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anna.bustos\Documents\Johanna Bustos\2017\Esquema de Publicaciones\6.3 Programas y Proyectos en Ejecución\Plan Operativo Anual por Dependencias\"/>
    </mc:Choice>
  </mc:AlternateContent>
  <bookViews>
    <workbookView xWindow="0" yWindow="0" windowWidth="20400" windowHeight="7755" tabRatio="672"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Hoja1" sheetId="12" state="hidden" r:id="rId7"/>
    <sheet name="Hoja2" sheetId="13" state="hidden" r:id="rId8"/>
    <sheet name="Hoja3" sheetId="14" state="hidden" r:id="rId9"/>
    <sheet name="Hoja4" sheetId="15" state="hidden" r:id="rId10"/>
    <sheet name="Objetivo 3" sheetId="16" r:id="rId11"/>
    <sheet name="Objetivo 5" sheetId="17" r:id="rId12"/>
    <sheet name="Ob.5 Consolidado" sheetId="19" state="hidden" r:id="rId13"/>
    <sheet name="SIG" sheetId="18" state="hidden" r:id="rId14"/>
    <sheet name="DE" sheetId="20" state="hidden" r:id="rId15"/>
  </sheets>
  <externalReferences>
    <externalReference r:id="rId16"/>
    <externalReference r:id="rId17"/>
    <externalReference r:id="rId18"/>
    <externalReference r:id="rId19"/>
  </externalReferences>
  <definedNames>
    <definedName name="_xlnm._FilterDatabase" localSheetId="3" hidden="1">'Act. Gestión y Seguimiento '!$A$11:$AA$41</definedName>
    <definedName name="_xlnm._FilterDatabase" localSheetId="7" hidden="1">Hoja2!$A$4:$AB$39</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Estrategias'!$A$1:$AA$88</definedName>
    <definedName name="_xlnm.Print_Area" localSheetId="3">'Act. Gestión y Seguimiento '!$A$1:$AA$24</definedName>
    <definedName name="_xlnm.Print_Area" localSheetId="8">Hoja3!$A$1:$M$11</definedName>
    <definedName name="_xlnm.Print_Area" localSheetId="1">'Marco General'!$A$1:$I$88</definedName>
    <definedName name="areas">Listas!$B$3:$B$8</definedName>
    <definedName name="objetivos">Listas!$L$3:$L$8</definedName>
    <definedName name="procesos">Listas!$B$13:$B$30</definedName>
    <definedName name="proyectos">Listas!$H$3:$H$8</definedName>
    <definedName name="_xlnm.Print_Titles" localSheetId="2">'Act. Estrategias'!$54:$56</definedName>
    <definedName name="_xlnm.Print_Titles" localSheetId="3">'Act. Gestión y Seguimiento '!$9:$11</definedName>
  </definedNames>
  <calcPr calcId="152511"/>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S50" i="19" l="1"/>
  <c r="AF27" i="19"/>
  <c r="AF28" i="19"/>
  <c r="AF29" i="19"/>
  <c r="AF30" i="19"/>
  <c r="AF31" i="19"/>
  <c r="AF32" i="19"/>
  <c r="AF33" i="19"/>
  <c r="AF34" i="19"/>
  <c r="AF35" i="19"/>
  <c r="AF36" i="19"/>
  <c r="AF37" i="19"/>
  <c r="AF38" i="19"/>
  <c r="AF39" i="19"/>
  <c r="AF40" i="19"/>
  <c r="AF26" i="19"/>
  <c r="AC39" i="19"/>
  <c r="AC36" i="19"/>
  <c r="AD36" i="19" s="1"/>
  <c r="AC34" i="19"/>
  <c r="AC31" i="19"/>
  <c r="AC29" i="19"/>
  <c r="AD39" i="19" l="1"/>
  <c r="AD29" i="19"/>
  <c r="AD31" i="19"/>
  <c r="AD34" i="19"/>
  <c r="AD26" i="19"/>
  <c r="AC26" i="19"/>
  <c r="R163" i="19"/>
  <c r="S163" i="19" s="1"/>
  <c r="N163" i="19"/>
  <c r="M163" i="19"/>
  <c r="R162" i="19"/>
  <c r="S162" i="19" s="1"/>
  <c r="N162" i="19"/>
  <c r="M162" i="19"/>
  <c r="S161" i="19"/>
  <c r="N161" i="19"/>
  <c r="M161" i="19"/>
  <c r="AF16" i="19" l="1"/>
  <c r="AG16" i="19" s="1"/>
  <c r="O161" i="19"/>
  <c r="O162" i="19"/>
  <c r="O163" i="19"/>
  <c r="U145" i="19"/>
  <c r="V145" i="19" l="1"/>
  <c r="AC37" i="19"/>
  <c r="AD37" i="19" s="1"/>
  <c r="U144" i="19"/>
  <c r="R144" i="19"/>
  <c r="S144" i="19" s="1"/>
  <c r="V144" i="19" l="1"/>
  <c r="AC32" i="19"/>
  <c r="AD32" i="19" s="1"/>
  <c r="U146" i="19"/>
  <c r="V146" i="19" s="1"/>
  <c r="R133" i="19" l="1"/>
  <c r="S133" i="19" s="1"/>
  <c r="N133" i="19"/>
  <c r="M133" i="19"/>
  <c r="R132" i="19"/>
  <c r="S132" i="19" s="1"/>
  <c r="N132" i="19"/>
  <c r="M132" i="19"/>
  <c r="R131" i="19"/>
  <c r="S131" i="19" s="1"/>
  <c r="N131" i="19"/>
  <c r="M131" i="19"/>
  <c r="R130" i="19"/>
  <c r="S130" i="19" s="1"/>
  <c r="N130" i="19"/>
  <c r="M130" i="19"/>
  <c r="O131" i="19" l="1"/>
  <c r="O132" i="19"/>
  <c r="O130" i="19"/>
  <c r="O133" i="19"/>
  <c r="U117" i="19" s="1"/>
  <c r="U118" i="19"/>
  <c r="R117" i="19"/>
  <c r="V117" i="19" l="1"/>
  <c r="AC38" i="19"/>
  <c r="AD38" i="19" s="1"/>
  <c r="V118" i="19"/>
  <c r="AC33" i="19"/>
  <c r="AD33" i="19" s="1"/>
  <c r="S117" i="19"/>
  <c r="U119" i="19"/>
  <c r="V119" i="19" s="1"/>
  <c r="N106" i="19" l="1"/>
  <c r="M106" i="19"/>
  <c r="N105" i="19"/>
  <c r="M105" i="19"/>
  <c r="N104" i="19"/>
  <c r="M104" i="19"/>
  <c r="N103" i="19"/>
  <c r="M103" i="19"/>
  <c r="N102" i="19"/>
  <c r="M102" i="19"/>
  <c r="O102" i="19" l="1"/>
  <c r="O103" i="19"/>
  <c r="O104" i="19"/>
  <c r="O105" i="19"/>
  <c r="O106" i="19"/>
  <c r="S89" i="19"/>
  <c r="T89" i="19" l="1"/>
  <c r="N77" i="19" l="1"/>
  <c r="M77" i="19"/>
  <c r="N76" i="19"/>
  <c r="M76" i="19"/>
  <c r="N75" i="19"/>
  <c r="M75" i="19"/>
  <c r="N74" i="19"/>
  <c r="M74" i="19"/>
  <c r="N73" i="19"/>
  <c r="M73" i="19"/>
  <c r="N72" i="19"/>
  <c r="M72" i="19"/>
  <c r="N71" i="19"/>
  <c r="M71" i="19"/>
  <c r="N70" i="19"/>
  <c r="M70" i="19"/>
  <c r="U54" i="19"/>
  <c r="N69" i="19"/>
  <c r="M69" i="19"/>
  <c r="N68" i="19"/>
  <c r="M68" i="19"/>
  <c r="N67" i="19"/>
  <c r="M67" i="19"/>
  <c r="N66" i="19"/>
  <c r="M66" i="19"/>
  <c r="N65" i="19"/>
  <c r="M65" i="19"/>
  <c r="S38" i="19"/>
  <c r="N38" i="19"/>
  <c r="M38" i="19"/>
  <c r="R37" i="19"/>
  <c r="S37" i="19" s="1"/>
  <c r="N37" i="19"/>
  <c r="M37" i="19"/>
  <c r="R36" i="19"/>
  <c r="S36" i="19" s="1"/>
  <c r="N36" i="19"/>
  <c r="M36" i="19"/>
  <c r="R35" i="19"/>
  <c r="S35" i="19" s="1"/>
  <c r="N35" i="19"/>
  <c r="M35" i="19"/>
  <c r="S34" i="19"/>
  <c r="N34" i="19"/>
  <c r="M34" i="19"/>
  <c r="R33" i="19"/>
  <c r="S33" i="19" s="1"/>
  <c r="N33" i="19"/>
  <c r="M33" i="19"/>
  <c r="R32" i="19"/>
  <c r="S32" i="19" s="1"/>
  <c r="N32" i="19"/>
  <c r="M32" i="19"/>
  <c r="R31" i="19"/>
  <c r="S31" i="19" s="1"/>
  <c r="N31" i="19"/>
  <c r="M31" i="19"/>
  <c r="R30" i="19"/>
  <c r="S30" i="19" s="1"/>
  <c r="N30" i="19"/>
  <c r="M30" i="19"/>
  <c r="R29" i="19"/>
  <c r="S29" i="19" s="1"/>
  <c r="N29" i="19"/>
  <c r="M29" i="19"/>
  <c r="R28" i="19"/>
  <c r="S28" i="19" s="1"/>
  <c r="N28" i="19"/>
  <c r="M28" i="19"/>
  <c r="R27" i="19"/>
  <c r="S27" i="19" s="1"/>
  <c r="N27" i="19"/>
  <c r="M27" i="19"/>
  <c r="R26" i="19"/>
  <c r="S26" i="19" s="1"/>
  <c r="N26" i="19"/>
  <c r="M26" i="19"/>
  <c r="U19" i="19"/>
  <c r="O32" i="19" l="1"/>
  <c r="O33" i="19"/>
  <c r="O38" i="19"/>
  <c r="V14" i="19" s="1"/>
  <c r="O65" i="19"/>
  <c r="O66" i="19"/>
  <c r="O67" i="19"/>
  <c r="O68" i="19"/>
  <c r="O69" i="19"/>
  <c r="O70" i="19"/>
  <c r="O71" i="19"/>
  <c r="O72" i="19"/>
  <c r="O77" i="19"/>
  <c r="O73" i="19"/>
  <c r="O74" i="19"/>
  <c r="O75" i="19"/>
  <c r="O76" i="19"/>
  <c r="O28" i="19"/>
  <c r="O29" i="19"/>
  <c r="O35" i="19"/>
  <c r="O36" i="19"/>
  <c r="O26" i="19"/>
  <c r="O27" i="19"/>
  <c r="V18" i="19" s="1"/>
  <c r="O30" i="19"/>
  <c r="O31" i="19"/>
  <c r="V17" i="19" s="1"/>
  <c r="O34" i="19"/>
  <c r="V16" i="19" s="1"/>
  <c r="O37" i="19"/>
  <c r="V15" i="19" s="1"/>
  <c r="S14" i="19"/>
  <c r="Y30" i="18"/>
  <c r="X30" i="18"/>
  <c r="Y29" i="18"/>
  <c r="X29" i="18"/>
  <c r="Y28" i="18"/>
  <c r="X28" i="18"/>
  <c r="Y27" i="18"/>
  <c r="X27" i="18"/>
  <c r="Y26" i="18"/>
  <c r="X26" i="18"/>
  <c r="Y25" i="18"/>
  <c r="X25" i="18"/>
  <c r="Y24" i="18"/>
  <c r="X24" i="18"/>
  <c r="Y23" i="18"/>
  <c r="X23" i="18"/>
  <c r="Y22" i="18"/>
  <c r="X22" i="18"/>
  <c r="Y21" i="18"/>
  <c r="X21" i="18"/>
  <c r="Y20" i="18"/>
  <c r="X20" i="18"/>
  <c r="Y19" i="18"/>
  <c r="X19" i="18"/>
  <c r="Y18" i="18"/>
  <c r="X18" i="18"/>
  <c r="E18" i="18"/>
  <c r="Y17" i="18"/>
  <c r="X17" i="18"/>
  <c r="E17" i="18"/>
  <c r="Y16" i="18"/>
  <c r="X16" i="18"/>
  <c r="E16" i="18"/>
  <c r="G3" i="18" s="1"/>
  <c r="Y15" i="18"/>
  <c r="X15" i="18"/>
  <c r="E15" i="18"/>
  <c r="F3" i="18" s="1"/>
  <c r="Y14" i="18"/>
  <c r="X14" i="18"/>
  <c r="E14" i="18"/>
  <c r="Y13" i="18"/>
  <c r="X13" i="18"/>
  <c r="E13" i="18"/>
  <c r="Y12" i="18"/>
  <c r="X12" i="18"/>
  <c r="E12" i="18"/>
  <c r="Y11" i="18"/>
  <c r="X11" i="18"/>
  <c r="E11" i="18"/>
  <c r="Y10" i="18"/>
  <c r="X10" i="18"/>
  <c r="E10" i="18"/>
  <c r="C6" i="18"/>
  <c r="S33" i="17"/>
  <c r="S34" i="17"/>
  <c r="X26" i="17"/>
  <c r="Q34" i="17"/>
  <c r="Q33" i="17"/>
  <c r="Q32" i="17"/>
  <c r="Q31" i="17"/>
  <c r="Q30" i="17"/>
  <c r="Q29" i="17"/>
  <c r="Q28" i="17"/>
  <c r="Q27" i="17"/>
  <c r="Q26" i="17"/>
  <c r="R26" i="17" s="1"/>
  <c r="S26" i="17" s="1"/>
  <c r="Q25" i="17"/>
  <c r="M23" i="17"/>
  <c r="N23" i="17"/>
  <c r="M24" i="17"/>
  <c r="N24" i="17"/>
  <c r="M25" i="17"/>
  <c r="N25" i="17"/>
  <c r="M26" i="17"/>
  <c r="N26" i="17"/>
  <c r="M27" i="17"/>
  <c r="N27" i="17"/>
  <c r="M28" i="17"/>
  <c r="N28" i="17"/>
  <c r="M29" i="17"/>
  <c r="N29" i="17"/>
  <c r="M30" i="17"/>
  <c r="N30" i="17"/>
  <c r="M31" i="17"/>
  <c r="N31" i="17"/>
  <c r="M32" i="17"/>
  <c r="N32" i="17"/>
  <c r="M33" i="17"/>
  <c r="N33" i="17"/>
  <c r="M34" i="17"/>
  <c r="N34" i="17"/>
  <c r="N22" i="17"/>
  <c r="O22" i="17" s="1"/>
  <c r="M22" i="17"/>
  <c r="Q24" i="17"/>
  <c r="Q23" i="17"/>
  <c r="Q22" i="17"/>
  <c r="R22" i="17" s="1"/>
  <c r="S22" i="17" s="1"/>
  <c r="W17" i="19" l="1"/>
  <c r="AC35" i="19"/>
  <c r="W18" i="19"/>
  <c r="AC40" i="19"/>
  <c r="R24" i="17"/>
  <c r="S24" i="17" s="1"/>
  <c r="R28" i="17"/>
  <c r="S28" i="17" s="1"/>
  <c r="R30" i="17"/>
  <c r="S30" i="17" s="1"/>
  <c r="R32" i="17"/>
  <c r="S32" i="17" s="1"/>
  <c r="E2" i="18"/>
  <c r="G2" i="18"/>
  <c r="E3" i="18"/>
  <c r="W15" i="19"/>
  <c r="AC30" i="19"/>
  <c r="R23" i="17"/>
  <c r="S23" i="17" s="1"/>
  <c r="O34" i="17"/>
  <c r="Y22" i="17" s="1"/>
  <c r="Z22" i="17" s="1"/>
  <c r="O33" i="17"/>
  <c r="Y23" i="17" s="1"/>
  <c r="Z23" i="17" s="1"/>
  <c r="O32" i="17"/>
  <c r="O31" i="17"/>
  <c r="O30" i="17"/>
  <c r="O29" i="17"/>
  <c r="O28" i="17"/>
  <c r="O27" i="17"/>
  <c r="O26" i="17"/>
  <c r="O25" i="17"/>
  <c r="O24" i="17"/>
  <c r="O23" i="17"/>
  <c r="V22" i="17" s="1"/>
  <c r="R25" i="17"/>
  <c r="S25" i="17" s="1"/>
  <c r="R27" i="17"/>
  <c r="S27" i="17" s="1"/>
  <c r="R29" i="17"/>
  <c r="S29" i="17" s="1"/>
  <c r="R31" i="17"/>
  <c r="S31" i="17" s="1"/>
  <c r="Z27" i="18"/>
  <c r="Z29" i="18"/>
  <c r="D2" i="18"/>
  <c r="F2" i="18"/>
  <c r="K2" i="18" s="1"/>
  <c r="D3" i="18"/>
  <c r="W16" i="19"/>
  <c r="AC27" i="19"/>
  <c r="W14" i="19"/>
  <c r="AC28" i="19"/>
  <c r="I3" i="18"/>
  <c r="I2" i="18"/>
  <c r="L2" i="18"/>
  <c r="L3" i="18"/>
  <c r="T50" i="19"/>
  <c r="V19" i="19"/>
  <c r="W19" i="19" s="1"/>
  <c r="T14" i="19"/>
  <c r="Z10" i="18"/>
  <c r="Z12" i="18"/>
  <c r="Z14" i="18"/>
  <c r="Z16" i="18"/>
  <c r="Z18" i="18"/>
  <c r="Z19" i="18"/>
  <c r="Z21" i="18"/>
  <c r="Z23" i="18"/>
  <c r="Z24" i="18"/>
  <c r="Z25" i="18"/>
  <c r="Z26" i="18"/>
  <c r="Z28" i="18"/>
  <c r="Z30" i="18"/>
  <c r="Z20" i="18"/>
  <c r="Z22" i="18"/>
  <c r="Z11" i="18"/>
  <c r="Z13" i="18"/>
  <c r="Z15" i="18"/>
  <c r="Z17" i="18"/>
  <c r="W22" i="17" l="1"/>
  <c r="Z26" i="17" s="1"/>
  <c r="Y26" i="17"/>
  <c r="Y24" i="17"/>
  <c r="Z24" i="17" s="1"/>
  <c r="Y25" i="17"/>
  <c r="Z25" i="17" s="1"/>
  <c r="AD40" i="19"/>
  <c r="AF11" i="19"/>
  <c r="AG11" i="19" s="1"/>
  <c r="AD35" i="19"/>
  <c r="AF12" i="19"/>
  <c r="AG12" i="19" s="1"/>
  <c r="J3" i="18"/>
  <c r="J2" i="18"/>
  <c r="K3" i="18"/>
  <c r="AF14" i="19"/>
  <c r="AG14" i="19" s="1"/>
  <c r="AD28" i="19"/>
  <c r="AD27" i="19"/>
  <c r="AF15" i="19"/>
  <c r="AG15" i="19" s="1"/>
  <c r="AI26" i="19"/>
  <c r="AF13" i="19"/>
  <c r="AG13" i="19" s="1"/>
  <c r="AD30" i="19"/>
  <c r="X22" i="16"/>
  <c r="S31" i="16"/>
  <c r="K31" i="16"/>
  <c r="J31" i="16"/>
  <c r="I31" i="16"/>
  <c r="H31" i="16"/>
  <c r="G31" i="16"/>
  <c r="F31" i="16"/>
  <c r="N31" i="16" s="1"/>
  <c r="E31" i="16"/>
  <c r="M31" i="16" s="1"/>
  <c r="M22" i="16"/>
  <c r="N22" i="16"/>
  <c r="M23" i="16"/>
  <c r="N23" i="16"/>
  <c r="M24" i="16"/>
  <c r="N24" i="16"/>
  <c r="M25" i="16"/>
  <c r="N25" i="16"/>
  <c r="M26" i="16"/>
  <c r="N26" i="16"/>
  <c r="M27" i="16"/>
  <c r="O27" i="16" s="1"/>
  <c r="N27" i="16"/>
  <c r="M28" i="16"/>
  <c r="N28" i="16"/>
  <c r="M29" i="16"/>
  <c r="O29" i="16" s="1"/>
  <c r="N29" i="16"/>
  <c r="M30" i="16"/>
  <c r="N30" i="16"/>
  <c r="Q30" i="16"/>
  <c r="R30" i="16" s="1"/>
  <c r="S30" i="16" s="1"/>
  <c r="Q29" i="16"/>
  <c r="Q28" i="16"/>
  <c r="R28" i="16" s="1"/>
  <c r="S28" i="16" s="1"/>
  <c r="Q27" i="16"/>
  <c r="Q26" i="16"/>
  <c r="R26" i="16" s="1"/>
  <c r="S26" i="16" s="1"/>
  <c r="Q25" i="16"/>
  <c r="Q24" i="16"/>
  <c r="R24" i="16" s="1"/>
  <c r="S24" i="16" s="1"/>
  <c r="Q23" i="16"/>
  <c r="Q22" i="16"/>
  <c r="R23" i="16" s="1"/>
  <c r="S23" i="16" s="1"/>
  <c r="Q21" i="16"/>
  <c r="R21" i="16" s="1"/>
  <c r="S21" i="16" s="1"/>
  <c r="Q20" i="16"/>
  <c r="R20" i="16" s="1"/>
  <c r="S20" i="16" s="1"/>
  <c r="J21" i="16"/>
  <c r="I21" i="16"/>
  <c r="H21" i="16"/>
  <c r="G21" i="16"/>
  <c r="F21" i="16"/>
  <c r="N21" i="16" s="1"/>
  <c r="E21" i="16"/>
  <c r="M21" i="16" s="1"/>
  <c r="J20" i="16"/>
  <c r="I20" i="16"/>
  <c r="H20" i="16"/>
  <c r="G20" i="16"/>
  <c r="F20" i="16"/>
  <c r="N20" i="16" s="1"/>
  <c r="E20" i="16"/>
  <c r="M20" i="16" s="1"/>
  <c r="R22" i="16" l="1"/>
  <c r="S22" i="16" s="1"/>
  <c r="R29" i="16"/>
  <c r="S29" i="16" s="1"/>
  <c r="R27" i="16"/>
  <c r="S27" i="16" s="1"/>
  <c r="R25" i="16"/>
  <c r="S25" i="16" s="1"/>
  <c r="AF17" i="19"/>
  <c r="AG17" i="19" s="1"/>
  <c r="AI32" i="19"/>
  <c r="AK34" i="19" s="1"/>
  <c r="O31" i="16"/>
  <c r="Y19" i="16" s="1"/>
  <c r="Z19" i="16" s="1"/>
  <c r="O26" i="16"/>
  <c r="O24" i="16"/>
  <c r="O25" i="16"/>
  <c r="O23" i="16"/>
  <c r="O30" i="16"/>
  <c r="O28" i="16"/>
  <c r="O22" i="16"/>
  <c r="Y20" i="16" s="1"/>
  <c r="Z20" i="16" s="1"/>
  <c r="O20" i="16"/>
  <c r="O21" i="16"/>
  <c r="Y21" i="16" l="1"/>
  <c r="Z21" i="16" s="1"/>
  <c r="V19" i="16"/>
  <c r="S31" i="9"/>
  <c r="S30" i="9"/>
  <c r="R31" i="9"/>
  <c r="R30" i="9"/>
  <c r="P31" i="9"/>
  <c r="P30" i="9"/>
  <c r="O31" i="9"/>
  <c r="O30" i="9"/>
  <c r="M31" i="9"/>
  <c r="M30" i="9"/>
  <c r="L31" i="9"/>
  <c r="L30" i="9"/>
  <c r="U51" i="9"/>
  <c r="S51" i="9"/>
  <c r="R51" i="9"/>
  <c r="P51" i="9"/>
  <c r="O51" i="9"/>
  <c r="M51" i="9"/>
  <c r="L51" i="9"/>
  <c r="W19" i="16" l="1"/>
  <c r="Z22" i="16" s="1"/>
  <c r="Y22" i="16"/>
  <c r="Y51" i="9"/>
  <c r="X51" i="9"/>
  <c r="X37" i="9"/>
  <c r="C41" i="3" l="1"/>
  <c r="C86" i="9"/>
  <c r="Y45" i="9" l="1"/>
  <c r="X45" i="9"/>
  <c r="Y44" i="9"/>
  <c r="X44" i="9"/>
  <c r="Y43" i="9"/>
  <c r="X43" i="9"/>
  <c r="Y42" i="9"/>
  <c r="X42" i="9"/>
  <c r="Y41" i="9"/>
  <c r="X41" i="9"/>
  <c r="Y40" i="9"/>
  <c r="X40" i="9"/>
  <c r="Y39" i="9"/>
  <c r="X39" i="9"/>
  <c r="Y38" i="9"/>
  <c r="X38" i="9"/>
  <c r="Y37" i="9"/>
  <c r="Y31" i="9"/>
  <c r="X31" i="9"/>
  <c r="Y30" i="9"/>
  <c r="X30" i="9"/>
  <c r="Z44" i="9" l="1"/>
  <c r="Z42" i="9"/>
  <c r="Z40" i="9"/>
  <c r="Z51" i="9"/>
  <c r="Z38" i="9"/>
  <c r="Z31" i="9"/>
  <c r="Z30" i="9"/>
  <c r="Z37" i="9"/>
  <c r="Z39" i="9"/>
  <c r="Z41" i="9"/>
  <c r="Z43" i="9"/>
  <c r="Z45" i="9"/>
  <c r="C8" i="9"/>
  <c r="Y17" i="3" l="1"/>
  <c r="X17" i="3"/>
  <c r="Z17" i="3" l="1"/>
  <c r="AA52" i="9"/>
  <c r="C13" i="9"/>
  <c r="C47" i="9"/>
  <c r="E31" i="9"/>
  <c r="E30" i="9"/>
  <c r="AA32" i="9" s="1"/>
  <c r="X39" i="13"/>
  <c r="Y39" i="13"/>
  <c r="W39" i="13"/>
  <c r="X38" i="13"/>
  <c r="W38" i="13"/>
  <c r="X37" i="13"/>
  <c r="Y37" i="13" s="1"/>
  <c r="W37" i="13"/>
  <c r="X36" i="13"/>
  <c r="Y36" i="13" s="1"/>
  <c r="W36" i="13"/>
  <c r="X35" i="13"/>
  <c r="Y35" i="13" s="1"/>
  <c r="W35" i="13"/>
  <c r="X34" i="13"/>
  <c r="W34" i="13"/>
  <c r="Y34" i="13" s="1"/>
  <c r="X33" i="13"/>
  <c r="W33" i="13"/>
  <c r="X32" i="13"/>
  <c r="W32" i="13"/>
  <c r="Y32" i="13" s="1"/>
  <c r="X31" i="13"/>
  <c r="W31" i="13"/>
  <c r="X30" i="13"/>
  <c r="W30" i="13"/>
  <c r="X29" i="13"/>
  <c r="W29" i="13"/>
  <c r="Y29" i="13" s="1"/>
  <c r="X28" i="13"/>
  <c r="W28" i="13"/>
  <c r="X27" i="13"/>
  <c r="Y27" i="13"/>
  <c r="W27" i="13"/>
  <c r="X26" i="13"/>
  <c r="Y26" i="13" s="1"/>
  <c r="W26" i="13"/>
  <c r="X25" i="13"/>
  <c r="Y25" i="13" s="1"/>
  <c r="W25" i="13"/>
  <c r="X24" i="13"/>
  <c r="W24" i="13"/>
  <c r="X23" i="13"/>
  <c r="Y23" i="13" s="1"/>
  <c r="W23" i="13"/>
  <c r="X22" i="13"/>
  <c r="Y22" i="13" s="1"/>
  <c r="W22" i="13"/>
  <c r="X21" i="13"/>
  <c r="W21" i="13"/>
  <c r="X20" i="13"/>
  <c r="W20" i="13"/>
  <c r="X19" i="13"/>
  <c r="Y19" i="13" s="1"/>
  <c r="W19" i="13"/>
  <c r="X18" i="13"/>
  <c r="W18" i="13"/>
  <c r="Y18" i="13" s="1"/>
  <c r="Y20" i="13"/>
  <c r="Y28" i="13"/>
  <c r="AA85" i="9"/>
  <c r="E45" i="9"/>
  <c r="E44" i="9"/>
  <c r="E43" i="9"/>
  <c r="E42" i="9"/>
  <c r="E41" i="9"/>
  <c r="E40" i="9"/>
  <c r="E39" i="9"/>
  <c r="E38" i="9"/>
  <c r="E37" i="9"/>
  <c r="E84" i="9"/>
  <c r="E78" i="9"/>
  <c r="E72" i="9"/>
  <c r="E71" i="9"/>
  <c r="E70" i="9"/>
  <c r="E69" i="9"/>
  <c r="E68" i="9"/>
  <c r="E67" i="9"/>
  <c r="E66" i="9"/>
  <c r="E65" i="9"/>
  <c r="E59" i="9"/>
  <c r="E58" i="9"/>
  <c r="E57" i="9"/>
  <c r="X59" i="9"/>
  <c r="Y59" i="9"/>
  <c r="Y24" i="3"/>
  <c r="X24" i="3"/>
  <c r="Y39" i="3"/>
  <c r="X39" i="3"/>
  <c r="Y38" i="3"/>
  <c r="Z38" i="3" s="1"/>
  <c r="X38" i="3"/>
  <c r="Y23" i="3"/>
  <c r="Z23" i="3" s="1"/>
  <c r="X23" i="3"/>
  <c r="Y22" i="3"/>
  <c r="X22" i="3"/>
  <c r="Y18" i="3"/>
  <c r="X18" i="3"/>
  <c r="Y16" i="3"/>
  <c r="X16" i="3"/>
  <c r="Y15" i="3"/>
  <c r="X15" i="3"/>
  <c r="Y14" i="3"/>
  <c r="X14" i="3"/>
  <c r="Y12" i="3"/>
  <c r="X12" i="3"/>
  <c r="Y69" i="9"/>
  <c r="X69" i="9"/>
  <c r="Y72" i="9"/>
  <c r="Z72" i="9" s="1"/>
  <c r="X72" i="9"/>
  <c r="Y71" i="9"/>
  <c r="X71" i="9"/>
  <c r="Y70" i="9"/>
  <c r="X70" i="9"/>
  <c r="Y68" i="9"/>
  <c r="X68" i="9"/>
  <c r="Y67" i="9"/>
  <c r="X67" i="9"/>
  <c r="Y66" i="9"/>
  <c r="X66" i="9"/>
  <c r="Z22" i="3"/>
  <c r="Z71" i="9"/>
  <c r="Y31" i="3"/>
  <c r="Y32" i="3"/>
  <c r="Y33" i="3"/>
  <c r="Y34" i="3"/>
  <c r="Y35" i="3"/>
  <c r="Y36" i="3"/>
  <c r="Y37" i="3"/>
  <c r="X31" i="3"/>
  <c r="X32" i="3"/>
  <c r="X33" i="3"/>
  <c r="X34" i="3"/>
  <c r="X35" i="3"/>
  <c r="X36" i="3"/>
  <c r="X37" i="3"/>
  <c r="Y21" i="3"/>
  <c r="X21" i="3"/>
  <c r="Y20" i="3"/>
  <c r="X20" i="3"/>
  <c r="Y13" i="3"/>
  <c r="X13" i="3"/>
  <c r="Y19" i="3"/>
  <c r="Z19" i="3" s="1"/>
  <c r="X19" i="3"/>
  <c r="B49" i="11"/>
  <c r="B48" i="11"/>
  <c r="B47" i="11"/>
  <c r="B46" i="11"/>
  <c r="B45" i="11"/>
  <c r="B44" i="11"/>
  <c r="Y84" i="9"/>
  <c r="X84" i="9"/>
  <c r="Z84" i="9"/>
  <c r="J7" i="9"/>
  <c r="C7" i="9"/>
  <c r="Y30" i="3"/>
  <c r="X30" i="3"/>
  <c r="X78" i="9"/>
  <c r="Y78" i="9"/>
  <c r="Y65" i="9"/>
  <c r="X65" i="9"/>
  <c r="Z65" i="9" s="1"/>
  <c r="Y58" i="9"/>
  <c r="Y57" i="9"/>
  <c r="X58" i="9"/>
  <c r="X57" i="9"/>
  <c r="F14" i="4"/>
  <c r="T8" i="9" s="1"/>
  <c r="F13" i="4"/>
  <c r="T7" i="9" s="1"/>
  <c r="E8" i="4"/>
  <c r="C19" i="9"/>
  <c r="C20" i="9"/>
  <c r="C21" i="9"/>
  <c r="C22" i="9"/>
  <c r="C23" i="9"/>
  <c r="C24" i="9"/>
  <c r="C18" i="9"/>
  <c r="O12" i="9"/>
  <c r="C61" i="9" s="1"/>
  <c r="O13" i="9"/>
  <c r="C74" i="9" s="1"/>
  <c r="O14" i="9"/>
  <c r="C80" i="9" s="1"/>
  <c r="O15" i="9"/>
  <c r="O16" i="9"/>
  <c r="O11" i="9"/>
  <c r="C53" i="9" s="1"/>
  <c r="C12" i="9"/>
  <c r="C33" i="9" s="1"/>
  <c r="C14" i="9"/>
  <c r="C15" i="9"/>
  <c r="C16" i="9"/>
  <c r="C11" i="9"/>
  <c r="C26" i="9"/>
  <c r="T5" i="3"/>
  <c r="T4" i="3"/>
  <c r="N5" i="3"/>
  <c r="N4" i="3"/>
  <c r="C4" i="3"/>
  <c r="E39" i="4"/>
  <c r="E40" i="4"/>
  <c r="E41" i="4"/>
  <c r="E42" i="4"/>
  <c r="E43" i="4"/>
  <c r="E44" i="4"/>
  <c r="E45" i="4"/>
  <c r="E38" i="4"/>
  <c r="E30" i="4"/>
  <c r="E31" i="4"/>
  <c r="E32" i="4"/>
  <c r="E33" i="4"/>
  <c r="E34" i="4"/>
  <c r="E35" i="4"/>
  <c r="E36" i="4"/>
  <c r="E29" i="4"/>
  <c r="E21" i="4"/>
  <c r="E22" i="4"/>
  <c r="E23" i="4"/>
  <c r="E24" i="4"/>
  <c r="E25" i="4"/>
  <c r="E26" i="4"/>
  <c r="E27" i="4"/>
  <c r="E20" i="4"/>
  <c r="C4" i="9"/>
  <c r="C2" i="9"/>
  <c r="C1" i="9"/>
  <c r="C2" i="3"/>
  <c r="C1" i="3"/>
  <c r="AA46" i="9"/>
  <c r="Z57" i="9" l="1"/>
  <c r="Z58" i="9"/>
  <c r="Z67" i="9"/>
  <c r="Z68" i="9"/>
  <c r="Z70" i="9"/>
  <c r="Z59" i="9"/>
  <c r="Y21" i="13"/>
  <c r="Y24" i="13"/>
  <c r="Y30" i="13"/>
  <c r="Y31" i="13"/>
  <c r="Y33" i="13"/>
  <c r="Y38" i="13"/>
  <c r="Z37" i="3"/>
  <c r="Z35" i="3"/>
  <c r="Z24" i="3"/>
  <c r="Z12" i="3"/>
  <c r="AA25" i="3" s="1"/>
  <c r="Z13" i="3"/>
  <c r="Z14" i="3"/>
  <c r="Z69" i="9"/>
  <c r="AA60" i="9"/>
  <c r="Z20" i="3"/>
  <c r="Z15" i="3"/>
  <c r="Z18" i="3"/>
  <c r="Z30" i="3"/>
  <c r="Z36" i="3"/>
  <c r="Z32" i="3"/>
  <c r="Z78" i="9"/>
  <c r="AA79" i="9" s="1"/>
  <c r="Z21" i="3"/>
  <c r="Z31" i="3"/>
  <c r="Z34" i="3"/>
  <c r="Z66" i="9"/>
  <c r="Z39" i="3"/>
  <c r="Z33" i="3"/>
  <c r="Z16" i="3"/>
  <c r="AA73" i="9" l="1"/>
  <c r="AA40" i="3"/>
  <c r="AA86" i="9"/>
  <c r="H48" i="4" l="1"/>
</calcChain>
</file>

<file path=xl/comments1.xml><?xml version="1.0" encoding="utf-8"?>
<comments xmlns="http://schemas.openxmlformats.org/spreadsheetml/2006/main">
  <authors>
    <author>idpc</author>
  </authors>
  <commentList>
    <comment ref="F20"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9"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38"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<sst xmlns="http://schemas.openxmlformats.org/spreadsheetml/2006/main" count="2346" uniqueCount="631">
  <si>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</si>
  <si>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</si>
  <si>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</si>
  <si>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</si>
  <si>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</si>
  <si>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</si>
  <si>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</si>
  <si>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</si>
  <si>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</si>
  <si>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</si>
  <si>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</si>
  <si>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</si>
  <si>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</si>
  <si>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</si>
  <si>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</si>
  <si>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</si>
  <si>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</si>
  <si>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</si>
  <si>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</si>
  <si>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</si>
  <si>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</si>
  <si>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</si>
  <si>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</si>
  <si>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</si>
  <si>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</si>
  <si>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</si>
  <si>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</si>
  <si>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</si>
  <si>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</si>
  <si>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</si>
  <si>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</si>
  <si>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</si>
  <si>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</si>
  <si>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</si>
  <si>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</si>
  <si>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</si>
  <si>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</si>
  <si>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</si>
  <si>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</si>
  <si>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</si>
  <si>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</si>
  <si>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</si>
  <si>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</si>
  <si>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</si>
  <si>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</si>
  <si>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</si>
  <si>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</si>
  <si>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</si>
  <si>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</si>
  <si>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</si>
  <si>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</si>
  <si>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</si>
  <si>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</si>
  <si>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</si>
  <si>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</si>
  <si>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</si>
  <si>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</si>
  <si>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</si>
  <si>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</si>
  <si>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</si>
  <si>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</si>
  <si>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</si>
  <si>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</si>
  <si>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</si>
  <si>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</si>
  <si>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</si>
  <si>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</si>
  <si>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</si>
  <si>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</si>
  <si>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</si>
  <si>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</si>
  <si>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</si>
  <si>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</si>
  <si>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</si>
  <si>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</si>
  <si>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</si>
  <si>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</si>
  <si>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</si>
  <si>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</si>
  <si>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</si>
  <si>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</si>
  <si>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</si>
  <si>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</si>
  <si>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</si>
  <si>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</si>
  <si>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</si>
  <si>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</si>
  <si>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</si>
  <si>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</si>
  <si>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</si>
  <si>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</si>
  <si>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</si>
  <si>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</si>
  <si>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</si>
  <si>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</si>
  <si>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</si>
  <si>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</si>
  <si>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</si>
  <si>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</si>
  <si>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</si>
  <si>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</si>
  <si>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</si>
  <si>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</si>
  <si>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</si>
  <si>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</si>
  <si>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</si>
  <si>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</si>
  <si>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</si>
  <si>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</si>
  <si>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</si>
  <si>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</si>
  <si>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</si>
  <si>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</si>
  <si>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</si>
  <si>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</si>
  <si>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</si>
  <si>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</si>
  <si>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</si>
  <si>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</si>
  <si>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</si>
  <si>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</si>
  <si>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</si>
  <si>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</si>
  <si>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</si>
  <si>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</si>
  <si>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</si>
  <si>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</si>
  <si>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</si>
  <si>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</si>
  <si>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</si>
  <si>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Informe de gestión</t>
  </si>
  <si>
    <t>Informes o reportes de ley</t>
  </si>
  <si>
    <t>Actividades del subsistema planes</t>
  </si>
  <si>
    <t>Planes propios de la dependencia</t>
  </si>
  <si>
    <t>Seguimiento planes de mejoramiento</t>
  </si>
  <si>
    <t xml:space="preserve">Reuniones de autoevaluación del proceso </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</si>
  <si>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</si>
  <si>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</si>
  <si>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</si>
  <si>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</si>
  <si>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</si>
  <si>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</si>
  <si>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</si>
  <si>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</si>
  <si>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</si>
  <si>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</si>
  <si>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</si>
  <si>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</si>
  <si>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</si>
  <si>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</si>
  <si>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</si>
  <si>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</si>
  <si>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</si>
  <si>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</si>
  <si>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</si>
  <si>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</si>
  <si>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</si>
  <si>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</si>
  <si>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</si>
  <si>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</si>
  <si>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</si>
  <si>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</si>
  <si>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</si>
  <si>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</si>
  <si>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</si>
  <si>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</si>
  <si>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</si>
  <si>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</si>
  <si>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</si>
  <si>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</si>
  <si>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</si>
  <si>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</si>
  <si>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</si>
  <si>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</si>
  <si>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</si>
  <si>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</si>
  <si>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</si>
  <si>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</si>
  <si>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</si>
  <si>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</si>
  <si>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</si>
  <si>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</si>
  <si>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</si>
  <si>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</si>
  <si>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</si>
  <si>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</si>
  <si>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</si>
  <si>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</si>
  <si>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</si>
  <si>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</si>
  <si>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</si>
  <si>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</si>
  <si>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</si>
  <si>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</si>
  <si>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</si>
  <si>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</si>
  <si>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</si>
  <si>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</si>
  <si>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</si>
  <si>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</si>
  <si>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</si>
  <si>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</si>
  <si>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</si>
  <si>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</si>
  <si>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</si>
  <si>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Acompañar y orientar la formulación de planes institucionales</t>
  </si>
  <si>
    <t>Patricia Quintanilla</t>
  </si>
  <si>
    <t>Equipo Planeación</t>
  </si>
  <si>
    <t>Validar y ajustar los actos administrativos</t>
  </si>
  <si>
    <t># de actos administrativos validados</t>
  </si>
  <si>
    <t>Sandra Calderón</t>
  </si>
  <si>
    <t>Equipo SIG - Líderes Subsistemas y Comité SIG</t>
  </si>
  <si>
    <t>Equipo SIG</t>
  </si>
  <si>
    <t>Realizar e implementar la metodología para la revisión por la Dirección</t>
  </si>
  <si>
    <t># de ejercicios de la revisión de la Dirección realizados</t>
  </si>
  <si>
    <t>Equipo SIG - Líderes Subsistemas y Comité Directivo</t>
  </si>
  <si>
    <t>Patricia Quintanilla - Sandra Calderón</t>
  </si>
  <si>
    <t>Un Mapa de Procesos rediseñado</t>
  </si>
  <si>
    <t>Realizar el diseño e implementación de la autoevaluación institucional</t>
  </si>
  <si>
    <t># Informes de autoevaluación</t>
  </si>
  <si>
    <t>Revisar y ajustar el Plan Institucional de Archivos -PINAR</t>
  </si>
  <si>
    <t>Revisar y ajustar el Programa de Gestión Documental -PGD</t>
  </si>
  <si>
    <t>Un Plan Institucional de Archivos</t>
  </si>
  <si>
    <t>Un Programa de Gestión Documental</t>
  </si>
  <si>
    <t>Mauricio Araque</t>
  </si>
  <si>
    <t>Equipo Gestión Documental - Equipo SIG</t>
  </si>
  <si>
    <t>Ejecutar el Plan de Acción de Gestión Ambiental</t>
  </si>
  <si>
    <t>Jairo Niño</t>
  </si>
  <si>
    <t>Realizar jornadas de capacitación del SIG y Direccionamiento Estratégico</t>
  </si>
  <si>
    <t>Elaborar el informe de gestión de la vigencia 2017</t>
  </si>
  <si>
    <t>Liderar los comités que estén bajo la responsasbilidad de la Subdirección General</t>
  </si>
  <si>
    <t>% de comités liderados</t>
  </si>
  <si>
    <t>Direccionamiento Estratégico - Gestión Documental - Mejora Continua</t>
  </si>
  <si>
    <t>María Victoria Villamil</t>
  </si>
  <si>
    <t>Equipo Subgeneral</t>
  </si>
  <si>
    <t>Organización de expedientes</t>
  </si>
  <si>
    <t>% de expedientes organizados</t>
  </si>
  <si>
    <t>Realizar monitoreos a la gestión documental a las áreas del IDPC</t>
  </si>
  <si>
    <t>Formular e implementar dos lineamientos para el seguimiento de los proyectos de inversión y medición de la gestión institucional</t>
  </si>
  <si>
    <t>Reportar y analizar los indicadores de procesos</t>
  </si>
  <si>
    <t>Realizar el seguimiento a los planes de acción de los subsistemas del SIG</t>
  </si>
  <si>
    <t>Realizar el reporte semestral de fuentes energéticas ante el Ministerio de Minas y Energía</t>
  </si>
  <si>
    <t>Francisco Rodríguez</t>
  </si>
  <si>
    <t>Realizar y presentar trimestralmente el informe de austeridad del gasto de indicadores ambientales</t>
  </si>
  <si>
    <t>Realizar el reporte al Sistema de Información del Sistema Integrado de Gestión (cuando lo solicite la Secretaría General )</t>
  </si>
  <si>
    <t># de reportes cargados en el aplicativo</t>
  </si>
  <si>
    <t xml:space="preserve"> Mejora Continua</t>
  </si>
  <si>
    <t>Milena Rincón</t>
  </si>
  <si>
    <t>Revisar la documentación (listado maestro de documentos - Normograma)</t>
  </si>
  <si>
    <t>Asegurar la vigencia de la documentación (listado maestro de documentos - Normograma)</t>
  </si>
  <si>
    <t>Angélica Hernández R.</t>
  </si>
  <si>
    <t xml:space="preserve">Realizar monitoreos a los riesgos identificados </t>
  </si>
  <si>
    <t xml:space="preserve"># de análisis realizados </t>
  </si>
  <si>
    <t xml:space="preserve"># de planes con seguimiento realizado </t>
  </si>
  <si>
    <t># lineamientos seguimiento proyectos de inversión y medición gestión institucional</t>
  </si>
  <si>
    <t>Realizar la implementación de la 2da fase del sistema de correspondencia ORFEO, de acuerdo con el cronograma definido</t>
  </si>
  <si>
    <t>Equipo Gestión Documental</t>
  </si>
  <si>
    <t>% de implementación de ORFEO</t>
  </si>
  <si>
    <t>Informe de gestión de la vigencia 2017 elaborado</t>
  </si>
  <si>
    <t># de reportes de gestión ambiental cargados en STORM</t>
  </si>
  <si>
    <t>Mejora Continua</t>
  </si>
  <si>
    <t># de informes de austeridad</t>
  </si>
  <si>
    <t>Formular, ejecutar y presentar el informe trimestral del Plan de Acción Interno de gestión ambiental ante la Unidad Administrativa Especial de Servicios Públicos UAESP</t>
  </si>
  <si>
    <t># de informes del Plan de Acción Interno de gestión ambiental</t>
  </si>
  <si>
    <t># de reportes de fuentes de energia presentados</t>
  </si>
  <si>
    <t># de reportes de productos, meta y resultados en el sistema PREDIS</t>
  </si>
  <si>
    <t>Orlando Arias</t>
  </si>
  <si>
    <t># de reportes de Información presupuestal y del Plan de Acción en SegPlan</t>
  </si>
  <si>
    <t>Un plan formulado</t>
  </si>
  <si>
    <t>Nubia Zubieta</t>
  </si>
  <si>
    <t>Patricia Quintanilla - Sandra Calderón - Mauricio Araque</t>
  </si>
  <si>
    <t># de jornadas de verificación</t>
  </si>
  <si>
    <t># de informes presentados</t>
  </si>
  <si>
    <t>% de planes Institucionales acompañados y orientados</t>
  </si>
  <si>
    <t>Realizar seguimiento al Plan Anual de Adquisiciones y su modificaciones</t>
  </si>
  <si>
    <t># de seguimientos al PAA</t>
  </si>
  <si>
    <t>Cristina Fonseca</t>
  </si>
  <si>
    <t>Realizar la verificación de los planes de mejoramiento de la Contraloría de Bogotá</t>
  </si>
  <si>
    <t>Realizar informes trimestrales de seguimiento al cumplimiento de metas físicas y financieras</t>
  </si>
  <si>
    <t>Informe de gestión de la vigencia elaborado</t>
  </si>
  <si>
    <t>% de ejecución del Plan de Acción de Gestión Ambiental</t>
  </si>
  <si>
    <t>Realizar el reporte semestral de la gestión ambiental a la Secretaría Distrital de Ambiente</t>
  </si>
  <si>
    <t xml:space="preserve"># de  monitoreos de riesgos </t>
  </si>
  <si>
    <t>31/052017</t>
  </si>
  <si>
    <t>% de servidores capacitados  en temas del SIG y Direccionamiento Estratégico realizadas</t>
  </si>
  <si>
    <t>Dos reportes de gestión ambiental cargado en el aplicativo STORM</t>
  </si>
  <si>
    <t>3 informes de austeridad presentados</t>
  </si>
  <si>
    <t>3 informes del Plan de Acción de gestión ambiental Interno presentados a la UAESP</t>
  </si>
  <si>
    <t>2 reportes de fuentes energéticas ante el Ministerio de Minas y Energía</t>
  </si>
  <si>
    <t>100% de los expedientes de la Subdirección General organizados</t>
  </si>
  <si>
    <t>100% de los comités liderarados con soporte de acta de reunión (según cronograma)</t>
  </si>
  <si>
    <t>2 reportes cargados en el aplicativo SISIG</t>
  </si>
  <si>
    <t>1 Plan de Trabajo formulado a partir de la revisión de la documentación</t>
  </si>
  <si>
    <t>100% del Plan de Trabajo implementado para garantizar la vigencia de la documentación del área</t>
  </si>
  <si>
    <t>% del plan de trabajo implementado</t>
  </si>
  <si>
    <t>% de monitoreos realizados a la gestión documental</t>
  </si>
  <si>
    <t>100% de los monitoreos a la gestión documental realizados a las áreas</t>
  </si>
  <si>
    <t>3 análisis de indicadores trimestral</t>
  </si>
  <si>
    <t xml:space="preserve">3 seguimientos a los planes de acción del SIG </t>
  </si>
  <si>
    <t xml:space="preserve">3 monitoreos a los riesgos que les aplique </t>
  </si>
  <si>
    <t>Mejorar la gestión institucional y el desempeño del IDPC, a partir de la realización de 6 jornadas de verificación</t>
  </si>
  <si>
    <t>4 informes de seguimiento al cumplimiento de metas físicas y financieras</t>
  </si>
  <si>
    <t>2 seguimientos al Plan Anual de Adquisiciones</t>
  </si>
  <si>
    <t>100% de los Planes Institucionales acompañados y orientados</t>
  </si>
  <si>
    <t>2 lineamientos para el seguimiento de los proyectos de inversión socializado</t>
  </si>
  <si>
    <t>4 actos administrativos ajustados y validados</t>
  </si>
  <si>
    <t>2 ejercicios de la revisión de la Dirección soportados con actas</t>
  </si>
  <si>
    <t>1 Mapa de Procesos rediseñado</t>
  </si>
  <si>
    <t>3 informes de autoevaluación institucional implementada</t>
  </si>
  <si>
    <t>1 Plan Institucional de Archivos ajustado</t>
  </si>
  <si>
    <t>1 Programa de Gestión Documental ajustado</t>
  </si>
  <si>
    <t>100% de la segunda fase del Sistema de correspondencia ORFEO implementado</t>
  </si>
  <si>
    <t>100% del Plan de Acción de Gestión Ambiental ejecutado</t>
  </si>
  <si>
    <t>80 % de los servidores públicos capacitados en temas del SIG y Direccionamiento Estratégico</t>
  </si>
  <si>
    <t>Revisar la información de la Subdirección General que debe ser publicada según los lineamientos de la Ley de Transparencia</t>
  </si>
  <si>
    <t># de revisiones</t>
  </si>
  <si>
    <t>4 revisiones a la lista de chequeo de información publicada</t>
  </si>
  <si>
    <t>Equipo Gestión Documental -Equipo Subgeneral</t>
  </si>
  <si>
    <t>Realizar la organizacción de los expedientes responsabilidad de la Subdirección General, de acuerdo con los lineamientos del Subsistema de Gestión Documental.</t>
  </si>
  <si>
    <t>Realizar seguimiento a las solicitudes internas y externas asignadas a la Subdirección General</t>
  </si>
  <si>
    <t># de seguimientos  a solicitudes</t>
  </si>
  <si>
    <t># de actualizaciones del listado de recursos e insumos</t>
  </si>
  <si>
    <t>4 actualizaciones del listado trimestral de asignación de recursos e insumos para la gestión de la Subdirección General</t>
  </si>
  <si>
    <t>Tramitar la oportuna disponibilidad de usuarios, cuentas de correo institucional, equipos, elementos de oficina e insumos para el desarrollo de la gestión de la Subdirección General. (listado)</t>
  </si>
  <si>
    <t>Acompañar el ejercicio de rendición de cuentas de la entidad, a través del alistamsiento de información requerida y la estrategia de rendición de cuentas</t>
  </si>
  <si>
    <t>Un alistamiento de información para la rendición de cuentas</t>
  </si>
  <si>
    <t>Un alistamiento de información</t>
  </si>
  <si>
    <t>Juan Carlos Tarapuez</t>
  </si>
  <si>
    <t>Definir lineamientos para la formulación y posterior consolidación del anteproyecto anual del presupuesto de inversión del IDPC</t>
  </si>
  <si>
    <t># documento anteproyecto de presupuesto de inversión 2017 formulado</t>
  </si>
  <si>
    <t>Anteproyecto anual del presupuesto de inversión formulado</t>
  </si>
  <si>
    <t>Rediseñar el Mapa de Procesos de la entidad</t>
  </si>
  <si>
    <t>Sandra Calderón
Patricia Quintanilla</t>
  </si>
  <si>
    <t>Realizar el reporte de información de los indicadores de productos, metas y resultados en el sistema PREDIS</t>
  </si>
  <si>
    <t>Realizar el reporte de información presupuestal y del Plan de Acción en el sistema SEGPLAN</t>
  </si>
  <si>
    <t>4 reportes de información presupuestal y del Plan de Acción reportados en el sistema SEGPLAN</t>
  </si>
  <si>
    <t>Participación en Comités</t>
  </si>
  <si>
    <t>Participación en capacitaciones</t>
  </si>
  <si>
    <t>Vigencia documentación</t>
  </si>
  <si>
    <t>Reporte y análisis de indicadores</t>
  </si>
  <si>
    <t>Monitoreo y validación</t>
  </si>
  <si>
    <t>Actividades del Plan Anticorrupción y Atención al Ciudadano</t>
  </si>
  <si>
    <t>Ley de Transparencia - esquema de publicación</t>
  </si>
  <si>
    <t>Participación en campañas SIG</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</si>
  <si>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</si>
  <si>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</si>
  <si>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</si>
  <si>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</si>
  <si>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</si>
  <si>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</si>
  <si>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3. FUNCIONES DE LA DEPENDENCIA 
A. Acuerdo 02 de 2007
B. Decreto 07 de 2015</t>
  </si>
  <si>
    <t>Versión del POA:</t>
  </si>
  <si>
    <r>
      <t xml:space="preserve">Responsable consolidación del informe: 
</t>
    </r>
    <r>
      <rPr>
        <sz val="12"/>
        <rFont val="Arial Narrow"/>
        <family val="2"/>
      </rPr>
      <t>Juan Carlos Tarapuez Roa - Profesional (Temporal)
Subdirección General</t>
    </r>
  </si>
  <si>
    <r>
      <t xml:space="preserve">Responsable de la Dependencia: 
</t>
    </r>
    <r>
      <rPr>
        <sz val="12"/>
        <rFont val="Arial Narrow"/>
        <family val="2"/>
      </rPr>
      <t>María Victoria Villamil  - Subdirectora
Subdirección General</t>
    </r>
  </si>
  <si>
    <r>
      <t xml:space="preserve">Responsable consolidación del informe: 
</t>
    </r>
    <r>
      <rPr>
        <sz val="12"/>
        <color theme="1"/>
        <rFont val="Arial Narrow"/>
        <family val="2"/>
      </rPr>
      <t>Juan Carlos Tarapuez Roa - Profesional (Temporal)
Subdirección General</t>
    </r>
  </si>
  <si>
    <t>ESTRATEGIA 1</t>
  </si>
  <si>
    <t>Formular planes y proyectos urbanos en ámbitos patrimoniales</t>
  </si>
  <si>
    <t>Plan y Proyecto Urbano (1) Formulado: Proyecto Columbarios</t>
  </si>
  <si>
    <t># de planes formulados</t>
  </si>
  <si>
    <t>Franco Rodríguez</t>
  </si>
  <si>
    <t xml:space="preserve">Franco Rodríguez </t>
  </si>
  <si>
    <t>Plan y Proyecto Urbano (2) Formulado: Proyecto Nodo Concordia</t>
  </si>
  <si>
    <t>Franco Rodríguez y Viviana Gutiérrez</t>
  </si>
  <si>
    <t>Plan y Proyecto Urbano (3) Formulado</t>
  </si>
  <si>
    <t>ESTRATEGIA 2</t>
  </si>
  <si>
    <t>Estudio histórico y valoración del BIC, inventario inmueble, identificación y valoración del patriomnio mueble, inmaterial y arqueológico</t>
  </si>
  <si>
    <t># de estudios</t>
  </si>
  <si>
    <t>María del Pilar Zambrano</t>
  </si>
  <si>
    <t>Equipo estudio histórico y valoración, equipo identificación y valoración del patrimonio cultural</t>
  </si>
  <si>
    <t>Diagnóstico físico espacial</t>
  </si>
  <si>
    <t># de diagnósticos</t>
  </si>
  <si>
    <t>Ana María Flórez</t>
  </si>
  <si>
    <t>Equipo componente urbano</t>
  </si>
  <si>
    <t>Propuesta urbana general</t>
  </si>
  <si>
    <t># documentos propuesta</t>
  </si>
  <si>
    <t>Elaborar en el área del PEMP la caracterización económica y social.</t>
  </si>
  <si>
    <t xml:space="preserve">Diagnóstico socioeconómico </t>
  </si>
  <si>
    <t>Cristhian Ortega</t>
  </si>
  <si>
    <t>Equipo componente socioeconómico y financiero</t>
  </si>
  <si>
    <t>Propuesta económica y financiera del PEMP</t>
  </si>
  <si>
    <t>Evaluar el marco legal, y adelantar la evaluación institucional y financiera de la administración del BIC y de los actores locales.</t>
  </si>
  <si>
    <t>Diagnóstico jurídico institucional y financiero</t>
  </si>
  <si>
    <t>Equipo PEMP</t>
  </si>
  <si>
    <t>Propuesta institucional y administrativa del PEMP</t>
  </si>
  <si>
    <t>Estructura de los espacios de participación ciudadana</t>
  </si>
  <si>
    <t>$ de Implementación de los espacios de participación</t>
  </si>
  <si>
    <t>31/11/2017</t>
  </si>
  <si>
    <t>Plan de Divulgación del PEMP</t>
  </si>
  <si>
    <t># Planes de Divulgación</t>
  </si>
  <si>
    <t>ESTRATEGIA 3</t>
  </si>
  <si>
    <t>PRODUCTO O RRESULTADO ESPERADO</t>
  </si>
  <si>
    <t>Formular un plan de articulación que permita el diálogo entre el PEMP y otros planes de protección y recuperación del patrimonio en la ciudad</t>
  </si>
  <si>
    <t>Plan de articulación entre el PEMP y otros planes de protección y recuperación del patrimonio en la ciudad</t>
  </si>
  <si>
    <t>ESTRATEGIA 4</t>
  </si>
  <si>
    <t>Formular instrumentos de financiamiento para  la recuperación y sostenibilidad del patrimonio cultural</t>
  </si>
  <si>
    <t xml:space="preserve">Instrumento de financiamiento para  la recuperación y sostenibilidad del patrimonio (2) Formulado </t>
  </si>
  <si>
    <t># de instrumentos formulados</t>
  </si>
  <si>
    <t>Equipo Componente Socioeconómico y Financiero</t>
  </si>
  <si>
    <t>Formular instrumento de financiamiento para  la recuperación y sostenibilidad del patrimonio cultural</t>
  </si>
  <si>
    <t>Instrumento de financiamiento para  la recuperación y sostenibilidad del patrimonio (3) Formulado</t>
  </si>
  <si>
    <t>ESTRATEGIA 5</t>
  </si>
  <si>
    <t>Instrumento de financiamiento para  la recuperación y sostenibilidad del patrimonio (1) Formulado -ADOPTA UN MONUMENTO-</t>
  </si>
  <si>
    <r>
      <rPr>
        <sz val="12"/>
        <color theme="1"/>
        <rFont val="Arial"/>
        <family val="2"/>
      </rPr>
      <t>12</t>
    </r>
    <r>
      <rPr>
        <sz val="12"/>
        <rFont val="Arial"/>
        <family val="2"/>
      </rPr>
      <t xml:space="preserve"> reportes de los productos, meta y resultados reportados en el sistema PREDIS</t>
    </r>
  </si>
  <si>
    <t xml:space="preserve">43 seguimientos a las solicitudes internas y externas </t>
  </si>
  <si>
    <t>A partir de la directríz de realizar seguimientos en marzo, se reportaron 3 seguimientos en el mes. Adicionalmente en febrero se realizó un seguimiento.  Los soportes se encuentran  en los correos electrónicos remitidos a la Subdirectora Geeneral en las fechas: 13 de febrero, 15 de marzo, 21 de marzo y 31 de marzo. Nota:  Se reportan únicamente los seguimientos realizados posterior al establecimiento de los cormpromisos laborales (28-02-17)</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</si>
  <si>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</si>
  <si>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realizó revisión preliminar de la articulación de la Resolución 1070 de 2015 con la Resolución 1009 de 2015.</t>
  </si>
  <si>
    <t>Se presentó propuesta en Comité del SIG del 27 de Marzo de 2017</t>
  </si>
  <si>
    <t>Se han realizado mesas de trabajo en el equipo SIG, para planear el ejercicio de autoevaluación en el IDPC</t>
  </si>
  <si>
    <t xml:space="preserve">Se han cumplido las actividades de cada uno de los programas contemplados en el PIGA. </t>
  </si>
  <si>
    <t>Se realizó Comité SIG el 31 de enero de 2017.
Se realizó Comité SIG el 27 de marzo de 2017.</t>
  </si>
  <si>
    <t>Se realizó el informe Ambiental de austeridad del gasto del último trimestre de 2016, presentado a la oficina de Control Interno.</t>
  </si>
  <si>
    <t>Se realizó el informe del Ministerio de Minas y Energía, del Uso Racional y Eficiente – URE, en el cual se describen las cantidades y características de las luminarias utilizadas en las sedes de la Entidad.</t>
  </si>
  <si>
    <t>Se realizó cronograma y se socializó en el equipo SIG</t>
  </si>
  <si>
    <t xml:space="preserve">Se registró la información del mes de diciembre de 2016 y enero, febrero de 2017:
Registro del presupuesto de funcionamiento por productos y de inversión por productos.
Registro de los indicadores de objetivo (3 indicadores) y los indicadores de producto (13 indicadores).
</t>
  </si>
  <si>
    <t xml:space="preserve">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
</t>
  </si>
  <si>
    <t>Se realizó una jornada de verificación constituida por cuatro reuniones de seguimiento a los planes de mejoramiento entre los días 16 y 21 de marzo</t>
  </si>
  <si>
    <t>En reuniones con cada una de las dependencias responsables de los POA (5)</t>
  </si>
  <si>
    <t xml:space="preserve">
• Se entregó y presentó por parte de la Facultad de Artes de la Universidad Nacional de Colombia al IDPC, el tercer capítulo del Estudio Histórico. 
• Se hizo la revisión documental sobre predios de conservación, existente en los archivos del Ministerio de Cultura y del Instituto Distrital de Patrimonio Cultural IDPC. 
• Se avanzó en el diseño de las páginas 2, 3 y 4 de la ficha de inventario. 
• Se completó la revisión de 1291 fichas de las montadas a diciembre pasado.
•  Se avanzó en la consolidación metodológica y operativa para abordar el trabajo de campo que permitirá hacer los levantamientos arquitectónicos y la toma fotográfica por costados de manzana. 
• Se adelantó la armonización de la base de datos de la matriz del inventario, con la base ARCGIS del SIGPC.
• Se adelantó la gestión para la consecución de levantamientos arquitectónicos que puedan existir en archivos privados. 
•  Se avanzó en los preliminares para el proceso de sensibilización que tiene como fin facilitar el trabajo de levantamientos arquitectónicos. 
• Se inició la corroboración y actualización de los datos registrados en los listados primarios de iglesias, bibliotecas, archivos y otras entidades para proceder con el trabajo de campo.
• Se avanzó en el diseño de una herramienta metodológica para acometer la segunda fase del trabajo de patrimonio inmaterial.
</t>
  </si>
  <si>
    <t xml:space="preserve">• Se avanzó en la consolidación del diagnóstico de la estructura urbana del área de estudio y su evaluación, específicamente en los siguientes temas:
• Identificación de componentes esenciales
• Identificación de problemas y/o conflictos 
• Se hizo la revisión y articulación temática de las conclusiones diagnósticas en coordinación con el componente patrimonial y socioeconómico, a través de modelos conceptuales.
• Se avanzó en revisión y ajustes de cuadros síntesis de conclusiones  (con base en estudios precedentes) de los siguientes temas: 
• Problemas y potenciales de la infraestructura y redes
• Problemas y potenciales de movilidad 
• Problemas y potenciales ambientales 
• Problemas y potenciales de la actividad residencial
• Se hizo la construcción de bases de datos cartográficas de:
•  Planes, programas y proyectos en curso o por desarrollarse en el área de estudio.
• Proyectos propuestos en estudios anteriores desarrollados en el ámbito del PEMP. 
• Se avanzó en el diagnóstico de la normativa urbanística que aplica en el ámbito del PEMP del Centro Histórico de Bogotá.
• Se avanzó en la revisión de estudios precedentes relacionados con la actividad residencial para la complementación del diagnóstico de en el ámbito del PEMP. 
</t>
  </si>
  <si>
    <t xml:space="preserve">
• Se realizó un documento técnico a modo de Propuesta de Asistencia  técnica  para la caracterización de los hogares y los establecimientos comerciales de industria o servicios en el área de influencia directa.
• Se determinó la metodología a ser utilizada de cara a la consolidación del diagnóstico y al proceso de formulación del componente socioeconómico.
• Se  realizó    la    revisión    del    árbol   de problemas   que   en   marco  del   PEMP   deberían   ser resueltos de manera integral. 
• Se analizó la información disponible versus la requerida de carácter socioeconómico con el objetivo de determinar si la información existente y disponible era considerada suficiente para ser incluida e integrada al diagnóstico del PEMP. 
• Se realizó una revisión de los procesos adelantados por el Ministerio de Cultura en relación con las encuestas socioeconómicas aplicadas en PEMP de ciudades que carecían de información para su desarrollo. 
</t>
  </si>
  <si>
    <t>Se determinó la metodología a ser utilizada de cara al proceso de formulación del componente socioeconómico.</t>
  </si>
  <si>
    <t xml:space="preserve">• Se establecieron los aspectos fundamentales que deben ser objeto de ajuste y articulación entre las tres temáticas del componente (participación, socioeconómico y jurídico e institucional) y entre los otros dos componentes del PEMP. Éste ejercicio se consolidó en una matriz que ilustra los principales planteamientos,  como consecuencia de los talleres y reuniones realizadas de manera interna y por temáticas del PEMP.  
•  Se trabajó de forma transversal en los diferentes componentes,  y en el marco de la necesidad de obtener elementos conclusivos que direccionen el ejercicio de Propuesta Integral, por medio de elementos de análisis DOFA. 
•  Se estableció que es necesario contar con las formulaciones de las otras temáticas y no solo a las referentes al componente jurídico pues existen llamados a elementos institucionales y normativos que requieren ser resueltos en temas particulares de cara al PEMP.  
</t>
  </si>
  <si>
    <t xml:space="preserve">• Se realizó el evento público de lanzamiento del PEMP, como primera actividad de la Estrategia de Comunicación y Participación con la Comunidad, el cual contó con 412 participantes de diferentes sectores.
• Se trabajó en la respuesta por escrito a las preguntas de los participantes en el lanzamiento por parte de los expositores.
• Se realizó: Revisión y Análisis del Componente de Participación Ciudadana del Plan de Revitalización del Centro Tradicional (PRCT) 2015 y 2016. Propuesta de Talleres de Diagnóstico y Formulación con la Comunidad.
</t>
  </si>
  <si>
    <t>Se inició la actualización del diagnóstico que se realizó en el año 2016, incluyendo el área de influencia del Plan Especial de Manejo y Protección del Cementerio Central. Se inició la articulación de las posibles alternativas del proyecto con las diferentes intervenciones formuladas para la Calle 26. Se unificaron los criterios de relación entre esta área de estudio y el PEMP del cementerio central con el fin de articular este proyecto con la estrategia general de espacio público del PEMP del centro histórico patrimonial, partiendo del reconocimiento de varios ejes prioritarios a nivel urbano, los cuales puedan generar esta conexión y posible articulación.</t>
  </si>
  <si>
    <t>Se participó en las mesas interinstitucionales convocadas por el IDU con el objetivo de dar lineamientos y priorizar acciones. Se presentó ante el IDU el avance en el análisis y diagnóstico del Polígono 1 y del Nodo la Concordia  .Se desarrolló la articulación entre la Subdirección de Intervenciones y la Subdirección General del IDPC. Se definió que se dará prioridad a los tramos qye se encuentren en mal estado y que permiten una articulación de las obras actuales. Se elaboraron recomendaciones técnicas para el manejo de los empedrados y de los colectores de agua y se presentaron avances en el desarrollo del plan general de intervenciones.</t>
  </si>
  <si>
    <t xml:space="preserve">•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
</t>
  </si>
  <si>
    <t>Estratégicas</t>
  </si>
  <si>
    <t>Gestión</t>
  </si>
  <si>
    <t>Seguimiento</t>
  </si>
  <si>
    <t xml:space="preserve">Tipo </t>
  </si>
  <si>
    <t>Actividad</t>
  </si>
  <si>
    <t>Estrategia</t>
  </si>
  <si>
    <t>• Se realizó primer borrador de la aproximación económica a los monumentos para evaluar de cara a la formulación del PEMP, posibles fuentes de financiación alternativas.   
• Se realizó un ejercicio comparativo de la información relacionada e identificada en materia de gestión y financiación de los antecedentes específicos relativos al PEMP.
• Se realizó un primer ejercicio de revisión de experiencias internacionales del Centro Histórico de Quito, Centro Histórico de Ciudad de México y Centro Histórico de Asunción. 
• Se realizó un documento informativo de elementos relevantes a ser financiados de manera general y de acuerdo con problemáticas asociadas a los Centros Históricos  como parte del ejercicio de gestión del conocimiento.
• Se hizo revisión a tres instrumentos: el  Tax – Increment Financing, la transferencia de derechos de construcción y los certificados de potencial adicional de construcción (CEPAC). 
• Se generó un cronograma de trabajo integrado con otras áreas para el desarrollo de la gestión encaminada a poner en marcha el programa.</t>
  </si>
  <si>
    <t>ESTRATEGIA 6</t>
  </si>
  <si>
    <t>ESTRATEGIA 7</t>
  </si>
  <si>
    <t>Se registro la información del cuarto trimestre de 2016:
Registro de la etapa de reprogramación, actualización y seguimiento.
El registro de seguimiento se hace en los cuatro componentes del plan de acción de SEGPLAN.
Componente de inversión, gestión, territorialización y actividades.</t>
  </si>
  <si>
    <t>Se registró la información del mes de diciembre de 2016 y enero, febrero de 2017:
Registro del presupuesto de funcionamiento por productos y de inversión por productos.
Registro de los indicadores de objetivo (3 indicadores) y los indicadores de producto (13 indicadores).</t>
  </si>
  <si>
    <t>De 6 carpetas de 2017 se logra la organización de 4 de ellas:
A. Derechos de Petición de 2017
B. Rendición de Cuenta Anual de la Contraloría 2016
C. Evaluación de Desempeño 2017 (Archivo de apoyo)
D. Informes a otras entidades por requerimientos</t>
  </si>
  <si>
    <t>Durante el trimestre de referencia se adelantaron actividades en línea con la definición del esquema de publicación y la organización de la página web. Esto implicó que durante el trimestre de referencia no fuera posible adelantar una revisión epecífica bajo un check list de la información publicada, sin embargo sí se hizo seguimiento y acompañamiento los procesos mencionados y se participó en la reunión de socialización del esquema de publicación realizada el día 06-06-2017.</t>
  </si>
  <si>
    <t>43 seguimientos a las solicitudes internas y externas (semanalmente)</t>
  </si>
  <si>
    <t>Se hace el seguimiento a las solicitudes internas y externas de información para cada una de las 13 semanas contenidas en el trimestre, esto tiene soporte en la matriz de seguimiento en la cual se indican elementos relevantes para indagar en el cumpliento e la respuesta a los requerimientos, sus responsables, los destinatarios, las fechas asociadas entre otros. Adicionalmente se generan alertas por medio de mecanismos como correos electrónicos (6 correos) y notificaciones presenciales.</t>
  </si>
  <si>
    <t>Se gesgionó la creación y actualización de 53 cuentaas de correo y 53 usuarios de Orfeos, correspondientes  a los servidores públicos vinculados con la Subdirección General. En correo remitido el día  28 de marzo de 2017, se comunicó la gestión realizada con personal  interesado.</t>
  </si>
  <si>
    <t>Se realiza el listado de requerimientos de oficina (papelería y cómputo), que fue usado para realizar la solicitud de inventario y con esto se realizó la solicitud a almacen. Estos insumos de papelería fueron entregados al equipo de la subdirección general entre el 19 de mayo y el 15 de junio.
De la misma manera se ha levantado un inventario del estado actual de uso de cuentas de correo y orfeo, actualizando la asignación conforme con los cambios de personal.</t>
  </si>
  <si>
    <t>Carpeta: Usuarios cuentas de orfeo e insumos de papelería.</t>
  </si>
  <si>
    <t>Carpeta: Seguimiento a planes de mejoramiento Instituional</t>
  </si>
  <si>
    <t>Durante el mes de abril (días 27 y 28) se realizó una jornada de verificación de los planes de mejoramiento con cada una de las áreas del IDPC con responsabilidad asociada.
De la misma manera, los días 27 y 28 de Junio se realizó la tercera jornada de revición de los Planes de Mejoramiento conmo parte de la preparación para la Auditoría Regular de la vigencia.</t>
  </si>
  <si>
    <t xml:space="preserve">• Se analizó el área de estudio propuesta a través de varias planimetrías de caracterización, estudiando las variables de llenos y vacíos, usos, alturas, Bienes de interés cultural, movilidad, espacio público y equipamientos.
• Se ha trabajado en el ajuste metodológico y conceptual del  proyecto Columbarios, con el fin de que su desarrollo se articule de manera integral al PEMP. Se trabajó de manera preliminar en entender que el proyecto hace parte de una actuación más amplia y relacionada a la  unidad de paisaje.
• Se actualizó la base conceptual con el fin de que se convierta en un proyecto estratégico al interior de la zona de influencia del PEMP y del grupo de proyectos urbanos del PEMP, bajo la idea “Patrimonio Vivo” como base teórica. 
• Se reformuló el proyecto según los principios de “Memoria - Revivir, orgánico, flexibilidad”, tomando  las experiencias y las sensaciones del sector. Se tomó como referencia el plan rector del Arq. Rogelio Salmona. Se pretende "revivir" este elemento patrimonial a partir del cambio de uso, configurando un equipamiento colectivo que pueda ser parte de una dinámica de integración comunitaria.
• Se replantearon los corredores y circulaciones internas. Se propone entender que éste es un núcleo de memoria articulado a través de un eje simbólico que amarra los columbarios con el cementerio central y el parque del renacimiento.
</t>
  </si>
  <si>
    <t xml:space="preserve">• Se han priorizado ejes y/o pares viales que con intervenciones tanto en aceras o calzadas permitirían la correcta conexión y articulación de las obras adelantadas previamente con ejes de acceso y salida del nodo al centro histórico y viceversa. 
• 
• De acuerdo a las mesas de trabajo realizadas conjuntamente con otras entidades públicas, se decidió que el proyecto a trabajar se denominaría ‘Aguas Arriba’. Este proyecto respondería a la  iniciativa de la Secretaría Distrital de Planeación de mejorar la subida peatonal hacia el santuario de Monserrate. Se contempla la conexión en espacio público desde el punto en que quedó la elaboración del Eje Ambiental hasta la conexión en la parte alta, cruzando la Av. Circunvalar, que remate en la entrada al Acceso a Monserrate. Dicho camino iría por el sendero de subida al santuario que está ubicado en la parte trasera de la Quinta de Bolivar.
• Se ha trabajado en la gestión interinstitucional para colaborar desde las misionalidades y alcances de cada entidad en la definición del proyecto y su futura ejecución. Desde el IDPC se recalca que este proyecto debe garantizar la conexión de éste con otros estratégicos y en particular con el sector de la Concordia.
• Se define en las mesas de trabajo que  el proyecto estará conformado por predios de diferentes entidades, entre estos la Quinta de Bolívar y la ronda del Río San Francisco.
• Se propone que la licitación que debiera presentarse para la ejecución del proyecto,de incluir actualización de estudios, diseños y construcción de intervención.
• Se comenta en reuniones posteriores que el IDU cuenta con un proyecto de estudios y diseños del camino a Monserrate, elaborado como parte de una consultoría en el año 2006, la cual se conformaba con varios proyectos, dentro de los cuales uno era el de subida a Monserrate, que podría concordar con el área propuesta por la SDP. Y que pueden convertirse en insumo base para utilizar con lo propuesto previamente y además colaborar a agilizar en la ejecución del proyecto. Se aclara que el proyecto de IDU se presentó por parte de la Union Temporal Hace 2006 – Por medio del contrato IDU-104 de 2006. Éste diseño 
• Se evalúa proyecto de estudios y diseños del camino a Monserrate presentado por el IDU, elaborado como parte de una consultoría en el año, con el fin de dar recomendaciones de diseño al IDU para la construcción de los pliegos.
• Se da la recomendación de conservar y mantener bienes muebles presentes en el espacio público localizado en el acceso hacia la Quinta de Bolívar, el camino de piedra  y el hecho de que el camino actualmente es en piedra y los muros de la Quinta en su condicion de BIC Nal, su método constructivo y su protección por el PEMP de la Quinta de Bolivar (Resolucion 1705 de 2010).
• Se comparte a las entidades el documento de resolución de aprobación de Ministerio de Cultura del PEMP de la Quinta de Bolivar y la resolucion 727 del Instituto Distrital de Patrimonio Cultural con el cual se presentó el proyecto IDU en 2012.
• Se presentó a las demás entidades un estudio del Plan Especial de Manejo y Protección – PEMP – de la Quinta de Bolívar (Res- 1705 de 2010).
• Se hizo análisis de algunos antecedentes del proyecto realizados en años anteriores. Se evidenció que el PEMP de la Quinta de Bolívar dentro de las delimitaciones de área afectada y zona de influencia incluye algunas de las áreas que con éste proyecto se quieren intervenir; específicamente en el área afectada, que incluye la zona verde ubicada en el acceso principal de la quinta, para la cual define los niveles de intervención específicos. Se concluye que no se restringen obras de espacio público, sin embargo éstas deben contar con aprobación por parte del Ministerio de Cultura al ser la Quinta de Bolívar un BIC del orden Nacional. 
• Se adelanta por parte del IDPC un documento preliminar de recomendaciones generales donde se incluyan temas relacionados con la revisión del PEMP y del proyecto presentado por la SDP. 
• Por otra parte, el Equipo de Planes y Proyectos Urbanos – Coordinado por el Arquitecto David Delgado, planteó estructuración metodológica de los proyectos a desarrollar, incluido el Nodo Concordia Monserrate. Se desarrollan esquemas, presentaciones y cronograma de metodología, además de los planos e imágenes de aplicación de los principios rectores y metodología acordada específicamente para el proyecto ‘Nodo Concordia-Monserrate’. Bajo las metodologías de Place – Making del arquitecto Jan Gelh, en la evaluación de la experiencia y modos de apropiación u ocupación del área de acceso a Monserrate, se realizan evaluaciones desde los sentidos y la experiencia al visitarlo, además de ejercicios de observación de manera que se conozca de forma integral el lugar. Luego de la observación, se digitalizan los análisis y se complementan con planimetrías de caracterización urbana. Se concluye con montajes de posibles pilotos que se puedan llevar a cabo para mejorar la experiencia en dichos lugares. 
</t>
  </si>
  <si>
    <t xml:space="preserve">• Se entregó y presentó al IDPC por parte de la Facultad de Artes de la Universidad Nacional el cuarto producto correspondiente a los capítulos 4 y 5 “Tejido urbano” y “Elementos primarios del Estudio Histórico y Valoración del Centro Histórico de Bogotá. Posteriormente, la UN entregó el producto final del estudio, el cual fue socializado  y ajustado según las correspondientes observaciones por parte del equipo del PEMP. 
• Se consolidó la versión final de la ficha de inventario y se está adelantando el proceso de su validación por parte del IDPC y Mincultura.
• Se consolidó la revisión documental sobre los predios de conservación en el archivo entregado por la SDP. Se adelantó la depuración de la información gráfica encontrada en éste, sobre plantas de primeros pisos, para incluirlas en las carteras de campo y en el plano urbano general.
• Se terminó la revisión de las fotografías y fuentes de la primera página del preinventario realizado en la fase anterior del desarrollo del PEMP.
• Se completó la revisión de 1789 fichas de las montadas a diciembre pasado en usos, alturas y estados de mantenimiento. Se avanzó en la revisión de fotografías y fuentes en 1092 de las mismas fichas. 
• Se realizó el segundo recorrido virtual de todo el área de estudio para identificar los inmuebles que por época y valores arquitectónicos aún se encuentran sin reconocimiento como BIC.
• Se adelantó la depuración de la información de los predios de propiedad horizontal, para precisar los oficios de comunicación a usuarios acerca de los levantamientos en inmuebles.
• Se avanzó en la revisión de los niveles de intervención en los BIC, alcanzando el cubrimiento en 27 de los 33 barrios en total. Se identificaron en total 263 inmuebles, que potencialmente pueden ser incluidos en el inventario de BICs.
• Se elaboraron los respectivos formatos en versión final de las carteras de campo para los levantamientos arquitectónicos a realizar y se diseñó el recorrido por barrios para los meses correspondientes. El resultado fue el levantamiento efectivo de 165 inmuebles.
• Se hizo la toma fotográfica en trabajo de campo de 417 frentes de manzana. Se está avanzando en la edición final cuyo resultado serán los continuos urbanos que incluyen inmuebles de conservación o potenciales a ser incluidos en el inventario. 
• Se adelantó el contacto directo con gestores locales y líderes comunitarios, a partir de la información entregada por la Alcaldía Local de Santa Fé, y el apoyo del equipo de participación y comunicación del PEMP. Se hizo con la policía metropolitana para el respectivo acompañamiento posible.
• Se identificaron las unidades arquitectónicas de las que hacen parte los inmuebles con categoría de conservación. 
• Se avanzó en el análisis de la información de los PEMPs localizados en el área de estudio. 
• Se recibió información planimétrica de inmuebles de conservación proveniente diferentes Universidad e Institucionesy se envió correo electrónico reiterando la solicitud de información a otras. 
• Se avanzó en la construcción de 26 fichas de apoyo, partiendo de un instructivo elaborado.  
• Con el trabajo adelantado en abril y mayo, lo que incluyó varias reuniones del equipo del PEMP para la discusión de los criterios, se planteó la delimitación para el área afectada y la zona de influencia.
• Para la identificación y valoración patrimonio mueble, se inició el levantamiento de información de bibliotecas y archivos. Se obtuvo el listado de iglesias cuyos inventarios de bienes muebles han sido registrados en el SIPA del Ministerio de Cultura.
Se adelantó la caracterización parcial de los grupos de bibliotecas y archivos, iglesias y otras entidades. Se recolectó la información de tres entidades, 4 archivos y bibliotecas y 10 iglesias. Se obtuvo la entrevista con el encargado de patrimonio de la Arquidiócesis de Bogotá y con esta la información de las colecciones de algunas de las iglesias. Se completó la caracterización de los bienes muebles en iglesias y se continúa con la recolección de información en trabajo de campo para bibliotecas, archivos, y otras entidades. Se ha estado ajustando el documento de diagnóstico.
• Para la Identificación y valoración patrimonio inmaterial se realizó el ajuste de la herramienta metodológica para acometer la segunda fase del trabajo de patrimonio inmaterial. Se realizó el trabajo en las siete plazas de mercado priorizadas, que incluye la identificación de agentes y grupos de interés, así como de sus relaciones con el territorio incluyendo y las manifestaciones culturales. Como producto de este trabajo se tiene un documento por cada plaza que incluye la observación etnográfica, historia de vida, cronología y cartografías culturales. Se ha avanzado en el ajuste y complementación del documento de diagnóstico.
• Para la Identificación y valoración patrimonio arqueológico, se ha realizado el ajuste de los criterios para asignar los valores histórico urbano, estético, simbólico, tecnológico, y se han incluido criterios del valor científico. Se ha avanzado en el planteamiento de los lineamientos para la protección del patrimonio arqueológico, de acuerdo a las características de los hallazgos efectuados en el Centro Histórico de Bogotá. Se ha avanzado en el ajuste y complementación del documento de diagnóstico.
</t>
  </si>
  <si>
    <t xml:space="preserve">• Se avanzó en la complementación del diagnóstico del espacio público con una clasificación preliminar de los espacios públicos. Se avanzó en una propuesta preliminar de espacio público y movilidad con base en los Planes precedentes  desarrollados en el ámbito del PEMP. 
• Se avanzó en la homologación de los usos del suelo de la base de datos catastral a usos del suelo urbanísticos.
• Se avanzó en la complementación del diagnóstico relacionado con el tema vivienda con la recopilación de información cartográfica. Se realizaron dos versiones preliminares del DTS en este tema.
• Se avanzó en el diagnóstico de la normativa urbanística (Determinante de usos y edificabilidad) que aplica en el ámbito del PEMP y se continuó la construcción del DTS del tema, con una tercera versión preliminar.
• Se avanzó en la revisión de información de planes precedentes para la complementación del diagnóstico relacionado con el tema infraestructura y movilidad y ambiente. 
• Se avanzó en la complementación del diagnóstico relacionado con el tema ambiental, específicamente en la caracterización, con una versión preliminar del DTS del tema.
• Se avanzó en la complementación del diagnóstico relacionado con el tema movilidad, específicamente en la caracterización, con una versión preliminar del DTS del tema.
</t>
  </si>
  <si>
    <t xml:space="preserve">• Se avanzó en la propuesta preliminar de la estructura urbana del PEMP, basada en la  conclusión del diagnóstico.
• Se avanzó en la propuesta urbana general con la conceptualización de la misma y la re-delimitación y ajuste de Unidades y Microunidades de Paisaje. 
• Se avanzó en las propuestas de espacio público, movilidad y redes con la definición preliminar de estrategias urbanas y líneas de acción  relacionadas con estos temas. 
</t>
  </si>
  <si>
    <t xml:space="preserve">• Se avanzó en la  reformulación del diagnóstico como respuesta a la reestructuración del componente frente al desarrollo de la encuesta socioeconómica. Se realizó un trabajo de socialización y coordinación con el Ministerio de Cultura, en donde se expuso las distintas fuentes de información  que  apoyan  el  proceso  de análisis de información socioeconómica existente con el fin de lograr un consenso casi conceptual frente a la obligatoriedad de desarrollar dicho instrumento. Se desarrolló una presentación para la Alcaldía, la cual establece el desarrollo del componente socioeconómico, institucional, de gestión y financiación, la información analizada y un modelo de articulación interinstitucional. 
• Se finalizó la elaboración del DTS correspondiente a la consolidación del diagnóstico. 
</t>
  </si>
  <si>
    <t xml:space="preserve">• Se asistió a reuniones con personal del Ministerio de Cultura referentes al tema de la encuesta para el desarrollo del componente de formulación.
• Se elaboró un documento síntesis que resume las principales conclusiones en materia socioeconómica del estudio realizado en las localidades del Centro. Se construyó una presentación que expone los resultados claves del ejercicio.
• Se elaboró una matriz temática, que incluye los principales problemas, propuestas, instrumentos, actores, proyectos y metas dentro del contexto socioeconómico. Se desarrolló  un documento enfocado en el uso de instrumentos de gestión y premisas en materia de ejecución del PEMP.
</t>
  </si>
  <si>
    <t xml:space="preserve">• Se hizo restructuración de las dos primeras secciones del documento institucional, dentro de lo cual se realizaba un análisis de los planes anteriores para el Centro Histórico. Se concluyeron las secciones restantes relativas a dicho documento, al realizar un análisis comparativo de los planes anteriores y se incluyó un capítulo de conclusiones.
• Se realizó un análisis jurídico sobre la problemática de los parqueaderos en superficie ubicados en el centro histórico que tienen procesos policivos por imposibilidad de desarrollar dicha actividad desde la normatividad urbanística y/o características patrimoniales de inmuebles.
• Se avanzó en el capítulo de conclusiones el procesamiento mediante la metodología de la Matriz de Vester como eje central, por lo que el desarrollo se dió en los siguientes apartados: Desagregación de conclusiones mediante metodología DOFA, Matriz de Vester, Variables de influencia y Árbol de problemas.
</t>
  </si>
  <si>
    <t>Se socializó a los integrantes del equipo socioeconómico y administrativo un esquema de recolección de la información estratégica que por cada una de las temáticas de los tres grandes componentes del PEMP permitieran dar inicio a la formulación. Se elaboró una matriz cuyo objetivo es la agregación conceptual para la formulación: Descripción de problemáticas y necesidades / propuesta y plan de acción. En dicho esquema se realizó una propuesta detallada de la tabulación de información de cara a un orden y objetivo.</t>
  </si>
  <si>
    <t xml:space="preserve">• Se elaboraron documentos de trabajo para gestionar recursos para la Estrategia de Comunicación y Participación con la Comunidad del Centro Histórico de Bogotá. Se consolidó la información básica sobre los talleres sectoriales del PEMP. Se plantearon mecanismos de recolección de información de experiencias nacionales e internacionales, como parte del diagnóstico participativo del PEMP.
• Se hizo revisión a la propuesta de sensibilización dirigida a los residentes y usuarios cuyos inmuebles serían objeto de levantamientos arquitectónicos a partir del mes de mayo de 2017. Se elaboraron las versiones 1 y 2 del cuestionario dirigido a ocupantes y las respectivas tarjetas de apoyo.
• Se hizo ejercicio de coordinación interinstitucional con el IDT y la Universidad Externado de Colombia, para articular acciones en el marco del proyecto “Acompañamiento en el proceso de implementación de los requisitos de sostenibilidad de la Norma NTS-TS 00101 en el área delimitada del Centro Histórico de La Candelaria- Bogotá D.C.”,  elaborado por MINCIT, FONTUR) y el IDT.
• Se finalizó la conformación del equipo de trabajo de la Estrategia de Comunicación y Participación del PEMP del Centro Histórico. 
• Se elaboró la Propuesta Metodológica para Talleres de Análisis y Diagnóstico por Sectores. 
En ésta se plantean mecanismos de recolección de información, primaria y secundaria, como parte del diagnóstico participativo del PEMP.
• Se avanzó en la Estrategia de Comunicación y Participación con la Comunidad para las tres etapas del PEMP: diagnóstico, formulación e implementación. 
• Se preparó y asistió la reunión con Sector Comunitario- Residentes Localidad La Candelaria, convocada por la Dirección del IDPC.
• Se preparó y realizó el Taller de Diagnóstico con Sector Académico (Universidades). 
• Se preparó y realizó el Taller de Diagnóstico con Sector Comunitario- Residentes Localidad Santa Fe.
• Gestión y elaboración de un plegable informativo sobre el PEMP del Centro Histórico, dirigido a la ciudadanía en general.
</t>
  </si>
  <si>
    <t>• Se avanzó en la Estrategia de Comunicación del IDPC y su Componente PEMP, con los equipos pertinentes de las Subdirecciones de Divulgación e Intervenciones para definir un plan de trabajo conjunto y ver los avances de la sección del PEMP en la nueva Web institucional del IDPC.</t>
  </si>
  <si>
    <t>No se dio cumplimiento total de la meta debido a que  la contratación del apoyo a la especialista encargada del desarrollo del tema de Bienes Muebles fue realizada un mes después de lo previsto en el cronograma por la Subdirección de Divulgación. En el caso del equipo de  Patrimonio Inmaterial se está concluyendo el trabajo de campo. Esto se debe también  a que los dos profesionales de apoyo fueron contratados un mes después de lo previsto, por lo cual aún no se ha iniciado con la etapa de formulación. Estos atrasos serán compensados con actividades a realizar en los siguientes meses.
Los archivos de soporte se encuentran en el expediente: "Entrega de información y evidencias para reportes de avance de metas - Proyecto de Inversión 1112", localizado en la oficina del PEMP, Subdirección General IDPC</t>
  </si>
  <si>
    <t>No se dio cumplimiento total de  la meta debido a que, a diferencia  de lo que se había previsto, fueron recientemente contratados los especialistas en el área de redes secas y redes húmedas del componente físico-técnico del PEMP. Estos atrasos serán compensados con actividades a realizar en los siguientes meses.
Los archivos de soporte se encuentran en el expediente: "Entrega de información y evidencias para reportes de avance de metas - Proyecto de Inversión 1112", localizado en la oficina del PEMP, Subdirección General IDPC</t>
  </si>
  <si>
    <t xml:space="preserve"> Los archivos de soporte se encuentran en el expediente: "Entrega de información y evidencias para reportes de avance de metas - Proyecto de Inversión 1112", localizado en la oficina del PEMP, Subdirección General IDPC </t>
  </si>
  <si>
    <t xml:space="preserve">• Se avanzó en el análisis sobre el uso de la publicidad como elemento principal en el programa Adopta un Monumento, de acuerdo al Decreto Distrital 628 de 2016, a través del cual se creó el programa Adopta un Monumento.
• Se desarrolló una presentación de conclusiones generales sobre el análisis de experiencias internacionales que permitiera establecer líneas generales de intervención como puntos de partida. 
• Se trabajó en la recopilación de elementos normativos y reglamentarios en su mayoría que permita a partir de las Sentencias, comprender necesidades existentes en el marco de la gestión del patrimonio y en relación a la financiación de elementos centrales como el mantenimiento de elementos objeto de conservación, pero que repercute en el patrimonio de actores privados.
• Se capturó información relativa a valor de referencia de suelo, uso del suelo dominante de la manzana tendiente a ser cruzada con los datos de localización geográfica del inventario de monumentos en espacio público que pueden ser objeto del programa. Esto para poder generar tipologías de jerarquización por condiciones de precio y centralidad para el programa adopta un monumento. 
• Se realizó el procesamiento de los datos y valores de referencia del suelo por lote a partir del shape file entregado por el área SIG de la subdirección. Con esta información se trabajarán los incentivos y esquemas de acceso al programa adopta un monumento.
• Se redactó borrador de categorización y atractividad de los monumentos sobre espacio público de la ciudad. Se generan variaciones sobre las modalidades a generarse en el desarrollo del programa Adopta un Monumento.
• Utilizando el shape del área de estudio e influencia del PEMP se filtran los monumentos por distancia respecto al área y por categoría. En definitiva, se cuenta con 119 monumentos en el área PEMP.
• Se cruzó la información con la capa de CCB de establecimientos activos a Febrero de 2017. Se generaron mapas para visualizar la condición de tamaño de empresa, número de ocupados, por utilidades y finalmente por utilidades netas superiores a 50 millones. Así, se estimaron las distancias euclidianas de los monumentos definitivos frente a las empresas con utilidades mayores a 50 millones. 
</t>
  </si>
  <si>
    <t>Para la Validación y ajuste de los actos administrativos, se avanzó en la revisión y análisis de la Resolución 0619 de 2015_Antitramites.  Y de la Resolucion 0061 de 16 de febrero de 2016_Comite Directivo, evidenciando aspectos para su actualización.
Se solicitó Acompañamiento a Juridica para la revisión de las resoluciones, el contacto es la abogada Giovanna Morales Aguirre y propuso fecha el 27 de julio para esta revision.</t>
  </si>
  <si>
    <t>Pendiente volver a presentar a Comité para la decisión por la Alta Dirección</t>
  </si>
  <si>
    <t>Se realizó primer borrador de Politicas de Operación del SIG, que corresponde a uno de los insumos para  la autoevaluación.
Como herramientas para realizar la autoevaluación de la gestión se elaboraro propuesta de Ficha Tecnica de Riesgos, Hoja de vida de indicadores, ajustes al formato plan de mejoramiento y propuesta de ajustes de la intranet relacionada con la documentación de los procesos .
Se realizaron en el trimestre, 63 reuniones  de acompañamiento y asesoria en las practicas de gestión que se analizan en la autoevaluación (sensibilización, seguimiento, documentacion de procesos, entre otros)con los procesos/áreas 
Se diseño plantilla de presentación de la autoevaluación para ser utilizada en los ejercicios que se realicen en cada proceso.</t>
  </si>
  <si>
    <t>Plan Institucional de Archivos: Se tiene un borrador con los ajustes que se han realizado hasta la fecha del PINAR</t>
  </si>
  <si>
    <t>Dentro del avance que se ha tenido frente a la implementación de Orfeo, se tiene: la nueva versión de la herramienta ya se encuentra instalada dentro de los servidores de la entidad faltando así la migración de la antigua versión a la nueva versión, ya se cuenta con los manuales funcionales de la herramienta, se ha realizado el levantamiento de los flujos documentales por parte de las oficinas tales como el proceso de; Pagos de Financiera, Atención al Ciudadano de Corporativa, Proyectos de reparaciones locativas de Subdirección de Intervención, el de Contratos de prestación de servicios de Oficina Asesora Jurídica y los de correspondencia-radiación</t>
  </si>
  <si>
    <t>Se realizó capacitación en documentación de procesos, con participacion de 58 servidores
Se participó en ejercicio de inducción, con los temas del SIG, con participación de 7 Servidores.
Se entregaron 13 boletines de divulación de Politica y Objetivos del SIG.
Se realizó sensibilización de los subsitemas del SIG, con participación de todos los representantes de los subsistemas: 9 Servidores.
Se realizó solicitud para ingresar temario de temas en el PIC.
(Se toma como base la información de 220 contratos de prestación de servicios a 30 de junio y 39 personas de planta)</t>
  </si>
  <si>
    <t>Archivo Fisico: Carpeta Actas de acompañamiento y asesoria SIG.</t>
  </si>
  <si>
    <t xml:space="preserve">Se realiozó  Informe Trimestral de Austeridad del Gasto 2017 , (1 de enero al 31 de marzo de 2017).
</t>
  </si>
  <si>
    <t>Archivo magnético Contratista PIGA.
Informe contrato 067 de 2017 del periodo de  Febrero 2017 y del periodo de Junio 2017</t>
  </si>
  <si>
    <t xml:space="preserve">Se realizar el primer informe trimestral del material potencialmente reciclable entregado a la Asociación de Recicladores, ante la Unidad Administrativa Especial de Servicios Públicos – UAESP. </t>
  </si>
  <si>
    <t>Archivo magnético Contratista PIGA.
Informe contrato 067 de 2017 del periodo de  abril 2017</t>
  </si>
  <si>
    <t>Archivo Físico en custodia de Cristina Fonseca</t>
  </si>
  <si>
    <t>Realizar las actividades del Plan de Acción del Subsistema de Gestión Documental</t>
  </si>
  <si>
    <t>% de avances en los programado</t>
  </si>
  <si>
    <t>% de Avance en la ejecución del Plan de Acción del Subsistema de Gestión Documental</t>
  </si>
  <si>
    <t>Archivo magnético Contratista PIGA.
Informe contrato 067 de 2017 del periodo de  Febrero 2017.</t>
  </si>
  <si>
    <t>Archivo magnetico Angelica Hernandez</t>
  </si>
  <si>
    <t>Actas de Comité y Memorias de Reuniòn</t>
  </si>
  <si>
    <t xml:space="preserve">El primer seguimiento a los planes de acción se realizó mediante reunion con los responsables del SIG, evidenciando que no se cuenta con plan de acción especifico para los subsistemas de seguridad de la información, y responsabilidad social. Y se encuentra un plan para Seguridad y salud en el trabajo y Piga. de otra parte para el subsistema de Calidad y de MECI las actividades estan en el POA. </t>
  </si>
  <si>
    <t>Soporte Archivo electrónico. Contrato 108 de 2017. Sandra Calderón 
D:\Soportes Contrato\1. Contrato 108_IDPC
Informe mayo 2017.</t>
  </si>
  <si>
    <t>Se elaboró propuesta de ficha técnica de indicadores</t>
  </si>
  <si>
    <t>Listados de Asistencia y Actas que reposan en el Archivo de Gestuòn Documental</t>
  </si>
  <si>
    <t>No se programaron comites SIG</t>
  </si>
  <si>
    <t>Actas en cuestodia de Nubia Zubieta
Correos y archivo electrónico en Custoria de Juan Tarapuez</t>
  </si>
  <si>
    <t>Se definen los formatos de Seguimiento a Metas y POA que constituyen el primer lineamiento programado y se avanza en 1 procedimiento de seguimiento a la gestión en sesiones con el equipo de trabajo. En la actualidad el documento estó finalizado y sólamente falta ejecutar el rpoceso de aprobación y socialización.
1 Modificación de Formatos</t>
  </si>
  <si>
    <t>Formatos Publicados en la Intranet
Documento electrónito del procedimiento compartido por la herramienta Google Drive con el equipo de planeación.</t>
  </si>
  <si>
    <t>Se avanza en sesiones de trabajo con los equipos de trabajo de Divulgación, PEMP y S. General, Control Interno Disciplinario. En total se cuenta con soporte de 20 sesiones distribuidas así: 13 Subdirección General,  4 Subdirección de Divulgación, 2 Subdirección Corporativa y 1 Asesoría Jurídica</t>
  </si>
  <si>
    <t>Se elaboró propuesta de plantilla de Mapa de riesgos y ficha de riesgos.</t>
  </si>
  <si>
    <t>Soporte Archivo electrónico. Contrato 108 de 2017. Sandra Calderón 
D:\Soportes Contrato\1. Contrato 108_IDPC
Informe abril y mayo 2017.</t>
  </si>
  <si>
    <t>Se realiza el seguimiento a la ejecución presupuestal y física mediante las siguientes acciones:
Presentación Comité Directivo Abril 23 (Balance Proyectos de Divulgación)
Presentación Comité  Mayo 24 (Ejecución Presupuestal)
Presentación Junta Directiva Junio 11 (Ejecución Presupuestal)</t>
  </si>
  <si>
    <t>Soporte Archivo electrónico.  Juan Tarapuez y Patricia Quintanilla</t>
  </si>
  <si>
    <t>Se registró la información del mes de marzo, abril y mayo de 2017:
Registro del presupuesto de funcionamiento por productos y de inversión por productos.
Registro de los indicadores de objetivo (3 indicadores) y los indicadores de producto (13 indicadores).</t>
  </si>
  <si>
    <t>Se registro la información del primer trimestre de 2017:
Registro de la etapa de reprogramación, actualización y seguimiento.
El registro de seguimiento se hace en los cuatro componentes del plan de acción de SEGPLAN.
Componente de inversión, gestión, territorialización y actividades.</t>
  </si>
  <si>
    <t>POA 2017 versión Seguimiento Trimestre III</t>
  </si>
  <si>
    <t>Avanzar en la realización en el área objeto del Plan Especial de Manejo y Protección un estudio histórico y de valoración del BIC, la delimitación del área afectada y la zona de influencia, la identificación y valoración del patrimonio inmueble, mueble, inmaterial y arqueológico, y la propuesta de restauración y recuperación del BIC.</t>
  </si>
  <si>
    <t>Avanzar en la elaboración de la propuesta urbana general, la propuesta ambiental, de espacio público, movilidad, redes y generar las determinantes de usos y edificabilidad en el área del PEMP.</t>
  </si>
  <si>
    <t>Elaborar el diagnóstico físico espacial referente a la estructura urbana, el espacio público, los equipamientos, los usos y actividades, la vivienda, el medio ambiente, la movilidad e infraestructura, las redes húmedas y las redes secas (servicios públicos) en el área del PEMP.</t>
  </si>
  <si>
    <t>Avanzar en la elaboración de la propuesta del PEMP, para el manejo económico y financiero, los proyectos para incorporar el BIC a la dinámica económica y social, el cronograma de ejecución del plan, plantear las fuentes de recursos, instrumentos y procedimientos de financiación, definir las determinantes de instrumentos de gestión del suelo y compromisos de inversión pública y privada, las determinantes técnicas, financieras y presupuestales, los incentivos tributarios y mecanismos de compensación.</t>
  </si>
  <si>
    <t>Avanzar en la elaboración de la propuesta institucional, definir las competencias institucionales públicas y privadas, plantear el fortalecimiento institucional y el modelo de gestión, definir los actos administrativos y jurídicos correspondientes, definir los acuerdos público privados para proyectos y acciones, definir los responsables de los procesos de comunicación y participación y del seguimiento de la ejecución del PEMP.</t>
  </si>
  <si>
    <t>Realizar el lanzamiento del PEMP y avanzar en la  definición de los espacios de participación ciudadana para el análisis, diagnóstico y propuesta integral del PEMP.</t>
  </si>
  <si>
    <t>Avanzar en la defición de las estrategias de comunicación, y los programas y proyectos correspondientes.</t>
  </si>
  <si>
    <t xml:space="preserve">• Se adelantó el último ajuste interno de la delimitación de área afectada y zona de influencia. Actividad terminada, en evaluación interinstitucional.
• Identificación y valoración patrimonio inmueble: Se terminó la primera revisión de los niveles de intervención en los BIC, para la totalidad de los 33 barrios. Se continúa avanzando en la realización de los levantamientos en campo, teniendo a la fecha 430 efectivos de 642 inmuebles visitados en los barrios de Macarena, San Diego, San Martín, Samper, Las Nieves, Veracruz, La Alameda, La capuchina, Santa Inés, Las Cruces y Belén. Se avanzó en la elaboración de fichas de apoyo correspondientes a 131 de los inmuebles localizados en el área PEMP. Se generaron los respectivos formatos de las carteras de campo para los levantamientos arquitectónicos. El total de frentes de manzana es 1856, actividad que fue completada en este mes, con la edición de 281 que son continuos urbanos ya terminados.  
• Identificación y valoración patrimonio mueble: Se realizó la recolección de información en trabajo de campo para bibliotecas, archivos, y otras entidades. Se finalizó el documento de diagnóstico temático; la consolidación del estado del arte de los bienes muebles y colecciones en iglesias, bibliotecas, archivos y otras entidades, en relación con su identificación, valoración y los aspectos que de manera prioritaria se deben articular en el PEMP; la consolidación del balance que permite la priorización de los bienes muebles para las recomendaciones de protección y manejo en el marco del PEMP; y la consolidación de la propuesta de protección para el patrimonio mueble.
• Identificación y valoración patrimonio inmaterial. Se completó el ajuste final del documento de diagnóstico. Se consolidó la identificación de agentes, grupos de interés y manifestaciones culturales en los sitios estudiados en detalle en el área de estudio del PEMP. Se caracterizaron las manifestaciones identificadas en los mismos espacios estudiados en detalle.
• Identificación y valoración patrimonio arqueológico. Se completó el documento de diagnóstico. Se presentó la actualización del PMAB para el centro histórico ante el ICANH. Se consolidó la propuesta para la protección del patrimonio arqueológico: fortalecimiento, lineamientos, recomendaciones.
</t>
  </si>
  <si>
    <t xml:space="preserve">Se avanzó en:
• El diagnóstico del tema vivienda y se continuó la construcción del DTS del tema.
• La complementación del diagnóstico relacionado con los temas ambiental y movilidad, específicamente en la caracterización.
• La revisión de información de planes precedentes para la complementación del diagnóstico relacionado con el tema redes húmedas y se elaboraron unas conclusiones preliminares. Se avanzó en el diagnóstico del tema redes húmedas y  se inició la construcción del DTS del tema.
• La revisión de información de planes precedentes para la complementación del diagnóstico relacionado con el tema redes secas, se avanzó en la matriz DOFA y se elaboró un informe general de servicios públicos en el área de estudio del PEMP. Se avanzó en el diagnóstico del tema redes secas y  se inició la construcción del DTS del tema.
</t>
  </si>
  <si>
    <t xml:space="preserve">Se avanzó en:
• La propuesta de la normativa urbanística (Determinantes de usos y edificabilidad) que aplica en el ámbito del PEMP del Centro Histórico de Bogotá, específicamente con los lineamientos normativos generales, partiendo de la complementación del diagnóstico de la normativa urbanística que aplica en el ámbito del PEMP.
• La propuesta urbana general, con el desarrollo de la estructura temática, las estrategias urbanas y las líneas de acción que la componen.
• La propuesta de los tema ambiental, movilidad y espacio público específicamente en la definición de líneas estratégicas, programas y proyectos.
</t>
  </si>
  <si>
    <t xml:space="preserve">• Se apoyó la consolidación del diagnóstico desde el subtema de fuentes de recursos, instrumentos y procedimientos de financiación, a través de un archivo Excel que consolida el presupuesto por parte de cada entidad con competencias en el área de estudio del PEMP.
• Se ajustó el DTS de diagnóstico del componente socioeconómico. Se desarrolló una presentación de síntesis del diagnóstico con información más consistente. 
• Se apoyó a realización de un documento síntesis de diagnóstico, que de forma articulada a los demás componentes del equipo PEMP resume los principales resultados en materia socioeconómica. Se gestionó y apoyó las reuniones y recolección de insumos para la elaboración de encuestas con el apoyo de la comunidad académica de la Universidad del Rosario. 
• Para articular el tema de turismo en el trabajo del PEMP se apoyó la elaboración de un oficio dirigido al director del Instituto Distrital de Turismo cuyo fin radicaba en la solicitud de insumos para tener la posibilidad de dar por finalizado el factor turístico en su etapa diagnóstica.
• Se hizo revisión y articulación de los documentos de diagnóstico de los distintos componentes. 
• Se coordinó el desarrollo de los lineamientos preliminares de gestión de cara al proceso de formulación.
• Se dio inicio al  Documento Técnico de Soporte -DTS- correspondiente a la formulación de la propuesta integral del PEMP, orientado hacia la propuesta de un proyecto socioeconómico. Éste tuvo dos frentes principales realizados: 1) Se establecieron lineamientos para la determinación del proyecto socioeconómico. 2) Se apoyó la realización conjunta de un documento preliminar enfocado a la gestión del PEMP en el Centro Histórico, dentro del cual se abordan temáticas institucionales, de gestión, financieras y de gestión social.
• Se apoyó la elaboración de la presentación síntesis de diagnóstico con mira prospectiva a la formulación, ya que se expusieron las principales problemáticas de forma coordinada con los demás componentes.
• Dentro de los estudios especializados que enriquecen la formulación de la propuesta integral del PEMP, se encuentran los aportes presentados por las universidades. En congruencia con  lo anterior se apoyó la gestión y desarrollo de los trámites pertinentes con la Universidad del Rosario. Se apoyó la coordinación de una reunión con el Ministerio de Cultura, la Universidad Externado y el equipo socioeconómico para tratar el tema de turismo. 
• Se coordinó una reunión con el DADEP para tratar el tema de la certificación de cada monumento que esté en espacio público.
</t>
  </si>
  <si>
    <t xml:space="preserve">• Se realizó una síntesis de los aspectos más relevantes del trabajo diagnóstico en coordinación con los profesionales encargados de las demás dimensiones del componente, aspecto en el que se avanzó en reuniones internas realizadas por los integrantes del componente institucional. 
• Se apoyó en estructuración de la presentación de la síntesis del diagnóstico elaborada a fin de ilustrar los elementos más relevantes. 
• Se realizó un resumen del marco institucional del orden distrital, regional (supramunicipal) y nacional con algún tipo de injerencia en el marco y/o temáticas del PEMP. Se estructuró respuesta al interrogante de la articulación de la gestión del Instituto Distrital de Turismo con el Plan Especial de Manejo y Protección del Centro Histórico. 
• Se desarrollaron las aproximaciones conceptuales a la propuesta de formulación del componente institucional siguiendo tres grandes ejes: Modelo de gerencia, Modelo de gestión y financiación y Programas y proyectos. 
• Se avanzó a en la estructuración de un índice temático de la resolución del PMEP a fin de su evaluación por los coordinadores. Lo anterior describe en detalle cuáles serían los alcances de contenidos de ésta.
• Se apoyó en el análisis y respuesta al proyecto de Decreto Distrital “Por el cual se modifica el Decreto Distrital 492 del 26 de octubre de 2007 y se modifica la descripción del uso de Servicios – Servicios Personales – Servicios de Parqueaderos y la condición No. 21 de la Plancha No. 2 de 3 “Usos permitidos Sector Antiguo”, a partir del acompañamiento que se ha hecho desde el IDPC al tema. 
</t>
  </si>
  <si>
    <t xml:space="preserve">Se realizaron:
• Gestiones en materia de coordinación interinstitucional del PEMP, a partir de reuniones de trabajo y/o participación en eventos con: i) Secretaría Distrital de Planeación- Presentación Diagnóstico del Plan de Ordenamiento Territorial POT- Localidad La Candelaria; ii) Gerencia Centro- Presentación de avances y propuestas de trabajo conjunto; iii) Secretaría de Cultura- Participación en la Mesa Sectorial de Cultura, Recreación y Deporte, definición de un plan de trabajo conjunto, en el marco del Modelo de Gestión Cultural Territorial; iv) Alcaldías Locales- Gestiones y preparativos para los talleres de diagnóstico del PEMP, entre otras.
• Cuatro (4) talleres con residentes del área de estudio del PEMP como parte del proceso de diagnóstico participativo: 1) Segundo Encuentro con Residentes de Santa Fe (Julio 14, U. Central); 2) Segundo Encuentro con Residentes de La Candelaria (Julio 28, Claustro de San Agustín); 3) Primer taller de Diagnóstico con Residentes de la Localidad de Los Mártires (Centro de Memoria, Paz y Reconciliación, Agosto 2); 4) Diagnóstico con Comerciantes del Centro Histórico, (FENALCO, Agosto 18).
• Acompañamiento en materia de gestión social al proceso de levantamientos arquitectónicos.
• Actualización del Plan de Trabajo de la Estrategia de Comunicación y Participación Ciudadana del PEMP, y revisión y ajustes a su metodología.
• Participación en mesas de trabajo locales en La Candelaria, Santa Fe y Los Mártires, por invitación de organizaciones sociales y comunitarias, relacionadas con los temas de arte, cultura y patrimonio.
• Presentaciones en: 1) Consejos Locales de Arte, Cultura y Patrimonio (CLACP), de las localidades de Santa Fe, Los Mártires y La Candelaria ( Agosto 11); 2) con enlaces territoriales del Sector Cultura, Recreación y Deporte, de las veinte (20) localidades de la ciudad además de coordinar acciones con las diferentes instancias y organizaciones que hacen parte del Sistema Distrital de Arte, Cultura y Patrimonio (Agosto 14). 
• Participación en: 1) la reunión de la Mesa Sectorial de Cultura, Recreación y Deporte, de las localidades de La Candelaria, Santa Fe y Los Mártires, para poder  priorizar y optimizar la asignación de recursos a través de los Fondos de Desarrollo Local y de la Fundación Gilberto Alzate Avendaño- FUGA; 2) el recorrido por el Barrio Las Cruces, solicitado por la Universidad de La Salle- Carrera de Urbanismo; 3) la reunión de la Mesa Sectorial de Cultura, Recreación y Deporte, de la Localidad de La Candelaria con el fin de definir una ruta de trabajo para el 2018, preparar la presentación de la Mesa en el Consejo Local de Gobierno y en la Junta Administradora Local (JAL) y programar una actividad de visibilización de la Mesa para noviembre, en el marco del mes de la “No violencia contra la mujer”; 4) la reunión con artesanos y entidades distritales, citada por el Concejal de Bogotá Hosman Martínez.
• Articulación con el Consejo de Planeación Local (CPL) de la Localidad de La Candelaria, con el propósito de participar en las Asambleas Barriales para la elaboración de propuestas ciudadanas dirigidas a la revisión del Plan de Ordenamiento Territorial (POT) y, aplicar una encuesta sobre la valoración del Patrimonio Cultural. A la fecha se han llevado a cabo cuatro (4) reuniones en los siguientes barrios: i) Egipto (sábado 2 de septiembre); ii) Belén (sábado 16 de septiembre); iii) Santa Bárbara (sábado 23 de septiembre); y iv) La Concordia y Las Aguas (lunes 25 de septiembre), y se han aplicado un total de 39 encuestas en las respectivas mesas de trabajo. 
• Se llevaron a cabo: i)  Memoria Segundo Encuentro con Residentes Santa Fe; ii)  Memoria Segundo Encuentro con Residentes La Candelaria; iii)  Memoria Encuentro con Residentes Los Mártires; y iv)  Memoria Encuentro con Pequeños Comerciantes. 
• Se participó en el Taller de Inducción de la Práctica Pedagógica con estudiantes de la Universidad del Rosario- Programa de Gestión y Desarrollo Urbanos, como apoyo a la recolección de información de la síntesis de diagnóstico y la estructuración de la propuesta integral del PEMP.
</t>
  </si>
  <si>
    <t xml:space="preserve">Se realizó: 
• Solicitud de información a los Coordinadores de Componentes del PEMP del Centro Histórico, con el fin de preparar dos (2) piezas de comunicación priorizadas en el marco de la Estrategia de Comunicación y Participación del Plan, a saber: i) Plegable Informativo (versión 2); y ii) Artículo en la Revista Semana.
• Síntesis de los siete talleres de diagnóstico participativo del PEMP realizados a la fecha, a partir de fotografías y párrafos resumen, con destino a la web institucional. 
• Se realizó gestión y seguimiento al proceso de registro fotográfico semanal de algunas visitas de campo para levantamientos arquitectónicos en el área de estudio del PEMP (barrios Santa Bárbara y La Favorita).
</t>
  </si>
  <si>
    <t xml:space="preserve">• Se realizó una actualización total de la propuesta retomando el proyecto de patio central del plan director para los columbarios y se plantearon 3 alternativas a nivel de diseño urbano para la manzana en cuanto a disposición de senderos, corredores peatonales, áreas deportivas, jardines y arborización.
• Se realizaron ajustes a los esquemas básicos logrando 3 nuevas alternativas que parten de una malla rectangular la cual logra la continuidad de la morfología del barrio Santa Fe, además se plantea un frente activo de renovación en vivienda sobre la posibilidad de una Alameda peatonal sobre la calle 24. 
• Se plantearon criterios de intervención, ligados a los lineamientos del equipo de planes, programas y proyectos en el marco del PEMP (2017): 1) Memoria, 2) Orgánico, 3) Integración. Dentro de esta nueva visión del proyecto, se desarrollaron tres propuestas a nivel de diseño urbano. 
• Se avanzó en el desarrollo del proyecto arquitectónico al interior de los columbarios, planteando un sistema modular de divisiones móviles al interior de contenedores funcionales libres que permiten la itinerancia y  simultaneidad de usos culturales entorno al patio central planteado por el proyecto de Rogelio Salmona. 
• Se realizó un levantamiento tridimensional con sistema BIM,  basado en la propuesta mencionada. 
• Correcciones en el diseño gráfico de la presentación de avance de Columbarios. 
• Análisis y conclusiones del contrato de la obra de arte de carácter temporal de maestra Beatriz González 'auras anónimas' (Contrato No 51-2008).
• Elaboración de nuevos renders del acceso principal y permanencia de Los Columbarios. 
• Modificación del diseño paisajístico y de espacio público, que dan prioridad al recorrido peatonal, que jerarquizan espacios y que se articulan a las canchas deportivas y a los usos culturales propuestos para los Columbarios.
</t>
  </si>
  <si>
    <t xml:space="preserve">• Se realizó una reunión el día 21 de julio, en la cual se comentó el documento realizado y enviado al IDU con las recomendaciones a nivel de implantación y de obra y ejecución, acordadas internamente entre la Subdirección General y la Subdirección Técnica de Intervenciones del IDPC. 
• El 2 de Agosto, la Secretaría Distrital de Gobierno citó a una reunión para tratar sobre el proyecto. El IDPC presentó una síntesis en diapositivas, de las recomendaciones emitidas en el documento. Se concluyó que se separarían las instituciones en dos grupos focales: 1) El primero cargo de los temas técnicos del proyecto (en la cual participa el IDPC, la SDP, el IDU, el IDT, el Acueducto y la Empresa de energía), 2) El segundo a cargo de la aclaración de temas jurídicos y sociales que podrían afectar o cambiar la delimitación del proyecto (conformado por representantes de IPES, Alcaldía Local de la Candelaria, Acueducto, IDU, entre otros). 
• El día 08 de Agosto de 2017, se realizó la primera de las mesas por grupo focal, cuya finalidad fue tener claridad por parte de la SDP (Secretaría Distrital de Planeación) sobre delimitaciones de Planes de Regularización y Manejo (PRM) de las Universidades Andes y América. 
REPORTE ACTIVIDADES EQUIPO PLANES Y PROYECTOS URBANOS EN EL ÁMBITO DEL PEMP CH:
Se realizó: 
• Análisis comparativo de los proyectos planteados por los Planes Reencuéntrate y Revitalización. Se concluye que el sector de la Concordia y el Parque Pueblo Viejo tienen el potencial de transformar y mejorar positivamente el contacto entre los cerros y la traza urbana tradicional de la candelaria y que debe ser uno de los proyectos prioritarios a desarrollar en el marco del PEMP. 
• Planimetría que permite visualizar gráficamente la ubicación de los diferentes proyectos que en los últimos meses han tenido cabida en este sector.
• Presentación de avance de posibles proyectos e intervenciones susceptibles a realizarse en esa pieza urbana.
• Ejercicio de ubicación tentativa de proyectos según nodos de concentración o de actividades homogéneas que concuerden con la delimitación de zona de estudio del PEMP. 
• Revisión en el archivo documental del Instituto, de los productos entregados en el marco del Contrato de Consultoría 288 de 2013, para evaluar por parte del Coordinador del equipo, si las iniciativas allí desarrolladas tienen cabida o no, dentro de los proyectos estratégicos a proponer por parte del PEMP. 
• Avance en la construcción de una visión del centro que busca guiar las estrategias y proyectos estratégicos que surjan del trabajo en equipo del PEMP y sus diferentes componentes.
• Definición de las puertas: Oriental (Nodo Monserrate y Nodo Egipto), puerta Norte (Nodo Calle 26 y Centro Internacional), Puerta Sur (Nodo Las Cruces), Puerta Occidental (Nodo Voto Nacional y Plaza España), como puntos sobre los cuales se adelantará un proceso de análisis y diagnóstico. 
• Fichas de Aspectos Positivos – Potenciales y Aspectos Negativos – Conflictos específicamente para la subzona de Acceso a Monserrate. 
• Ficha modelo de las posibles intervenciones a realizar en un tramo específico, que vincule intervenciones de peatonalización, organización de redes de tránsito entre espacios culturales o colectivos, y reducción del impacto de tráfico en el área estudiada.
</t>
  </si>
  <si>
    <t xml:space="preserve">• Se tomaron los informes presupuestales de la Secretaría Distrital de Hacienda para conformar la malla de ingresos y gastos de entidades que pueden tener acciones de manera directa como ejecutoras en el área PEMP. Se terminaron priorizando 6 sectores con 14 entidades.
• Se construyó un archivo Excel que muestra la estructura general de ingresos y gastos del Distrito para el año 2017, los ingresos a nivel presupuestal de las 14 entidades seleccionadas y la desagregación de los gastos, tomando únicamente lo considerado inversión, dejando a un lado el funcionamiento; se sitúa el valor sobre los 3.1 billones, por lo cual el 21% de los ingresos se destinan a labores propias del funcionamiento de las entidades.
• Se decidió segmentar las cuentas de gasto (inversión) por programas y proyectos de acuerdo con el presupuesto distrital y Plan de Desarrollo. 
• Se hizo un escenario sobre el cual se pueden destinar recursos de los planes y proyectos actuales a las que genere el PEMP con una participación del 5.6% dejando como resultado la oportunidad de financiar en 100.000 millones de pesos por año el PEMP. 
Se avanzó puntualmente en los siguientes temas:
• Población PEMP: se obtuvo luego de aplicar la tasa de crecimiento exponencial estimada por localidad a cada una de las manzanas que forman parte del polígono PEMP, esto con el fin de enriquecer el diagnóstico y como insumo prospectivo de la formulación. 
• Archivo que contiene el mapa realizado a partir de la estimación de población PEMP para el año 2015 realizado conjuntamente con el apoyo SIG del IDPC, el cual dará luz sobre la distribución de la población en el área de estudio.
• Resumen de las participaciones en las reuniones y talleres realizados con la Universidad Externado en el marco de la certificación como destino turístico sostenible de La Candelaria.
• En búsqueda de generar los proyectos e iniciativas que se requieren en desarrollo del PEMP, entre estos “Adopta un Monumento”, se generó una proyección de población a nivel de manzana para aquellas que están dentro del polígono. 
• Se está adelantando el análisis histórico que complemente los elementos financieros para PEMP. Se seguirá unificando la información para posteriormente cruzar con las tipologías de proyectos y la entidad responsable, generando así un empalme presupuestal y de proyectos, entre estos Adopta un Monumento. 
• Desde la Subdirección de Intervenciones del IDPC, se está realizando el levantamiento patrimonial y la depuración de los inventarios. Como proceso complementario se está aplicando una encuesta a residentes y comerciantes en los inmuebles de los corredores más importantes del área de influencia, con lo cual se pueden tener ideas sobre la atractividad y reconocimiento que las personas tienen sobre su entorno patrimonial. Para tal fin se generó una plantilla para la recolección de la información y se realizó un documento de lineamientos para la encuesta. Esta encuesta contará con el apoyo del programa de gestión urbana de la Universidad del Rosario. 
• Se llegó a un acuerdo con el Ministerio de Cultura, para poder utilizar datos de diferentes bases existentes para la caracterización de la población PEMP en el documento que soportará el diagnóstico turístico relacionado, entre otros factores, con el reconocimiento del patrimonio mueble. 
• Por último, se realizó una presentación que incluía los principales resultados del trabajo sobre el diagnóstico socioeconómico y el apoyo brindado a adopta un monumento.
Evidencias: 
• Lineamientos encuesta.docx
• AnexoMincultura.pdf
• EncuestaUsuariosMincultura.pdf
• Población_PEMP_2006_2015.xlsx
• Población2015_Proyección.jpeg
• Plantilla Encuesta_Residentes.xlsx
• Presentación Socioeconómico
</t>
  </si>
  <si>
    <t>Miller Castro</t>
  </si>
  <si>
    <t xml:space="preserve">A partir de la revisión de los actos administrativos:
1. 0619 de 2015,  2. 1009 de 2015, 3. 1070 de 2015 , 4. 0061 de 2016 
Y del nuevo decreto 1499 de 2017, se realizara borrador de resolución de que modifica las resoluciones analizadas para ser presentada en próximo comite SIG, en noviembre.
Es importante anotar, que desde abril se contaba con el proyecto de decreto por el DAFP, razón por la cual la fecha programada de actualización de la resolución interna estaba para junio, sin embargo, el decreto se emitió en septiembre por lo tanto la fecha de la actualización se cumplirá en el cuarto trimestre. </t>
  </si>
  <si>
    <t>Se realizó la metodología para la revisión por la dirección y se elaboró el primer informe de revisión. 
Se espera realizar la presentación en próximo comité SIG, en noviembre</t>
  </si>
  <si>
    <t>Se revisó la propuesta de mapa de procesos, ajustando las recomendaciones del comité SIG, donde se requería el ajuste a  nombres de los procesos.
Se espera presentar en comité SIG de noviembre</t>
  </si>
  <si>
    <t xml:space="preserve">Se realizó la divulgación de la autoevaluación al </t>
  </si>
  <si>
    <t>No se cumplió con el 100% de las actividades que estaban programadas para este trimestre, porque se dio el cambio de contratista de PIGA, lo cual causó que durante mes y medio no se contara con profesional para  este tema.</t>
  </si>
  <si>
    <t>En el mes de septiembre no se realizó avance en esta actividad ya que nos encontramos a la espera del concepto del Archivo de Bogotá del PINAR</t>
  </si>
  <si>
    <t xml:space="preserve">En el mes de septiembre no se realizó avance en esta actividad ya que nos encontramos a la espera del concepto del Archivo de Bogotá del PGD </t>
  </si>
  <si>
    <t>Se oriento y realizo los seguimientos a la implementación del  sistema Orfeo, en donde se le envió a la administradora del sistema las Tablas de Retención Documental las cuales deberán ser parametrizadas en dicho sistema. 
La implementación de Orfeo en su segunda fase ha presentado retrasos, a raíz que el punto de correspondencia requiere equipos adecuados, la contratación del ingeniero para la parametrización y puesta en marcha de la herramienta y la instalación de código fuente y navegar Mozilla en todos los computadores del instituto.</t>
  </si>
  <si>
    <t xml:space="preserve">Soporte Archivo electrónico. Contrato 108 de 2017. Sandra Calderón 
D:\Soportes Contrato\1. Contrato 108_IDPC
Informe Periodos Marzo, Mayo y Junio de 2017
Análisis de Decreto 1499 de 2017
</t>
  </si>
  <si>
    <t xml:space="preserve"> Estrategia revisión por dirección
Presentación Revisión por Dirección - Equipo Profesional especializado SIG </t>
  </si>
  <si>
    <t xml:space="preserve"> Soporte Archivo electrónico. Contrato 108 de 2017. Sandra Calderón D:\Comite_SIG\comite 27 marzo
El acta en físico se aprueba en el siguiente comité SIG.
Propuesta Mapa de procesos V2. en Equipo Sandra Calderón D:\Comite_SIG\
 </t>
  </si>
  <si>
    <t xml:space="preserve"> Archivo Físico: Carpeta Actas de acompañamiento y asesoría SIG. </t>
  </si>
  <si>
    <t xml:space="preserve"> Archivo Físico: Carpetas relacionadas con PIGA.
Archivo magnetico Equipo contratista PIGA </t>
  </si>
  <si>
    <t xml:space="preserve"> Archivo magnetico  Contrato  176 de 2017.  Mauricio Araque </t>
  </si>
  <si>
    <t xml:space="preserve">Archivo magnetico  Contrato  176 de 2017.  Mauricio Araque y en el drive institucional link: https://drive.google.com/drive/u/1/folders/0B4k_zCAcsAEOdUg3Nkt3OXFuUms
En correo electronico de Contrato 176 de 2017. Mauricio Araque y C:\Users\GDocumental\Documents  </t>
  </si>
  <si>
    <t>Se realizó sensibilización en administración de riesgos, mediante talleres con la participación de 42 Servidores públicos.
Se realizó divulgación del manual de procesos y procedimientos a la subdirección general y subdirección corporativa, en el marco de la autoevaluación de procesos.
Se inició con la preparación logística para las capacitaciones de SIG, durante octubre y noviembre, en el marco del PIC.</t>
  </si>
  <si>
    <t xml:space="preserve"> Archivo Físico: Carpeta Actas de acompañamiento y asesoría SIG </t>
  </si>
  <si>
    <t>Se realizó Comité SIG el 22 de septiembre de 2017.
Se realizó Comité SIG el 28 de septiembre de 2017.</t>
  </si>
  <si>
    <t>Se realizó el primer reporte en la herramienta STORM del la SDA, correspondiente al primer semestre de 2017.</t>
  </si>
  <si>
    <t xml:space="preserve">El informe de austeridad de periodo Abril - junio no se realizó, porque durante el periodo del reporte no se contó con contratista de PIGA. El informe está en elaboración por el nuevo contratista. </t>
  </si>
  <si>
    <t>En las acciones planteadas en el plan de acción de ha podido realizar avancen en capacitaciones y seguimientos a la organización de los archivos y en las acciones de la intervención del  fondo acumulado Corporación la Candelaria. Así mismo se presentaron las tablas de retención documental al consejo distrital de archivos en el mes de agosto, la cual se recibió concepto favorable en el mes de septiembre</t>
  </si>
  <si>
    <t xml:space="preserve">Con relación a la documentación de los procesos de la Subdirección General se han realizado tres reuniones de aprobación de documentos, en septiembre. 
</t>
  </si>
  <si>
    <t xml:space="preserve"> capacitaciones y seguimientos a la organización de los archivos a talento humano, almacén, PIGA, Control Interno, centro documentación IDPC</t>
  </si>
  <si>
    <t>En el marco de la autoevaluación de procesos realizada el 27 de julio, se realizó el monitoreo de los riesgos de los procesos a cargo de la Subdirección General</t>
  </si>
  <si>
    <t>En el marco de la autoevaluación de procesos realizada el 27 de julio, se realizó el seguimiento y propuesta de nuevos indicadores de los procesos a cargo de la Subdirección General</t>
  </si>
  <si>
    <t>Se realizó seguimiento al plan de acción de PIGA, SST, PETIC, que son los subsistemas que tienen plan de acción, como información de entrada para la revisión por la dirección.</t>
  </si>
  <si>
    <t>Se coordina la entrega de los POA y estandarizan los formatos para el reporte del trimestre II.</t>
  </si>
  <si>
    <t>Se coordina la entrega de los POA y estandarizan los formatos para el reporte del trimestre III.
Se logra la aprobación del procedimiento de Planes Institucionales que da línea a todos los procesos del IDPC desde el Direccionamiento Estratégico.</t>
  </si>
  <si>
    <t>Se logra la aprobación de los procedimientos de Seguimiento a Proyectos de Inversión y Formulación de Proyectos de Inversion, que dan línea a todos los procesos del IDPC desde el Direccionamiento Estratégico.</t>
  </si>
  <si>
    <t>Se realizan acciones de consolidación del anteproyecto de presupuesto 2018 del IDPC. Se incorporan metodologías de formulación participativas y se genera una propuesta que refleja la visión transversal de cumplimiento de la misión del IDPC entre los proyectos de inversión que constituyen el presupuesto de inversión.</t>
  </si>
  <si>
    <t xml:space="preserve">El Decreto 1499 de 2017, establece que el DAFP imp0lementará el FURAG, como herramienta para realizar el reporte de la implementación del modelo integrado de planeación y gestión, tanto en entidades del orden nacional como territorial, por lo cual, desde la Alcaldía de Bogotá se ajustaran los lineamientos para el reporte. </t>
  </si>
  <si>
    <t>Se llevó a cabo la 4ta y 5ta jornada de verificación. La 4ta jornada se realizó el 27 y 28 de junio con la Subdirección de Intervención, Subdirección Corporativa y Asesoría Jurídica.
La 5ra jornada se realizó con la Subdirección General y la Subdirección Intervención.</t>
  </si>
  <si>
    <t>Se realiza el seguimiento a la ejecución presupuestal y física mediante las siguientes acciones:
Presentación Comité Directivo Julio 14  (Ejecución Presupuestal)
Presentación Comité  Septiembre 21 (Ejecución Presupuestal)</t>
  </si>
  <si>
    <t>El día 14 de Julio se realiza una presentación que resume analíticamente las principales alertas de Seguimiento al Plan Anual de Adquisiciones</t>
  </si>
  <si>
    <t>Soporte Archivo Electrónico de la profesional Nubia Zubieta</t>
  </si>
  <si>
    <t>De  23 carpetas abiertas en lo corrido del año, se logra la organización efectiva de las 23. Se lleva control mediante el Inventario Documental cuya evidencia es el archivo de google drive dispuesto en:
https://docs.google.com/spreadsheets/d/1A6_sn3ELFGU6F7P6BVVAihmFJzXqcDXmZ2JHcaqzfnw/edit#gid=1748138109</t>
  </si>
  <si>
    <t>Se realiza una revisión a la información de transparencia publicada y que corresponde a al Subdirección General , esta revisión se presenta en el marco de la evaluación de desempeño con plazo máximo del 15 de agosto.</t>
  </si>
  <si>
    <t>Carpeta física: Documentos de apoyo/ Evaluación de Desempeño personal d carrera administrativa</t>
  </si>
  <si>
    <t>Se hace el seguimiento a las solicitudes internas y externas de información para cada una de las 13 semanas contenidas en el trimestre, esto tiene soporte en la matriz de seguimiento en la cual se indican elementos relevantes para indagar en el cumpliento e la respuesta a los requerimientos, sus responsables, los destinatarios, las fechas asociadas entre otros. Adicionalmente se generan alertas por medio de mecanismos como correos electrónicos (9 correos) y notificaciones presenciales.</t>
  </si>
  <si>
    <t>Archivo electrónico del computador de María Cristina Fonseca y su correo electrónico</t>
  </si>
  <si>
    <t>Se actualiza el listado de cuentas de correo y usuarios de Orfeo a 28 de agosto, contando con 65 cuentas. Así mismo se actualizaron y se solicitaron las cuentas de usuario de correo y de Orfeo que fueron necesarias durante el trimestre.
Se solicitaron insumos de elementos de papelería el día 4 de agosto y se lleva registro de los elementos entregados en el área.</t>
  </si>
  <si>
    <t>Se registró la información de los meses de junio, julio y agosto de 2017:
Registro del presupuesto de funcionamiento por productos y de inversión por productos.
Registro de los indicadores de objetivo (3 indicadores) y los indicadores de producto (13 indicadores).</t>
  </si>
  <si>
    <t>Se registro la información del srgundo trimestre de 2017:
Registro de la etapa de reprogramación, actualización y seguimiento.
El registro de seguimiento se hace en los cuatro componentes del plan de acción de SEGPLAN.
Componente de inversión, gestión, territorialización y actividades.</t>
  </si>
  <si>
    <t>Estrategia 1</t>
  </si>
  <si>
    <t>Estrategia 2</t>
  </si>
  <si>
    <t>Estrategia 3</t>
  </si>
  <si>
    <t>Actividades</t>
  </si>
  <si>
    <t>T1</t>
  </si>
  <si>
    <t>T2</t>
  </si>
  <si>
    <t>T3</t>
  </si>
  <si>
    <t>T4</t>
  </si>
  <si>
    <t>Acumulado</t>
  </si>
  <si>
    <t>P</t>
  </si>
  <si>
    <t>E</t>
  </si>
  <si>
    <t>Efectividad</t>
  </si>
  <si>
    <t>Ponderación</t>
  </si>
  <si>
    <t>Ponderación Estrategia</t>
  </si>
  <si>
    <t>Ponderación Objetivo</t>
  </si>
  <si>
    <t>Formular planes y proyectos urbanos en ámbitos patrimoniales (Columbarios)</t>
  </si>
  <si>
    <t>Formular planes y proyectos urbanos en ámbitos patrimoniales (Concordia)</t>
  </si>
  <si>
    <t>Objetivo</t>
  </si>
  <si>
    <t>Avance Acumulado</t>
  </si>
  <si>
    <t>Faltante</t>
  </si>
  <si>
    <t>Objetivo 3</t>
  </si>
  <si>
    <t>Estrategia 4</t>
  </si>
  <si>
    <t>Ponderación Actividad</t>
  </si>
  <si>
    <t>Johana Lucia Burgos</t>
  </si>
  <si>
    <t>PROG</t>
  </si>
  <si>
    <t>EJEC</t>
  </si>
  <si>
    <t>Objetivo 5</t>
  </si>
  <si>
    <t>Estrategia 5</t>
  </si>
  <si>
    <t>Elaborar y adoptar un modelo de atención al ciudadano en el Instituto Distrital de Patrimonio Cultural, de acuerdo con la política de Distrital de Atención a la Ciudadanía</t>
  </si>
  <si>
    <t>Socializar el modelo de atención al ciudadano del Instituto Distrital de Patrimonio Cultural a los servidores públicos</t>
  </si>
  <si>
    <t xml:space="preserve">Elaborar y adoptar una estrategia de transparencia y participación ciudadana. </t>
  </si>
  <si>
    <t>Implemenar la estrategia de transparencia y participación ciudadana del Instituto Distrital de Patrimonio Cultural</t>
  </si>
  <si>
    <t>Formulación de un plan de trabajo para la implementación del Sistema de Gestiòn y Seguridad en el Trabajo</t>
  </si>
  <si>
    <t>Implementación del plan de trabajo del Sistema de Gestiòn y Seguridad en el Trabajo</t>
  </si>
  <si>
    <t xml:space="preserve">Actualización de los Planes de Emergencia Internos (1 por cada sede) </t>
  </si>
  <si>
    <t xml:space="preserve">Socializar los planes de emergencia interno </t>
  </si>
  <si>
    <t xml:space="preserve">Presentaciòn de propuesta de rediseño institucional ante las entidades correspondientes. </t>
  </si>
  <si>
    <t>Creación buzón especial de disciplinarios para denuncias de corrupción</t>
  </si>
  <si>
    <t>Participar en campañas del SIG</t>
  </si>
  <si>
    <t>Formular los indicadores de gestión de los procesos asociados a la dependencia</t>
  </si>
  <si>
    <t>Implementar el Plan Estratégico de Tecnologías de la Información y Comunicaciones - PETIC</t>
  </si>
  <si>
    <t>CORPORATIVA</t>
  </si>
  <si>
    <t>S. GENERAL</t>
  </si>
  <si>
    <t>JURÍDICA</t>
  </si>
  <si>
    <t>Formular los indicadores de procesos</t>
  </si>
  <si>
    <t>Realizar conversatorios con las áreas en temas de planeación contractual, gestión contractual y poscontractual</t>
  </si>
  <si>
    <t xml:space="preserve">Mediante acciones de mejora y sostenibilidad del Sistema Integrado de Gestión.                        </t>
  </si>
  <si>
    <t xml:space="preserve">Mediante el fortalecimiento de la comunicación interna y el trabajo en equipo. </t>
  </si>
  <si>
    <t>Objetivo Estratégico 5: Fortalecer la gestión y administración institucional</t>
  </si>
  <si>
    <t xml:space="preserve">Mediante el fortalecimiento de la comunicación interna y el trabajo en equipo.                        </t>
  </si>
  <si>
    <t>Formular el Plan de Comunicaciones Interno</t>
  </si>
  <si>
    <t>Ejecutar el Plan de Comunicaciones Interno</t>
  </si>
  <si>
    <t>DIVULGACIÓN</t>
  </si>
  <si>
    <t>Charlas y Capacitaciones en temas de patrimonio (se tenía una programada y no se realizó)</t>
  </si>
  <si>
    <t xml:space="preserve">Objetivo estratégico 5: Fortalecer la gestión y administración institucional   </t>
  </si>
  <si>
    <t xml:space="preserve">Mediante el fortalecimiento de la comunicación interna y el trabajo en equipo.   </t>
  </si>
  <si>
    <t xml:space="preserve"> Elaborar charlas y capacitaciones de actualización en temas de patrimonio y actividades desarrolladas por la Subdirección de Intervención </t>
  </si>
  <si>
    <t xml:space="preserve">Mediante acciones de mejora y sostenibilidad del Sistema Integrado de Gestión.   </t>
  </si>
  <si>
    <t>INTERVENCIÓN</t>
  </si>
  <si>
    <t>Estrategia 6</t>
  </si>
  <si>
    <t>Corporativa</t>
  </si>
  <si>
    <t>S. General</t>
  </si>
  <si>
    <t>Intervención</t>
  </si>
  <si>
    <t>Divulgación</t>
  </si>
  <si>
    <t>Jurídica</t>
  </si>
  <si>
    <t>Avance</t>
  </si>
  <si>
    <t>Ponderación  Objetivo</t>
  </si>
  <si>
    <t>Resultado Objetivo 5</t>
  </si>
  <si>
    <t>Ob 1</t>
  </si>
  <si>
    <t>Ob 2</t>
  </si>
  <si>
    <t>Ob 3</t>
  </si>
  <si>
    <t>Ob 4</t>
  </si>
  <si>
    <t>Ob 5</t>
  </si>
  <si>
    <t>Total PEI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</si>
</sst>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164" formatCode="_ * #,##0.00_ ;_ * \-#,##0.00_ ;_ * &quot;-&quot;??_ ;_ @_ "/>
    <numFmt numFmtId="165" formatCode="0.0%"/>
    <numFmt numFmtId="166" formatCode="_-* #,##0\ _€_-;\-* #,##0\ _€_-;_-* \-?\ _€_-;_-@_-"/>
    <numFmt numFmtId="167" formatCode="0.00000000%"/>
    <numFmt numFmtId="168" formatCode="0.000"/>
    <numFmt numFmtId="169" formatCode="0.0000"/>
  </numFmts>
  <fonts count="53"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b/>
      <sz val="9"/>
      <name val="Arial Narrow"/>
      <family val="2"/>
    </font>
    <font>
      <b/>
      <sz val="9"/>
      <name val="Arial"/>
      <family val="2"/>
    </font>
    <font>
      <sz val="9"/>
      <name val="Arial"/>
      <family val="2"/>
    </font>
    <font>
      <sz val="9"/>
      <name val="Arial Narrow"/>
      <family val="2"/>
    </font>
    <font>
      <b/>
      <sz val="12"/>
      <color theme="1"/>
      <name val="Arial Narrow"/>
      <family val="2"/>
    </font>
    <font>
      <sz val="12"/>
      <color theme="1"/>
      <name val="Arial Narrow"/>
      <family val="2"/>
    </font>
    <font>
      <sz val="12"/>
      <color theme="0"/>
      <name val="Arial Narrow"/>
      <family val="2"/>
    </font>
    <font>
      <u/>
      <sz val="11"/>
      <color theme="10"/>
      <name val="Calibri"/>
      <family val="2"/>
      <scheme val="minor"/>
    </font>
    <font>
      <u/>
      <sz val="11"/>
      <color theme="11"/>
      <name val="Calibri"/>
      <family val="2"/>
      <scheme val="minor"/>
    </font>
    <font>
      <b/>
      <sz val="12"/>
      <color theme="0"/>
      <name val="Arial Narrow"/>
      <family val="2"/>
    </font>
    <font>
      <b/>
      <sz val="11"/>
      <color theme="0"/>
      <name val="Arial"/>
      <family val="2"/>
    </font>
    <font>
      <sz val="8"/>
      <name val="Arial"/>
      <family val="2"/>
    </font>
    <font>
      <sz val="11"/>
      <color theme="0"/>
      <name val="Arial"/>
      <family val="2"/>
    </font>
    <font>
      <sz val="12"/>
      <color theme="1"/>
      <name val="Arial"/>
      <family val="2"/>
    </font>
    <font>
      <sz val="8"/>
      <color theme="1"/>
      <name val="Calibri"/>
      <family val="2"/>
      <scheme val="minor"/>
    </font>
    <font>
      <b/>
      <sz val="8"/>
      <name val="Arial"/>
      <family val="2"/>
    </font>
    <font>
      <sz val="11"/>
      <color theme="1"/>
      <name val="Calibri"/>
      <family val="2"/>
      <scheme val="minor"/>
    </font>
    <font>
      <b/>
      <sz val="11"/>
      <color theme="0"/>
      <name val="Calibri"/>
      <family val="2"/>
      <scheme val="minor"/>
    </font>
    <font>
      <sz val="9"/>
      <color theme="1"/>
      <name val="Calibri"/>
      <family val="2"/>
      <scheme val="minor"/>
    </font>
    <font>
      <sz val="11"/>
      <name val="Calibri"/>
      <family val="2"/>
      <scheme val="minor"/>
    </font>
    <font>
      <sz val="10"/>
      <name val="Calibri"/>
      <family val="2"/>
      <scheme val="minor"/>
    </font>
    <font>
      <sz val="9"/>
      <name val="Calibri"/>
      <family val="2"/>
      <scheme val="minor"/>
    </font>
    <font>
      <b/>
      <sz val="20"/>
      <color rgb="FFFF0000"/>
      <name val="Calibri"/>
      <family val="2"/>
      <scheme val="minor"/>
    </font>
    <font>
      <b/>
      <sz val="10"/>
      <color theme="0"/>
      <name val="Calibri"/>
      <family val="2"/>
      <scheme val="minor"/>
    </font>
    <font>
      <b/>
      <sz val="14"/>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s>
  <cellStyleXfs count="59808">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718">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14"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166" fontId="13" fillId="4" borderId="1" xfId="0" applyNumberFormat="1" applyFont="1" applyFill="1" applyBorder="1" applyAlignment="1">
      <alignment horizontal="center" vertical="center" wrapText="1"/>
    </xf>
    <xf numFmtId="166" fontId="13" fillId="0" borderId="0" xfId="0" applyNumberFormat="1" applyFont="1" applyFill="1" applyBorder="1" applyAlignment="1">
      <alignment horizontal="center" vertical="center" wrapText="1"/>
    </xf>
    <xf numFmtId="0" fontId="13" fillId="2" borderId="4" xfId="0" applyFont="1" applyFill="1" applyBorder="1" applyAlignment="1">
      <alignment vertical="center" wrapText="1"/>
    </xf>
    <xf numFmtId="166" fontId="13" fillId="4" borderId="5"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166" fontId="13" fillId="0" borderId="4"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166" fontId="13" fillId="4" borderId="5"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center" vertical="center" wrapText="1"/>
      <protection locked="0"/>
    </xf>
    <xf numFmtId="166" fontId="14" fillId="0" borderId="0" xfId="0" applyNumberFormat="1"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protection locked="0"/>
    </xf>
    <xf numFmtId="0" fontId="13" fillId="3" borderId="66" xfId="0" applyFont="1" applyFill="1" applyBorder="1" applyAlignment="1">
      <alignment horizontal="center" vertical="center" wrapText="1"/>
    </xf>
    <xf numFmtId="0" fontId="14" fillId="0" borderId="66" xfId="0" applyFont="1" applyBorder="1" applyAlignment="1">
      <alignment vertical="center" wrapText="1"/>
    </xf>
    <xf numFmtId="0" fontId="14" fillId="0" borderId="66" xfId="0" applyFont="1" applyBorder="1" applyAlignment="1" applyProtection="1">
      <alignment horizontal="center" vertical="center" wrapText="1"/>
      <protection locked="0"/>
    </xf>
    <xf numFmtId="0" fontId="27" fillId="0" borderId="0" xfId="0" applyFont="1"/>
    <xf numFmtId="0" fontId="14"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28" fillId="2" borderId="0" xfId="0" applyFont="1" applyFill="1" applyBorder="1" applyAlignment="1">
      <alignment horizontal="left"/>
    </xf>
    <xf numFmtId="0" fontId="29" fillId="2" borderId="0" xfId="0" applyFont="1" applyFill="1" applyBorder="1" applyAlignment="1">
      <alignment horizontal="left"/>
    </xf>
    <xf numFmtId="0" fontId="29" fillId="2" borderId="0" xfId="0" applyFont="1" applyFill="1" applyBorder="1" applyAlignment="1">
      <alignment horizontal="center" vertical="center" wrapText="1"/>
    </xf>
    <xf numFmtId="0" fontId="30" fillId="0" borderId="0" xfId="0" applyFont="1" applyAlignment="1" applyProtection="1">
      <alignment horizontal="center" vertical="center"/>
      <protection locked="0"/>
    </xf>
    <xf numFmtId="0" fontId="30" fillId="0" borderId="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29" fillId="0" borderId="0"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4" fillId="0" borderId="1" xfId="0" applyFont="1" applyFill="1" applyBorder="1" applyAlignment="1" applyProtection="1">
      <alignment horizontal="center" vertical="center" wrapText="1"/>
      <protection locked="0"/>
    </xf>
    <xf numFmtId="0" fontId="6" fillId="2" borderId="0" xfId="0" applyFont="1" applyFill="1" applyBorder="1" applyAlignment="1">
      <alignment horizontal="center"/>
    </xf>
    <xf numFmtId="0" fontId="6" fillId="2" borderId="4" xfId="0" applyFont="1" applyFill="1" applyBorder="1" applyAlignment="1">
      <alignment horizontal="center"/>
    </xf>
    <xf numFmtId="0" fontId="13" fillId="2" borderId="4" xfId="0" applyFont="1" applyFill="1" applyBorder="1" applyAlignment="1">
      <alignment horizontal="center"/>
    </xf>
    <xf numFmtId="0" fontId="13" fillId="2" borderId="4" xfId="0" applyFont="1" applyFill="1" applyBorder="1" applyAlignment="1">
      <alignment horizontal="center" vertical="center" wrapText="1"/>
    </xf>
    <xf numFmtId="2" fontId="11" fillId="0" borderId="1" xfId="0" applyNumberFormat="1" applyFont="1" applyFill="1" applyBorder="1" applyAlignment="1" applyProtection="1">
      <alignment horizontal="center" vertical="center" wrapText="1"/>
      <protection locked="0"/>
    </xf>
    <xf numFmtId="165" fontId="11" fillId="0" borderId="1" xfId="4"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66" fontId="11" fillId="0" borderId="5"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6" fillId="0" borderId="0" xfId="0" applyFont="1" applyAlignment="1">
      <alignment horizontal="center"/>
    </xf>
    <xf numFmtId="165" fontId="14" fillId="0" borderId="1" xfId="4" applyNumberFormat="1" applyFont="1" applyFill="1" applyBorder="1" applyAlignment="1" applyProtection="1">
      <alignment horizontal="center" vertical="center" wrapText="1"/>
      <protection locked="0"/>
    </xf>
    <xf numFmtId="0" fontId="13" fillId="0" borderId="0" xfId="0" applyFont="1" applyAlignment="1" applyProtection="1">
      <alignment horizontal="center"/>
      <protection locked="0"/>
    </xf>
    <xf numFmtId="2" fontId="14" fillId="0" borderId="0" xfId="0"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vertical="center" wrapText="1"/>
      <protection locked="0"/>
    </xf>
    <xf numFmtId="0" fontId="11" fillId="0" borderId="17" xfId="0" applyFont="1" applyFill="1" applyBorder="1" applyAlignment="1" applyProtection="1">
      <alignment horizontal="center" vertical="center" wrapText="1"/>
      <protection locked="0"/>
    </xf>
    <xf numFmtId="9" fontId="30" fillId="0" borderId="1" xfId="4" applyFont="1" applyFill="1" applyBorder="1" applyAlignment="1" applyProtection="1">
      <alignment horizontal="center" vertical="center" wrapText="1"/>
      <protection locked="0"/>
    </xf>
    <xf numFmtId="9" fontId="30" fillId="0" borderId="17" xfId="4" applyFont="1" applyFill="1" applyBorder="1" applyAlignment="1" applyProtection="1">
      <alignment horizontal="center" vertical="center" wrapText="1"/>
      <protection locked="0"/>
    </xf>
    <xf numFmtId="0" fontId="28" fillId="2" borderId="0" xfId="0" applyFont="1" applyFill="1" applyBorder="1" applyAlignment="1">
      <alignment horizontal="center"/>
    </xf>
    <xf numFmtId="0" fontId="29" fillId="2" borderId="0" xfId="0" applyFont="1" applyFill="1" applyBorder="1" applyAlignment="1">
      <alignment horizontal="center"/>
    </xf>
    <xf numFmtId="0" fontId="14" fillId="0" borderId="21" xfId="0" applyFont="1" applyFill="1" applyBorder="1" applyAlignment="1" applyProtection="1">
      <alignment horizontal="left" vertical="center" wrapText="1"/>
      <protection locked="0"/>
    </xf>
    <xf numFmtId="0" fontId="24" fillId="4" borderId="7"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7" fillId="2" borderId="0" xfId="0" applyFont="1" applyFill="1" applyAlignment="1">
      <alignment horizontal="center" vertical="center"/>
    </xf>
    <xf numFmtId="0" fontId="14" fillId="2" borderId="0" xfId="0" applyFont="1" applyFill="1" applyBorder="1" applyAlignment="1" applyProtection="1">
      <alignment horizontal="left" vertical="center" wrapText="1"/>
      <protection locked="0"/>
    </xf>
    <xf numFmtId="0" fontId="7" fillId="2" borderId="0" xfId="0" applyFont="1" applyFill="1" applyAlignment="1">
      <alignment horizontal="center"/>
    </xf>
    <xf numFmtId="0" fontId="14" fillId="2" borderId="0"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center" vertical="center"/>
      <protection locked="0"/>
    </xf>
    <xf numFmtId="0" fontId="14" fillId="2" borderId="0" xfId="0" applyNumberFormat="1" applyFont="1" applyFill="1" applyBorder="1" applyAlignment="1" applyProtection="1">
      <alignment horizontal="center" vertical="center" wrapText="1"/>
      <protection locked="0"/>
    </xf>
    <xf numFmtId="2" fontId="14" fillId="2" borderId="0" xfId="0" applyNumberFormat="1" applyFont="1" applyFill="1" applyBorder="1" applyAlignment="1" applyProtection="1">
      <alignment vertical="center" wrapText="1"/>
      <protection locked="0"/>
    </xf>
    <xf numFmtId="166" fontId="14" fillId="2" borderId="0" xfId="0" applyNumberFormat="1" applyFont="1" applyFill="1" applyBorder="1" applyAlignment="1" applyProtection="1">
      <alignment horizontal="center" vertical="center" wrapText="1"/>
      <protection locked="0"/>
    </xf>
    <xf numFmtId="0" fontId="13" fillId="2" borderId="0" xfId="0" applyFont="1" applyFill="1" applyBorder="1" applyAlignment="1" applyProtection="1">
      <alignment horizontal="right" vertical="center" wrapText="1"/>
      <protection locked="0"/>
    </xf>
    <xf numFmtId="0" fontId="37" fillId="0" borderId="0" xfId="0" applyFont="1" applyProtection="1">
      <protection locked="0"/>
    </xf>
    <xf numFmtId="166" fontId="40" fillId="0" borderId="0" xfId="0" applyNumberFormat="1" applyFont="1" applyFill="1" applyBorder="1" applyAlignment="1" applyProtection="1">
      <alignment horizontal="center" vertical="center" wrapText="1"/>
      <protection locked="0"/>
    </xf>
    <xf numFmtId="166" fontId="34" fillId="2" borderId="0" xfId="4" applyNumberFormat="1" applyFont="1" applyFill="1" applyAlignment="1" applyProtection="1">
      <alignment horizontal="center" vertical="center"/>
    </xf>
    <xf numFmtId="0" fontId="14" fillId="0" borderId="1" xfId="0" applyFont="1" applyFill="1" applyBorder="1" applyAlignment="1" applyProtection="1">
      <alignment horizontal="left" vertical="center" wrapText="1"/>
      <protection locked="0"/>
    </xf>
    <xf numFmtId="0" fontId="38" fillId="0" borderId="0" xfId="0" applyFont="1" applyProtection="1">
      <protection locked="0"/>
    </xf>
    <xf numFmtId="0" fontId="7" fillId="0" borderId="0" xfId="0" applyFont="1" applyFill="1" applyProtection="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6" fillId="2" borderId="0" xfId="0" applyFont="1" applyFill="1" applyBorder="1" applyAlignment="1" applyProtection="1">
      <alignment vertical="center"/>
      <protection locked="0"/>
    </xf>
    <xf numFmtId="0" fontId="32" fillId="2" borderId="0" xfId="0" applyFont="1" applyFill="1" applyBorder="1" applyAlignment="1" applyProtection="1">
      <alignment vertical="center"/>
      <protection locked="0"/>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14" fontId="14" fillId="0" borderId="1" xfId="0" applyNumberFormat="1" applyFont="1" applyFill="1" applyBorder="1" applyAlignment="1" applyProtection="1">
      <alignment horizontal="center" vertical="center"/>
      <protection locked="0"/>
    </xf>
    <xf numFmtId="0" fontId="7" fillId="0" borderId="0" xfId="0" applyFont="1" applyFill="1" applyProtection="1">
      <protection locked="0"/>
    </xf>
    <xf numFmtId="2" fontId="14" fillId="0" borderId="1" xfId="0" applyNumberFormat="1" applyFont="1" applyFill="1" applyBorder="1" applyAlignment="1" applyProtection="1">
      <alignment vertical="center" wrapText="1"/>
      <protection locked="0"/>
    </xf>
    <xf numFmtId="166" fontId="13" fillId="4" borderId="5" xfId="0" applyNumberFormat="1" applyFont="1" applyFill="1" applyBorder="1" applyAlignment="1" applyProtection="1">
      <alignment horizontal="center" vertical="center" wrapText="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166" fontId="14" fillId="0" borderId="5" xfId="0" applyNumberFormat="1"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166" fontId="13" fillId="4"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left" vertical="center" wrapText="1"/>
      <protection locked="0"/>
    </xf>
    <xf numFmtId="10" fontId="14" fillId="0" borderId="1" xfId="0" applyNumberFormat="1" applyFont="1" applyFill="1" applyBorder="1" applyAlignment="1" applyProtection="1">
      <alignment horizontal="center" vertical="center" wrapText="1"/>
      <protection locked="0"/>
    </xf>
    <xf numFmtId="10" fontId="14" fillId="0" borderId="1" xfId="4" applyNumberFormat="1" applyFont="1" applyFill="1" applyBorder="1" applyAlignment="1" applyProtection="1">
      <alignment horizontal="center" vertical="center" wrapText="1"/>
      <protection locked="0"/>
    </xf>
    <xf numFmtId="9" fontId="30" fillId="2" borderId="0" xfId="4" applyFont="1" applyFill="1" applyBorder="1" applyAlignment="1" applyProtection="1">
      <alignment horizontal="center" vertical="center" wrapText="1"/>
      <protection locked="0"/>
    </xf>
    <xf numFmtId="14" fontId="14" fillId="2" borderId="0" xfId="0" applyNumberFormat="1"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6" fillId="2" borderId="0" xfId="0" applyFont="1" applyFill="1" applyAlignment="1" applyProtection="1">
      <alignment horizontal="center"/>
      <protection locked="0"/>
    </xf>
    <xf numFmtId="0" fontId="14" fillId="2" borderId="0" xfId="0" applyFont="1" applyFill="1" applyAlignment="1" applyProtection="1">
      <alignment horizontal="center" vertical="center"/>
      <protection locked="0"/>
    </xf>
    <xf numFmtId="0" fontId="14" fillId="2" borderId="0" xfId="0" applyFont="1" applyFill="1" applyAlignment="1" applyProtection="1">
      <alignment horizontal="center"/>
      <protection locked="0"/>
    </xf>
    <xf numFmtId="2" fontId="14" fillId="2" borderId="0" xfId="0" applyNumberFormat="1" applyFont="1" applyFill="1" applyProtection="1">
      <protection locked="0"/>
    </xf>
    <xf numFmtId="0" fontId="14" fillId="2" borderId="0" xfId="0" applyFont="1" applyFill="1" applyProtection="1">
      <protection locked="0"/>
    </xf>
    <xf numFmtId="0" fontId="13" fillId="2" borderId="0" xfId="0" applyFont="1" applyFill="1" applyProtection="1">
      <protection locked="0"/>
    </xf>
    <xf numFmtId="0" fontId="38" fillId="2" borderId="0" xfId="0" applyFont="1" applyFill="1" applyProtection="1">
      <protection locked="0"/>
    </xf>
    <xf numFmtId="9" fontId="14" fillId="2" borderId="0" xfId="4"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vertical="center" wrapText="1"/>
      <protection locked="0"/>
    </xf>
    <xf numFmtId="0" fontId="14" fillId="2" borderId="0"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1" fillId="0" borderId="1" xfId="0" applyFont="1" applyFill="1" applyBorder="1" applyAlignment="1" applyProtection="1">
      <alignment vertical="center" wrapText="1"/>
      <protection locked="0"/>
    </xf>
    <xf numFmtId="0" fontId="11" fillId="0" borderId="21"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0" fontId="11" fillId="0" borderId="1" xfId="0" applyFont="1" applyFill="1" applyBorder="1" applyAlignment="1" applyProtection="1">
      <alignment horizontal="left" vertical="center" wrapText="1"/>
      <protection locked="0"/>
    </xf>
    <xf numFmtId="0" fontId="11" fillId="0" borderId="1" xfId="0" applyNumberFormat="1" applyFont="1" applyFill="1" applyBorder="1" applyAlignment="1" applyProtection="1">
      <alignment horizontal="center" vertical="center" wrapText="1"/>
      <protection locked="0"/>
    </xf>
    <xf numFmtId="1"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3" fillId="4" borderId="1" xfId="0" applyFont="1" applyFill="1" applyBorder="1" applyAlignment="1">
      <alignment horizontal="center" vertical="center" wrapText="1"/>
    </xf>
    <xf numFmtId="0" fontId="11" fillId="0" borderId="11" xfId="0" applyFont="1" applyFill="1" applyBorder="1" applyAlignment="1" applyProtection="1">
      <alignment vertical="center" wrapText="1"/>
      <protection locked="0"/>
    </xf>
    <xf numFmtId="0" fontId="11" fillId="0" borderId="22"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protection locked="0"/>
    </xf>
    <xf numFmtId="0" fontId="7" fillId="2" borderId="0" xfId="0" applyFont="1" applyFill="1"/>
    <xf numFmtId="0" fontId="0" fillId="2" borderId="0" xfId="0" applyFill="1"/>
    <xf numFmtId="0" fontId="14" fillId="0" borderId="1" xfId="0" applyFont="1" applyFill="1" applyBorder="1" applyAlignment="1" applyProtection="1">
      <alignment horizontal="left" vertical="center" wrapText="1"/>
      <protection locked="0"/>
    </xf>
    <xf numFmtId="0" fontId="0" fillId="0" borderId="0" xfId="0" applyAlignment="1">
      <alignment horizontal="center"/>
    </xf>
    <xf numFmtId="0" fontId="1" fillId="2"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3" fillId="0" borderId="1" xfId="0" applyFont="1" applyBorder="1" applyAlignment="1">
      <alignment horizontal="center"/>
    </xf>
    <xf numFmtId="0" fontId="39" fillId="0" borderId="1" xfId="0" applyFont="1" applyFill="1" applyBorder="1" applyAlignment="1" applyProtection="1">
      <alignment horizontal="center" vertical="center" wrapText="1"/>
      <protection locked="0"/>
    </xf>
    <xf numFmtId="0" fontId="42" fillId="0" borderId="0" xfId="0" applyFont="1"/>
    <xf numFmtId="0" fontId="43" fillId="4" borderId="1" xfId="0" applyFont="1" applyFill="1" applyBorder="1" applyAlignment="1" applyProtection="1">
      <alignment horizontal="center" vertical="center" wrapText="1"/>
      <protection locked="0"/>
    </xf>
    <xf numFmtId="14" fontId="39" fillId="0" borderId="1" xfId="0" applyNumberFormat="1" applyFont="1" applyFill="1" applyBorder="1" applyAlignment="1" applyProtection="1">
      <alignment horizontal="center" vertical="center"/>
      <protection locked="0"/>
    </xf>
    <xf numFmtId="2" fontId="39" fillId="0" borderId="1" xfId="0" applyNumberFormat="1" applyFont="1" applyFill="1" applyBorder="1" applyAlignment="1" applyProtection="1">
      <alignment horizontal="center" vertical="center" wrapText="1"/>
      <protection locked="0"/>
    </xf>
    <xf numFmtId="0" fontId="39" fillId="0" borderId="1" xfId="0" applyFont="1" applyFill="1" applyBorder="1" applyAlignment="1" applyProtection="1">
      <alignment horizontal="left" vertical="center" wrapText="1"/>
      <protection locked="0"/>
    </xf>
    <xf numFmtId="0" fontId="42" fillId="0" borderId="0" xfId="0" applyFont="1" applyAlignment="1">
      <alignment wrapText="1"/>
    </xf>
    <xf numFmtId="0" fontId="39" fillId="2" borderId="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left" vertical="center" wrapText="1"/>
      <protection locked="0"/>
    </xf>
    <xf numFmtId="0" fontId="39" fillId="3" borderId="21" xfId="0" applyFont="1" applyFill="1" applyBorder="1" applyAlignment="1" applyProtection="1">
      <alignment horizontal="left" vertical="center" wrapText="1"/>
      <protection locked="0"/>
    </xf>
    <xf numFmtId="0" fontId="39" fillId="3" borderId="1" xfId="0" applyFont="1" applyFill="1" applyBorder="1" applyAlignment="1" applyProtection="1">
      <alignment horizontal="center" vertical="center" wrapText="1"/>
      <protection locked="0"/>
    </xf>
    <xf numFmtId="14" fontId="39" fillId="3" borderId="1" xfId="0" applyNumberFormat="1" applyFont="1" applyFill="1" applyBorder="1" applyAlignment="1" applyProtection="1">
      <alignment horizontal="center" vertical="center"/>
      <protection locked="0"/>
    </xf>
    <xf numFmtId="2" fontId="39" fillId="3" borderId="1" xfId="0" applyNumberFormat="1" applyFont="1" applyFill="1" applyBorder="1" applyAlignment="1" applyProtection="1">
      <alignment horizontal="center" vertical="center" wrapText="1"/>
      <protection locked="0"/>
    </xf>
    <xf numFmtId="0" fontId="39" fillId="2" borderId="1" xfId="0" applyFont="1" applyFill="1" applyBorder="1" applyAlignment="1" applyProtection="1">
      <alignment vertical="center" wrapText="1"/>
      <protection locked="0"/>
    </xf>
    <xf numFmtId="0" fontId="39" fillId="3" borderId="1" xfId="0" applyNumberFormat="1" applyFont="1" applyFill="1" applyBorder="1" applyAlignment="1" applyProtection="1">
      <alignment horizontal="center" vertical="center" wrapText="1"/>
      <protection locked="0"/>
    </xf>
    <xf numFmtId="2" fontId="39" fillId="3" borderId="1" xfId="0" applyNumberFormat="1" applyFont="1" applyFill="1" applyBorder="1" applyAlignment="1" applyProtection="1">
      <alignment horizontal="center" vertical="center"/>
      <protection locked="0"/>
    </xf>
    <xf numFmtId="167" fontId="14" fillId="2" borderId="0" xfId="0" applyNumberFormat="1" applyFont="1" applyFill="1" applyAlignment="1" applyProtection="1">
      <alignment horizontal="center" vertical="center"/>
      <protection locked="0"/>
    </xf>
    <xf numFmtId="0" fontId="13" fillId="2" borderId="0" xfId="0" applyFont="1" applyFill="1" applyBorder="1" applyAlignment="1">
      <alignment vertical="center" wrapText="1"/>
    </xf>
    <xf numFmtId="0" fontId="14" fillId="2"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Border="1" applyAlignment="1" applyProtection="1">
      <alignment horizontal="center" vertical="center"/>
      <protection locked="0"/>
    </xf>
    <xf numFmtId="0" fontId="7" fillId="2" borderId="0" xfId="0" applyFont="1" applyFill="1" applyBorder="1" applyProtection="1">
      <protection locked="0"/>
    </xf>
    <xf numFmtId="0" fontId="6" fillId="2" borderId="0" xfId="0" applyFont="1" applyFill="1" applyBorder="1" applyProtection="1">
      <protection locked="0"/>
    </xf>
    <xf numFmtId="0" fontId="7" fillId="0" borderId="0" xfId="0" applyFont="1" applyBorder="1" applyProtection="1">
      <protection locked="0"/>
    </xf>
    <xf numFmtId="0" fontId="7" fillId="2" borderId="0" xfId="0" applyFont="1" applyFill="1" applyBorder="1" applyAlignment="1" applyProtection="1">
      <alignment horizontal="center"/>
      <protection locked="0"/>
    </xf>
    <xf numFmtId="0" fontId="13" fillId="2" borderId="0" xfId="0" applyFont="1" applyFill="1" applyBorder="1" applyAlignment="1">
      <alignment vertical="center"/>
    </xf>
    <xf numFmtId="0" fontId="13" fillId="2" borderId="4" xfId="0" applyFont="1" applyFill="1" applyBorder="1" applyAlignment="1">
      <alignment vertical="center"/>
    </xf>
    <xf numFmtId="9" fontId="14" fillId="0" borderId="1" xfId="4" applyFont="1" applyFill="1" applyBorder="1" applyAlignment="1" applyProtection="1">
      <alignment horizontal="left" vertical="center" wrapText="1"/>
      <protection locked="0"/>
    </xf>
    <xf numFmtId="1"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2" fontId="14"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4"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0" fontId="7" fillId="0" borderId="0" xfId="0" applyFont="1" applyFill="1" applyProtection="1">
      <protection locked="0"/>
    </xf>
    <xf numFmtId="166" fontId="14" fillId="0" borderId="5"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9" fontId="14" fillId="0" borderId="1" xfId="4" applyFont="1" applyFill="1" applyBorder="1" applyAlignment="1" applyProtection="1">
      <alignment horizontal="center" vertical="center" wrapText="1"/>
      <protection locked="0"/>
    </xf>
    <xf numFmtId="165" fontId="11" fillId="0" borderId="1" xfId="4" applyNumberFormat="1" applyFont="1" applyFill="1" applyBorder="1" applyAlignment="1" applyProtection="1">
      <alignment horizontal="center" vertical="center" wrapText="1"/>
      <protection locked="0"/>
    </xf>
    <xf numFmtId="9" fontId="11" fillId="0" borderId="1"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vertical="center" wrapText="1"/>
      <protection locked="0"/>
    </xf>
    <xf numFmtId="15" fontId="14" fillId="0" borderId="1" xfId="0" applyNumberFormat="1" applyFont="1" applyFill="1" applyBorder="1" applyAlignment="1" applyProtection="1">
      <alignment vertical="center"/>
      <protection locked="0"/>
    </xf>
    <xf numFmtId="9" fontId="14" fillId="0" borderId="1" xfId="4"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166" fontId="14" fillId="0" borderId="5"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166" fontId="11" fillId="0" borderId="5"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top" wrapText="1"/>
      <protection locked="0"/>
    </xf>
    <xf numFmtId="49" fontId="14" fillId="0" borderId="5" xfId="0" applyNumberFormat="1" applyFont="1" applyFill="1" applyBorder="1" applyAlignment="1" applyProtection="1">
      <alignment horizontal="left" vertical="center" wrapText="1"/>
      <protection locked="0"/>
    </xf>
    <xf numFmtId="169" fontId="14" fillId="0" borderId="1" xfId="0" applyNumberFormat="1" applyFont="1" applyFill="1" applyBorder="1" applyAlignment="1" applyProtection="1">
      <alignment horizontal="center" vertical="center" wrapText="1"/>
      <protection locked="0"/>
    </xf>
    <xf numFmtId="168" fontId="14" fillId="0" borderId="1" xfId="4" applyNumberFormat="1" applyFont="1" applyFill="1" applyBorder="1" applyAlignment="1" applyProtection="1">
      <alignment horizontal="center" vertical="center" wrapText="1"/>
      <protection locked="0"/>
    </xf>
    <xf numFmtId="168" fontId="14" fillId="2" borderId="1" xfId="4" applyNumberFormat="1" applyFont="1" applyFill="1" applyBorder="1" applyAlignment="1" applyProtection="1">
      <alignment horizontal="center" vertical="center" wrapText="1"/>
      <protection locked="0"/>
    </xf>
    <xf numFmtId="168" fontId="14" fillId="2" borderId="1" xfId="0" applyNumberFormat="1" applyFont="1" applyFill="1" applyBorder="1" applyAlignment="1" applyProtection="1">
      <alignment horizontal="center" vertical="center" wrapText="1"/>
      <protection locked="0"/>
    </xf>
    <xf numFmtId="169" fontId="14" fillId="2" borderId="1" xfId="0" applyNumberFormat="1" applyFont="1" applyFill="1" applyBorder="1" applyAlignment="1" applyProtection="1">
      <alignment horizontal="center" vertical="center" wrapText="1"/>
      <protection locked="0"/>
    </xf>
    <xf numFmtId="168" fontId="14" fillId="0" borderId="1" xfId="0" applyNumberFormat="1" applyFont="1" applyFill="1" applyBorder="1" applyAlignment="1" applyProtection="1">
      <alignment horizontal="center" vertical="center"/>
      <protection locked="0"/>
    </xf>
    <xf numFmtId="169" fontId="7" fillId="0" borderId="11" xfId="0" applyNumberFormat="1" applyFont="1" applyFill="1" applyBorder="1" applyProtection="1">
      <protection locked="0"/>
    </xf>
    <xf numFmtId="0" fontId="7" fillId="0" borderId="0" xfId="0" applyFont="1" applyFill="1" applyAlignment="1" applyProtection="1">
      <alignment horizontal="center" vertical="top" wrapText="1"/>
      <protection locked="0"/>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4" fillId="2" borderId="1" xfId="0" applyFont="1" applyFill="1" applyBorder="1" applyAlignment="1" applyProtection="1">
      <alignment horizontal="left" wrapText="1"/>
      <protection locked="0"/>
    </xf>
    <xf numFmtId="2" fontId="14" fillId="2" borderId="1" xfId="0" applyNumberFormat="1" applyFont="1" applyFill="1" applyBorder="1" applyAlignment="1" applyProtection="1">
      <alignment horizontal="left" wrapText="1"/>
      <protection locked="0"/>
    </xf>
    <xf numFmtId="0" fontId="1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45" fillId="6" borderId="1" xfId="0" applyFont="1" applyFill="1" applyBorder="1" applyAlignment="1">
      <alignment horizontal="center" vertical="center" wrapText="1"/>
    </xf>
    <xf numFmtId="0" fontId="14" fillId="0" borderId="21" xfId="0" applyFont="1" applyFill="1" applyBorder="1" applyAlignment="1" applyProtection="1">
      <alignment horizontal="left" vertical="center"/>
      <protection locked="0"/>
    </xf>
    <xf numFmtId="0" fontId="14"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46" fillId="0" borderId="1" xfId="0" applyFont="1" applyBorder="1" applyAlignment="1">
      <alignment vertical="center" wrapText="1"/>
    </xf>
    <xf numFmtId="168" fontId="48" fillId="2" borderId="1" xfId="0" applyNumberFormat="1" applyFont="1" applyFill="1" applyBorder="1" applyAlignment="1" applyProtection="1">
      <alignment horizontal="center" vertical="center"/>
      <protection locked="0"/>
    </xf>
    <xf numFmtId="0" fontId="42" fillId="0" borderId="1" xfId="0" applyFont="1" applyBorder="1" applyAlignment="1">
      <alignment wrapText="1"/>
    </xf>
    <xf numFmtId="0" fontId="23" fillId="0" borderId="1" xfId="0" applyFont="1" applyBorder="1" applyAlignment="1">
      <alignment horizontal="center" vertical="center"/>
    </xf>
    <xf numFmtId="169" fontId="23" fillId="0" borderId="1" xfId="0" applyNumberFormat="1" applyFont="1" applyBorder="1" applyAlignment="1">
      <alignment horizontal="center" vertical="center"/>
    </xf>
    <xf numFmtId="0" fontId="42" fillId="0" borderId="1" xfId="0" applyFont="1" applyBorder="1" applyAlignment="1">
      <alignment vertical="top" wrapText="1"/>
    </xf>
    <xf numFmtId="168" fontId="48" fillId="0" borderId="1" xfId="0" applyNumberFormat="1" applyFont="1" applyFill="1" applyBorder="1" applyAlignment="1" applyProtection="1">
      <alignment horizontal="center" vertical="center"/>
      <protection locked="0"/>
    </xf>
    <xf numFmtId="168" fontId="23" fillId="0" borderId="1" xfId="0" applyNumberFormat="1" applyFont="1" applyBorder="1" applyAlignment="1">
      <alignment horizontal="center" vertical="center"/>
    </xf>
    <xf numFmtId="0" fontId="42" fillId="0" borderId="1" xfId="0" applyFont="1" applyBorder="1" applyAlignment="1">
      <alignment vertical="center" wrapText="1"/>
    </xf>
    <xf numFmtId="165" fontId="44" fillId="0" borderId="1" xfId="4" applyNumberFormat="1" applyFont="1" applyBorder="1" applyAlignment="1">
      <alignment horizontal="center" vertical="center"/>
    </xf>
    <xf numFmtId="0" fontId="0" fillId="0" borderId="0" xfId="0" applyAlignment="1">
      <alignment vertical="center" wrapText="1"/>
    </xf>
    <xf numFmtId="0" fontId="7" fillId="0" borderId="0" xfId="0" applyFont="1" applyFill="1" applyAlignment="1" applyProtection="1">
      <alignment vertical="center" wrapText="1"/>
      <protection locked="0"/>
    </xf>
    <xf numFmtId="9" fontId="7" fillId="0" borderId="0" xfId="4" applyFont="1" applyFill="1" applyAlignment="1" applyProtection="1">
      <alignment vertical="center" wrapText="1"/>
      <protection locked="0"/>
    </xf>
    <xf numFmtId="0" fontId="0" fillId="0" borderId="0" xfId="0" applyFont="1" applyAlignment="1">
      <alignment vertical="center" wrapText="1"/>
    </xf>
    <xf numFmtId="0" fontId="47" fillId="0" borderId="0" xfId="0" applyFont="1" applyFill="1" applyAlignment="1" applyProtection="1">
      <alignment vertical="center" wrapText="1"/>
      <protection locked="0"/>
    </xf>
    <xf numFmtId="9" fontId="47" fillId="0" borderId="0" xfId="4" applyFont="1" applyFill="1" applyAlignment="1" applyProtection="1">
      <alignment vertical="center" wrapText="1"/>
      <protection locked="0"/>
    </xf>
    <xf numFmtId="0" fontId="0" fillId="2" borderId="0" xfId="0" applyFont="1" applyFill="1"/>
    <xf numFmtId="0" fontId="47" fillId="0" borderId="1" xfId="0" applyFont="1" applyFill="1" applyBorder="1" applyAlignment="1" applyProtection="1">
      <alignment horizontal="center" vertical="center" wrapText="1"/>
      <protection locked="0"/>
    </xf>
    <xf numFmtId="0" fontId="49" fillId="2" borderId="1" xfId="0" applyFont="1" applyFill="1" applyBorder="1" applyAlignment="1" applyProtection="1">
      <alignment horizontal="left" vertical="center" wrapText="1"/>
      <protection locked="0"/>
    </xf>
    <xf numFmtId="2" fontId="47" fillId="0" borderId="1" xfId="4"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horizontal="center" vertical="center" wrapText="1"/>
      <protection locked="0"/>
    </xf>
    <xf numFmtId="2" fontId="47" fillId="0" borderId="1" xfId="0" applyNumberFormat="1" applyFont="1" applyFill="1" applyBorder="1" applyAlignment="1" applyProtection="1">
      <alignment vertical="center" wrapText="1"/>
      <protection locked="0"/>
    </xf>
    <xf numFmtId="165" fontId="47" fillId="0" borderId="1" xfId="4" applyNumberFormat="1" applyFont="1" applyFill="1" applyBorder="1" applyAlignment="1" applyProtection="1">
      <alignment vertical="center" wrapText="1"/>
      <protection locked="0"/>
    </xf>
    <xf numFmtId="0" fontId="49" fillId="0" borderId="1" xfId="0" applyFont="1" applyFill="1" applyBorder="1" applyAlignment="1" applyProtection="1">
      <alignment horizontal="left" vertical="center" wrapText="1"/>
      <protection locked="0"/>
    </xf>
    <xf numFmtId="0" fontId="47" fillId="0" borderId="1" xfId="0" applyFont="1" applyFill="1" applyBorder="1" applyAlignment="1" applyProtection="1">
      <alignment vertical="center" wrapText="1"/>
      <protection locked="0"/>
    </xf>
    <xf numFmtId="9" fontId="30" fillId="0" borderId="1" xfId="4" applyFont="1" applyFill="1" applyBorder="1" applyAlignment="1" applyProtection="1">
      <alignment horizontal="center" vertical="center"/>
      <protection locked="0"/>
    </xf>
    <xf numFmtId="9" fontId="14" fillId="0" borderId="1" xfId="4" applyFont="1" applyFill="1" applyBorder="1" applyAlignment="1" applyProtection="1">
      <alignment horizontal="center" vertical="center"/>
      <protection locked="0"/>
    </xf>
    <xf numFmtId="9"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protection locked="0"/>
    </xf>
    <xf numFmtId="0" fontId="7" fillId="0" borderId="0" xfId="0" applyFont="1" applyAlignment="1" applyProtection="1">
      <protection locked="0"/>
    </xf>
    <xf numFmtId="0" fontId="7" fillId="0" borderId="0" xfId="0" applyFont="1" applyFill="1" applyAlignment="1" applyProtection="1">
      <protection locked="0"/>
    </xf>
    <xf numFmtId="0" fontId="11" fillId="0" borderId="1" xfId="0" applyFont="1" applyFill="1" applyBorder="1" applyAlignment="1" applyProtection="1">
      <alignment vertical="center"/>
      <protection locked="0"/>
    </xf>
    <xf numFmtId="0" fontId="14" fillId="0" borderId="1" xfId="0" applyFont="1" applyFill="1" applyBorder="1" applyAlignment="1" applyProtection="1">
      <alignment vertical="center"/>
      <protection locked="0"/>
    </xf>
    <xf numFmtId="1" fontId="14" fillId="0" borderId="1" xfId="0" applyNumberFormat="1" applyFont="1" applyFill="1" applyBorder="1" applyAlignment="1" applyProtection="1">
      <alignment horizontal="center" vertical="center"/>
      <protection locked="0"/>
    </xf>
    <xf numFmtId="2" fontId="14" fillId="0" borderId="1" xfId="0" applyNumberFormat="1" applyFont="1" applyFill="1" applyBorder="1" applyAlignment="1" applyProtection="1">
      <alignment vertical="center"/>
      <protection locked="0"/>
    </xf>
    <xf numFmtId="0" fontId="11" fillId="0" borderId="21" xfId="0" applyFont="1" applyFill="1" applyBorder="1" applyAlignment="1" applyProtection="1">
      <alignment horizontal="left" vertical="center"/>
      <protection locked="0"/>
    </xf>
    <xf numFmtId="9" fontId="30" fillId="0" borderId="17" xfId="4"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protection locked="0"/>
    </xf>
    <xf numFmtId="0" fontId="11" fillId="0" borderId="17" xfId="0" applyFont="1" applyFill="1" applyBorder="1" applyAlignment="1" applyProtection="1">
      <alignment horizontal="center" vertical="center"/>
      <protection locked="0"/>
    </xf>
    <xf numFmtId="2"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39" fillId="2" borderId="1" xfId="0" applyFont="1" applyFill="1" applyBorder="1" applyAlignment="1" applyProtection="1">
      <alignment horizontal="center" vertical="center" wrapText="1"/>
      <protection locked="0"/>
    </xf>
    <xf numFmtId="0" fontId="39" fillId="0" borderId="1" xfId="0" applyFont="1" applyFill="1" applyBorder="1" applyAlignment="1" applyProtection="1">
      <alignment vertical="center" wrapText="1"/>
      <protection locked="0"/>
    </xf>
    <xf numFmtId="166" fontId="43" fillId="4" borderId="1" xfId="0" applyNumberFormat="1" applyFont="1" applyFill="1" applyBorder="1" applyAlignment="1" applyProtection="1">
      <alignment horizontal="center" vertical="center" wrapText="1"/>
      <protection locked="0"/>
    </xf>
    <xf numFmtId="166" fontId="43" fillId="4" borderId="5" xfId="0" applyNumberFormat="1" applyFont="1" applyFill="1" applyBorder="1" applyAlignment="1" applyProtection="1">
      <alignment horizontal="center" vertical="center" wrapText="1"/>
      <protection locked="0"/>
    </xf>
    <xf numFmtId="0" fontId="39" fillId="0" borderId="1" xfId="0" applyNumberFormat="1" applyFont="1" applyFill="1" applyBorder="1" applyAlignment="1" applyProtection="1">
      <alignment horizontal="center" vertical="center" wrapText="1"/>
      <protection locked="0"/>
    </xf>
    <xf numFmtId="165" fontId="39" fillId="0" borderId="1" xfId="4" applyNumberFormat="1" applyFont="1" applyFill="1" applyBorder="1" applyAlignment="1" applyProtection="1">
      <alignment horizontal="center" vertical="center" wrapText="1"/>
      <protection locked="0"/>
    </xf>
    <xf numFmtId="49" fontId="39" fillId="0" borderId="5" xfId="0" applyNumberFormat="1" applyFont="1" applyFill="1" applyBorder="1" applyAlignment="1" applyProtection="1">
      <alignment horizontal="left" vertical="center" wrapText="1"/>
      <protection locked="0"/>
    </xf>
    <xf numFmtId="9" fontId="39" fillId="0" borderId="1" xfId="4" applyFont="1" applyFill="1" applyBorder="1" applyAlignment="1" applyProtection="1">
      <alignment horizontal="center" vertical="center" wrapText="1"/>
      <protection locked="0"/>
    </xf>
    <xf numFmtId="9" fontId="39" fillId="0" borderId="1" xfId="0" applyNumberFormat="1" applyFont="1" applyFill="1" applyBorder="1" applyAlignment="1" applyProtection="1">
      <alignment horizontal="center" vertical="center" wrapText="1"/>
      <protection locked="0"/>
    </xf>
    <xf numFmtId="166" fontId="39" fillId="0" borderId="5" xfId="0" applyNumberFormat="1" applyFont="1" applyFill="1" applyBorder="1" applyAlignment="1" applyProtection="1">
      <alignment horizontal="center" vertical="center" wrapText="1"/>
      <protection locked="0"/>
    </xf>
    <xf numFmtId="9" fontId="39" fillId="0" borderId="1" xfId="4" applyFont="1" applyFill="1" applyBorder="1" applyAlignment="1" applyProtection="1">
      <alignment horizontal="left" vertical="center" wrapText="1"/>
      <protection locked="0"/>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0" fillId="0" borderId="1" xfId="0" applyFont="1" applyBorder="1" applyAlignment="1">
      <alignment horizontal="center" vertical="center"/>
    </xf>
    <xf numFmtId="0" fontId="42" fillId="0" borderId="1" xfId="0" applyFont="1" applyBorder="1" applyAlignment="1">
      <alignment horizontal="left" vertical="center" wrapText="1"/>
    </xf>
    <xf numFmtId="0" fontId="46" fillId="0" borderId="1" xfId="0" applyFont="1" applyBorder="1" applyAlignment="1">
      <alignment horizontal="left" vertical="center" wrapText="1"/>
    </xf>
    <xf numFmtId="0" fontId="0" fillId="0" borderId="0" xfId="0" applyAlignment="1">
      <alignment vertical="center"/>
    </xf>
    <xf numFmtId="0" fontId="0" fillId="2" borderId="0" xfId="0" applyFont="1" applyFill="1" applyAlignment="1"/>
    <xf numFmtId="9" fontId="0" fillId="0" borderId="0" xfId="4" applyFont="1"/>
    <xf numFmtId="0" fontId="51" fillId="6" borderId="1" xfId="0" applyFont="1" applyFill="1" applyBorder="1" applyAlignment="1">
      <alignment horizontal="center" vertical="center" wrapText="1"/>
    </xf>
    <xf numFmtId="9" fontId="14" fillId="0" borderId="1" xfId="6"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47" fillId="2" borderId="1" xfId="0" applyFont="1" applyFill="1" applyBorder="1" applyAlignment="1" applyProtection="1">
      <alignment vertical="center" wrapText="1"/>
      <protection locked="0"/>
    </xf>
    <xf numFmtId="0" fontId="47" fillId="0" borderId="1" xfId="0" applyNumberFormat="1" applyFont="1" applyFill="1" applyBorder="1" applyAlignment="1" applyProtection="1">
      <alignment horizontal="center" vertical="center" wrapText="1"/>
      <protection locked="0"/>
    </xf>
    <xf numFmtId="2" fontId="47" fillId="2" borderId="1" xfId="0" applyNumberFormat="1" applyFont="1" applyFill="1" applyBorder="1" applyAlignment="1" applyProtection="1">
      <alignment vertical="center" wrapText="1"/>
    </xf>
    <xf numFmtId="165" fontId="47" fillId="2" borderId="1" xfId="4" applyNumberFormat="1" applyFont="1" applyFill="1" applyBorder="1" applyAlignment="1" applyProtection="1">
      <alignment vertical="center" wrapText="1"/>
    </xf>
    <xf numFmtId="10" fontId="14" fillId="0" borderId="1" xfId="0" applyNumberFormat="1" applyFont="1" applyFill="1" applyBorder="1" applyAlignment="1" applyProtection="1">
      <alignment horizontal="center" vertical="center"/>
      <protection locked="0"/>
    </xf>
    <xf numFmtId="10" fontId="14" fillId="0" borderId="1" xfId="0" applyNumberFormat="1" applyFont="1" applyFill="1" applyBorder="1" applyAlignment="1" applyProtection="1">
      <alignment horizontal="center" vertical="center"/>
    </xf>
    <xf numFmtId="9" fontId="47" fillId="2" borderId="1" xfId="0" applyNumberFormat="1" applyFont="1" applyFill="1" applyBorder="1" applyAlignment="1" applyProtection="1">
      <alignment horizontal="center" vertical="center" wrapText="1"/>
      <protection locked="0"/>
    </xf>
    <xf numFmtId="9" fontId="47" fillId="0" borderId="1" xfId="0" applyNumberFormat="1" applyFont="1" applyFill="1" applyBorder="1" applyAlignment="1" applyProtection="1">
      <alignment horizontal="center" vertical="center" wrapText="1"/>
      <protection locked="0"/>
    </xf>
    <xf numFmtId="0" fontId="0" fillId="0" borderId="0" xfId="0" applyAlignment="1">
      <alignment horizontal="left" vertical="center"/>
    </xf>
    <xf numFmtId="0" fontId="0" fillId="0" borderId="0" xfId="0" applyBorder="1" applyAlignment="1">
      <alignment vertical="center" wrapText="1"/>
    </xf>
    <xf numFmtId="0" fontId="23" fillId="0" borderId="1" xfId="0" applyFont="1" applyFill="1" applyBorder="1" applyAlignment="1">
      <alignment horizontal="left" vertical="center"/>
    </xf>
    <xf numFmtId="0" fontId="13" fillId="4" borderId="1" xfId="0" applyFont="1" applyFill="1" applyBorder="1" applyAlignment="1" applyProtection="1">
      <alignment horizontal="center" vertical="center" wrapText="1"/>
      <protection locked="0"/>
    </xf>
    <xf numFmtId="9" fontId="0" fillId="0" borderId="1" xfId="0" applyNumberFormat="1" applyBorder="1" applyAlignment="1">
      <alignment horizontal="center" vertical="center"/>
    </xf>
    <xf numFmtId="9" fontId="0" fillId="0" borderId="1" xfId="4" applyFont="1" applyBorder="1" applyAlignment="1">
      <alignment horizontal="center" vertical="center"/>
    </xf>
    <xf numFmtId="9" fontId="0" fillId="0" borderId="0" xfId="0" applyNumberFormat="1"/>
    <xf numFmtId="0" fontId="14" fillId="0" borderId="21" xfId="0" applyFont="1" applyFill="1" applyBorder="1" applyAlignment="1" applyProtection="1">
      <alignment horizontal="left" vertical="top"/>
      <protection locked="0"/>
    </xf>
    <xf numFmtId="9" fontId="30" fillId="0" borderId="1" xfId="4" applyFont="1" applyFill="1" applyBorder="1" applyAlignment="1" applyProtection="1">
      <alignment horizontal="center" vertical="top"/>
      <protection locked="0"/>
    </xf>
    <xf numFmtId="0" fontId="14" fillId="0" borderId="1" xfId="0" applyFont="1" applyFill="1" applyBorder="1" applyAlignment="1" applyProtection="1">
      <alignment horizontal="center" vertical="top"/>
      <protection locked="0"/>
    </xf>
    <xf numFmtId="14" fontId="14" fillId="0" borderId="1" xfId="0" applyNumberFormat="1" applyFont="1" applyFill="1" applyBorder="1" applyAlignment="1" applyProtection="1">
      <alignment horizontal="center" vertical="top"/>
      <protection locked="0"/>
    </xf>
    <xf numFmtId="9" fontId="14" fillId="0" borderId="1" xfId="4" applyFont="1" applyFill="1" applyBorder="1" applyAlignment="1" applyProtection="1">
      <alignment horizontal="center" vertical="top"/>
      <protection locked="0"/>
    </xf>
    <xf numFmtId="9" fontId="14" fillId="0" borderId="1" xfId="0" applyNumberFormat="1" applyFont="1" applyFill="1" applyBorder="1" applyAlignment="1" applyProtection="1">
      <alignment horizontal="center" vertical="top"/>
      <protection locked="0"/>
    </xf>
    <xf numFmtId="165" fontId="14" fillId="0" borderId="1" xfId="4" applyNumberFormat="1" applyFont="1" applyFill="1" applyBorder="1" applyAlignment="1" applyProtection="1">
      <alignment horizontal="center" vertical="top"/>
      <protection locked="0"/>
    </xf>
    <xf numFmtId="166" fontId="14" fillId="0" borderId="5" xfId="0" applyNumberFormat="1" applyFont="1" applyFill="1" applyBorder="1" applyAlignment="1" applyProtection="1">
      <alignment horizontal="center" vertical="top"/>
      <protection locked="0"/>
    </xf>
    <xf numFmtId="0" fontId="7" fillId="0" borderId="0" xfId="0" applyFont="1" applyFill="1" applyAlignment="1" applyProtection="1">
      <alignment vertical="top"/>
      <protection locked="0"/>
    </xf>
    <xf numFmtId="0" fontId="14" fillId="0" borderId="1" xfId="0" applyNumberFormat="1" applyFont="1" applyFill="1" applyBorder="1" applyAlignment="1" applyProtection="1">
      <alignment horizontal="center" vertical="top"/>
      <protection locked="0"/>
    </xf>
    <xf numFmtId="0" fontId="14" fillId="2" borderId="1" xfId="0" applyFont="1" applyFill="1" applyBorder="1" applyAlignment="1" applyProtection="1">
      <alignment horizontal="center" vertical="top"/>
      <protection locked="0"/>
    </xf>
    <xf numFmtId="0" fontId="14" fillId="0" borderId="1" xfId="0" applyFont="1" applyFill="1" applyBorder="1" applyAlignment="1" applyProtection="1">
      <alignment horizontal="left" vertical="top"/>
      <protection locked="0"/>
    </xf>
    <xf numFmtId="165" fontId="11" fillId="0" borderId="1" xfId="4" applyNumberFormat="1" applyFont="1" applyFill="1" applyBorder="1" applyAlignment="1" applyProtection="1">
      <alignment horizontal="center" vertical="top"/>
      <protection locked="0"/>
    </xf>
    <xf numFmtId="0" fontId="11" fillId="0" borderId="1" xfId="0" applyFont="1" applyFill="1" applyBorder="1" applyAlignment="1" applyProtection="1">
      <alignment vertical="top"/>
      <protection locked="0"/>
    </xf>
    <xf numFmtId="0" fontId="14" fillId="0" borderId="1" xfId="0" applyFont="1" applyFill="1" applyBorder="1" applyAlignment="1" applyProtection="1">
      <alignment vertical="top"/>
      <protection locked="0"/>
    </xf>
    <xf numFmtId="15" fontId="14" fillId="0" borderId="1" xfId="0" applyNumberFormat="1" applyFont="1" applyFill="1" applyBorder="1" applyAlignment="1" applyProtection="1">
      <alignment vertical="top"/>
      <protection locked="0"/>
    </xf>
    <xf numFmtId="9" fontId="11" fillId="0" borderId="1" xfId="4"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center" vertical="top"/>
      <protection locked="0"/>
    </xf>
    <xf numFmtId="0" fontId="11" fillId="0" borderId="21" xfId="0" applyFont="1" applyFill="1" applyBorder="1" applyAlignment="1" applyProtection="1">
      <alignment horizontal="left" vertical="top"/>
      <protection locked="0"/>
    </xf>
    <xf numFmtId="2" fontId="14"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left" vertical="top"/>
      <protection locked="0"/>
    </xf>
    <xf numFmtId="2" fontId="11" fillId="0" borderId="1" xfId="0" applyNumberFormat="1" applyFont="1" applyFill="1" applyBorder="1" applyAlignment="1" applyProtection="1">
      <alignment horizontal="center" vertical="top"/>
      <protection locked="0"/>
    </xf>
    <xf numFmtId="0" fontId="11" fillId="0" borderId="1" xfId="0" applyFont="1" applyFill="1" applyBorder="1" applyAlignment="1" applyProtection="1">
      <alignment horizontal="center" vertical="top"/>
      <protection locked="0"/>
    </xf>
    <xf numFmtId="166" fontId="11" fillId="0" borderId="5" xfId="0" applyNumberFormat="1" applyFont="1" applyFill="1" applyBorder="1" applyAlignment="1" applyProtection="1">
      <alignment horizontal="center" vertical="top"/>
      <protection locked="0"/>
    </xf>
    <xf numFmtId="0" fontId="27" fillId="2" borderId="11" xfId="0" applyFont="1" applyFill="1" applyBorder="1" applyAlignment="1">
      <alignment vertical="center"/>
    </xf>
    <xf numFmtId="9" fontId="7" fillId="0" borderId="0" xfId="0" applyNumberFormat="1" applyFont="1" applyFill="1" applyAlignment="1" applyProtection="1">
      <alignment vertical="center" wrapText="1"/>
      <protection locked="0"/>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24"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4" fillId="0" borderId="25" xfId="0" applyFont="1" applyBorder="1" applyAlignment="1">
      <alignment horizontal="center" vertical="center" wrapText="1"/>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22" fillId="2" borderId="1" xfId="0" applyFont="1" applyFill="1" applyBorder="1" applyAlignment="1">
      <alignment horizontal="center" vertical="center"/>
    </xf>
    <xf numFmtId="0" fontId="9" fillId="3" borderId="2" xfId="0" applyFont="1" applyFill="1" applyBorder="1" applyAlignment="1">
      <alignment horizontal="center" vertical="center" wrapText="1"/>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7" fillId="0" borderId="11" xfId="0" applyFont="1" applyBorder="1" applyAlignment="1">
      <alignment horizontal="center"/>
    </xf>
    <xf numFmtId="0" fontId="7" fillId="0" borderId="21" xfId="0" applyFont="1" applyBorder="1" applyAlignment="1">
      <alignment horizontal="center"/>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39" fillId="0" borderId="32" xfId="0" applyFont="1" applyBorder="1" applyAlignment="1" applyProtection="1">
      <alignment horizontal="justify" vertical="justify" wrapText="1"/>
    </xf>
    <xf numFmtId="0" fontId="39" fillId="0" borderId="33" xfId="0" applyFont="1" applyBorder="1" applyAlignment="1" applyProtection="1">
      <alignment horizontal="justify" vertical="justify" wrapText="1"/>
    </xf>
    <xf numFmtId="0" fontId="39" fillId="0" borderId="34" xfId="0" applyFont="1" applyBorder="1" applyAlignment="1" applyProtection="1">
      <alignment horizontal="justify" vertical="justify" wrapText="1"/>
    </xf>
    <xf numFmtId="0" fontId="13" fillId="3" borderId="66" xfId="0" applyFont="1" applyFill="1" applyBorder="1" applyAlignment="1">
      <alignment horizontal="center" vertical="center" wrapText="1"/>
    </xf>
    <xf numFmtId="10" fontId="17" fillId="0" borderId="66" xfId="4" applyNumberFormat="1" applyFont="1" applyBorder="1" applyAlignment="1" applyProtection="1">
      <alignment horizontal="center" vertical="center" wrapText="1"/>
      <protection locked="0"/>
    </xf>
    <xf numFmtId="0" fontId="13" fillId="3"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0" fontId="14" fillId="3" borderId="45" xfId="0" applyFont="1" applyFill="1" applyBorder="1" applyAlignment="1" applyProtection="1">
      <alignment horizontal="center" vertical="center" wrapText="1"/>
      <protection locked="0"/>
    </xf>
    <xf numFmtId="0" fontId="14" fillId="3" borderId="46" xfId="0" applyFont="1" applyFill="1" applyBorder="1" applyAlignment="1" applyProtection="1">
      <alignment horizontal="center" vertical="center" wrapText="1"/>
      <protection locked="0"/>
    </xf>
    <xf numFmtId="0" fontId="14" fillId="3" borderId="47" xfId="0" applyFont="1" applyFill="1" applyBorder="1" applyAlignment="1" applyProtection="1">
      <alignment horizontal="center" vertical="center" wrapText="1"/>
      <protection locked="0"/>
    </xf>
    <xf numFmtId="0" fontId="14" fillId="0" borderId="37" xfId="0" applyFont="1" applyBorder="1" applyAlignment="1" applyProtection="1">
      <alignment horizontal="left" vertical="center" wrapText="1"/>
      <protection locked="0"/>
    </xf>
    <xf numFmtId="0" fontId="14" fillId="0" borderId="38" xfId="0" applyFont="1" applyBorder="1" applyAlignment="1" applyProtection="1">
      <alignment horizontal="left" vertical="center" wrapText="1"/>
      <protection locked="0"/>
    </xf>
    <xf numFmtId="0" fontId="7" fillId="0" borderId="66" xfId="0" applyFont="1" applyBorder="1" applyAlignment="1" applyProtection="1">
      <alignment horizontal="center"/>
      <protection locked="0"/>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13" fillId="3" borderId="51"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14" fillId="0" borderId="66" xfId="0" applyFont="1" applyBorder="1" applyAlignment="1" applyProtection="1">
      <alignment horizontal="center" vertical="center" wrapText="1"/>
      <protection locked="0"/>
    </xf>
    <xf numFmtId="0" fontId="14" fillId="0" borderId="14" xfId="0" applyFont="1" applyBorder="1" applyAlignment="1" applyProtection="1">
      <alignment horizontal="left" vertical="center" wrapText="1"/>
      <protection locked="0"/>
    </xf>
    <xf numFmtId="0" fontId="14" fillId="0" borderId="67" xfId="0" applyFont="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2"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3" fillId="4" borderId="52" xfId="0" applyFont="1" applyFill="1" applyBorder="1" applyAlignment="1" applyProtection="1">
      <alignment horizontal="center" vertical="center" wrapText="1"/>
      <protection locked="0"/>
    </xf>
    <xf numFmtId="0" fontId="13" fillId="4" borderId="53" xfId="0" applyFont="1" applyFill="1" applyBorder="1" applyAlignment="1" applyProtection="1">
      <alignment horizontal="center" vertical="center" wrapText="1"/>
      <protection locked="0"/>
    </xf>
    <xf numFmtId="0" fontId="13" fillId="4" borderId="54" xfId="0" applyFont="1" applyFill="1" applyBorder="1" applyAlignment="1" applyProtection="1">
      <alignment horizontal="center" vertical="center" wrapText="1"/>
      <protection locked="0"/>
    </xf>
    <xf numFmtId="0" fontId="13" fillId="4" borderId="55"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56" xfId="0" applyFont="1" applyFill="1" applyBorder="1" applyAlignment="1" applyProtection="1">
      <alignment horizontal="center" vertical="center" wrapText="1"/>
      <protection locked="0"/>
    </xf>
    <xf numFmtId="0" fontId="13"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0" borderId="11" xfId="0" applyFont="1" applyBorder="1" applyAlignment="1" applyProtection="1">
      <alignment horizontal="left" vertical="center" wrapText="1"/>
      <protection locked="0"/>
    </xf>
    <xf numFmtId="0" fontId="13" fillId="0" borderId="22"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13" fillId="4" borderId="5"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3" fillId="4" borderId="15" xfId="0" applyFont="1" applyFill="1" applyBorder="1" applyAlignment="1" applyProtection="1">
      <alignment horizontal="center" vertical="center" wrapText="1"/>
      <protection locked="0"/>
    </xf>
    <xf numFmtId="0" fontId="13" fillId="4" borderId="16" xfId="0" applyFont="1" applyFill="1" applyBorder="1" applyAlignment="1" applyProtection="1">
      <alignment horizontal="center" vertical="center" wrapText="1"/>
      <protection locked="0"/>
    </xf>
    <xf numFmtId="0" fontId="13" fillId="4" borderId="17" xfId="0" applyFont="1" applyFill="1" applyBorder="1" applyAlignment="1" applyProtection="1">
      <alignment horizontal="center" vertical="center" wrapText="1"/>
      <protection locked="0"/>
    </xf>
    <xf numFmtId="0" fontId="13" fillId="4" borderId="11"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1" fillId="0" borderId="1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3" fillId="3" borderId="3"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29" fillId="4" borderId="15" xfId="0" applyFont="1" applyFill="1" applyBorder="1" applyAlignment="1" applyProtection="1">
      <alignment horizontal="center" vertical="center" wrapText="1"/>
      <protection locked="0"/>
    </xf>
    <xf numFmtId="0" fontId="29" fillId="4" borderId="16" xfId="0" applyFont="1" applyFill="1" applyBorder="1" applyAlignment="1" applyProtection="1">
      <alignment horizontal="center" vertical="center" wrapText="1"/>
      <protection locked="0"/>
    </xf>
    <xf numFmtId="0" fontId="29" fillId="4" borderId="17"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35" xfId="0" applyNumberFormat="1" applyFont="1" applyBorder="1" applyAlignment="1">
      <alignment horizontal="left" vertical="center" wrapText="1"/>
    </xf>
    <xf numFmtId="0" fontId="11" fillId="0" borderId="29" xfId="0" applyNumberFormat="1" applyFont="1" applyBorder="1" applyAlignment="1">
      <alignment horizontal="left"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36" xfId="0" applyFont="1" applyBorder="1" applyAlignment="1">
      <alignment horizontal="left" vertical="center" wrapText="1"/>
    </xf>
    <xf numFmtId="0" fontId="11" fillId="0" borderId="29" xfId="0" applyFont="1" applyBorder="1" applyAlignment="1">
      <alignment horizontal="left" vertical="center" wrapText="1"/>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59" xfId="0" applyFont="1" applyBorder="1" applyAlignment="1">
      <alignment horizontal="left" vertical="center" wrapText="1"/>
    </xf>
    <xf numFmtId="0" fontId="11" fillId="0" borderId="60" xfId="0" applyFont="1" applyBorder="1" applyAlignment="1">
      <alignment horizontal="left"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1"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1" fillId="0" borderId="1" xfId="0" applyFont="1" applyFill="1" applyBorder="1" applyAlignment="1" applyProtection="1">
      <alignment horizontal="left" vertical="center" wrapText="1"/>
      <protection locked="0"/>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31" xfId="0" applyFont="1" applyBorder="1" applyAlignment="1">
      <alignment horizontal="left" vertical="center" wrapText="1"/>
    </xf>
    <xf numFmtId="0" fontId="13" fillId="4" borderId="1"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5"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 xfId="0" applyFont="1" applyFill="1" applyBorder="1" applyAlignment="1">
      <alignment horizontal="center" vertical="center"/>
    </xf>
    <xf numFmtId="0" fontId="13" fillId="0" borderId="21" xfId="0" applyFont="1" applyBorder="1" applyAlignment="1">
      <alignment horizontal="left" vertical="center" wrapText="1"/>
    </xf>
    <xf numFmtId="0" fontId="29" fillId="4" borderId="15" xfId="0" applyFont="1" applyFill="1" applyBorder="1" applyAlignment="1">
      <alignment horizontal="center" vertical="center" wrapText="1"/>
    </xf>
    <xf numFmtId="0" fontId="29" fillId="4" borderId="16" xfId="0" applyFont="1" applyFill="1" applyBorder="1" applyAlignment="1">
      <alignment horizontal="center" vertical="center" wrapText="1"/>
    </xf>
    <xf numFmtId="0" fontId="29" fillId="4" borderId="17"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1" fillId="0" borderId="1" xfId="0" applyFont="1" applyFill="1" applyBorder="1" applyAlignment="1" applyProtection="1">
      <alignment vertical="center" wrapText="1"/>
      <protection locked="0"/>
    </xf>
    <xf numFmtId="0" fontId="11" fillId="0" borderId="11" xfId="0" applyFont="1" applyFill="1" applyBorder="1" applyAlignment="1" applyProtection="1">
      <alignment horizontal="justify" vertical="center" wrapText="1"/>
      <protection locked="0"/>
    </xf>
    <xf numFmtId="0" fontId="11" fillId="0" borderId="22" xfId="0" applyFont="1" applyFill="1" applyBorder="1" applyAlignment="1" applyProtection="1">
      <alignment horizontal="justify" vertical="center" wrapText="1"/>
      <protection locked="0"/>
    </xf>
    <xf numFmtId="0" fontId="11" fillId="0" borderId="21" xfId="0" applyFont="1" applyFill="1" applyBorder="1" applyAlignment="1" applyProtection="1">
      <alignment horizontal="justify" vertical="center" wrapText="1"/>
      <protection locked="0"/>
    </xf>
    <xf numFmtId="0" fontId="11" fillId="0" borderId="22" xfId="0" applyFont="1" applyFill="1" applyBorder="1" applyAlignment="1" applyProtection="1">
      <alignment vertical="center" wrapText="1"/>
      <protection locked="0"/>
    </xf>
    <xf numFmtId="0" fontId="11" fillId="0" borderId="21" xfId="0" applyFont="1" applyFill="1" applyBorder="1" applyAlignment="1" applyProtection="1">
      <alignment vertical="center" wrapText="1"/>
      <protection locked="0"/>
    </xf>
    <xf numFmtId="0" fontId="11" fillId="0" borderId="22" xfId="0" applyFont="1" applyFill="1" applyBorder="1" applyAlignment="1" applyProtection="1">
      <alignment horizontal="left" vertical="center" wrapText="1"/>
      <protection locked="0"/>
    </xf>
    <xf numFmtId="0" fontId="11" fillId="0" borderId="21" xfId="0" applyFont="1" applyFill="1" applyBorder="1" applyAlignment="1" applyProtection="1">
      <alignment horizontal="left" vertical="center" wrapText="1"/>
      <protection locked="0"/>
    </xf>
    <xf numFmtId="0" fontId="18" fillId="0"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4" fillId="2" borderId="0" xfId="0" applyFont="1" applyFill="1" applyBorder="1" applyAlignment="1" applyProtection="1">
      <alignment horizontal="center" vertical="center" wrapText="1"/>
      <protection locked="0"/>
    </xf>
    <xf numFmtId="0" fontId="32" fillId="2" borderId="0" xfId="0" applyFont="1" applyFill="1" applyBorder="1" applyAlignment="1" applyProtection="1">
      <alignment horizontal="center" vertical="center" wrapText="1"/>
      <protection locked="0"/>
    </xf>
    <xf numFmtId="0" fontId="13" fillId="4" borderId="5" xfId="0" applyFont="1" applyFill="1" applyBorder="1" applyAlignment="1">
      <alignment horizontal="center" vertical="center" wrapText="1"/>
    </xf>
    <xf numFmtId="0" fontId="11" fillId="0" borderId="11" xfId="0" applyFont="1" applyFill="1" applyBorder="1" applyAlignment="1" applyProtection="1">
      <alignment vertical="center" wrapText="1"/>
      <protection locked="0"/>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43" fillId="4" borderId="52" xfId="0" applyFont="1" applyFill="1" applyBorder="1" applyAlignment="1" applyProtection="1">
      <alignment horizontal="center" vertical="center" wrapText="1"/>
      <protection locked="0"/>
    </xf>
    <xf numFmtId="0" fontId="43" fillId="4" borderId="55" xfId="0" applyFont="1" applyFill="1" applyBorder="1" applyAlignment="1" applyProtection="1">
      <alignment horizontal="center" vertical="center" wrapText="1"/>
      <protection locked="0"/>
    </xf>
    <xf numFmtId="0" fontId="43" fillId="4" borderId="1" xfId="0" applyFont="1" applyFill="1" applyBorder="1" applyAlignment="1" applyProtection="1">
      <alignment horizontal="center" vertical="center"/>
      <protection locked="0"/>
    </xf>
    <xf numFmtId="0" fontId="43" fillId="4" borderId="1" xfId="0" applyFont="1" applyFill="1" applyBorder="1" applyAlignment="1" applyProtection="1">
      <alignment horizontal="center" vertical="center" wrapText="1"/>
      <protection locked="0"/>
    </xf>
    <xf numFmtId="0" fontId="43" fillId="4" borderId="15" xfId="0" applyFont="1" applyFill="1" applyBorder="1" applyAlignment="1" applyProtection="1">
      <alignment horizontal="center" vertical="center" wrapText="1"/>
      <protection locked="0"/>
    </xf>
    <xf numFmtId="0" fontId="43" fillId="4" borderId="16" xfId="0" applyFont="1" applyFill="1" applyBorder="1" applyAlignment="1" applyProtection="1">
      <alignment horizontal="center" vertical="center" wrapText="1"/>
      <protection locked="0"/>
    </xf>
    <xf numFmtId="0" fontId="43" fillId="4" borderId="17" xfId="0" applyFont="1" applyFill="1" applyBorder="1" applyAlignment="1" applyProtection="1">
      <alignment horizontal="center" vertical="center" wrapText="1"/>
      <protection locked="0"/>
    </xf>
    <xf numFmtId="0" fontId="43" fillId="4" borderId="11" xfId="0" applyFont="1" applyFill="1" applyBorder="1" applyAlignment="1" applyProtection="1">
      <alignment horizontal="center" vertical="center"/>
      <protection locked="0"/>
    </xf>
    <xf numFmtId="0" fontId="43" fillId="4" borderId="21" xfId="0" applyFont="1" applyFill="1" applyBorder="1" applyAlignment="1" applyProtection="1">
      <alignment horizontal="center" vertical="center"/>
      <protection locked="0"/>
    </xf>
    <xf numFmtId="0" fontId="47" fillId="0" borderId="0" xfId="0" applyFont="1" applyFill="1" applyAlignment="1" applyProtection="1">
      <alignment horizontal="center" vertical="center" wrapText="1"/>
      <protection locked="0"/>
    </xf>
    <xf numFmtId="9" fontId="47" fillId="0" borderId="0" xfId="4" applyFont="1" applyFill="1" applyAlignment="1" applyProtection="1">
      <alignment horizontal="center" vertical="center" wrapText="1"/>
      <protection locked="0"/>
    </xf>
    <xf numFmtId="0" fontId="45" fillId="6"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46" fillId="0" borderId="17" xfId="0" applyFont="1" applyBorder="1" applyAlignment="1">
      <alignment horizontal="center" vertical="center" wrapText="1"/>
    </xf>
    <xf numFmtId="0" fontId="46" fillId="0" borderId="1" xfId="0" applyFont="1" applyBorder="1" applyAlignment="1">
      <alignment horizontal="center" vertical="center" wrapText="1"/>
    </xf>
    <xf numFmtId="0" fontId="27" fillId="2" borderId="1" xfId="0" applyFont="1" applyFill="1" applyBorder="1" applyAlignment="1">
      <alignment horizontal="center" vertical="center"/>
    </xf>
    <xf numFmtId="0" fontId="0" fillId="2" borderId="1" xfId="0" applyFill="1" applyBorder="1" applyAlignment="1">
      <alignment horizontal="left" vertical="center" wrapText="1"/>
    </xf>
    <xf numFmtId="0" fontId="7" fillId="0" borderId="0" xfId="0" applyFont="1" applyFill="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0" fillId="2" borderId="1" xfId="0" applyFont="1" applyFill="1" applyBorder="1" applyAlignment="1">
      <alignment horizontal="left" vertical="center" wrapText="1"/>
    </xf>
    <xf numFmtId="0" fontId="45" fillId="6" borderId="52" xfId="0" applyFont="1" applyFill="1" applyBorder="1" applyAlignment="1">
      <alignment horizontal="center" vertical="center" wrapText="1"/>
    </xf>
    <xf numFmtId="0" fontId="45" fillId="6" borderId="61" xfId="0" applyFont="1" applyFill="1" applyBorder="1" applyAlignment="1">
      <alignment horizontal="center" vertical="center" wrapText="1"/>
    </xf>
    <xf numFmtId="9" fontId="7" fillId="0" borderId="0" xfId="4" applyFont="1" applyFill="1" applyAlignment="1" applyProtection="1">
      <alignment horizontal="center" vertical="center" wrapText="1"/>
      <protection locked="0"/>
    </xf>
    <xf numFmtId="0" fontId="50" fillId="5" borderId="0" xfId="0" applyFont="1" applyFill="1" applyAlignment="1">
      <alignment horizontal="center" vertical="center"/>
    </xf>
    <xf numFmtId="0" fontId="0" fillId="2" borderId="11"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2" borderId="21" xfId="0" applyFont="1" applyFill="1" applyBorder="1" applyAlignment="1">
      <alignment horizontal="left" vertical="center" wrapText="1"/>
    </xf>
    <xf numFmtId="0" fontId="0" fillId="0" borderId="1" xfId="0" applyBorder="1" applyAlignment="1">
      <alignment horizontal="center" vertical="center" wrapText="1"/>
    </xf>
    <xf numFmtId="0" fontId="42" fillId="0" borderId="1" xfId="0" applyFont="1" applyBorder="1" applyAlignment="1">
      <alignment horizontal="left" vertical="center" wrapText="1"/>
    </xf>
    <xf numFmtId="9" fontId="7" fillId="0" borderId="0" xfId="0" applyNumberFormat="1" applyFont="1" applyFill="1" applyAlignment="1" applyProtection="1">
      <alignment horizontal="center" vertical="center" wrapText="1"/>
      <protection locked="0"/>
    </xf>
    <xf numFmtId="0" fontId="46" fillId="0" borderId="1" xfId="0" applyFont="1"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51" fillId="6" borderId="1" xfId="0" applyFont="1" applyFill="1" applyBorder="1" applyAlignment="1">
      <alignment horizontal="center" vertical="center" wrapText="1"/>
    </xf>
    <xf numFmtId="0" fontId="52" fillId="6" borderId="1" xfId="0" applyFont="1" applyFill="1" applyBorder="1" applyAlignment="1">
      <alignment horizontal="center" vertical="center" wrapText="1"/>
    </xf>
    <xf numFmtId="0" fontId="0" fillId="0" borderId="54" xfId="0" applyFont="1" applyBorder="1" applyAlignment="1">
      <alignment horizontal="center" vertical="center" wrapText="1"/>
    </xf>
    <xf numFmtId="0" fontId="0" fillId="0" borderId="56"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left" vertical="center" wrapText="1"/>
    </xf>
    <xf numFmtId="0" fontId="0" fillId="0" borderId="17" xfId="0" applyFont="1" applyBorder="1" applyAlignment="1">
      <alignment horizontal="left" vertical="center" wrapText="1"/>
    </xf>
    <xf numFmtId="0" fontId="23" fillId="0" borderId="1" xfId="0" applyFont="1" applyBorder="1" applyAlignment="1">
      <alignment horizontal="center" vertical="center" wrapText="1"/>
    </xf>
    <xf numFmtId="0" fontId="11" fillId="0" borderId="1" xfId="0" applyFont="1" applyFill="1" applyBorder="1" applyAlignment="1" applyProtection="1">
      <alignment horizontal="left" vertical="center"/>
      <protection locked="0"/>
    </xf>
    <xf numFmtId="0" fontId="11" fillId="0" borderId="11" xfId="0" applyFont="1" applyFill="1" applyBorder="1" applyAlignment="1" applyProtection="1">
      <alignment horizontal="justify" vertical="center"/>
      <protection locked="0"/>
    </xf>
    <xf numFmtId="0" fontId="11" fillId="0" borderId="22" xfId="0" applyFont="1" applyFill="1" applyBorder="1" applyAlignment="1" applyProtection="1">
      <alignment horizontal="justify" vertical="center"/>
      <protection locked="0"/>
    </xf>
    <xf numFmtId="0" fontId="11" fillId="0" borderId="21" xfId="0" applyFont="1" applyFill="1" applyBorder="1" applyAlignment="1" applyProtection="1">
      <alignment horizontal="justify" vertical="center"/>
      <protection locked="0"/>
    </xf>
    <xf numFmtId="0" fontId="11" fillId="0" borderId="1" xfId="0" applyFont="1" applyFill="1" applyBorder="1" applyAlignment="1" applyProtection="1">
      <alignment vertical="center"/>
      <protection locked="0"/>
    </xf>
    <xf numFmtId="0" fontId="14" fillId="0" borderId="11" xfId="0" applyFont="1" applyFill="1" applyBorder="1" applyAlignment="1" applyProtection="1">
      <alignment horizontal="left" vertical="center"/>
      <protection locked="0"/>
    </xf>
    <xf numFmtId="0" fontId="14" fillId="0" borderId="22" xfId="0" applyFont="1" applyFill="1" applyBorder="1" applyAlignment="1" applyProtection="1">
      <alignment horizontal="left" vertical="center"/>
      <protection locked="0"/>
    </xf>
    <xf numFmtId="0" fontId="14" fillId="0" borderId="21" xfId="0" applyFont="1" applyFill="1" applyBorder="1" applyAlignment="1" applyProtection="1">
      <alignment horizontal="left" vertical="center"/>
      <protection locked="0"/>
    </xf>
    <xf numFmtId="0" fontId="13" fillId="3" borderId="25"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11"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1" xfId="0" applyFont="1" applyBorder="1" applyAlignment="1" applyProtection="1">
      <alignment horizontal="left" vertical="center"/>
      <protection locked="0"/>
    </xf>
    <xf numFmtId="0" fontId="13" fillId="4" borderId="52" xfId="0" applyFont="1" applyFill="1" applyBorder="1" applyAlignment="1" applyProtection="1">
      <alignment horizontal="center" vertical="center"/>
      <protection locked="0"/>
    </xf>
    <xf numFmtId="0" fontId="13" fillId="4" borderId="53" xfId="0" applyFont="1" applyFill="1" applyBorder="1" applyAlignment="1" applyProtection="1">
      <alignment horizontal="center" vertical="center"/>
      <protection locked="0"/>
    </xf>
    <xf numFmtId="0" fontId="13" fillId="4" borderId="54" xfId="0" applyFont="1" applyFill="1" applyBorder="1" applyAlignment="1" applyProtection="1">
      <alignment horizontal="center" vertical="center"/>
      <protection locked="0"/>
    </xf>
    <xf numFmtId="0" fontId="13" fillId="4" borderId="55" xfId="0" applyFont="1" applyFill="1" applyBorder="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13" fillId="4" borderId="56" xfId="0" applyFont="1" applyFill="1" applyBorder="1" applyAlignment="1" applyProtection="1">
      <alignment horizontal="center" vertical="center"/>
      <protection locked="0"/>
    </xf>
    <xf numFmtId="0" fontId="13" fillId="4" borderId="15" xfId="0" applyFont="1" applyFill="1" applyBorder="1" applyAlignment="1" applyProtection="1">
      <alignment horizontal="center" vertical="center"/>
      <protection locked="0"/>
    </xf>
    <xf numFmtId="0" fontId="13" fillId="4" borderId="16" xfId="0" applyFont="1" applyFill="1" applyBorder="1" applyAlignment="1" applyProtection="1">
      <alignment horizontal="center" vertical="center"/>
      <protection locked="0"/>
    </xf>
    <xf numFmtId="0" fontId="13" fillId="4" borderId="17"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protection locked="0"/>
    </xf>
    <xf numFmtId="0" fontId="29" fillId="4" borderId="16" xfId="0" applyFont="1" applyFill="1" applyBorder="1" applyAlignment="1" applyProtection="1">
      <alignment horizontal="center" vertical="center"/>
      <protection locked="0"/>
    </xf>
    <xf numFmtId="0" fontId="29" fillId="4" borderId="17" xfId="0" applyFont="1" applyFill="1" applyBorder="1" applyAlignment="1" applyProtection="1">
      <alignment horizontal="center" vertical="center"/>
      <protection locked="0"/>
    </xf>
    <xf numFmtId="0" fontId="43" fillId="4" borderId="5"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top"/>
      <protection locked="0"/>
    </xf>
    <xf numFmtId="0" fontId="14" fillId="2" borderId="22" xfId="0" applyFont="1" applyFill="1" applyBorder="1" applyAlignment="1" applyProtection="1">
      <alignment horizontal="left" vertical="top"/>
      <protection locked="0"/>
    </xf>
    <xf numFmtId="0" fontId="14" fillId="2" borderId="21" xfId="0" applyFont="1" applyFill="1" applyBorder="1" applyAlignment="1" applyProtection="1">
      <alignment horizontal="left" vertical="top"/>
      <protection locked="0"/>
    </xf>
    <xf numFmtId="0" fontId="14" fillId="2" borderId="1" xfId="0" applyFont="1" applyFill="1" applyBorder="1" applyAlignment="1" applyProtection="1">
      <alignment horizontal="left" vertical="top"/>
      <protection locked="0"/>
    </xf>
    <xf numFmtId="0" fontId="14" fillId="0" borderId="11"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11" fillId="0" borderId="11" xfId="0" applyFont="1" applyFill="1" applyBorder="1" applyAlignment="1" applyProtection="1">
      <alignment vertical="top"/>
      <protection locked="0"/>
    </xf>
    <xf numFmtId="0" fontId="11" fillId="0" borderId="22" xfId="0" applyFont="1" applyFill="1" applyBorder="1" applyAlignment="1" applyProtection="1">
      <alignment vertical="top"/>
      <protection locked="0"/>
    </xf>
    <xf numFmtId="0" fontId="11" fillId="0" borderId="21" xfId="0" applyFont="1" applyFill="1" applyBorder="1" applyAlignment="1" applyProtection="1">
      <alignment vertical="top"/>
      <protection locked="0"/>
    </xf>
    <xf numFmtId="0" fontId="11" fillId="0" borderId="1" xfId="0" applyFont="1" applyFill="1" applyBorder="1" applyAlignment="1" applyProtection="1">
      <alignment horizontal="left" vertical="top"/>
      <protection locked="0"/>
    </xf>
    <xf numFmtId="0" fontId="11" fillId="0" borderId="22" xfId="0" applyFont="1" applyFill="1" applyBorder="1" applyAlignment="1" applyProtection="1">
      <alignment horizontal="left" vertical="top"/>
      <protection locked="0"/>
    </xf>
    <xf numFmtId="0" fontId="11" fillId="0" borderId="21" xfId="0" applyFont="1" applyFill="1" applyBorder="1" applyAlignment="1" applyProtection="1">
      <alignment horizontal="left" vertical="top"/>
      <protection locked="0"/>
    </xf>
  </cellXfs>
  <cellStyles count="59808">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xfId="2306" builtinId="8" hidden="1"/>
    <cellStyle name="Hipervínculo" xfId="2308" builtinId="8" hidden="1"/>
    <cellStyle name="Hipervínculo" xfId="2310" builtinId="8" hidden="1"/>
    <cellStyle name="Hipervínculo" xfId="2312" builtinId="8" hidden="1"/>
    <cellStyle name="Hipervínculo" xfId="2314" builtinId="8" hidden="1"/>
    <cellStyle name="Hipervínculo" xfId="2316" builtinId="8" hidden="1"/>
    <cellStyle name="Hipervínculo" xfId="2318" builtinId="8" hidden="1"/>
    <cellStyle name="Hipervínculo" xfId="2320" builtinId="8" hidden="1"/>
    <cellStyle name="Hipervínculo" xfId="2322" builtinId="8" hidden="1"/>
    <cellStyle name="Hipervínculo" xfId="2324" builtinId="8" hidden="1"/>
    <cellStyle name="Hipervínculo" xfId="2326" builtinId="8" hidden="1"/>
    <cellStyle name="Hipervínculo" xfId="2328" builtinId="8" hidden="1"/>
    <cellStyle name="Hipervínculo" xfId="2330" builtinId="8" hidden="1"/>
    <cellStyle name="Hipervínculo" xfId="2332" builtinId="8" hidden="1"/>
    <cellStyle name="Hipervínculo" xfId="2334" builtinId="8" hidden="1"/>
    <cellStyle name="Hipervínculo" xfId="2336" builtinId="8" hidden="1"/>
    <cellStyle name="Hipervínculo" xfId="2338" builtinId="8" hidden="1"/>
    <cellStyle name="Hipervínculo" xfId="2340" builtinId="8" hidden="1"/>
    <cellStyle name="Hipervínculo" xfId="2342" builtinId="8" hidden="1"/>
    <cellStyle name="Hipervínculo" xfId="2344" builtinId="8" hidden="1"/>
    <cellStyle name="Hipervínculo" xfId="2346" builtinId="8" hidden="1"/>
    <cellStyle name="Hipervínculo" xfId="2348" builtinId="8" hidden="1"/>
    <cellStyle name="Hipervínculo" xfId="2350" builtinId="8" hidden="1"/>
    <cellStyle name="Hipervínculo" xfId="2352" builtinId="8" hidden="1"/>
    <cellStyle name="Hipervínculo" xfId="2354" builtinId="8" hidden="1"/>
    <cellStyle name="Hipervínculo" xfId="2356" builtinId="8" hidden="1"/>
    <cellStyle name="Hipervínculo" xfId="2358" builtinId="8" hidden="1"/>
    <cellStyle name="Hipervínculo" xfId="2360" builtinId="8" hidden="1"/>
    <cellStyle name="Hipervínculo" xfId="2362" builtinId="8" hidden="1"/>
    <cellStyle name="Hipervínculo" xfId="2364" builtinId="8" hidden="1"/>
    <cellStyle name="Hipervínculo" xfId="2366" builtinId="8" hidden="1"/>
    <cellStyle name="Hipervínculo" xfId="2368" builtinId="8" hidden="1"/>
    <cellStyle name="Hipervínculo" xfId="2370" builtinId="8" hidden="1"/>
    <cellStyle name="Hipervínculo" xfId="2372" builtinId="8" hidden="1"/>
    <cellStyle name="Hipervínculo" xfId="2374" builtinId="8" hidden="1"/>
    <cellStyle name="Hipervínculo" xfId="2376" builtinId="8" hidden="1"/>
    <cellStyle name="Hipervínculo" xfId="2378" builtinId="8" hidden="1"/>
    <cellStyle name="Hipervínculo" xfId="2380" builtinId="8" hidden="1"/>
    <cellStyle name="Hipervínculo" xfId="2382" builtinId="8" hidden="1"/>
    <cellStyle name="Hipervínculo" xfId="2384" builtinId="8" hidden="1"/>
    <cellStyle name="Hipervínculo" xfId="2386" builtinId="8" hidden="1"/>
    <cellStyle name="Hipervínculo" xfId="2388" builtinId="8" hidden="1"/>
    <cellStyle name="Hipervínculo" xfId="2390" builtinId="8" hidden="1"/>
    <cellStyle name="Hipervínculo" xfId="2392" builtinId="8" hidden="1"/>
    <cellStyle name="Hipervínculo" xfId="2394" builtinId="8" hidden="1"/>
    <cellStyle name="Hipervínculo" xfId="2396" builtinId="8" hidden="1"/>
    <cellStyle name="Hipervínculo" xfId="2398" builtinId="8" hidden="1"/>
    <cellStyle name="Hipervínculo" xfId="2400" builtinId="8" hidden="1"/>
    <cellStyle name="Hipervínculo" xfId="2402" builtinId="8" hidden="1"/>
    <cellStyle name="Hipervínculo" xfId="2404" builtinId="8" hidden="1"/>
    <cellStyle name="Hipervínculo" xfId="2406" builtinId="8" hidden="1"/>
    <cellStyle name="Hipervínculo" xfId="2408" builtinId="8" hidden="1"/>
    <cellStyle name="Hipervínculo" xfId="2410" builtinId="8" hidden="1"/>
    <cellStyle name="Hipervínculo" xfId="2412" builtinId="8" hidden="1"/>
    <cellStyle name="Hipervínculo" xfId="2414" builtinId="8" hidden="1"/>
    <cellStyle name="Hipervínculo" xfId="2416" builtinId="8" hidden="1"/>
    <cellStyle name="Hipervínculo" xfId="2418" builtinId="8" hidden="1"/>
    <cellStyle name="Hipervínculo" xfId="2420" builtinId="8" hidden="1"/>
    <cellStyle name="Hipervínculo" xfId="2422" builtinId="8" hidden="1"/>
    <cellStyle name="Hipervínculo" xfId="2424" builtinId="8" hidden="1"/>
    <cellStyle name="Hipervínculo" xfId="2426" builtinId="8" hidden="1"/>
    <cellStyle name="Hipervínculo" xfId="2428" builtinId="8" hidden="1"/>
    <cellStyle name="Hipervínculo" xfId="2430" builtinId="8" hidden="1"/>
    <cellStyle name="Hipervínculo" xfId="2432" builtinId="8" hidden="1"/>
    <cellStyle name="Hipervínculo" xfId="2434" builtinId="8" hidden="1"/>
    <cellStyle name="Hipervínculo" xfId="2436" builtinId="8" hidden="1"/>
    <cellStyle name="Hipervínculo" xfId="2438" builtinId="8" hidden="1"/>
    <cellStyle name="Hipervínculo" xfId="2440" builtinId="8" hidden="1"/>
    <cellStyle name="Hipervínculo" xfId="2442" builtinId="8" hidden="1"/>
    <cellStyle name="Hipervínculo" xfId="2444" builtinId="8" hidden="1"/>
    <cellStyle name="Hipervínculo" xfId="2446" builtinId="8" hidden="1"/>
    <cellStyle name="Hipervínculo" xfId="2448" builtinId="8" hidden="1"/>
    <cellStyle name="Hipervínculo" xfId="2450" builtinId="8" hidden="1"/>
    <cellStyle name="Hipervínculo" xfId="2452" builtinId="8" hidden="1"/>
    <cellStyle name="Hipervínculo" xfId="2454" builtinId="8" hidden="1"/>
    <cellStyle name="Hipervínculo" xfId="2456" builtinId="8" hidden="1"/>
    <cellStyle name="Hipervínculo" xfId="2458" builtinId="8" hidden="1"/>
    <cellStyle name="Hipervínculo" xfId="2460" builtinId="8" hidden="1"/>
    <cellStyle name="Hipervínculo" xfId="2462" builtinId="8" hidden="1"/>
    <cellStyle name="Hipervínculo" xfId="2464" builtinId="8" hidden="1"/>
    <cellStyle name="Hipervínculo" xfId="2466" builtinId="8" hidden="1"/>
    <cellStyle name="Hipervínculo" xfId="2468" builtinId="8" hidden="1"/>
    <cellStyle name="Hipervínculo" xfId="2470" builtinId="8" hidden="1"/>
    <cellStyle name="Hipervínculo" xfId="2472" builtinId="8" hidden="1"/>
    <cellStyle name="Hipervínculo" xfId="2474" builtinId="8" hidden="1"/>
    <cellStyle name="Hipervínculo" xfId="2476" builtinId="8" hidden="1"/>
    <cellStyle name="Hipervínculo" xfId="2478" builtinId="8" hidden="1"/>
    <cellStyle name="Hipervínculo" xfId="2480" builtinId="8" hidden="1"/>
    <cellStyle name="Hipervínculo" xfId="2482" builtinId="8" hidden="1"/>
    <cellStyle name="Hipervínculo" xfId="2484" builtinId="8" hidden="1"/>
    <cellStyle name="Hipervínculo" xfId="2486" builtinId="8" hidden="1"/>
    <cellStyle name="Hipervínculo" xfId="2488" builtinId="8" hidden="1"/>
    <cellStyle name="Hipervínculo" xfId="2490" builtinId="8" hidden="1"/>
    <cellStyle name="Hipervínculo" xfId="2492" builtinId="8" hidden="1"/>
    <cellStyle name="Hipervínculo" xfId="2494" builtinId="8" hidden="1"/>
    <cellStyle name="Hipervínculo" xfId="2496" builtinId="8" hidden="1"/>
    <cellStyle name="Hipervínculo" xfId="2498" builtinId="8" hidden="1"/>
    <cellStyle name="Hipervínculo" xfId="2500" builtinId="8" hidden="1"/>
    <cellStyle name="Hipervínculo" xfId="2502" builtinId="8" hidden="1"/>
    <cellStyle name="Hipervínculo" xfId="2504" builtinId="8" hidden="1"/>
    <cellStyle name="Hipervínculo" xfId="2506" builtinId="8" hidden="1"/>
    <cellStyle name="Hipervínculo" xfId="2508" builtinId="8" hidden="1"/>
    <cellStyle name="Hipervínculo" xfId="2510" builtinId="8" hidden="1"/>
    <cellStyle name="Hipervínculo" xfId="2512" builtinId="8" hidden="1"/>
    <cellStyle name="Hipervínculo" xfId="2514" builtinId="8" hidden="1"/>
    <cellStyle name="Hipervínculo" xfId="2516" builtinId="8" hidden="1"/>
    <cellStyle name="Hipervínculo" xfId="2518" builtinId="8" hidden="1"/>
    <cellStyle name="Hipervínculo" xfId="2520" builtinId="8" hidden="1"/>
    <cellStyle name="Hipervínculo" xfId="2522" builtinId="8" hidden="1"/>
    <cellStyle name="Hipervínculo" xfId="2524" builtinId="8" hidden="1"/>
    <cellStyle name="Hipervínculo" xfId="2526" builtinId="8" hidden="1"/>
    <cellStyle name="Hipervínculo" xfId="2528" builtinId="8" hidden="1"/>
    <cellStyle name="Hipervínculo" xfId="2530" builtinId="8" hidden="1"/>
    <cellStyle name="Hipervínculo" xfId="2532" builtinId="8" hidden="1"/>
    <cellStyle name="Hipervínculo" xfId="2534" builtinId="8" hidden="1"/>
    <cellStyle name="Hipervínculo" xfId="2536" builtinId="8" hidden="1"/>
    <cellStyle name="Hipervínculo" xfId="2538" builtinId="8" hidden="1"/>
    <cellStyle name="Hipervínculo" xfId="2540" builtinId="8" hidden="1"/>
    <cellStyle name="Hipervínculo" xfId="2542" builtinId="8" hidden="1"/>
    <cellStyle name="Hipervínculo" xfId="2544" builtinId="8" hidden="1"/>
    <cellStyle name="Hipervínculo" xfId="2546" builtinId="8" hidden="1"/>
    <cellStyle name="Hipervínculo" xfId="2548" builtinId="8" hidden="1"/>
    <cellStyle name="Hipervínculo" xfId="2550" builtinId="8" hidden="1"/>
    <cellStyle name="Hipervínculo" xfId="2552" builtinId="8" hidden="1"/>
    <cellStyle name="Hipervínculo" xfId="2554" builtinId="8" hidden="1"/>
    <cellStyle name="Hipervínculo" xfId="2556" builtinId="8" hidden="1"/>
    <cellStyle name="Hipervínculo" xfId="2558" builtinId="8" hidden="1"/>
    <cellStyle name="Hipervínculo" xfId="2560" builtinId="8" hidden="1"/>
    <cellStyle name="Hipervínculo" xfId="2562" builtinId="8" hidden="1"/>
    <cellStyle name="Hipervínculo" xfId="2564" builtinId="8" hidden="1"/>
    <cellStyle name="Hipervínculo" xfId="2566" builtinId="8" hidden="1"/>
    <cellStyle name="Hipervínculo" xfId="2568" builtinId="8" hidden="1"/>
    <cellStyle name="Hipervínculo" xfId="2570" builtinId="8" hidden="1"/>
    <cellStyle name="Hipervínculo" xfId="2572" builtinId="8" hidden="1"/>
    <cellStyle name="Hipervínculo" xfId="2574" builtinId="8" hidden="1"/>
    <cellStyle name="Hipervínculo" xfId="2576" builtinId="8" hidden="1"/>
    <cellStyle name="Hipervínculo" xfId="2578" builtinId="8" hidden="1"/>
    <cellStyle name="Hipervínculo" xfId="2580" builtinId="8" hidden="1"/>
    <cellStyle name="Hipervínculo" xfId="2582" builtinId="8" hidden="1"/>
    <cellStyle name="Hipervínculo" xfId="2584" builtinId="8" hidden="1"/>
    <cellStyle name="Hipervínculo" xfId="2586" builtinId="8" hidden="1"/>
    <cellStyle name="Hipervínculo" xfId="2588" builtinId="8" hidden="1"/>
    <cellStyle name="Hipervínculo" xfId="2590" builtinId="8" hidden="1"/>
    <cellStyle name="Hipervínculo" xfId="2592" builtinId="8" hidden="1"/>
    <cellStyle name="Hipervínculo" xfId="2594" builtinId="8" hidden="1"/>
    <cellStyle name="Hipervínculo" xfId="2596" builtinId="8" hidden="1"/>
    <cellStyle name="Hipervínculo" xfId="2598" builtinId="8" hidden="1"/>
    <cellStyle name="Hipervínculo" xfId="2600" builtinId="8" hidden="1"/>
    <cellStyle name="Hipervínculo" xfId="2602" builtinId="8" hidden="1"/>
    <cellStyle name="Hipervínculo" xfId="2604" builtinId="8" hidden="1"/>
    <cellStyle name="Hipervínculo" xfId="2606" builtinId="8" hidden="1"/>
    <cellStyle name="Hipervínculo" xfId="2608" builtinId="8" hidden="1"/>
    <cellStyle name="Hipervínculo" xfId="2610" builtinId="8" hidden="1"/>
    <cellStyle name="Hipervínculo" xfId="2612" builtinId="8" hidden="1"/>
    <cellStyle name="Hipervínculo" xfId="2614" builtinId="8" hidden="1"/>
    <cellStyle name="Hipervínculo" xfId="2616" builtinId="8" hidden="1"/>
    <cellStyle name="Hipervínculo" xfId="2618" builtinId="8" hidden="1"/>
    <cellStyle name="Hipervínculo" xfId="2620" builtinId="8" hidden="1"/>
    <cellStyle name="Hipervínculo" xfId="2622" builtinId="8" hidden="1"/>
    <cellStyle name="Hipervínculo" xfId="2624" builtinId="8" hidden="1"/>
    <cellStyle name="Hipervínculo" xfId="2626" builtinId="8" hidden="1"/>
    <cellStyle name="Hipervínculo" xfId="2628" builtinId="8" hidden="1"/>
    <cellStyle name="Hipervínculo" xfId="2630" builtinId="8" hidden="1"/>
    <cellStyle name="Hipervínculo" xfId="2632" builtinId="8" hidden="1"/>
    <cellStyle name="Hipervínculo" xfId="2634" builtinId="8" hidden="1"/>
    <cellStyle name="Hipervínculo" xfId="2636" builtinId="8" hidden="1"/>
    <cellStyle name="Hipervínculo" xfId="2638" builtinId="8" hidden="1"/>
    <cellStyle name="Hipervínculo" xfId="2640" builtinId="8" hidden="1"/>
    <cellStyle name="Hipervínculo" xfId="2642" builtinId="8" hidden="1"/>
    <cellStyle name="Hipervínculo" xfId="2644" builtinId="8" hidden="1"/>
    <cellStyle name="Hipervínculo" xfId="2646" builtinId="8" hidden="1"/>
    <cellStyle name="Hipervínculo" xfId="2648" builtinId="8" hidden="1"/>
    <cellStyle name="Hipervínculo" xfId="2650" builtinId="8" hidden="1"/>
    <cellStyle name="Hipervínculo" xfId="2652" builtinId="8" hidden="1"/>
    <cellStyle name="Hipervínculo" xfId="2654" builtinId="8" hidden="1"/>
    <cellStyle name="Hipervínculo" xfId="2656" builtinId="8" hidden="1"/>
    <cellStyle name="Hipervínculo" xfId="2658" builtinId="8" hidden="1"/>
    <cellStyle name="Hipervínculo" xfId="2660" builtinId="8" hidden="1"/>
    <cellStyle name="Hipervínculo" xfId="2662" builtinId="8" hidden="1"/>
    <cellStyle name="Hipervínculo" xfId="2664" builtinId="8" hidden="1"/>
    <cellStyle name="Hipervínculo" xfId="2666" builtinId="8" hidden="1"/>
    <cellStyle name="Hipervínculo" xfId="2668" builtinId="8" hidden="1"/>
    <cellStyle name="Hipervínculo" xfId="2670" builtinId="8" hidden="1"/>
    <cellStyle name="Hipervínculo" xfId="2672" builtinId="8" hidden="1"/>
    <cellStyle name="Hipervínculo" xfId="2674" builtinId="8" hidden="1"/>
    <cellStyle name="Hipervínculo" xfId="2676" builtinId="8" hidden="1"/>
    <cellStyle name="Hipervínculo" xfId="2678" builtinId="8" hidden="1"/>
    <cellStyle name="Hipervínculo" xfId="2680" builtinId="8" hidden="1"/>
    <cellStyle name="Hipervínculo" xfId="2682" builtinId="8" hidden="1"/>
    <cellStyle name="Hipervínculo" xfId="2684" builtinId="8" hidden="1"/>
    <cellStyle name="Hipervínculo" xfId="2686" builtinId="8" hidden="1"/>
    <cellStyle name="Hipervínculo" xfId="2688" builtinId="8" hidden="1"/>
    <cellStyle name="Hipervínculo" xfId="2690" builtinId="8" hidden="1"/>
    <cellStyle name="Hipervínculo" xfId="2692" builtinId="8" hidden="1"/>
    <cellStyle name="Hipervínculo" xfId="2694" builtinId="8" hidden="1"/>
    <cellStyle name="Hipervínculo" xfId="2696" builtinId="8" hidden="1"/>
    <cellStyle name="Hipervínculo" xfId="2698" builtinId="8" hidden="1"/>
    <cellStyle name="Hipervínculo" xfId="2700" builtinId="8" hidden="1"/>
    <cellStyle name="Hipervínculo" xfId="2702" builtinId="8" hidden="1"/>
    <cellStyle name="Hipervínculo" xfId="2704" builtinId="8" hidden="1"/>
    <cellStyle name="Hipervínculo" xfId="2706" builtinId="8" hidden="1"/>
    <cellStyle name="Hipervínculo" xfId="2708" builtinId="8" hidden="1"/>
    <cellStyle name="Hipervínculo" xfId="2710" builtinId="8" hidden="1"/>
    <cellStyle name="Hipervínculo" xfId="2712" builtinId="8" hidden="1"/>
    <cellStyle name="Hipervínculo" xfId="2714" builtinId="8" hidden="1"/>
    <cellStyle name="Hipervínculo" xfId="2716" builtinId="8" hidden="1"/>
    <cellStyle name="Hipervínculo" xfId="2718" builtinId="8" hidden="1"/>
    <cellStyle name="Hipervínculo" xfId="2720" builtinId="8" hidden="1"/>
    <cellStyle name="Hipervínculo" xfId="2722" builtinId="8" hidden="1"/>
    <cellStyle name="Hipervínculo" xfId="2724" builtinId="8" hidden="1"/>
    <cellStyle name="Hipervínculo" xfId="2726" builtinId="8" hidden="1"/>
    <cellStyle name="Hipervínculo" xfId="2728" builtinId="8" hidden="1"/>
    <cellStyle name="Hipervínculo" xfId="2730" builtinId="8" hidden="1"/>
    <cellStyle name="Hipervínculo" xfId="2732" builtinId="8" hidden="1"/>
    <cellStyle name="Hipervínculo" xfId="2734" builtinId="8" hidden="1"/>
    <cellStyle name="Hipervínculo" xfId="2736" builtinId="8" hidden="1"/>
    <cellStyle name="Hipervínculo" xfId="2738" builtinId="8" hidden="1"/>
    <cellStyle name="Hipervínculo" xfId="2740" builtinId="8" hidden="1"/>
    <cellStyle name="Hipervínculo" xfId="2742" builtinId="8" hidden="1"/>
    <cellStyle name="Hipervínculo" xfId="2744" builtinId="8" hidden="1"/>
    <cellStyle name="Hipervínculo" xfId="2746" builtinId="8" hidden="1"/>
    <cellStyle name="Hipervínculo" xfId="2748" builtinId="8" hidden="1"/>
    <cellStyle name="Hipervínculo" xfId="2750" builtinId="8" hidden="1"/>
    <cellStyle name="Hipervínculo" xfId="2752" builtinId="8" hidden="1"/>
    <cellStyle name="Hipervínculo" xfId="2754" builtinId="8" hidden="1"/>
    <cellStyle name="Hipervínculo" xfId="2756" builtinId="8" hidden="1"/>
    <cellStyle name="Hipervínculo" xfId="2758" builtinId="8" hidden="1"/>
    <cellStyle name="Hipervínculo" xfId="2760" builtinId="8" hidden="1"/>
    <cellStyle name="Hipervínculo" xfId="2762" builtinId="8" hidden="1"/>
    <cellStyle name="Hipervínculo" xfId="2764" builtinId="8" hidden="1"/>
    <cellStyle name="Hipervínculo" xfId="2766" builtinId="8" hidden="1"/>
    <cellStyle name="Hipervínculo" xfId="2768" builtinId="8" hidden="1"/>
    <cellStyle name="Hipervínculo" xfId="2770" builtinId="8" hidden="1"/>
    <cellStyle name="Hipervínculo" xfId="2772" builtinId="8" hidden="1"/>
    <cellStyle name="Hipervínculo" xfId="2774" builtinId="8" hidden="1"/>
    <cellStyle name="Hipervínculo" xfId="2776" builtinId="8" hidden="1"/>
    <cellStyle name="Hipervínculo" xfId="2778" builtinId="8" hidden="1"/>
    <cellStyle name="Hipervínculo" xfId="2780" builtinId="8" hidden="1"/>
    <cellStyle name="Hipervínculo" xfId="2782" builtinId="8" hidden="1"/>
    <cellStyle name="Hipervínculo" xfId="2784" builtinId="8" hidden="1"/>
    <cellStyle name="Hipervínculo" xfId="2786" builtinId="8" hidden="1"/>
    <cellStyle name="Hipervínculo" xfId="2788" builtinId="8" hidden="1"/>
    <cellStyle name="Hipervínculo" xfId="2790" builtinId="8" hidden="1"/>
    <cellStyle name="Hipervínculo" xfId="2792" builtinId="8" hidden="1"/>
    <cellStyle name="Hipervínculo" xfId="2794" builtinId="8" hidden="1"/>
    <cellStyle name="Hipervínculo" xfId="2796" builtinId="8" hidden="1"/>
    <cellStyle name="Hipervínculo" xfId="2798" builtinId="8" hidden="1"/>
    <cellStyle name="Hipervínculo" xfId="2800" builtinId="8" hidden="1"/>
    <cellStyle name="Hipervínculo" xfId="2802" builtinId="8" hidden="1"/>
    <cellStyle name="Hipervínculo" xfId="2804" builtinId="8" hidden="1"/>
    <cellStyle name="Hipervínculo" xfId="2806" builtinId="8" hidden="1"/>
    <cellStyle name="Hipervínculo" xfId="2808" builtinId="8" hidden="1"/>
    <cellStyle name="Hipervínculo" xfId="2810" builtinId="8" hidden="1"/>
    <cellStyle name="Hipervínculo" xfId="2812" builtinId="8" hidden="1"/>
    <cellStyle name="Hipervínculo" xfId="2814" builtinId="8" hidden="1"/>
    <cellStyle name="Hipervínculo" xfId="2816" builtinId="8" hidden="1"/>
    <cellStyle name="Hipervínculo" xfId="2818" builtinId="8" hidden="1"/>
    <cellStyle name="Hipervínculo" xfId="2820" builtinId="8" hidden="1"/>
    <cellStyle name="Hipervínculo" xfId="2822" builtinId="8" hidden="1"/>
    <cellStyle name="Hipervínculo" xfId="2824" builtinId="8" hidden="1"/>
    <cellStyle name="Hipervínculo" xfId="2826" builtinId="8" hidden="1"/>
    <cellStyle name="Hipervínculo" xfId="2828" builtinId="8" hidden="1"/>
    <cellStyle name="Hipervínculo" xfId="2830" builtinId="8" hidden="1"/>
    <cellStyle name="Hipervínculo" xfId="2832" builtinId="8" hidden="1"/>
    <cellStyle name="Hipervínculo" xfId="2834" builtinId="8" hidden="1"/>
    <cellStyle name="Hipervínculo" xfId="2836" builtinId="8" hidden="1"/>
    <cellStyle name="Hipervínculo" xfId="2838" builtinId="8" hidden="1"/>
    <cellStyle name="Hipervínculo" xfId="2840" builtinId="8" hidden="1"/>
    <cellStyle name="Hipervínculo" xfId="2842" builtinId="8" hidden="1"/>
    <cellStyle name="Hipervínculo" xfId="2844" builtinId="8" hidden="1"/>
    <cellStyle name="Hipervínculo" xfId="2846" builtinId="8" hidden="1"/>
    <cellStyle name="Hipervínculo" xfId="2848" builtinId="8" hidden="1"/>
    <cellStyle name="Hipervínculo" xfId="2850" builtinId="8" hidden="1"/>
    <cellStyle name="Hipervínculo" xfId="2852" builtinId="8" hidden="1"/>
    <cellStyle name="Hipervínculo" xfId="2854" builtinId="8" hidden="1"/>
    <cellStyle name="Hipervínculo" xfId="2856" builtinId="8" hidden="1"/>
    <cellStyle name="Hipervínculo" xfId="2858" builtinId="8" hidden="1"/>
    <cellStyle name="Hipervínculo" xfId="2860" builtinId="8" hidden="1"/>
    <cellStyle name="Hipervínculo" xfId="2862" builtinId="8" hidden="1"/>
    <cellStyle name="Hipervínculo" xfId="2864" builtinId="8" hidden="1"/>
    <cellStyle name="Hipervínculo" xfId="2866" builtinId="8" hidden="1"/>
    <cellStyle name="Hipervínculo" xfId="2868" builtinId="8" hidden="1"/>
    <cellStyle name="Hipervínculo" xfId="2870" builtinId="8" hidden="1"/>
    <cellStyle name="Hipervínculo" xfId="2872" builtinId="8" hidden="1"/>
    <cellStyle name="Hipervínculo" xfId="2874" builtinId="8" hidden="1"/>
    <cellStyle name="Hipervínculo" xfId="2876" builtinId="8" hidden="1"/>
    <cellStyle name="Hipervínculo" xfId="2878" builtinId="8" hidden="1"/>
    <cellStyle name="Hipervínculo" xfId="2880" builtinId="8" hidden="1"/>
    <cellStyle name="Hipervínculo" xfId="2882" builtinId="8" hidden="1"/>
    <cellStyle name="Hipervínculo" xfId="2884" builtinId="8" hidden="1"/>
    <cellStyle name="Hipervínculo" xfId="2886" builtinId="8" hidden="1"/>
    <cellStyle name="Hipervínculo" xfId="2888" builtinId="8" hidden="1"/>
    <cellStyle name="Hipervínculo" xfId="2890" builtinId="8" hidden="1"/>
    <cellStyle name="Hipervínculo" xfId="2892" builtinId="8" hidden="1"/>
    <cellStyle name="Hipervínculo" xfId="2894" builtinId="8" hidden="1"/>
    <cellStyle name="Hipervínculo" xfId="2896" builtinId="8" hidden="1"/>
    <cellStyle name="Hipervínculo" xfId="2898" builtinId="8" hidden="1"/>
    <cellStyle name="Hipervínculo" xfId="2900" builtinId="8" hidden="1"/>
    <cellStyle name="Hipervínculo" xfId="2902" builtinId="8" hidden="1"/>
    <cellStyle name="Hipervínculo" xfId="2904" builtinId="8" hidden="1"/>
    <cellStyle name="Hipervínculo" xfId="2906" builtinId="8" hidden="1"/>
    <cellStyle name="Hipervínculo" xfId="2908" builtinId="8" hidden="1"/>
    <cellStyle name="Hipervínculo" xfId="2910" builtinId="8" hidden="1"/>
    <cellStyle name="Hipervínculo" xfId="2912" builtinId="8" hidden="1"/>
    <cellStyle name="Hipervínculo" xfId="2914" builtinId="8" hidden="1"/>
    <cellStyle name="Hipervínculo" xfId="2916" builtinId="8" hidden="1"/>
    <cellStyle name="Hipervínculo" xfId="2918" builtinId="8" hidden="1"/>
    <cellStyle name="Hipervínculo" xfId="2920" builtinId="8" hidden="1"/>
    <cellStyle name="Hipervínculo" xfId="2922" builtinId="8" hidden="1"/>
    <cellStyle name="Hipervínculo" xfId="2924" builtinId="8" hidden="1"/>
    <cellStyle name="Hipervínculo" xfId="2926" builtinId="8" hidden="1"/>
    <cellStyle name="Hipervínculo" xfId="2928" builtinId="8" hidden="1"/>
    <cellStyle name="Hipervínculo" xfId="2930" builtinId="8" hidden="1"/>
    <cellStyle name="Hipervínculo" xfId="2932" builtinId="8" hidden="1"/>
    <cellStyle name="Hipervínculo" xfId="2934" builtinId="8" hidden="1"/>
    <cellStyle name="Hipervínculo" xfId="2936" builtinId="8" hidden="1"/>
    <cellStyle name="Hipervínculo" xfId="2938" builtinId="8" hidden="1"/>
    <cellStyle name="Hipervínculo" xfId="2940" builtinId="8" hidden="1"/>
    <cellStyle name="Hipervínculo" xfId="2942" builtinId="8" hidden="1"/>
    <cellStyle name="Hipervínculo" xfId="2944" builtinId="8" hidden="1"/>
    <cellStyle name="Hipervínculo" xfId="2946" builtinId="8" hidden="1"/>
    <cellStyle name="Hipervínculo" xfId="2948" builtinId="8" hidden="1"/>
    <cellStyle name="Hipervínculo" xfId="2950" builtinId="8" hidden="1"/>
    <cellStyle name="Hipervínculo" xfId="2952" builtinId="8" hidden="1"/>
    <cellStyle name="Hipervínculo" xfId="2954" builtinId="8" hidden="1"/>
    <cellStyle name="Hipervínculo" xfId="2956" builtinId="8" hidden="1"/>
    <cellStyle name="Hipervínculo" xfId="2958" builtinId="8" hidden="1"/>
    <cellStyle name="Hipervínculo" xfId="2960" builtinId="8" hidden="1"/>
    <cellStyle name="Hipervínculo" xfId="2962" builtinId="8" hidden="1"/>
    <cellStyle name="Hipervínculo" xfId="2964" builtinId="8" hidden="1"/>
    <cellStyle name="Hipervínculo" xfId="2966" builtinId="8" hidden="1"/>
    <cellStyle name="Hipervínculo" xfId="2968" builtinId="8" hidden="1"/>
    <cellStyle name="Hipervínculo" xfId="2970" builtinId="8" hidden="1"/>
    <cellStyle name="Hipervínculo" xfId="2972" builtinId="8" hidden="1"/>
    <cellStyle name="Hipervínculo" xfId="2974" builtinId="8" hidden="1"/>
    <cellStyle name="Hipervínculo" xfId="2976" builtinId="8" hidden="1"/>
    <cellStyle name="Hipervínculo" xfId="2978" builtinId="8" hidden="1"/>
    <cellStyle name="Hipervínculo" xfId="2980" builtinId="8" hidden="1"/>
    <cellStyle name="Hipervínculo" xfId="2982" builtinId="8" hidden="1"/>
    <cellStyle name="Hipervínculo" xfId="2984" builtinId="8" hidden="1"/>
    <cellStyle name="Hipervínculo" xfId="2986" builtinId="8" hidden="1"/>
    <cellStyle name="Hipervínculo" xfId="2988" builtinId="8" hidden="1"/>
    <cellStyle name="Hipervínculo" xfId="2990" builtinId="8" hidden="1"/>
    <cellStyle name="Hipervínculo" xfId="2992" builtinId="8" hidden="1"/>
    <cellStyle name="Hipervínculo" xfId="2994" builtinId="8" hidden="1"/>
    <cellStyle name="Hipervínculo" xfId="2996" builtinId="8" hidden="1"/>
    <cellStyle name="Hipervínculo" xfId="2998" builtinId="8" hidden="1"/>
    <cellStyle name="Hipervínculo" xfId="3000" builtinId="8" hidden="1"/>
    <cellStyle name="Hipervínculo" xfId="3002" builtinId="8" hidden="1"/>
    <cellStyle name="Hipervínculo" xfId="3004" builtinId="8" hidden="1"/>
    <cellStyle name="Hipervínculo" xfId="3006" builtinId="8" hidden="1"/>
    <cellStyle name="Hipervínculo" xfId="3008" builtinId="8" hidden="1"/>
    <cellStyle name="Hipervínculo" xfId="3010" builtinId="8" hidden="1"/>
    <cellStyle name="Hipervínculo" xfId="3012" builtinId="8" hidden="1"/>
    <cellStyle name="Hipervínculo" xfId="3014" builtinId="8" hidden="1"/>
    <cellStyle name="Hipervínculo" xfId="3016" builtinId="8" hidden="1"/>
    <cellStyle name="Hipervínculo" xfId="3018" builtinId="8" hidden="1"/>
    <cellStyle name="Hipervínculo" xfId="3020" builtinId="8" hidden="1"/>
    <cellStyle name="Hipervínculo" xfId="3022" builtinId="8" hidden="1"/>
    <cellStyle name="Hipervínculo" xfId="3024" builtinId="8" hidden="1"/>
    <cellStyle name="Hipervínculo" xfId="3026" builtinId="8" hidden="1"/>
    <cellStyle name="Hipervínculo" xfId="3028" builtinId="8" hidden="1"/>
    <cellStyle name="Hipervínculo" xfId="3030" builtinId="8" hidden="1"/>
    <cellStyle name="Hipervínculo" xfId="3032" builtinId="8" hidden="1"/>
    <cellStyle name="Hipervínculo" xfId="3034" builtinId="8" hidden="1"/>
    <cellStyle name="Hipervínculo" xfId="3036" builtinId="8" hidden="1"/>
    <cellStyle name="Hipervínculo" xfId="3038" builtinId="8" hidden="1"/>
    <cellStyle name="Hipervínculo" xfId="3040" builtinId="8" hidden="1"/>
    <cellStyle name="Hipervínculo" xfId="3042" builtinId="8" hidden="1"/>
    <cellStyle name="Hipervínculo" xfId="3044" builtinId="8" hidden="1"/>
    <cellStyle name="Hipervínculo" xfId="3046" builtinId="8" hidden="1"/>
    <cellStyle name="Hipervínculo" xfId="3048" builtinId="8" hidden="1"/>
    <cellStyle name="Hipervínculo" xfId="3050" builtinId="8" hidden="1"/>
    <cellStyle name="Hipervínculo" xfId="3052" builtinId="8" hidden="1"/>
    <cellStyle name="Hipervínculo" xfId="3054" builtinId="8" hidden="1"/>
    <cellStyle name="Hipervínculo" xfId="3056" builtinId="8" hidden="1"/>
    <cellStyle name="Hipervínculo" xfId="3058" builtinId="8" hidden="1"/>
    <cellStyle name="Hipervínculo" xfId="3060" builtinId="8" hidden="1"/>
    <cellStyle name="Hipervínculo" xfId="3062" builtinId="8" hidden="1"/>
    <cellStyle name="Hipervínculo" xfId="3064" builtinId="8" hidden="1"/>
    <cellStyle name="Hipervínculo" xfId="3066" builtinId="8" hidden="1"/>
    <cellStyle name="Hipervínculo" xfId="3068" builtinId="8" hidden="1"/>
    <cellStyle name="Hipervínculo" xfId="3070" builtinId="8" hidden="1"/>
    <cellStyle name="Hipervínculo" xfId="3072" builtinId="8" hidden="1"/>
    <cellStyle name="Hipervínculo" xfId="3074" builtinId="8" hidden="1"/>
    <cellStyle name="Hipervínculo" xfId="3076" builtinId="8" hidden="1"/>
    <cellStyle name="Hipervínculo" xfId="3078" builtinId="8" hidden="1"/>
    <cellStyle name="Hipervínculo" xfId="3080" builtinId="8" hidden="1"/>
    <cellStyle name="Hipervínculo" xfId="3082" builtinId="8" hidden="1"/>
    <cellStyle name="Hipervínculo" xfId="3084" builtinId="8" hidden="1"/>
    <cellStyle name="Hipervínculo" xfId="3086" builtinId="8" hidden="1"/>
    <cellStyle name="Hipervínculo" xfId="3088" builtinId="8" hidden="1"/>
    <cellStyle name="Hipervínculo" xfId="3090" builtinId="8" hidden="1"/>
    <cellStyle name="Hipervínculo" xfId="3092" builtinId="8" hidden="1"/>
    <cellStyle name="Hipervínculo" xfId="3094" builtinId="8" hidden="1"/>
    <cellStyle name="Hipervínculo" xfId="3096" builtinId="8" hidden="1"/>
    <cellStyle name="Hipervínculo" xfId="3098" builtinId="8" hidden="1"/>
    <cellStyle name="Hipervínculo" xfId="3100" builtinId="8" hidden="1"/>
    <cellStyle name="Hipervínculo" xfId="3102" builtinId="8" hidden="1"/>
    <cellStyle name="Hipervínculo" xfId="3104" builtinId="8" hidden="1"/>
    <cellStyle name="Hipervínculo" xfId="3106" builtinId="8" hidden="1"/>
    <cellStyle name="Hipervínculo" xfId="3108" builtinId="8" hidden="1"/>
    <cellStyle name="Hipervínculo" xfId="3110" builtinId="8" hidden="1"/>
    <cellStyle name="Hipervínculo" xfId="3112" builtinId="8" hidden="1"/>
    <cellStyle name="Hipervínculo" xfId="3114" builtinId="8" hidden="1"/>
    <cellStyle name="Hipervínculo" xfId="3116" builtinId="8" hidden="1"/>
    <cellStyle name="Hipervínculo" xfId="3118" builtinId="8" hidden="1"/>
    <cellStyle name="Hipervínculo" xfId="3120" builtinId="8" hidden="1"/>
    <cellStyle name="Hipervínculo" xfId="3122" builtinId="8" hidden="1"/>
    <cellStyle name="Hipervínculo" xfId="3124" builtinId="8" hidden="1"/>
    <cellStyle name="Hipervínculo" xfId="3126" builtinId="8" hidden="1"/>
    <cellStyle name="Hipervínculo" xfId="3128" builtinId="8" hidden="1"/>
    <cellStyle name="Hipervínculo" xfId="3130" builtinId="8" hidden="1"/>
    <cellStyle name="Hipervínculo" xfId="3132" builtinId="8" hidden="1"/>
    <cellStyle name="Hipervínculo" xfId="3134" builtinId="8" hidden="1"/>
    <cellStyle name="Hipervínculo" xfId="3136" builtinId="8" hidden="1"/>
    <cellStyle name="Hipervínculo" xfId="3138" builtinId="8" hidden="1"/>
    <cellStyle name="Hipervínculo" xfId="3140" builtinId="8" hidden="1"/>
    <cellStyle name="Hipervínculo" xfId="3142" builtinId="8" hidden="1"/>
    <cellStyle name="Hipervínculo" xfId="3144" builtinId="8" hidden="1"/>
    <cellStyle name="Hipervínculo" xfId="3146" builtinId="8" hidden="1"/>
    <cellStyle name="Hipervínculo" xfId="3148" builtinId="8" hidden="1"/>
    <cellStyle name="Hipervínculo" xfId="3150" builtinId="8" hidden="1"/>
    <cellStyle name="Hipervínculo" xfId="3152" builtinId="8" hidden="1"/>
    <cellStyle name="Hipervínculo" xfId="3154" builtinId="8" hidden="1"/>
    <cellStyle name="Hipervínculo" xfId="3156" builtinId="8" hidden="1"/>
    <cellStyle name="Hipervínculo" xfId="3158" builtinId="8" hidden="1"/>
    <cellStyle name="Hipervínculo" xfId="3160" builtinId="8" hidden="1"/>
    <cellStyle name="Hipervínculo" xfId="3162" builtinId="8" hidden="1"/>
    <cellStyle name="Hipervínculo" xfId="3164" builtinId="8" hidden="1"/>
    <cellStyle name="Hipervínculo" xfId="3166" builtinId="8" hidden="1"/>
    <cellStyle name="Hipervínculo" xfId="3168" builtinId="8" hidden="1"/>
    <cellStyle name="Hipervínculo" xfId="3170" builtinId="8" hidden="1"/>
    <cellStyle name="Hipervínculo" xfId="3172" builtinId="8" hidden="1"/>
    <cellStyle name="Hipervínculo" xfId="3174" builtinId="8" hidden="1"/>
    <cellStyle name="Hipervínculo" xfId="3176" builtinId="8" hidden="1"/>
    <cellStyle name="Hipervínculo" xfId="3178" builtinId="8" hidden="1"/>
    <cellStyle name="Hipervínculo" xfId="3180" builtinId="8" hidden="1"/>
    <cellStyle name="Hipervínculo" xfId="3182" builtinId="8" hidden="1"/>
    <cellStyle name="Hipervínculo" xfId="3184" builtinId="8" hidden="1"/>
    <cellStyle name="Hipervínculo" xfId="3186" builtinId="8" hidden="1"/>
    <cellStyle name="Hipervínculo" xfId="3188" builtinId="8" hidden="1"/>
    <cellStyle name="Hipervínculo" xfId="3190" builtinId="8" hidden="1"/>
    <cellStyle name="Hipervínculo" xfId="3192" builtinId="8" hidden="1"/>
    <cellStyle name="Hipervínculo" xfId="3194" builtinId="8" hidden="1"/>
    <cellStyle name="Hipervínculo" xfId="3196" builtinId="8" hidden="1"/>
    <cellStyle name="Hipervínculo" xfId="3198" builtinId="8" hidden="1"/>
    <cellStyle name="Hipervínculo" xfId="3200" builtinId="8" hidden="1"/>
    <cellStyle name="Hipervínculo" xfId="3202" builtinId="8" hidden="1"/>
    <cellStyle name="Hipervínculo" xfId="3204" builtinId="8" hidden="1"/>
    <cellStyle name="Hipervínculo" xfId="3206" builtinId="8" hidden="1"/>
    <cellStyle name="Hipervínculo" xfId="3208" builtinId="8" hidden="1"/>
    <cellStyle name="Hipervínculo" xfId="3210" builtinId="8" hidden="1"/>
    <cellStyle name="Hipervínculo" xfId="3212" builtinId="8" hidden="1"/>
    <cellStyle name="Hipervínculo" xfId="3214" builtinId="8" hidden="1"/>
    <cellStyle name="Hipervínculo" xfId="3216" builtinId="8" hidden="1"/>
    <cellStyle name="Hipervínculo" xfId="3218" builtinId="8" hidden="1"/>
    <cellStyle name="Hipervínculo" xfId="3220" builtinId="8" hidden="1"/>
    <cellStyle name="Hipervínculo" xfId="3222" builtinId="8" hidden="1"/>
    <cellStyle name="Hipervínculo" xfId="3224" builtinId="8" hidden="1"/>
    <cellStyle name="Hipervínculo" xfId="3226" builtinId="8" hidden="1"/>
    <cellStyle name="Hipervínculo" xfId="3228" builtinId="8" hidden="1"/>
    <cellStyle name="Hipervínculo" xfId="3230" builtinId="8" hidden="1"/>
    <cellStyle name="Hipervínculo" xfId="3232" builtinId="8" hidden="1"/>
    <cellStyle name="Hipervínculo" xfId="3234" builtinId="8" hidden="1"/>
    <cellStyle name="Hipervínculo" xfId="3236" builtinId="8" hidden="1"/>
    <cellStyle name="Hipervínculo" xfId="3238" builtinId="8" hidden="1"/>
    <cellStyle name="Hipervínculo" xfId="3240" builtinId="8" hidden="1"/>
    <cellStyle name="Hipervínculo" xfId="3242" builtinId="8" hidden="1"/>
    <cellStyle name="Hipervínculo" xfId="3244" builtinId="8" hidden="1"/>
    <cellStyle name="Hipervínculo" xfId="3246" builtinId="8" hidden="1"/>
    <cellStyle name="Hipervínculo" xfId="3248" builtinId="8" hidden="1"/>
    <cellStyle name="Hipervínculo" xfId="3250" builtinId="8" hidden="1"/>
    <cellStyle name="Hipervínculo" xfId="3252" builtinId="8" hidden="1"/>
    <cellStyle name="Hipervínculo" xfId="3254" builtinId="8" hidden="1"/>
    <cellStyle name="Hipervínculo" xfId="3256" builtinId="8" hidden="1"/>
    <cellStyle name="Hipervínculo" xfId="3258" builtinId="8" hidden="1"/>
    <cellStyle name="Hipervínculo" xfId="3260" builtinId="8" hidden="1"/>
    <cellStyle name="Hipervínculo" xfId="3262" builtinId="8" hidden="1"/>
    <cellStyle name="Hipervínculo" xfId="3264" builtinId="8" hidden="1"/>
    <cellStyle name="Hipervínculo" xfId="3266" builtinId="8" hidden="1"/>
    <cellStyle name="Hipervínculo" xfId="3268" builtinId="8" hidden="1"/>
    <cellStyle name="Hipervínculo" xfId="3270" builtinId="8" hidden="1"/>
    <cellStyle name="Hipervínculo" xfId="3272" builtinId="8" hidden="1"/>
    <cellStyle name="Hipervínculo" xfId="3274" builtinId="8" hidden="1"/>
    <cellStyle name="Hipervínculo" xfId="3276" builtinId="8" hidden="1"/>
    <cellStyle name="Hipervínculo" xfId="3278" builtinId="8" hidden="1"/>
    <cellStyle name="Hipervínculo" xfId="3280" builtinId="8" hidden="1"/>
    <cellStyle name="Hipervínculo" xfId="3282" builtinId="8" hidden="1"/>
    <cellStyle name="Hipervínculo" xfId="3284" builtinId="8" hidden="1"/>
    <cellStyle name="Hipervínculo" xfId="3286" builtinId="8" hidden="1"/>
    <cellStyle name="Hipervínculo" xfId="3288" builtinId="8" hidden="1"/>
    <cellStyle name="Hipervínculo" xfId="3290" builtinId="8" hidden="1"/>
    <cellStyle name="Hipervínculo" xfId="3292" builtinId="8" hidden="1"/>
    <cellStyle name="Hipervínculo" xfId="3294" builtinId="8" hidden="1"/>
    <cellStyle name="Hipervínculo" xfId="3296" builtinId="8" hidden="1"/>
    <cellStyle name="Hipervínculo" xfId="3298" builtinId="8" hidden="1"/>
    <cellStyle name="Hipervínculo" xfId="3300" builtinId="8" hidden="1"/>
    <cellStyle name="Hipervínculo" xfId="3302" builtinId="8" hidden="1"/>
    <cellStyle name="Hipervínculo" xfId="3304" builtinId="8" hidden="1"/>
    <cellStyle name="Hipervínculo" xfId="3306" builtinId="8" hidden="1"/>
    <cellStyle name="Hipervínculo" xfId="3308" builtinId="8" hidden="1"/>
    <cellStyle name="Hipervínculo" xfId="3310" builtinId="8" hidden="1"/>
    <cellStyle name="Hipervínculo" xfId="3312" builtinId="8" hidden="1"/>
    <cellStyle name="Hipervínculo" xfId="3314" builtinId="8" hidden="1"/>
    <cellStyle name="Hipervínculo" xfId="3316" builtinId="8" hidden="1"/>
    <cellStyle name="Hipervínculo" xfId="3318" builtinId="8" hidden="1"/>
    <cellStyle name="Hipervínculo" xfId="3320" builtinId="8" hidden="1"/>
    <cellStyle name="Hipervínculo" xfId="3322" builtinId="8" hidden="1"/>
    <cellStyle name="Hipervínculo" xfId="3324" builtinId="8" hidden="1"/>
    <cellStyle name="Hipervínculo" xfId="3326" builtinId="8" hidden="1"/>
    <cellStyle name="Hipervínculo" xfId="3328" builtinId="8" hidden="1"/>
    <cellStyle name="Hipervínculo" xfId="3330" builtinId="8" hidden="1"/>
    <cellStyle name="Hipervínculo" xfId="3332" builtinId="8" hidden="1"/>
    <cellStyle name="Hipervínculo" xfId="3334" builtinId="8" hidden="1"/>
    <cellStyle name="Hipervínculo" xfId="3336" builtinId="8" hidden="1"/>
    <cellStyle name="Hipervínculo" xfId="3338" builtinId="8" hidden="1"/>
    <cellStyle name="Hipervínculo" xfId="3340" builtinId="8" hidden="1"/>
    <cellStyle name="Hipervínculo" xfId="3342" builtinId="8" hidden="1"/>
    <cellStyle name="Hipervínculo" xfId="3344" builtinId="8" hidden="1"/>
    <cellStyle name="Hipervínculo" xfId="3346" builtinId="8" hidden="1"/>
    <cellStyle name="Hipervínculo" xfId="3348" builtinId="8" hidden="1"/>
    <cellStyle name="Hipervínculo" xfId="3350" builtinId="8" hidden="1"/>
    <cellStyle name="Hipervínculo" xfId="3352" builtinId="8" hidden="1"/>
    <cellStyle name="Hipervínculo" xfId="3354" builtinId="8" hidden="1"/>
    <cellStyle name="Hipervínculo" xfId="3356" builtinId="8" hidden="1"/>
    <cellStyle name="Hipervínculo" xfId="3358" builtinId="8" hidden="1"/>
    <cellStyle name="Hipervínculo" xfId="3360" builtinId="8" hidden="1"/>
    <cellStyle name="Hipervínculo" xfId="3362" builtinId="8" hidden="1"/>
    <cellStyle name="Hipervínculo" xfId="3364" builtinId="8" hidden="1"/>
    <cellStyle name="Hipervínculo" xfId="3366" builtinId="8" hidden="1"/>
    <cellStyle name="Hipervínculo" xfId="3368" builtinId="8" hidden="1"/>
    <cellStyle name="Hipervínculo" xfId="3370" builtinId="8" hidden="1"/>
    <cellStyle name="Hipervínculo" xfId="3372" builtinId="8" hidden="1"/>
    <cellStyle name="Hipervínculo" xfId="3374" builtinId="8" hidden="1"/>
    <cellStyle name="Hipervínculo" xfId="3376" builtinId="8" hidden="1"/>
    <cellStyle name="Hipervínculo" xfId="3378" builtinId="8" hidden="1"/>
    <cellStyle name="Hipervínculo" xfId="3380" builtinId="8" hidden="1"/>
    <cellStyle name="Hipervínculo" xfId="3382" builtinId="8" hidden="1"/>
    <cellStyle name="Hipervínculo" xfId="3384" builtinId="8" hidden="1"/>
    <cellStyle name="Hipervínculo" xfId="3386" builtinId="8" hidden="1"/>
    <cellStyle name="Hipervínculo" xfId="3388" builtinId="8" hidden="1"/>
    <cellStyle name="Hipervínculo" xfId="3390" builtinId="8" hidden="1"/>
    <cellStyle name="Hipervínculo" xfId="3392" builtinId="8" hidden="1"/>
    <cellStyle name="Hipervínculo" xfId="3394" builtinId="8" hidden="1"/>
    <cellStyle name="Hipervínculo" xfId="3396" builtinId="8" hidden="1"/>
    <cellStyle name="Hipervínculo" xfId="3398" builtinId="8" hidden="1"/>
    <cellStyle name="Hipervínculo" xfId="3400" builtinId="8" hidden="1"/>
    <cellStyle name="Hipervínculo" xfId="3402" builtinId="8" hidden="1"/>
    <cellStyle name="Hipervínculo" xfId="3404" builtinId="8" hidden="1"/>
    <cellStyle name="Hipervínculo" xfId="3406" builtinId="8" hidden="1"/>
    <cellStyle name="Hipervínculo" xfId="3408" builtinId="8" hidden="1"/>
    <cellStyle name="Hipervínculo" xfId="3410" builtinId="8" hidden="1"/>
    <cellStyle name="Hipervínculo" xfId="3412" builtinId="8" hidden="1"/>
    <cellStyle name="Hipervínculo" xfId="3414" builtinId="8" hidden="1"/>
    <cellStyle name="Hipervínculo" xfId="3416" builtinId="8" hidden="1"/>
    <cellStyle name="Hipervínculo" xfId="3418" builtinId="8" hidden="1"/>
    <cellStyle name="Hipervínculo" xfId="3420" builtinId="8" hidden="1"/>
    <cellStyle name="Hipervínculo" xfId="3422" builtinId="8" hidden="1"/>
    <cellStyle name="Hipervínculo" xfId="3424" builtinId="8" hidden="1"/>
    <cellStyle name="Hipervínculo" xfId="3426" builtinId="8" hidden="1"/>
    <cellStyle name="Hipervínculo" xfId="3428" builtinId="8" hidden="1"/>
    <cellStyle name="Hipervínculo" xfId="3430" builtinId="8" hidden="1"/>
    <cellStyle name="Hipervínculo" xfId="3432" builtinId="8" hidden="1"/>
    <cellStyle name="Hipervínculo" xfId="3434" builtinId="8" hidden="1"/>
    <cellStyle name="Hipervínculo" xfId="3436" builtinId="8" hidden="1"/>
    <cellStyle name="Hipervínculo" xfId="3438" builtinId="8" hidden="1"/>
    <cellStyle name="Hipervínculo" xfId="3440" builtinId="8" hidden="1"/>
    <cellStyle name="Hipervínculo" xfId="3442" builtinId="8" hidden="1"/>
    <cellStyle name="Hipervínculo" xfId="3444" builtinId="8" hidden="1"/>
    <cellStyle name="Hipervínculo" xfId="3446" builtinId="8" hidden="1"/>
    <cellStyle name="Hipervínculo" xfId="3448" builtinId="8" hidden="1"/>
    <cellStyle name="Hipervínculo" xfId="3450" builtinId="8" hidden="1"/>
    <cellStyle name="Hipervínculo" xfId="3452" builtinId="8" hidden="1"/>
    <cellStyle name="Hipervínculo" xfId="3454" builtinId="8" hidden="1"/>
    <cellStyle name="Hipervínculo" xfId="3456" builtinId="8" hidden="1"/>
    <cellStyle name="Hipervínculo" xfId="3458" builtinId="8" hidden="1"/>
    <cellStyle name="Hipervínculo" xfId="3460" builtinId="8" hidden="1"/>
    <cellStyle name="Hipervínculo" xfId="3462" builtinId="8" hidden="1"/>
    <cellStyle name="Hipervínculo" xfId="3464" builtinId="8" hidden="1"/>
    <cellStyle name="Hipervínculo" xfId="3466" builtinId="8" hidden="1"/>
    <cellStyle name="Hipervínculo" xfId="3468" builtinId="8" hidden="1"/>
    <cellStyle name="Hipervínculo" xfId="3470" builtinId="8" hidden="1"/>
    <cellStyle name="Hipervínculo" xfId="3472" builtinId="8" hidden="1"/>
    <cellStyle name="Hipervínculo" xfId="3474" builtinId="8" hidden="1"/>
    <cellStyle name="Hipervínculo" xfId="3476" builtinId="8" hidden="1"/>
    <cellStyle name="Hipervínculo" xfId="3478" builtinId="8" hidden="1"/>
    <cellStyle name="Hipervínculo" xfId="3480" builtinId="8" hidden="1"/>
    <cellStyle name="Hipervínculo" xfId="3482" builtinId="8" hidden="1"/>
    <cellStyle name="Hipervínculo" xfId="3484" builtinId="8" hidden="1"/>
    <cellStyle name="Hipervínculo" xfId="3486" builtinId="8" hidden="1"/>
    <cellStyle name="Hipervínculo" xfId="3488" builtinId="8" hidden="1"/>
    <cellStyle name="Hipervínculo" xfId="3490" builtinId="8" hidden="1"/>
    <cellStyle name="Hipervínculo" xfId="3492" builtinId="8" hidden="1"/>
    <cellStyle name="Hipervínculo" xfId="3494" builtinId="8" hidden="1"/>
    <cellStyle name="Hipervínculo" xfId="3496" builtinId="8" hidden="1"/>
    <cellStyle name="Hipervínculo" xfId="3498" builtinId="8" hidden="1"/>
    <cellStyle name="Hipervínculo" xfId="3500" builtinId="8" hidden="1"/>
    <cellStyle name="Hipervínculo" xfId="3502" builtinId="8" hidden="1"/>
    <cellStyle name="Hipervínculo" xfId="3504" builtinId="8" hidden="1"/>
    <cellStyle name="Hipervínculo" xfId="3506" builtinId="8" hidden="1"/>
    <cellStyle name="Hipervínculo" xfId="3508" builtinId="8" hidden="1"/>
    <cellStyle name="Hipervínculo" xfId="3510" builtinId="8" hidden="1"/>
    <cellStyle name="Hipervínculo" xfId="3512" builtinId="8" hidden="1"/>
    <cellStyle name="Hipervínculo" xfId="3514" builtinId="8" hidden="1"/>
    <cellStyle name="Hipervínculo" xfId="3516" builtinId="8" hidden="1"/>
    <cellStyle name="Hipervínculo" xfId="3518" builtinId="8" hidden="1"/>
    <cellStyle name="Hipervínculo" xfId="3520" builtinId="8" hidden="1"/>
    <cellStyle name="Hipervínculo" xfId="3522" builtinId="8" hidden="1"/>
    <cellStyle name="Hipervínculo" xfId="3524" builtinId="8" hidden="1"/>
    <cellStyle name="Hipervínculo" xfId="3526" builtinId="8" hidden="1"/>
    <cellStyle name="Hipervínculo" xfId="3528" builtinId="8" hidden="1"/>
    <cellStyle name="Hipervínculo" xfId="3530" builtinId="8" hidden="1"/>
    <cellStyle name="Hipervínculo" xfId="3532" builtinId="8" hidden="1"/>
    <cellStyle name="Hipervínculo" xfId="3534" builtinId="8" hidden="1"/>
    <cellStyle name="Hipervínculo" xfId="3536" builtinId="8" hidden="1"/>
    <cellStyle name="Hipervínculo" xfId="3538" builtinId="8" hidden="1"/>
    <cellStyle name="Hipervínculo" xfId="3540" builtinId="8" hidden="1"/>
    <cellStyle name="Hipervínculo" xfId="3542" builtinId="8" hidden="1"/>
    <cellStyle name="Hipervínculo" xfId="3544" builtinId="8" hidden="1"/>
    <cellStyle name="Hipervínculo" xfId="3546" builtinId="8" hidden="1"/>
    <cellStyle name="Hipervínculo" xfId="3548" builtinId="8" hidden="1"/>
    <cellStyle name="Hipervínculo" xfId="3550" builtinId="8" hidden="1"/>
    <cellStyle name="Hipervínculo" xfId="3552" builtinId="8" hidden="1"/>
    <cellStyle name="Hipervínculo" xfId="3554" builtinId="8" hidden="1"/>
    <cellStyle name="Hipervínculo" xfId="3556" builtinId="8" hidden="1"/>
    <cellStyle name="Hipervínculo" xfId="3558" builtinId="8" hidden="1"/>
    <cellStyle name="Hipervínculo" xfId="3560" builtinId="8" hidden="1"/>
    <cellStyle name="Hipervínculo" xfId="3562" builtinId="8" hidden="1"/>
    <cellStyle name="Hipervínculo" xfId="3564" builtinId="8" hidden="1"/>
    <cellStyle name="Hipervínculo" xfId="3566" builtinId="8" hidden="1"/>
    <cellStyle name="Hipervínculo" xfId="3568" builtinId="8" hidden="1"/>
    <cellStyle name="Hipervínculo" xfId="3570" builtinId="8" hidden="1"/>
    <cellStyle name="Hipervínculo" xfId="3572" builtinId="8" hidden="1"/>
    <cellStyle name="Hipervínculo" xfId="3574" builtinId="8" hidden="1"/>
    <cellStyle name="Hipervínculo" xfId="3576" builtinId="8" hidden="1"/>
    <cellStyle name="Hipervínculo" xfId="3578" builtinId="8" hidden="1"/>
    <cellStyle name="Hipervínculo" xfId="3580" builtinId="8" hidden="1"/>
    <cellStyle name="Hipervínculo" xfId="3582" builtinId="8" hidden="1"/>
    <cellStyle name="Hipervínculo" xfId="3584" builtinId="8" hidden="1"/>
    <cellStyle name="Hipervínculo" xfId="3586" builtinId="8" hidden="1"/>
    <cellStyle name="Hipervínculo" xfId="3588" builtinId="8" hidden="1"/>
    <cellStyle name="Hipervínculo" xfId="3590" builtinId="8" hidden="1"/>
    <cellStyle name="Hipervínculo" xfId="3592" builtinId="8" hidden="1"/>
    <cellStyle name="Hipervínculo" xfId="3594" builtinId="8" hidden="1"/>
    <cellStyle name="Hipervínculo" xfId="3596" builtinId="8" hidden="1"/>
    <cellStyle name="Hipervínculo" xfId="3598" builtinId="8" hidden="1"/>
    <cellStyle name="Hipervínculo" xfId="3600" builtinId="8" hidden="1"/>
    <cellStyle name="Hipervínculo" xfId="3602" builtinId="8" hidden="1"/>
    <cellStyle name="Hipervínculo" xfId="3604" builtinId="8" hidden="1"/>
    <cellStyle name="Hipervínculo" xfId="3606" builtinId="8" hidden="1"/>
    <cellStyle name="Hipervínculo" xfId="3608" builtinId="8" hidden="1"/>
    <cellStyle name="Hipervínculo" xfId="3610" builtinId="8" hidden="1"/>
    <cellStyle name="Hipervínculo" xfId="3612" builtinId="8" hidden="1"/>
    <cellStyle name="Hipervínculo" xfId="3614" builtinId="8" hidden="1"/>
    <cellStyle name="Hipervínculo" xfId="3616" builtinId="8" hidden="1"/>
    <cellStyle name="Hipervínculo" xfId="3618" builtinId="8" hidden="1"/>
    <cellStyle name="Hipervínculo" xfId="3620" builtinId="8" hidden="1"/>
    <cellStyle name="Hipervínculo" xfId="3622" builtinId="8" hidden="1"/>
    <cellStyle name="Hipervínculo" xfId="3624" builtinId="8" hidden="1"/>
    <cellStyle name="Hipervínculo" xfId="3626" builtinId="8" hidden="1"/>
    <cellStyle name="Hipervínculo" xfId="3628" builtinId="8" hidden="1"/>
    <cellStyle name="Hipervínculo" xfId="3630" builtinId="8" hidden="1"/>
    <cellStyle name="Hipervínculo" xfId="3632" builtinId="8" hidden="1"/>
    <cellStyle name="Hipervínculo" xfId="3634" builtinId="8" hidden="1"/>
    <cellStyle name="Hipervínculo" xfId="3636" builtinId="8" hidden="1"/>
    <cellStyle name="Hipervínculo" xfId="3638" builtinId="8" hidden="1"/>
    <cellStyle name="Hipervínculo" xfId="3640" builtinId="8" hidden="1"/>
    <cellStyle name="Hipervínculo" xfId="3642" builtinId="8" hidden="1"/>
    <cellStyle name="Hipervínculo" xfId="3644" builtinId="8" hidden="1"/>
    <cellStyle name="Hipervínculo" xfId="3646" builtinId="8" hidden="1"/>
    <cellStyle name="Hipervínculo" xfId="3648" builtinId="8" hidden="1"/>
    <cellStyle name="Hipervínculo" xfId="3650" builtinId="8" hidden="1"/>
    <cellStyle name="Hipervínculo" xfId="3652" builtinId="8" hidden="1"/>
    <cellStyle name="Hipervínculo" xfId="3654" builtinId="8" hidden="1"/>
    <cellStyle name="Hipervínculo" xfId="3656" builtinId="8" hidden="1"/>
    <cellStyle name="Hipervínculo" xfId="3658" builtinId="8" hidden="1"/>
    <cellStyle name="Hipervínculo" xfId="3660" builtinId="8" hidden="1"/>
    <cellStyle name="Hipervínculo" xfId="3662" builtinId="8" hidden="1"/>
    <cellStyle name="Hipervínculo" xfId="3664" builtinId="8" hidden="1"/>
    <cellStyle name="Hipervínculo" xfId="3666" builtinId="8" hidden="1"/>
    <cellStyle name="Hipervínculo" xfId="3668" builtinId="8" hidden="1"/>
    <cellStyle name="Hipervínculo" xfId="3670" builtinId="8" hidden="1"/>
    <cellStyle name="Hipervínculo" xfId="3672" builtinId="8" hidden="1"/>
    <cellStyle name="Hipervínculo" xfId="3674" builtinId="8" hidden="1"/>
    <cellStyle name="Hipervínculo" xfId="3676" builtinId="8" hidden="1"/>
    <cellStyle name="Hipervínculo" xfId="3678" builtinId="8" hidden="1"/>
    <cellStyle name="Hipervínculo" xfId="3680" builtinId="8" hidden="1"/>
    <cellStyle name="Hipervínculo" xfId="3682" builtinId="8" hidden="1"/>
    <cellStyle name="Hipervínculo" xfId="3684" builtinId="8" hidden="1"/>
    <cellStyle name="Hipervínculo" xfId="3686" builtinId="8" hidden="1"/>
    <cellStyle name="Hipervínculo" xfId="3688" builtinId="8" hidden="1"/>
    <cellStyle name="Hipervínculo" xfId="3690" builtinId="8" hidden="1"/>
    <cellStyle name="Hipervínculo" xfId="3692" builtinId="8" hidden="1"/>
    <cellStyle name="Hipervínculo" xfId="3694" builtinId="8" hidden="1"/>
    <cellStyle name="Hipervínculo" xfId="3696" builtinId="8" hidden="1"/>
    <cellStyle name="Hipervínculo" xfId="3698" builtinId="8" hidden="1"/>
    <cellStyle name="Hipervínculo" xfId="3700" builtinId="8" hidden="1"/>
    <cellStyle name="Hipervínculo" xfId="3702" builtinId="8" hidden="1"/>
    <cellStyle name="Hipervínculo" xfId="3704" builtinId="8" hidden="1"/>
    <cellStyle name="Hipervínculo" xfId="3706" builtinId="8" hidden="1"/>
    <cellStyle name="Hipervínculo" xfId="3708" builtinId="8" hidden="1"/>
    <cellStyle name="Hipervínculo" xfId="3710" builtinId="8" hidden="1"/>
    <cellStyle name="Hipervínculo" xfId="3712" builtinId="8" hidden="1"/>
    <cellStyle name="Hipervínculo" xfId="3714" builtinId="8" hidden="1"/>
    <cellStyle name="Hipervínculo" xfId="3716" builtinId="8" hidden="1"/>
    <cellStyle name="Hipervínculo" xfId="3718" builtinId="8" hidden="1"/>
    <cellStyle name="Hipervínculo" xfId="3720" builtinId="8" hidden="1"/>
    <cellStyle name="Hipervínculo" xfId="3722" builtinId="8" hidden="1"/>
    <cellStyle name="Hipervínculo" xfId="3724" builtinId="8" hidden="1"/>
    <cellStyle name="Hipervínculo" xfId="3726" builtinId="8" hidden="1"/>
    <cellStyle name="Hipervínculo" xfId="3728" builtinId="8" hidden="1"/>
    <cellStyle name="Hipervínculo" xfId="3730" builtinId="8" hidden="1"/>
    <cellStyle name="Hipervínculo" xfId="3732" builtinId="8" hidden="1"/>
    <cellStyle name="Hipervínculo" xfId="3734" builtinId="8" hidden="1"/>
    <cellStyle name="Hipervínculo" xfId="3736" builtinId="8" hidden="1"/>
    <cellStyle name="Hipervínculo" xfId="3738" builtinId="8" hidden="1"/>
    <cellStyle name="Hipervínculo" xfId="3740" builtinId="8" hidden="1"/>
    <cellStyle name="Hipervínculo" xfId="3742" builtinId="8" hidden="1"/>
    <cellStyle name="Hipervínculo" xfId="3744" builtinId="8" hidden="1"/>
    <cellStyle name="Hipervínculo" xfId="3746" builtinId="8" hidden="1"/>
    <cellStyle name="Hipervínculo" xfId="3748" builtinId="8" hidden="1"/>
    <cellStyle name="Hipervínculo" xfId="3750" builtinId="8" hidden="1"/>
    <cellStyle name="Hipervínculo" xfId="3752" builtinId="8" hidden="1"/>
    <cellStyle name="Hipervínculo" xfId="3754" builtinId="8" hidden="1"/>
    <cellStyle name="Hipervínculo" xfId="3756" builtinId="8" hidden="1"/>
    <cellStyle name="Hipervínculo" xfId="3758" builtinId="8" hidden="1"/>
    <cellStyle name="Hipervínculo" xfId="3760" builtinId="8" hidden="1"/>
    <cellStyle name="Hipervínculo" xfId="3762" builtinId="8" hidden="1"/>
    <cellStyle name="Hipervínculo" xfId="3764" builtinId="8" hidden="1"/>
    <cellStyle name="Hipervínculo" xfId="3766" builtinId="8" hidden="1"/>
    <cellStyle name="Hipervínculo" xfId="3768" builtinId="8" hidden="1"/>
    <cellStyle name="Hipervínculo" xfId="3770" builtinId="8" hidden="1"/>
    <cellStyle name="Hipervínculo" xfId="3772" builtinId="8" hidden="1"/>
    <cellStyle name="Hipervínculo" xfId="3774" builtinId="8" hidden="1"/>
    <cellStyle name="Hipervínculo" xfId="3776" builtinId="8" hidden="1"/>
    <cellStyle name="Hipervínculo" xfId="3778" builtinId="8" hidden="1"/>
    <cellStyle name="Hipervínculo" xfId="3780" builtinId="8" hidden="1"/>
    <cellStyle name="Hipervínculo" xfId="3782" builtinId="8" hidden="1"/>
    <cellStyle name="Hipervínculo" xfId="3784" builtinId="8" hidden="1"/>
    <cellStyle name="Hipervínculo" xfId="3786" builtinId="8" hidden="1"/>
    <cellStyle name="Hipervínculo" xfId="3788" builtinId="8" hidden="1"/>
    <cellStyle name="Hipervínculo" xfId="3790" builtinId="8" hidden="1"/>
    <cellStyle name="Hipervínculo" xfId="3792" builtinId="8" hidden="1"/>
    <cellStyle name="Hipervínculo" xfId="3794" builtinId="8" hidden="1"/>
    <cellStyle name="Hipervínculo" xfId="3796" builtinId="8" hidden="1"/>
    <cellStyle name="Hipervínculo" xfId="3798" builtinId="8" hidden="1"/>
    <cellStyle name="Hipervínculo" xfId="3800" builtinId="8" hidden="1"/>
    <cellStyle name="Hipervínculo" xfId="3802" builtinId="8" hidden="1"/>
    <cellStyle name="Hipervínculo" xfId="3804" builtinId="8" hidden="1"/>
    <cellStyle name="Hipervínculo" xfId="3806" builtinId="8" hidden="1"/>
    <cellStyle name="Hipervínculo" xfId="3808" builtinId="8" hidden="1"/>
    <cellStyle name="Hipervínculo" xfId="3810" builtinId="8" hidden="1"/>
    <cellStyle name="Hipervínculo" xfId="3812" builtinId="8" hidden="1"/>
    <cellStyle name="Hipervínculo" xfId="3814" builtinId="8" hidden="1"/>
    <cellStyle name="Hipervínculo" xfId="3816" builtinId="8" hidden="1"/>
    <cellStyle name="Hipervínculo" xfId="3818" builtinId="8" hidden="1"/>
    <cellStyle name="Hipervínculo" xfId="3820" builtinId="8" hidden="1"/>
    <cellStyle name="Hipervínculo" xfId="3822" builtinId="8" hidden="1"/>
    <cellStyle name="Hipervínculo" xfId="3824" builtinId="8" hidden="1"/>
    <cellStyle name="Hipervínculo" xfId="3826" builtinId="8" hidden="1"/>
    <cellStyle name="Hipervínculo" xfId="3828" builtinId="8" hidden="1"/>
    <cellStyle name="Hipervínculo" xfId="3830" builtinId="8" hidden="1"/>
    <cellStyle name="Hipervínculo" xfId="3832" builtinId="8" hidden="1"/>
    <cellStyle name="Hipervínculo" xfId="3834" builtinId="8" hidden="1"/>
    <cellStyle name="Hipervínculo" xfId="3836" builtinId="8" hidden="1"/>
    <cellStyle name="Hipervínculo" xfId="3838" builtinId="8" hidden="1"/>
    <cellStyle name="Hipervínculo" xfId="3840" builtinId="8" hidden="1"/>
    <cellStyle name="Hipervínculo" xfId="3842" builtinId="8" hidden="1"/>
    <cellStyle name="Hipervínculo" xfId="3844" builtinId="8" hidden="1"/>
    <cellStyle name="Hipervínculo" xfId="3846" builtinId="8" hidden="1"/>
    <cellStyle name="Hipervínculo" xfId="3848" builtinId="8" hidden="1"/>
    <cellStyle name="Hipervínculo" xfId="3850" builtinId="8" hidden="1"/>
    <cellStyle name="Hipervínculo" xfId="3852" builtinId="8" hidden="1"/>
    <cellStyle name="Hipervínculo" xfId="3854" builtinId="8" hidden="1"/>
    <cellStyle name="Hipervínculo" xfId="3856" builtinId="8" hidden="1"/>
    <cellStyle name="Hipervínculo" xfId="3858" builtinId="8" hidden="1"/>
    <cellStyle name="Hipervínculo" xfId="3860" builtinId="8" hidden="1"/>
    <cellStyle name="Hipervínculo" xfId="3862" builtinId="8" hidden="1"/>
    <cellStyle name="Hipervínculo" xfId="3864" builtinId="8" hidden="1"/>
    <cellStyle name="Hipervínculo" xfId="3866" builtinId="8" hidden="1"/>
    <cellStyle name="Hipervínculo" xfId="3868" builtinId="8" hidden="1"/>
    <cellStyle name="Hipervínculo" xfId="3870" builtinId="8" hidden="1"/>
    <cellStyle name="Hipervínculo" xfId="3872" builtinId="8" hidden="1"/>
    <cellStyle name="Hipervínculo" xfId="3874" builtinId="8" hidden="1"/>
    <cellStyle name="Hipervínculo" xfId="3876" builtinId="8" hidden="1"/>
    <cellStyle name="Hipervínculo" xfId="3878" builtinId="8" hidden="1"/>
    <cellStyle name="Hipervínculo" xfId="3880" builtinId="8" hidden="1"/>
    <cellStyle name="Hipervínculo" xfId="3882" builtinId="8" hidden="1"/>
    <cellStyle name="Hipervínculo" xfId="3884" builtinId="8" hidden="1"/>
    <cellStyle name="Hipervínculo" xfId="3886" builtinId="8" hidden="1"/>
    <cellStyle name="Hipervínculo" xfId="3888" builtinId="8" hidden="1"/>
    <cellStyle name="Hipervínculo" xfId="3890" builtinId="8" hidden="1"/>
    <cellStyle name="Hipervínculo" xfId="3892" builtinId="8" hidden="1"/>
    <cellStyle name="Hipervínculo" xfId="3894" builtinId="8" hidden="1"/>
    <cellStyle name="Hipervínculo" xfId="3896" builtinId="8" hidden="1"/>
    <cellStyle name="Hipervínculo" xfId="3898" builtinId="8" hidden="1"/>
    <cellStyle name="Hipervínculo" xfId="3900" builtinId="8" hidden="1"/>
    <cellStyle name="Hipervínculo" xfId="3902" builtinId="8" hidden="1"/>
    <cellStyle name="Hipervínculo" xfId="3904" builtinId="8" hidden="1"/>
    <cellStyle name="Hipervínculo" xfId="3906" builtinId="8" hidden="1"/>
    <cellStyle name="Hipervínculo" xfId="3908" builtinId="8" hidden="1"/>
    <cellStyle name="Hipervínculo" xfId="3910" builtinId="8" hidden="1"/>
    <cellStyle name="Hipervínculo" xfId="3912" builtinId="8" hidden="1"/>
    <cellStyle name="Hipervínculo" xfId="3914" builtinId="8" hidden="1"/>
    <cellStyle name="Hipervínculo" xfId="3916" builtinId="8" hidden="1"/>
    <cellStyle name="Hipervínculo" xfId="3918" builtinId="8" hidden="1"/>
    <cellStyle name="Hipervínculo" xfId="3920" builtinId="8" hidden="1"/>
    <cellStyle name="Hipervínculo" xfId="3922" builtinId="8" hidden="1"/>
    <cellStyle name="Hipervínculo" xfId="3924" builtinId="8" hidden="1"/>
    <cellStyle name="Hipervínculo" xfId="3926" builtinId="8" hidden="1"/>
    <cellStyle name="Hipervínculo" xfId="3928" builtinId="8" hidden="1"/>
    <cellStyle name="Hipervínculo" xfId="3930" builtinId="8" hidden="1"/>
    <cellStyle name="Hipervínculo" xfId="3932" builtinId="8" hidden="1"/>
    <cellStyle name="Hipervínculo" xfId="3934" builtinId="8" hidden="1"/>
    <cellStyle name="Hipervínculo" xfId="3936" builtinId="8" hidden="1"/>
    <cellStyle name="Hipervínculo" xfId="3938" builtinId="8" hidden="1"/>
    <cellStyle name="Hipervínculo" xfId="3940" builtinId="8" hidden="1"/>
    <cellStyle name="Hipervínculo" xfId="3942" builtinId="8" hidden="1"/>
    <cellStyle name="Hipervínculo" xfId="3944" builtinId="8" hidden="1"/>
    <cellStyle name="Hipervínculo" xfId="3946" builtinId="8" hidden="1"/>
    <cellStyle name="Hipervínculo" xfId="3948" builtinId="8" hidden="1"/>
    <cellStyle name="Hipervínculo" xfId="3950" builtinId="8" hidden="1"/>
    <cellStyle name="Hipervínculo" xfId="3952" builtinId="8" hidden="1"/>
    <cellStyle name="Hipervínculo" xfId="3954" builtinId="8" hidden="1"/>
    <cellStyle name="Hipervínculo" xfId="3956" builtinId="8" hidden="1"/>
    <cellStyle name="Hipervínculo" xfId="3958" builtinId="8" hidden="1"/>
    <cellStyle name="Hipervínculo" xfId="3960" builtinId="8" hidden="1"/>
    <cellStyle name="Hipervínculo" xfId="3962" builtinId="8" hidden="1"/>
    <cellStyle name="Hipervínculo" xfId="3964" builtinId="8" hidden="1"/>
    <cellStyle name="Hipervínculo" xfId="3966" builtinId="8" hidden="1"/>
    <cellStyle name="Hipervínculo" xfId="3968" builtinId="8" hidden="1"/>
    <cellStyle name="Hipervínculo" xfId="3970" builtinId="8" hidden="1"/>
    <cellStyle name="Hipervínculo" xfId="3972" builtinId="8" hidden="1"/>
    <cellStyle name="Hipervínculo" xfId="3974" builtinId="8" hidden="1"/>
    <cellStyle name="Hipervínculo" xfId="3976" builtinId="8" hidden="1"/>
    <cellStyle name="Hipervínculo" xfId="3978" builtinId="8" hidden="1"/>
    <cellStyle name="Hipervínculo" xfId="3980" builtinId="8" hidden="1"/>
    <cellStyle name="Hipervínculo" xfId="3982" builtinId="8" hidden="1"/>
    <cellStyle name="Hipervínculo" xfId="3984" builtinId="8" hidden="1"/>
    <cellStyle name="Hipervínculo" xfId="3986" builtinId="8" hidden="1"/>
    <cellStyle name="Hipervínculo" xfId="3988" builtinId="8" hidden="1"/>
    <cellStyle name="Hipervínculo" xfId="3990" builtinId="8" hidden="1"/>
    <cellStyle name="Hipervínculo" xfId="3992" builtinId="8" hidden="1"/>
    <cellStyle name="Hipervínculo" xfId="3994" builtinId="8" hidden="1"/>
    <cellStyle name="Hipervínculo" xfId="3996" builtinId="8" hidden="1"/>
    <cellStyle name="Hipervínculo" xfId="3998" builtinId="8" hidden="1"/>
    <cellStyle name="Hipervínculo" xfId="4000" builtinId="8" hidden="1"/>
    <cellStyle name="Hipervínculo" xfId="4002" builtinId="8" hidden="1"/>
    <cellStyle name="Hipervínculo" xfId="4004" builtinId="8" hidden="1"/>
    <cellStyle name="Hipervínculo" xfId="4006" builtinId="8" hidden="1"/>
    <cellStyle name="Hipervínculo" xfId="4008" builtinId="8" hidden="1"/>
    <cellStyle name="Hipervínculo" xfId="4010" builtinId="8" hidden="1"/>
    <cellStyle name="Hipervínculo" xfId="4012" builtinId="8" hidden="1"/>
    <cellStyle name="Hipervínculo" xfId="4014" builtinId="8" hidden="1"/>
    <cellStyle name="Hipervínculo" xfId="4016" builtinId="8" hidden="1"/>
    <cellStyle name="Hipervínculo" xfId="4018" builtinId="8" hidden="1"/>
    <cellStyle name="Hipervínculo" xfId="4020" builtinId="8" hidden="1"/>
    <cellStyle name="Hipervínculo" xfId="4022" builtinId="8" hidden="1"/>
    <cellStyle name="Hipervínculo" xfId="4024" builtinId="8" hidden="1"/>
    <cellStyle name="Hipervínculo" xfId="4026" builtinId="8" hidden="1"/>
    <cellStyle name="Hipervínculo" xfId="4028" builtinId="8" hidden="1"/>
    <cellStyle name="Hipervínculo" xfId="4030" builtinId="8" hidden="1"/>
    <cellStyle name="Hipervínculo" xfId="4032" builtinId="8" hidden="1"/>
    <cellStyle name="Hipervínculo" xfId="4034" builtinId="8" hidden="1"/>
    <cellStyle name="Hipervínculo" xfId="4036" builtinId="8" hidden="1"/>
    <cellStyle name="Hipervínculo" xfId="4038" builtinId="8" hidden="1"/>
    <cellStyle name="Hipervínculo" xfId="4040" builtinId="8" hidden="1"/>
    <cellStyle name="Hipervínculo" xfId="4042" builtinId="8" hidden="1"/>
    <cellStyle name="Hipervínculo" xfId="4044" builtinId="8" hidden="1"/>
    <cellStyle name="Hipervínculo" xfId="4046" builtinId="8" hidden="1"/>
    <cellStyle name="Hipervínculo" xfId="4048" builtinId="8" hidden="1"/>
    <cellStyle name="Hipervínculo" xfId="4050" builtinId="8" hidden="1"/>
    <cellStyle name="Hipervínculo" xfId="4052" builtinId="8" hidden="1"/>
    <cellStyle name="Hipervínculo" xfId="4054" builtinId="8" hidden="1"/>
    <cellStyle name="Hipervínculo" xfId="4056" builtinId="8" hidden="1"/>
    <cellStyle name="Hipervínculo" xfId="4058" builtinId="8" hidden="1"/>
    <cellStyle name="Hipervínculo" xfId="4060" builtinId="8" hidden="1"/>
    <cellStyle name="Hipervínculo" xfId="4062" builtinId="8" hidden="1"/>
    <cellStyle name="Hipervínculo" xfId="4064" builtinId="8" hidden="1"/>
    <cellStyle name="Hipervínculo" xfId="4066" builtinId="8" hidden="1"/>
    <cellStyle name="Hipervínculo" xfId="4068" builtinId="8" hidden="1"/>
    <cellStyle name="Hipervínculo" xfId="4070" builtinId="8" hidden="1"/>
    <cellStyle name="Hipervínculo" xfId="4072" builtinId="8" hidden="1"/>
    <cellStyle name="Hipervínculo" xfId="4074" builtinId="8" hidden="1"/>
    <cellStyle name="Hipervínculo" xfId="4076" builtinId="8" hidden="1"/>
    <cellStyle name="Hipervínculo" xfId="4078" builtinId="8" hidden="1"/>
    <cellStyle name="Hipervínculo" xfId="4080" builtinId="8" hidden="1"/>
    <cellStyle name="Hipervínculo" xfId="4082" builtinId="8" hidden="1"/>
    <cellStyle name="Hipervínculo" xfId="4084" builtinId="8" hidden="1"/>
    <cellStyle name="Hipervínculo" xfId="4086" builtinId="8" hidden="1"/>
    <cellStyle name="Hipervínculo" xfId="4088" builtinId="8" hidden="1"/>
    <cellStyle name="Hipervínculo" xfId="4090" builtinId="8" hidden="1"/>
    <cellStyle name="Hipervínculo" xfId="4092" builtinId="8" hidden="1"/>
    <cellStyle name="Hipervínculo" xfId="4094" builtinId="8" hidden="1"/>
    <cellStyle name="Hipervínculo" xfId="4096" builtinId="8" hidden="1"/>
    <cellStyle name="Hipervínculo" xfId="4098" builtinId="8" hidden="1"/>
    <cellStyle name="Hipervínculo" xfId="4100" builtinId="8" hidden="1"/>
    <cellStyle name="Hipervínculo" xfId="4102" builtinId="8" hidden="1"/>
    <cellStyle name="Hipervínculo" xfId="4104" builtinId="8" hidden="1"/>
    <cellStyle name="Hipervínculo" xfId="4106" builtinId="8" hidden="1"/>
    <cellStyle name="Hipervínculo" xfId="4108" builtinId="8" hidden="1"/>
    <cellStyle name="Hipervínculo" xfId="4110" builtinId="8" hidden="1"/>
    <cellStyle name="Hipervínculo" xfId="4112" builtinId="8" hidden="1"/>
    <cellStyle name="Hipervínculo" xfId="4114" builtinId="8" hidden="1"/>
    <cellStyle name="Hipervínculo" xfId="4116" builtinId="8" hidden="1"/>
    <cellStyle name="Hipervínculo" xfId="4118" builtinId="8" hidden="1"/>
    <cellStyle name="Hipervínculo" xfId="4120" builtinId="8" hidden="1"/>
    <cellStyle name="Hipervínculo" xfId="4122" builtinId="8" hidden="1"/>
    <cellStyle name="Hipervínculo" xfId="4124" builtinId="8" hidden="1"/>
    <cellStyle name="Hipervínculo" xfId="4126" builtinId="8" hidden="1"/>
    <cellStyle name="Hipervínculo" xfId="4128" builtinId="8" hidden="1"/>
    <cellStyle name="Hipervínculo" xfId="4130" builtinId="8" hidden="1"/>
    <cellStyle name="Hipervínculo" xfId="4132" builtinId="8" hidden="1"/>
    <cellStyle name="Hipervínculo" xfId="4134" builtinId="8" hidden="1"/>
    <cellStyle name="Hipervínculo" xfId="4136" builtinId="8" hidden="1"/>
    <cellStyle name="Hipervínculo" xfId="4138" builtinId="8" hidden="1"/>
    <cellStyle name="Hipervínculo" xfId="4140" builtinId="8" hidden="1"/>
    <cellStyle name="Hipervínculo" xfId="4142" builtinId="8" hidden="1"/>
    <cellStyle name="Hipervínculo" xfId="4144" builtinId="8" hidden="1"/>
    <cellStyle name="Hipervínculo" xfId="4146" builtinId="8" hidden="1"/>
    <cellStyle name="Hipervínculo" xfId="4148" builtinId="8" hidden="1"/>
    <cellStyle name="Hipervínculo" xfId="4150" builtinId="8" hidden="1"/>
    <cellStyle name="Hipervínculo" xfId="4152" builtinId="8" hidden="1"/>
    <cellStyle name="Hipervínculo" xfId="4154" builtinId="8" hidden="1"/>
    <cellStyle name="Hipervínculo" xfId="4156" builtinId="8" hidden="1"/>
    <cellStyle name="Hipervínculo" xfId="4158" builtinId="8" hidden="1"/>
    <cellStyle name="Hipervínculo" xfId="4160" builtinId="8" hidden="1"/>
    <cellStyle name="Hipervínculo" xfId="4162" builtinId="8" hidden="1"/>
    <cellStyle name="Hipervínculo" xfId="4164" builtinId="8" hidden="1"/>
    <cellStyle name="Hipervínculo" xfId="4166" builtinId="8" hidden="1"/>
    <cellStyle name="Hipervínculo" xfId="4168" builtinId="8" hidden="1"/>
    <cellStyle name="Hipervínculo" xfId="4170" builtinId="8" hidden="1"/>
    <cellStyle name="Hipervínculo" xfId="4172" builtinId="8" hidden="1"/>
    <cellStyle name="Hipervínculo" xfId="4174" builtinId="8" hidden="1"/>
    <cellStyle name="Hipervínculo" xfId="4176" builtinId="8" hidden="1"/>
    <cellStyle name="Hipervínculo" xfId="4178" builtinId="8" hidden="1"/>
    <cellStyle name="Hipervínculo" xfId="4180" builtinId="8" hidden="1"/>
    <cellStyle name="Hipervínculo" xfId="4182" builtinId="8" hidden="1"/>
    <cellStyle name="Hipervínculo" xfId="4184" builtinId="8" hidden="1"/>
    <cellStyle name="Hipervínculo" xfId="4186" builtinId="8" hidden="1"/>
    <cellStyle name="Hipervínculo" xfId="4188" builtinId="8" hidden="1"/>
    <cellStyle name="Hipervínculo" xfId="4190" builtinId="8" hidden="1"/>
    <cellStyle name="Hipervínculo" xfId="4192" builtinId="8" hidden="1"/>
    <cellStyle name="Hipervínculo" xfId="4194" builtinId="8" hidden="1"/>
    <cellStyle name="Hipervínculo" xfId="4196" builtinId="8" hidden="1"/>
    <cellStyle name="Hipervínculo" xfId="4198" builtinId="8" hidden="1"/>
    <cellStyle name="Hipervínculo" xfId="4200" builtinId="8" hidden="1"/>
    <cellStyle name="Hipervínculo" xfId="4202" builtinId="8" hidden="1"/>
    <cellStyle name="Hipervínculo" xfId="4204" builtinId="8" hidden="1"/>
    <cellStyle name="Hipervínculo" xfId="4206" builtinId="8" hidden="1"/>
    <cellStyle name="Hipervínculo" xfId="4208" builtinId="8" hidden="1"/>
    <cellStyle name="Hipervínculo" xfId="4210" builtinId="8" hidden="1"/>
    <cellStyle name="Hipervínculo" xfId="4212" builtinId="8" hidden="1"/>
    <cellStyle name="Hipervínculo" xfId="4214" builtinId="8" hidden="1"/>
    <cellStyle name="Hipervínculo" xfId="4216" builtinId="8" hidden="1"/>
    <cellStyle name="Hipervínculo" xfId="4218" builtinId="8" hidden="1"/>
    <cellStyle name="Hipervínculo" xfId="4220" builtinId="8" hidden="1"/>
    <cellStyle name="Hipervínculo" xfId="4222" builtinId="8" hidden="1"/>
    <cellStyle name="Hipervínculo" xfId="4224" builtinId="8" hidden="1"/>
    <cellStyle name="Hipervínculo" xfId="4226" builtinId="8" hidden="1"/>
    <cellStyle name="Hipervínculo" xfId="4228" builtinId="8" hidden="1"/>
    <cellStyle name="Hipervínculo" xfId="4230" builtinId="8" hidden="1"/>
    <cellStyle name="Hipervínculo" xfId="4232" builtinId="8" hidden="1"/>
    <cellStyle name="Hipervínculo" xfId="4234" builtinId="8" hidden="1"/>
    <cellStyle name="Hipervínculo" xfId="4236" builtinId="8" hidden="1"/>
    <cellStyle name="Hipervínculo" xfId="4238" builtinId="8" hidden="1"/>
    <cellStyle name="Hipervínculo" xfId="4240" builtinId="8" hidden="1"/>
    <cellStyle name="Hipervínculo" xfId="4242" builtinId="8" hidden="1"/>
    <cellStyle name="Hipervínculo" xfId="4244" builtinId="8" hidden="1"/>
    <cellStyle name="Hipervínculo" xfId="4246" builtinId="8" hidden="1"/>
    <cellStyle name="Hipervínculo" xfId="4248" builtinId="8" hidden="1"/>
    <cellStyle name="Hipervínculo" xfId="4250" builtinId="8" hidden="1"/>
    <cellStyle name="Hipervínculo" xfId="4252" builtinId="8" hidden="1"/>
    <cellStyle name="Hipervínculo" xfId="4254" builtinId="8" hidden="1"/>
    <cellStyle name="Hipervínculo" xfId="4256" builtinId="8" hidden="1"/>
    <cellStyle name="Hipervínculo" xfId="4258" builtinId="8" hidden="1"/>
    <cellStyle name="Hipervínculo" xfId="4260" builtinId="8" hidden="1"/>
    <cellStyle name="Hipervínculo" xfId="4262" builtinId="8" hidden="1"/>
    <cellStyle name="Hipervínculo" xfId="4264" builtinId="8" hidden="1"/>
    <cellStyle name="Hipervínculo" xfId="4266" builtinId="8" hidden="1"/>
    <cellStyle name="Hipervínculo" xfId="4268" builtinId="8" hidden="1"/>
    <cellStyle name="Hipervínculo" xfId="4270" builtinId="8" hidden="1"/>
    <cellStyle name="Hipervínculo" xfId="4272" builtinId="8" hidden="1"/>
    <cellStyle name="Hipervínculo" xfId="4274" builtinId="8" hidden="1"/>
    <cellStyle name="Hipervínculo" xfId="4276" builtinId="8" hidden="1"/>
    <cellStyle name="Hipervínculo" xfId="4278" builtinId="8" hidden="1"/>
    <cellStyle name="Hipervínculo" xfId="4280" builtinId="8" hidden="1"/>
    <cellStyle name="Hipervínculo" xfId="4282" builtinId="8" hidden="1"/>
    <cellStyle name="Hipervínculo" xfId="4284" builtinId="8" hidden="1"/>
    <cellStyle name="Hipervínculo" xfId="4286" builtinId="8" hidden="1"/>
    <cellStyle name="Hipervínculo" xfId="4288" builtinId="8" hidden="1"/>
    <cellStyle name="Hipervínculo" xfId="4290" builtinId="8" hidden="1"/>
    <cellStyle name="Hipervínculo" xfId="4292" builtinId="8" hidden="1"/>
    <cellStyle name="Hipervínculo" xfId="4294" builtinId="8" hidden="1"/>
    <cellStyle name="Hipervínculo" xfId="4296" builtinId="8" hidden="1"/>
    <cellStyle name="Hipervínculo" xfId="4298" builtinId="8" hidden="1"/>
    <cellStyle name="Hipervínculo" xfId="4300" builtinId="8" hidden="1"/>
    <cellStyle name="Hipervínculo" xfId="4302" builtinId="8" hidden="1"/>
    <cellStyle name="Hipervínculo" xfId="4304" builtinId="8" hidden="1"/>
    <cellStyle name="Hipervínculo" xfId="4306" builtinId="8" hidden="1"/>
    <cellStyle name="Hipervínculo" xfId="4308" builtinId="8" hidden="1"/>
    <cellStyle name="Hipervínculo" xfId="4310" builtinId="8" hidden="1"/>
    <cellStyle name="Hipervínculo" xfId="4312" builtinId="8" hidden="1"/>
    <cellStyle name="Hipervínculo" xfId="4314" builtinId="8" hidden="1"/>
    <cellStyle name="Hipervínculo" xfId="4316" builtinId="8" hidden="1"/>
    <cellStyle name="Hipervínculo" xfId="4318" builtinId="8" hidden="1"/>
    <cellStyle name="Hipervínculo" xfId="4320" builtinId="8" hidden="1"/>
    <cellStyle name="Hipervínculo" xfId="4322" builtinId="8" hidden="1"/>
    <cellStyle name="Hipervínculo" xfId="4324" builtinId="8" hidden="1"/>
    <cellStyle name="Hipervínculo" xfId="4326" builtinId="8" hidden="1"/>
    <cellStyle name="Hipervínculo" xfId="4328" builtinId="8" hidden="1"/>
    <cellStyle name="Hipervínculo" xfId="4330" builtinId="8" hidden="1"/>
    <cellStyle name="Hipervínculo" xfId="4332" builtinId="8" hidden="1"/>
    <cellStyle name="Hipervínculo" xfId="4334" builtinId="8" hidden="1"/>
    <cellStyle name="Hipervínculo" xfId="4336" builtinId="8" hidden="1"/>
    <cellStyle name="Hipervínculo" xfId="4338" builtinId="8" hidden="1"/>
    <cellStyle name="Hipervínculo" xfId="4340" builtinId="8" hidden="1"/>
    <cellStyle name="Hipervínculo" xfId="4342" builtinId="8" hidden="1"/>
    <cellStyle name="Hipervínculo" xfId="4344" builtinId="8" hidden="1"/>
    <cellStyle name="Hipervínculo" xfId="4346" builtinId="8" hidden="1"/>
    <cellStyle name="Hipervínculo" xfId="4348" builtinId="8" hidden="1"/>
    <cellStyle name="Hipervínculo" xfId="4350" builtinId="8" hidden="1"/>
    <cellStyle name="Hipervínculo" xfId="4352" builtinId="8" hidden="1"/>
    <cellStyle name="Hipervínculo" xfId="4354" builtinId="8" hidden="1"/>
    <cellStyle name="Hipervínculo" xfId="4356" builtinId="8" hidden="1"/>
    <cellStyle name="Hipervínculo" xfId="4358" builtinId="8" hidden="1"/>
    <cellStyle name="Hipervínculo" xfId="4360" builtinId="8" hidden="1"/>
    <cellStyle name="Hipervínculo" xfId="4362" builtinId="8" hidden="1"/>
    <cellStyle name="Hipervínculo" xfId="4364" builtinId="8" hidden="1"/>
    <cellStyle name="Hipervínculo" xfId="4366" builtinId="8" hidden="1"/>
    <cellStyle name="Hipervínculo" xfId="4368" builtinId="8" hidden="1"/>
    <cellStyle name="Hipervínculo" xfId="4370" builtinId="8" hidden="1"/>
    <cellStyle name="Hipervínculo" xfId="4372" builtinId="8" hidden="1"/>
    <cellStyle name="Hipervínculo" xfId="4374" builtinId="8" hidden="1"/>
    <cellStyle name="Hipervínculo" xfId="4376" builtinId="8" hidden="1"/>
    <cellStyle name="Hipervínculo" xfId="4378" builtinId="8" hidden="1"/>
    <cellStyle name="Hipervínculo" xfId="4380" builtinId="8" hidden="1"/>
    <cellStyle name="Hipervínculo" xfId="4382" builtinId="8" hidden="1"/>
    <cellStyle name="Hipervínculo" xfId="4384" builtinId="8" hidden="1"/>
    <cellStyle name="Hipervínculo" xfId="4386" builtinId="8" hidden="1"/>
    <cellStyle name="Hipervínculo" xfId="4388" builtinId="8" hidden="1"/>
    <cellStyle name="Hipervínculo" xfId="4390" builtinId="8" hidden="1"/>
    <cellStyle name="Hipervínculo" xfId="4392" builtinId="8" hidden="1"/>
    <cellStyle name="Hipervínculo" xfId="4394" builtinId="8" hidden="1"/>
    <cellStyle name="Hipervínculo" xfId="4396" builtinId="8" hidden="1"/>
    <cellStyle name="Hipervínculo" xfId="4398" builtinId="8" hidden="1"/>
    <cellStyle name="Hipervínculo" xfId="4400" builtinId="8" hidden="1"/>
    <cellStyle name="Hipervínculo" xfId="4402" builtinId="8" hidden="1"/>
    <cellStyle name="Hipervínculo" xfId="4404" builtinId="8" hidden="1"/>
    <cellStyle name="Hipervínculo" xfId="4406" builtinId="8" hidden="1"/>
    <cellStyle name="Hipervínculo" xfId="4408" builtinId="8" hidden="1"/>
    <cellStyle name="Hipervínculo" xfId="4410" builtinId="8" hidden="1"/>
    <cellStyle name="Hipervínculo" xfId="4412" builtinId="8" hidden="1"/>
    <cellStyle name="Hipervínculo" xfId="4414" builtinId="8" hidden="1"/>
    <cellStyle name="Hipervínculo" xfId="4416" builtinId="8" hidden="1"/>
    <cellStyle name="Hipervínculo" xfId="4418" builtinId="8" hidden="1"/>
    <cellStyle name="Hipervínculo" xfId="4420" builtinId="8" hidden="1"/>
    <cellStyle name="Hipervínculo" xfId="4422" builtinId="8" hidden="1"/>
    <cellStyle name="Hipervínculo" xfId="4424" builtinId="8" hidden="1"/>
    <cellStyle name="Hipervínculo" xfId="4426" builtinId="8" hidden="1"/>
    <cellStyle name="Hipervínculo" xfId="4428" builtinId="8" hidden="1"/>
    <cellStyle name="Hipervínculo" xfId="4430" builtinId="8" hidden="1"/>
    <cellStyle name="Hipervínculo" xfId="4432" builtinId="8" hidden="1"/>
    <cellStyle name="Hipervínculo" xfId="4434" builtinId="8" hidden="1"/>
    <cellStyle name="Hipervínculo" xfId="4436" builtinId="8" hidden="1"/>
    <cellStyle name="Hipervínculo" xfId="4438" builtinId="8" hidden="1"/>
    <cellStyle name="Hipervínculo" xfId="4440" builtinId="8" hidden="1"/>
    <cellStyle name="Hipervínculo" xfId="4442" builtinId="8" hidden="1"/>
    <cellStyle name="Hipervínculo" xfId="4444" builtinId="8" hidden="1"/>
    <cellStyle name="Hipervínculo" xfId="4446" builtinId="8" hidden="1"/>
    <cellStyle name="Hipervínculo" xfId="4448" builtinId="8" hidden="1"/>
    <cellStyle name="Hipervínculo" xfId="4450" builtinId="8" hidden="1"/>
    <cellStyle name="Hipervínculo" xfId="4452" builtinId="8" hidden="1"/>
    <cellStyle name="Hipervínculo" xfId="4454" builtinId="8" hidden="1"/>
    <cellStyle name="Hipervínculo" xfId="4456" builtinId="8" hidden="1"/>
    <cellStyle name="Hipervínculo" xfId="4458" builtinId="8" hidden="1"/>
    <cellStyle name="Hipervínculo" xfId="4460" builtinId="8" hidden="1"/>
    <cellStyle name="Hipervínculo" xfId="4462" builtinId="8" hidden="1"/>
    <cellStyle name="Hipervínculo" xfId="4464" builtinId="8" hidden="1"/>
    <cellStyle name="Hipervínculo" xfId="4466" builtinId="8" hidden="1"/>
    <cellStyle name="Hipervínculo" xfId="4468" builtinId="8" hidden="1"/>
    <cellStyle name="Hipervínculo" xfId="4470" builtinId="8" hidden="1"/>
    <cellStyle name="Hipervínculo" xfId="4472" builtinId="8" hidden="1"/>
    <cellStyle name="Hipervínculo" xfId="4474" builtinId="8" hidden="1"/>
    <cellStyle name="Hipervínculo" xfId="4476" builtinId="8" hidden="1"/>
    <cellStyle name="Hipervínculo" xfId="4478" builtinId="8" hidden="1"/>
    <cellStyle name="Hipervínculo" xfId="4480" builtinId="8" hidden="1"/>
    <cellStyle name="Hipervínculo" xfId="4482" builtinId="8" hidden="1"/>
    <cellStyle name="Hipervínculo" xfId="4484" builtinId="8" hidden="1"/>
    <cellStyle name="Hipervínculo" xfId="4486" builtinId="8" hidden="1"/>
    <cellStyle name="Hipervínculo" xfId="4488" builtinId="8" hidden="1"/>
    <cellStyle name="Hipervínculo" xfId="4490" builtinId="8" hidden="1"/>
    <cellStyle name="Hipervínculo" xfId="4492" builtinId="8" hidden="1"/>
    <cellStyle name="Hipervínculo" xfId="4494" builtinId="8" hidden="1"/>
    <cellStyle name="Hipervínculo" xfId="4496" builtinId="8" hidden="1"/>
    <cellStyle name="Hipervínculo" xfId="4498" builtinId="8" hidden="1"/>
    <cellStyle name="Hipervínculo" xfId="4500" builtinId="8" hidden="1"/>
    <cellStyle name="Hipervínculo" xfId="4502" builtinId="8" hidden="1"/>
    <cellStyle name="Hipervínculo" xfId="4504" builtinId="8" hidden="1"/>
    <cellStyle name="Hipervínculo" xfId="4506" builtinId="8" hidden="1"/>
    <cellStyle name="Hipervínculo" xfId="4508" builtinId="8" hidden="1"/>
    <cellStyle name="Hipervínculo" xfId="4510" builtinId="8" hidden="1"/>
    <cellStyle name="Hipervínculo" xfId="4512" builtinId="8" hidden="1"/>
    <cellStyle name="Hipervínculo" xfId="4514" builtinId="8" hidden="1"/>
    <cellStyle name="Hipervínculo" xfId="4516" builtinId="8" hidden="1"/>
    <cellStyle name="Hipervínculo" xfId="4518" builtinId="8" hidden="1"/>
    <cellStyle name="Hipervínculo" xfId="4520" builtinId="8" hidden="1"/>
    <cellStyle name="Hipervínculo" xfId="4522" builtinId="8" hidden="1"/>
    <cellStyle name="Hipervínculo" xfId="4524" builtinId="8" hidden="1"/>
    <cellStyle name="Hipervínculo" xfId="4526" builtinId="8" hidden="1"/>
    <cellStyle name="Hipervínculo" xfId="4528" builtinId="8" hidden="1"/>
    <cellStyle name="Hipervínculo" xfId="4530" builtinId="8" hidden="1"/>
    <cellStyle name="Hipervínculo" xfId="4532" builtinId="8" hidden="1"/>
    <cellStyle name="Hipervínculo" xfId="4534" builtinId="8" hidden="1"/>
    <cellStyle name="Hipervínculo" xfId="4536" builtinId="8" hidden="1"/>
    <cellStyle name="Hipervínculo" xfId="4538" builtinId="8" hidden="1"/>
    <cellStyle name="Hipervínculo" xfId="4540" builtinId="8" hidden="1"/>
    <cellStyle name="Hipervínculo" xfId="4542" builtinId="8" hidden="1"/>
    <cellStyle name="Hipervínculo" xfId="4544" builtinId="8" hidden="1"/>
    <cellStyle name="Hipervínculo" xfId="4546" builtinId="8" hidden="1"/>
    <cellStyle name="Hipervínculo" xfId="4548" builtinId="8" hidden="1"/>
    <cellStyle name="Hipervínculo" xfId="4550" builtinId="8" hidden="1"/>
    <cellStyle name="Hipervínculo" xfId="4552" builtinId="8" hidden="1"/>
    <cellStyle name="Hipervínculo" xfId="4554" builtinId="8" hidden="1"/>
    <cellStyle name="Hipervínculo" xfId="4556" builtinId="8" hidden="1"/>
    <cellStyle name="Hipervínculo" xfId="4558" builtinId="8" hidden="1"/>
    <cellStyle name="Hipervínculo" xfId="4560" builtinId="8" hidden="1"/>
    <cellStyle name="Hipervínculo" xfId="4562" builtinId="8" hidden="1"/>
    <cellStyle name="Hipervínculo" xfId="4564" builtinId="8" hidden="1"/>
    <cellStyle name="Hipervínculo" xfId="4566" builtinId="8" hidden="1"/>
    <cellStyle name="Hipervínculo" xfId="4568" builtinId="8" hidden="1"/>
    <cellStyle name="Hipervínculo" xfId="4570" builtinId="8" hidden="1"/>
    <cellStyle name="Hipervínculo" xfId="4572" builtinId="8" hidden="1"/>
    <cellStyle name="Hipervínculo" xfId="4574" builtinId="8" hidden="1"/>
    <cellStyle name="Hipervínculo" xfId="4576" builtinId="8" hidden="1"/>
    <cellStyle name="Hipervínculo" xfId="4578" builtinId="8" hidden="1"/>
    <cellStyle name="Hipervínculo" xfId="4580" builtinId="8" hidden="1"/>
    <cellStyle name="Hipervínculo" xfId="4582" builtinId="8" hidden="1"/>
    <cellStyle name="Hipervínculo" xfId="4584" builtinId="8" hidden="1"/>
    <cellStyle name="Hipervínculo" xfId="4586" builtinId="8" hidden="1"/>
    <cellStyle name="Hipervínculo" xfId="4588" builtinId="8" hidden="1"/>
    <cellStyle name="Hipervínculo" xfId="4590" builtinId="8" hidden="1"/>
    <cellStyle name="Hipervínculo" xfId="4592" builtinId="8" hidden="1"/>
    <cellStyle name="Hipervínculo" xfId="4594" builtinId="8" hidden="1"/>
    <cellStyle name="Hipervínculo" xfId="4596" builtinId="8" hidden="1"/>
    <cellStyle name="Hipervínculo" xfId="4598" builtinId="8" hidden="1"/>
    <cellStyle name="Hipervínculo" xfId="4600" builtinId="8" hidden="1"/>
    <cellStyle name="Hipervínculo" xfId="4602" builtinId="8" hidden="1"/>
    <cellStyle name="Hipervínculo" xfId="4604" builtinId="8" hidden="1"/>
    <cellStyle name="Hipervínculo" xfId="4606" builtinId="8" hidden="1"/>
    <cellStyle name="Hipervínculo" xfId="4608" builtinId="8" hidden="1"/>
    <cellStyle name="Hipervínculo" xfId="4610" builtinId="8" hidden="1"/>
    <cellStyle name="Hipervínculo" xfId="4612" builtinId="8" hidden="1"/>
    <cellStyle name="Hipervínculo" xfId="4614" builtinId="8" hidden="1"/>
    <cellStyle name="Hipervínculo" xfId="4616" builtinId="8" hidden="1"/>
    <cellStyle name="Hipervínculo" xfId="4618" builtinId="8" hidden="1"/>
    <cellStyle name="Hipervínculo" xfId="4620" builtinId="8" hidden="1"/>
    <cellStyle name="Hipervínculo" xfId="4622" builtinId="8" hidden="1"/>
    <cellStyle name="Hipervínculo" xfId="4624" builtinId="8" hidden="1"/>
    <cellStyle name="Hipervínculo" xfId="4626" builtinId="8" hidden="1"/>
    <cellStyle name="Hipervínculo" xfId="4628" builtinId="8" hidden="1"/>
    <cellStyle name="Hipervínculo" xfId="4630" builtinId="8" hidden="1"/>
    <cellStyle name="Hipervínculo" xfId="4632" builtinId="8" hidden="1"/>
    <cellStyle name="Hipervínculo" xfId="4634" builtinId="8" hidden="1"/>
    <cellStyle name="Hipervínculo" xfId="4636" builtinId="8" hidden="1"/>
    <cellStyle name="Hipervínculo" xfId="4638" builtinId="8" hidden="1"/>
    <cellStyle name="Hipervínculo" xfId="4640" builtinId="8" hidden="1"/>
    <cellStyle name="Hipervínculo" xfId="4642" builtinId="8" hidden="1"/>
    <cellStyle name="Hipervínculo" xfId="4644" builtinId="8" hidden="1"/>
    <cellStyle name="Hipervínculo" xfId="4646" builtinId="8" hidden="1"/>
    <cellStyle name="Hipervínculo" xfId="4648" builtinId="8" hidden="1"/>
    <cellStyle name="Hipervínculo" xfId="4650" builtinId="8" hidden="1"/>
    <cellStyle name="Hipervínculo" xfId="4652" builtinId="8" hidden="1"/>
    <cellStyle name="Hipervínculo" xfId="4654" builtinId="8" hidden="1"/>
    <cellStyle name="Hipervínculo" xfId="4656" builtinId="8" hidden="1"/>
    <cellStyle name="Hipervínculo" xfId="4658" builtinId="8" hidden="1"/>
    <cellStyle name="Hipervínculo" xfId="4660" builtinId="8" hidden="1"/>
    <cellStyle name="Hipervínculo" xfId="4662" builtinId="8" hidden="1"/>
    <cellStyle name="Hipervínculo" xfId="4664" builtinId="8" hidden="1"/>
    <cellStyle name="Hipervínculo" xfId="4666" builtinId="8" hidden="1"/>
    <cellStyle name="Hipervínculo" xfId="4668" builtinId="8" hidden="1"/>
    <cellStyle name="Hipervínculo" xfId="4670" builtinId="8" hidden="1"/>
    <cellStyle name="Hipervínculo" xfId="4672" builtinId="8" hidden="1"/>
    <cellStyle name="Hipervínculo" xfId="4674" builtinId="8" hidden="1"/>
    <cellStyle name="Hipervínculo" xfId="4676" builtinId="8" hidden="1"/>
    <cellStyle name="Hipervínculo" xfId="4678" builtinId="8" hidden="1"/>
    <cellStyle name="Hipervínculo" xfId="4680" builtinId="8" hidden="1"/>
    <cellStyle name="Hipervínculo" xfId="4682" builtinId="8" hidden="1"/>
    <cellStyle name="Hipervínculo" xfId="4684" builtinId="8" hidden="1"/>
    <cellStyle name="Hipervínculo" xfId="4686" builtinId="8" hidden="1"/>
    <cellStyle name="Hipervínculo" xfId="4688" builtinId="8" hidden="1"/>
    <cellStyle name="Hipervínculo" xfId="4690" builtinId="8" hidden="1"/>
    <cellStyle name="Hipervínculo" xfId="4692" builtinId="8" hidden="1"/>
    <cellStyle name="Hipervínculo" xfId="4694" builtinId="8" hidden="1"/>
    <cellStyle name="Hipervínculo" xfId="4696" builtinId="8" hidden="1"/>
    <cellStyle name="Hipervínculo" xfId="4698" builtinId="8" hidden="1"/>
    <cellStyle name="Hipervínculo" xfId="4700" builtinId="8" hidden="1"/>
    <cellStyle name="Hipervínculo" xfId="4702" builtinId="8" hidden="1"/>
    <cellStyle name="Hipervínculo" xfId="4704" builtinId="8" hidden="1"/>
    <cellStyle name="Hipervínculo" xfId="4706" builtinId="8" hidden="1"/>
    <cellStyle name="Hipervínculo" xfId="4708" builtinId="8" hidden="1"/>
    <cellStyle name="Hipervínculo" xfId="4710" builtinId="8" hidden="1"/>
    <cellStyle name="Hipervínculo" xfId="4712" builtinId="8" hidden="1"/>
    <cellStyle name="Hipervínculo" xfId="4714" builtinId="8" hidden="1"/>
    <cellStyle name="Hipervínculo" xfId="4716" builtinId="8" hidden="1"/>
    <cellStyle name="Hipervínculo" xfId="4718" builtinId="8" hidden="1"/>
    <cellStyle name="Hipervínculo" xfId="4720" builtinId="8" hidden="1"/>
    <cellStyle name="Hipervínculo" xfId="4722" builtinId="8" hidden="1"/>
    <cellStyle name="Hipervínculo" xfId="4724" builtinId="8" hidden="1"/>
    <cellStyle name="Hipervínculo" xfId="4726" builtinId="8" hidden="1"/>
    <cellStyle name="Hipervínculo" xfId="4728" builtinId="8" hidden="1"/>
    <cellStyle name="Hipervínculo" xfId="4730" builtinId="8" hidden="1"/>
    <cellStyle name="Hipervínculo" xfId="4732" builtinId="8" hidden="1"/>
    <cellStyle name="Hipervínculo" xfId="4734" builtinId="8" hidden="1"/>
    <cellStyle name="Hipervínculo" xfId="4736" builtinId="8" hidden="1"/>
    <cellStyle name="Hipervínculo" xfId="4738" builtinId="8" hidden="1"/>
    <cellStyle name="Hipervínculo" xfId="4740" builtinId="8" hidden="1"/>
    <cellStyle name="Hipervínculo" xfId="4742" builtinId="8" hidden="1"/>
    <cellStyle name="Hipervínculo" xfId="4744" builtinId="8" hidden="1"/>
    <cellStyle name="Hipervínculo" xfId="4746" builtinId="8" hidden="1"/>
    <cellStyle name="Hipervínculo" xfId="4748" builtinId="8" hidden="1"/>
    <cellStyle name="Hipervínculo" xfId="4750" builtinId="8" hidden="1"/>
    <cellStyle name="Hipervínculo" xfId="4752" builtinId="8" hidden="1"/>
    <cellStyle name="Hipervínculo" xfId="4754" builtinId="8" hidden="1"/>
    <cellStyle name="Hipervínculo" xfId="4756" builtinId="8" hidden="1"/>
    <cellStyle name="Hipervínculo" xfId="4758" builtinId="8" hidden="1"/>
    <cellStyle name="Hipervínculo" xfId="4760" builtinId="8" hidden="1"/>
    <cellStyle name="Hipervínculo" xfId="4762" builtinId="8" hidden="1"/>
    <cellStyle name="Hipervínculo" xfId="4764" builtinId="8" hidden="1"/>
    <cellStyle name="Hipervínculo" xfId="4766" builtinId="8" hidden="1"/>
    <cellStyle name="Hipervínculo" xfId="4768" builtinId="8" hidden="1"/>
    <cellStyle name="Hipervínculo" xfId="4770" builtinId="8" hidden="1"/>
    <cellStyle name="Hipervínculo" xfId="4772" builtinId="8" hidden="1"/>
    <cellStyle name="Hipervínculo" xfId="4774" builtinId="8" hidden="1"/>
    <cellStyle name="Hipervínculo" xfId="4776" builtinId="8" hidden="1"/>
    <cellStyle name="Hipervínculo" xfId="4778" builtinId="8" hidden="1"/>
    <cellStyle name="Hipervínculo" xfId="4780" builtinId="8" hidden="1"/>
    <cellStyle name="Hipervínculo" xfId="4782" builtinId="8" hidden="1"/>
    <cellStyle name="Hipervínculo" xfId="4784" builtinId="8" hidden="1"/>
    <cellStyle name="Hipervínculo" xfId="4786" builtinId="8" hidden="1"/>
    <cellStyle name="Hipervínculo" xfId="4788" builtinId="8" hidden="1"/>
    <cellStyle name="Hipervínculo" xfId="4790" builtinId="8" hidden="1"/>
    <cellStyle name="Hipervínculo" xfId="4792" builtinId="8" hidden="1"/>
    <cellStyle name="Hipervínculo" xfId="4794" builtinId="8" hidden="1"/>
    <cellStyle name="Hipervínculo" xfId="4796" builtinId="8" hidden="1"/>
    <cellStyle name="Hipervínculo" xfId="4798" builtinId="8" hidden="1"/>
    <cellStyle name="Hipervínculo" xfId="4800" builtinId="8" hidden="1"/>
    <cellStyle name="Hipervínculo" xfId="4802" builtinId="8" hidden="1"/>
    <cellStyle name="Hipervínculo" xfId="4804" builtinId="8" hidden="1"/>
    <cellStyle name="Hipervínculo" xfId="4806" builtinId="8" hidden="1"/>
    <cellStyle name="Hipervínculo" xfId="4808" builtinId="8" hidden="1"/>
    <cellStyle name="Hipervínculo" xfId="4810" builtinId="8" hidden="1"/>
    <cellStyle name="Hipervínculo" xfId="4812" builtinId="8" hidden="1"/>
    <cellStyle name="Hipervínculo" xfId="4814" builtinId="8" hidden="1"/>
    <cellStyle name="Hipervínculo" xfId="4816" builtinId="8" hidden="1"/>
    <cellStyle name="Hipervínculo" xfId="4818" builtinId="8" hidden="1"/>
    <cellStyle name="Hipervínculo" xfId="4820" builtinId="8" hidden="1"/>
    <cellStyle name="Hipervínculo" xfId="4822" builtinId="8" hidden="1"/>
    <cellStyle name="Hipervínculo" xfId="4824" builtinId="8" hidden="1"/>
    <cellStyle name="Hipervínculo" xfId="4826" builtinId="8" hidden="1"/>
    <cellStyle name="Hipervínculo" xfId="4828" builtinId="8" hidden="1"/>
    <cellStyle name="Hipervínculo" xfId="4830" builtinId="8" hidden="1"/>
    <cellStyle name="Hipervínculo" xfId="4832" builtinId="8" hidden="1"/>
    <cellStyle name="Hipervínculo" xfId="4834" builtinId="8" hidden="1"/>
    <cellStyle name="Hipervínculo" xfId="4836" builtinId="8" hidden="1"/>
    <cellStyle name="Hipervínculo" xfId="4838" builtinId="8" hidden="1"/>
    <cellStyle name="Hipervínculo" xfId="4840" builtinId="8" hidden="1"/>
    <cellStyle name="Hipervínculo" xfId="4842" builtinId="8" hidden="1"/>
    <cellStyle name="Hipervínculo" xfId="4844" builtinId="8" hidden="1"/>
    <cellStyle name="Hipervínculo" xfId="4846" builtinId="8" hidden="1"/>
    <cellStyle name="Hipervínculo" xfId="4848" builtinId="8" hidden="1"/>
    <cellStyle name="Hipervínculo" xfId="4850" builtinId="8" hidden="1"/>
    <cellStyle name="Hipervínculo" xfId="4852" builtinId="8" hidden="1"/>
    <cellStyle name="Hipervínculo" xfId="4854" builtinId="8" hidden="1"/>
    <cellStyle name="Hipervínculo" xfId="4856" builtinId="8" hidden="1"/>
    <cellStyle name="Hipervínculo" xfId="4858" builtinId="8" hidden="1"/>
    <cellStyle name="Hipervínculo" xfId="4860" builtinId="8" hidden="1"/>
    <cellStyle name="Hipervínculo" xfId="4862" builtinId="8" hidden="1"/>
    <cellStyle name="Hipervínculo" xfId="4864" builtinId="8" hidden="1"/>
    <cellStyle name="Hipervínculo" xfId="4866" builtinId="8" hidden="1"/>
    <cellStyle name="Hipervínculo" xfId="4868" builtinId="8" hidden="1"/>
    <cellStyle name="Hipervínculo" xfId="4870" builtinId="8" hidden="1"/>
    <cellStyle name="Hipervínculo" xfId="4872" builtinId="8" hidden="1"/>
    <cellStyle name="Hipervínculo" xfId="4874" builtinId="8" hidden="1"/>
    <cellStyle name="Hipervínculo" xfId="4876" builtinId="8" hidden="1"/>
    <cellStyle name="Hipervínculo" xfId="4878" builtinId="8" hidden="1"/>
    <cellStyle name="Hipervínculo" xfId="4880" builtinId="8" hidden="1"/>
    <cellStyle name="Hipervínculo" xfId="4882" builtinId="8" hidden="1"/>
    <cellStyle name="Hipervínculo" xfId="4884" builtinId="8" hidden="1"/>
    <cellStyle name="Hipervínculo" xfId="4886" builtinId="8" hidden="1"/>
    <cellStyle name="Hipervínculo" xfId="4888" builtinId="8" hidden="1"/>
    <cellStyle name="Hipervínculo" xfId="4890" builtinId="8" hidden="1"/>
    <cellStyle name="Hipervínculo" xfId="4892" builtinId="8" hidden="1"/>
    <cellStyle name="Hipervínculo" xfId="4894" builtinId="8" hidden="1"/>
    <cellStyle name="Hipervínculo" xfId="4896" builtinId="8" hidden="1"/>
    <cellStyle name="Hipervínculo" xfId="4898" builtinId="8" hidden="1"/>
    <cellStyle name="Hipervínculo" xfId="4900" builtinId="8" hidden="1"/>
    <cellStyle name="Hipervínculo" xfId="4902" builtinId="8" hidden="1"/>
    <cellStyle name="Hipervínculo" xfId="4904" builtinId="8" hidden="1"/>
    <cellStyle name="Hipervínculo" xfId="4906" builtinId="8" hidden="1"/>
    <cellStyle name="Hipervínculo" xfId="4908" builtinId="8" hidden="1"/>
    <cellStyle name="Hipervínculo" xfId="4910" builtinId="8" hidden="1"/>
    <cellStyle name="Hipervínculo" xfId="4912" builtinId="8" hidden="1"/>
    <cellStyle name="Hipervínculo" xfId="4914" builtinId="8" hidden="1"/>
    <cellStyle name="Hipervínculo" xfId="4916" builtinId="8" hidden="1"/>
    <cellStyle name="Hipervínculo" xfId="4918" builtinId="8" hidden="1"/>
    <cellStyle name="Hipervínculo" xfId="4920" builtinId="8" hidden="1"/>
    <cellStyle name="Hipervínculo" xfId="4922" builtinId="8" hidden="1"/>
    <cellStyle name="Hipervínculo" xfId="4924" builtinId="8" hidden="1"/>
    <cellStyle name="Hipervínculo" xfId="4926" builtinId="8" hidden="1"/>
    <cellStyle name="Hipervínculo" xfId="4928" builtinId="8" hidden="1"/>
    <cellStyle name="Hipervínculo" xfId="4930" builtinId="8" hidden="1"/>
    <cellStyle name="Hipervínculo" xfId="4932" builtinId="8" hidden="1"/>
    <cellStyle name="Hipervínculo" xfId="4934" builtinId="8" hidden="1"/>
    <cellStyle name="Hipervínculo" xfId="4936" builtinId="8" hidden="1"/>
    <cellStyle name="Hipervínculo" xfId="4938" builtinId="8" hidden="1"/>
    <cellStyle name="Hipervínculo" xfId="4940" builtinId="8" hidden="1"/>
    <cellStyle name="Hipervínculo" xfId="4942" builtinId="8" hidden="1"/>
    <cellStyle name="Hipervínculo" xfId="4944" builtinId="8" hidden="1"/>
    <cellStyle name="Hipervínculo" xfId="4946" builtinId="8" hidden="1"/>
    <cellStyle name="Hipervínculo" xfId="4948" builtinId="8" hidden="1"/>
    <cellStyle name="Hipervínculo" xfId="4950" builtinId="8" hidden="1"/>
    <cellStyle name="Hipervínculo" xfId="4952" builtinId="8" hidden="1"/>
    <cellStyle name="Hipervínculo" xfId="4954" builtinId="8" hidden="1"/>
    <cellStyle name="Hipervínculo" xfId="4956" builtinId="8" hidden="1"/>
    <cellStyle name="Hipervínculo" xfId="4958" builtinId="8" hidden="1"/>
    <cellStyle name="Hipervínculo" xfId="4960" builtinId="8" hidden="1"/>
    <cellStyle name="Hipervínculo" xfId="4962" builtinId="8" hidden="1"/>
    <cellStyle name="Hipervínculo" xfId="4964" builtinId="8" hidden="1"/>
    <cellStyle name="Hipervínculo" xfId="4966" builtinId="8" hidden="1"/>
    <cellStyle name="Hipervínculo" xfId="4968" builtinId="8" hidden="1"/>
    <cellStyle name="Hipervínculo" xfId="4970" builtinId="8" hidden="1"/>
    <cellStyle name="Hipervínculo" xfId="4972" builtinId="8" hidden="1"/>
    <cellStyle name="Hipervínculo" xfId="4974" builtinId="8" hidden="1"/>
    <cellStyle name="Hipervínculo" xfId="4976" builtinId="8" hidden="1"/>
    <cellStyle name="Hipervínculo" xfId="4978" builtinId="8" hidden="1"/>
    <cellStyle name="Hipervínculo" xfId="4980" builtinId="8" hidden="1"/>
    <cellStyle name="Hipervínculo" xfId="4982" builtinId="8" hidden="1"/>
    <cellStyle name="Hipervínculo" xfId="4984" builtinId="8" hidden="1"/>
    <cellStyle name="Hipervínculo" xfId="4986" builtinId="8" hidden="1"/>
    <cellStyle name="Hipervínculo" xfId="4988" builtinId="8" hidden="1"/>
    <cellStyle name="Hipervínculo" xfId="4990" builtinId="8" hidden="1"/>
    <cellStyle name="Hipervínculo" xfId="4992" builtinId="8" hidden="1"/>
    <cellStyle name="Hipervínculo" xfId="4994" builtinId="8" hidden="1"/>
    <cellStyle name="Hipervínculo" xfId="4996" builtinId="8" hidden="1"/>
    <cellStyle name="Hipervínculo" xfId="4998" builtinId="8" hidden="1"/>
    <cellStyle name="Hipervínculo" xfId="5000" builtinId="8" hidden="1"/>
    <cellStyle name="Hipervínculo" xfId="5002" builtinId="8" hidden="1"/>
    <cellStyle name="Hipervínculo" xfId="5004" builtinId="8" hidden="1"/>
    <cellStyle name="Hipervínculo" xfId="5006" builtinId="8" hidden="1"/>
    <cellStyle name="Hipervínculo" xfId="5008" builtinId="8" hidden="1"/>
    <cellStyle name="Hipervínculo" xfId="5010" builtinId="8" hidden="1"/>
    <cellStyle name="Hipervínculo" xfId="5012" builtinId="8" hidden="1"/>
    <cellStyle name="Hipervínculo" xfId="5014" builtinId="8" hidden="1"/>
    <cellStyle name="Hipervínculo" xfId="5016" builtinId="8" hidden="1"/>
    <cellStyle name="Hipervínculo" xfId="5018" builtinId="8" hidden="1"/>
    <cellStyle name="Hipervínculo" xfId="5020" builtinId="8" hidden="1"/>
    <cellStyle name="Hipervínculo" xfId="5022" builtinId="8" hidden="1"/>
    <cellStyle name="Hipervínculo" xfId="5024" builtinId="8" hidden="1"/>
    <cellStyle name="Hipervínculo" xfId="5026" builtinId="8" hidden="1"/>
    <cellStyle name="Hipervínculo" xfId="5028" builtinId="8" hidden="1"/>
    <cellStyle name="Hipervínculo" xfId="5030" builtinId="8" hidden="1"/>
    <cellStyle name="Hipervínculo" xfId="5032" builtinId="8" hidden="1"/>
    <cellStyle name="Hipervínculo" xfId="5034" builtinId="8" hidden="1"/>
    <cellStyle name="Hipervínculo" xfId="5036" builtinId="8" hidden="1"/>
    <cellStyle name="Hipervínculo" xfId="5038" builtinId="8" hidden="1"/>
    <cellStyle name="Hipervínculo" xfId="5040" builtinId="8" hidden="1"/>
    <cellStyle name="Hipervínculo" xfId="5042" builtinId="8" hidden="1"/>
    <cellStyle name="Hipervínculo" xfId="5044" builtinId="8" hidden="1"/>
    <cellStyle name="Hipervínculo" xfId="5046" builtinId="8" hidden="1"/>
    <cellStyle name="Hipervínculo" xfId="5048" builtinId="8" hidden="1"/>
    <cellStyle name="Hipervínculo" xfId="5050" builtinId="8" hidden="1"/>
    <cellStyle name="Hipervínculo" xfId="5052" builtinId="8" hidden="1"/>
    <cellStyle name="Hipervínculo" xfId="5054" builtinId="8" hidden="1"/>
    <cellStyle name="Hipervínculo" xfId="5056" builtinId="8" hidden="1"/>
    <cellStyle name="Hipervínculo" xfId="5058" builtinId="8" hidden="1"/>
    <cellStyle name="Hipervínculo" xfId="5060" builtinId="8" hidden="1"/>
    <cellStyle name="Hipervínculo" xfId="5062" builtinId="8" hidden="1"/>
    <cellStyle name="Hipervínculo" xfId="5064" builtinId="8" hidden="1"/>
    <cellStyle name="Hipervínculo" xfId="5066" builtinId="8" hidden="1"/>
    <cellStyle name="Hipervínculo" xfId="5068" builtinId="8" hidden="1"/>
    <cellStyle name="Hipervínculo" xfId="5070" builtinId="8" hidden="1"/>
    <cellStyle name="Hipervínculo" xfId="5072" builtinId="8" hidden="1"/>
    <cellStyle name="Hipervínculo" xfId="5074" builtinId="8" hidden="1"/>
    <cellStyle name="Hipervínculo" xfId="5076" builtinId="8" hidden="1"/>
    <cellStyle name="Hipervínculo" xfId="5078" builtinId="8" hidden="1"/>
    <cellStyle name="Hipervínculo" xfId="5080" builtinId="8" hidden="1"/>
    <cellStyle name="Hipervínculo" xfId="5082" builtinId="8" hidden="1"/>
    <cellStyle name="Hipervínculo" xfId="5084" builtinId="8" hidden="1"/>
    <cellStyle name="Hipervínculo" xfId="5086" builtinId="8" hidden="1"/>
    <cellStyle name="Hipervínculo" xfId="5088" builtinId="8" hidden="1"/>
    <cellStyle name="Hipervínculo" xfId="5090" builtinId="8" hidden="1"/>
    <cellStyle name="Hipervínculo" xfId="5092" builtinId="8" hidden="1"/>
    <cellStyle name="Hipervínculo" xfId="5094" builtinId="8" hidden="1"/>
    <cellStyle name="Hipervínculo" xfId="5096" builtinId="8" hidden="1"/>
    <cellStyle name="Hipervínculo" xfId="5098" builtinId="8" hidden="1"/>
    <cellStyle name="Hipervínculo" xfId="5100" builtinId="8" hidden="1"/>
    <cellStyle name="Hipervínculo" xfId="5102" builtinId="8" hidden="1"/>
    <cellStyle name="Hipervínculo" xfId="5104" builtinId="8" hidden="1"/>
    <cellStyle name="Hipervínculo" xfId="5106" builtinId="8" hidden="1"/>
    <cellStyle name="Hipervínculo" xfId="5108" builtinId="8" hidden="1"/>
    <cellStyle name="Hipervínculo" xfId="5110" builtinId="8" hidden="1"/>
    <cellStyle name="Hipervínculo" xfId="5112" builtinId="8" hidden="1"/>
    <cellStyle name="Hipervínculo" xfId="5114" builtinId="8" hidden="1"/>
    <cellStyle name="Hipervínculo" xfId="5116" builtinId="8" hidden="1"/>
    <cellStyle name="Hipervínculo" xfId="5118" builtinId="8" hidden="1"/>
    <cellStyle name="Hipervínculo" xfId="5120" builtinId="8" hidden="1"/>
    <cellStyle name="Hipervínculo" xfId="5122" builtinId="8" hidden="1"/>
    <cellStyle name="Hipervínculo" xfId="5124" builtinId="8" hidden="1"/>
    <cellStyle name="Hipervínculo" xfId="5126" builtinId="8" hidden="1"/>
    <cellStyle name="Hipervínculo" xfId="5128" builtinId="8" hidden="1"/>
    <cellStyle name="Hipervínculo" xfId="5130" builtinId="8" hidden="1"/>
    <cellStyle name="Hipervínculo" xfId="5132" builtinId="8" hidden="1"/>
    <cellStyle name="Hipervínculo" xfId="5134" builtinId="8" hidden="1"/>
    <cellStyle name="Hipervínculo" xfId="5136" builtinId="8" hidden="1"/>
    <cellStyle name="Hipervínculo" xfId="5138" builtinId="8" hidden="1"/>
    <cellStyle name="Hipervínculo" xfId="5140" builtinId="8" hidden="1"/>
    <cellStyle name="Hipervínculo" xfId="5142" builtinId="8" hidden="1"/>
    <cellStyle name="Hipervínculo" xfId="5144" builtinId="8" hidden="1"/>
    <cellStyle name="Hipervínculo" xfId="5146" builtinId="8" hidden="1"/>
    <cellStyle name="Hipervínculo" xfId="5148" builtinId="8" hidden="1"/>
    <cellStyle name="Hipervínculo" xfId="5150" builtinId="8" hidden="1"/>
    <cellStyle name="Hipervínculo" xfId="5152" builtinId="8" hidden="1"/>
    <cellStyle name="Hipervínculo" xfId="5154" builtinId="8" hidden="1"/>
    <cellStyle name="Hipervínculo" xfId="5156" builtinId="8" hidden="1"/>
    <cellStyle name="Hipervínculo" xfId="5158" builtinId="8" hidden="1"/>
    <cellStyle name="Hipervínculo" xfId="5160" builtinId="8" hidden="1"/>
    <cellStyle name="Hipervínculo" xfId="5162" builtinId="8" hidden="1"/>
    <cellStyle name="Hipervínculo" xfId="5164" builtinId="8" hidden="1"/>
    <cellStyle name="Hipervínculo" xfId="5166" builtinId="8" hidden="1"/>
    <cellStyle name="Hipervínculo" xfId="5168" builtinId="8" hidden="1"/>
    <cellStyle name="Hipervínculo" xfId="5170" builtinId="8" hidden="1"/>
    <cellStyle name="Hipervínculo" xfId="5172" builtinId="8" hidden="1"/>
    <cellStyle name="Hipervínculo" xfId="5174" builtinId="8" hidden="1"/>
    <cellStyle name="Hipervínculo" xfId="5176" builtinId="8" hidden="1"/>
    <cellStyle name="Hipervínculo" xfId="5178" builtinId="8" hidden="1"/>
    <cellStyle name="Hipervínculo" xfId="5180" builtinId="8" hidden="1"/>
    <cellStyle name="Hipervínculo" xfId="5182" builtinId="8" hidden="1"/>
    <cellStyle name="Hipervínculo" xfId="5184" builtinId="8" hidden="1"/>
    <cellStyle name="Hipervínculo" xfId="5186" builtinId="8" hidden="1"/>
    <cellStyle name="Hipervínculo" xfId="5188" builtinId="8" hidden="1"/>
    <cellStyle name="Hipervínculo" xfId="5190" builtinId="8" hidden="1"/>
    <cellStyle name="Hipervínculo" xfId="5192" builtinId="8" hidden="1"/>
    <cellStyle name="Hipervínculo" xfId="5194" builtinId="8" hidden="1"/>
    <cellStyle name="Hipervínculo" xfId="5196" builtinId="8" hidden="1"/>
    <cellStyle name="Hipervínculo" xfId="5198" builtinId="8" hidden="1"/>
    <cellStyle name="Hipervínculo" xfId="5200" builtinId="8" hidden="1"/>
    <cellStyle name="Hipervínculo" xfId="5202" builtinId="8" hidden="1"/>
    <cellStyle name="Hipervínculo" xfId="5204" builtinId="8" hidden="1"/>
    <cellStyle name="Hipervínculo" xfId="5206" builtinId="8" hidden="1"/>
    <cellStyle name="Hipervínculo" xfId="5208" builtinId="8" hidden="1"/>
    <cellStyle name="Hipervínculo" xfId="5210" builtinId="8" hidden="1"/>
    <cellStyle name="Hipervínculo" xfId="5212" builtinId="8" hidden="1"/>
    <cellStyle name="Hipervínculo" xfId="5214" builtinId="8" hidden="1"/>
    <cellStyle name="Hipervínculo" xfId="5216" builtinId="8" hidden="1"/>
    <cellStyle name="Hipervínculo" xfId="5218" builtinId="8" hidden="1"/>
    <cellStyle name="Hipervínculo" xfId="5220" builtinId="8" hidden="1"/>
    <cellStyle name="Hipervínculo" xfId="5222" builtinId="8" hidden="1"/>
    <cellStyle name="Hipervínculo" xfId="5224" builtinId="8" hidden="1"/>
    <cellStyle name="Hipervínculo" xfId="5226" builtinId="8" hidden="1"/>
    <cellStyle name="Hipervínculo" xfId="5228" builtinId="8" hidden="1"/>
    <cellStyle name="Hipervínculo" xfId="5230" builtinId="8" hidden="1"/>
    <cellStyle name="Hipervínculo" xfId="5232" builtinId="8" hidden="1"/>
    <cellStyle name="Hipervínculo" xfId="5234" builtinId="8" hidden="1"/>
    <cellStyle name="Hipervínculo" xfId="5236" builtinId="8" hidden="1"/>
    <cellStyle name="Hipervínculo" xfId="5238" builtinId="8" hidden="1"/>
    <cellStyle name="Hipervínculo" xfId="5240" builtinId="8" hidden="1"/>
    <cellStyle name="Hipervínculo" xfId="5242" builtinId="8" hidden="1"/>
    <cellStyle name="Hipervínculo" xfId="5244" builtinId="8" hidden="1"/>
    <cellStyle name="Hipervínculo" xfId="5246" builtinId="8" hidden="1"/>
    <cellStyle name="Hipervínculo" xfId="5248" builtinId="8" hidden="1"/>
    <cellStyle name="Hipervínculo" xfId="5250" builtinId="8" hidden="1"/>
    <cellStyle name="Hipervínculo" xfId="5252" builtinId="8" hidden="1"/>
    <cellStyle name="Hipervínculo" xfId="5254" builtinId="8" hidden="1"/>
    <cellStyle name="Hipervínculo" xfId="5256" builtinId="8" hidden="1"/>
    <cellStyle name="Hipervínculo" xfId="5258" builtinId="8" hidden="1"/>
    <cellStyle name="Hipervínculo" xfId="5260" builtinId="8" hidden="1"/>
    <cellStyle name="Hipervínculo" xfId="5262" builtinId="8" hidden="1"/>
    <cellStyle name="Hipervínculo" xfId="5264" builtinId="8" hidden="1"/>
    <cellStyle name="Hipervínculo" xfId="5266" builtinId="8" hidden="1"/>
    <cellStyle name="Hipervínculo" xfId="5268" builtinId="8" hidden="1"/>
    <cellStyle name="Hipervínculo" xfId="5270" builtinId="8" hidden="1"/>
    <cellStyle name="Hipervínculo" xfId="5272" builtinId="8" hidden="1"/>
    <cellStyle name="Hipervínculo" xfId="5274" builtinId="8" hidden="1"/>
    <cellStyle name="Hipervínculo" xfId="5276" builtinId="8" hidden="1"/>
    <cellStyle name="Hipervínculo" xfId="5278" builtinId="8" hidden="1"/>
    <cellStyle name="Hipervínculo" xfId="5280" builtinId="8" hidden="1"/>
    <cellStyle name="Hipervínculo" xfId="5282" builtinId="8" hidden="1"/>
    <cellStyle name="Hipervínculo" xfId="5284" builtinId="8" hidden="1"/>
    <cellStyle name="Hipervínculo" xfId="5286" builtinId="8" hidden="1"/>
    <cellStyle name="Hipervínculo" xfId="5288" builtinId="8" hidden="1"/>
    <cellStyle name="Hipervínculo" xfId="5290" builtinId="8" hidden="1"/>
    <cellStyle name="Hipervínculo" xfId="5292" builtinId="8" hidden="1"/>
    <cellStyle name="Hipervínculo" xfId="5294" builtinId="8" hidden="1"/>
    <cellStyle name="Hipervínculo" xfId="5296" builtinId="8" hidden="1"/>
    <cellStyle name="Hipervínculo" xfId="5298" builtinId="8" hidden="1"/>
    <cellStyle name="Hipervínculo" xfId="5300" builtinId="8" hidden="1"/>
    <cellStyle name="Hipervínculo" xfId="5302" builtinId="8" hidden="1"/>
    <cellStyle name="Hipervínculo" xfId="5304" builtinId="8" hidden="1"/>
    <cellStyle name="Hipervínculo" xfId="5306" builtinId="8" hidden="1"/>
    <cellStyle name="Hipervínculo" xfId="5308" builtinId="8" hidden="1"/>
    <cellStyle name="Hipervínculo" xfId="5310" builtinId="8" hidden="1"/>
    <cellStyle name="Hipervínculo" xfId="5312" builtinId="8" hidden="1"/>
    <cellStyle name="Hipervínculo" xfId="5314" builtinId="8" hidden="1"/>
    <cellStyle name="Hipervínculo" xfId="5316" builtinId="8" hidden="1"/>
    <cellStyle name="Hipervínculo" xfId="5318" builtinId="8" hidden="1"/>
    <cellStyle name="Hipervínculo" xfId="5320" builtinId="8" hidden="1"/>
    <cellStyle name="Hipervínculo" xfId="5322" builtinId="8" hidden="1"/>
    <cellStyle name="Hipervínculo" xfId="5324" builtinId="8" hidden="1"/>
    <cellStyle name="Hipervínculo" xfId="5326" builtinId="8" hidden="1"/>
    <cellStyle name="Hipervínculo" xfId="5328" builtinId="8" hidden="1"/>
    <cellStyle name="Hipervínculo" xfId="5330" builtinId="8" hidden="1"/>
    <cellStyle name="Hipervínculo" xfId="5332" builtinId="8" hidden="1"/>
    <cellStyle name="Hipervínculo" xfId="5334" builtinId="8" hidden="1"/>
    <cellStyle name="Hipervínculo" xfId="5336" builtinId="8" hidden="1"/>
    <cellStyle name="Hipervínculo" xfId="5338" builtinId="8" hidden="1"/>
    <cellStyle name="Hipervínculo" xfId="5340" builtinId="8" hidden="1"/>
    <cellStyle name="Hipervínculo" xfId="5342" builtinId="8" hidden="1"/>
    <cellStyle name="Hipervínculo" xfId="5344" builtinId="8" hidden="1"/>
    <cellStyle name="Hipervínculo" xfId="5346" builtinId="8" hidden="1"/>
    <cellStyle name="Hipervínculo" xfId="5348" builtinId="8" hidden="1"/>
    <cellStyle name="Hipervínculo" xfId="5350" builtinId="8" hidden="1"/>
    <cellStyle name="Hipervínculo" xfId="5352" builtinId="8" hidden="1"/>
    <cellStyle name="Hipervínculo" xfId="5354" builtinId="8" hidden="1"/>
    <cellStyle name="Hipervínculo" xfId="5356" builtinId="8" hidden="1"/>
    <cellStyle name="Hipervínculo" xfId="5358" builtinId="8" hidden="1"/>
    <cellStyle name="Hipervínculo" xfId="5360" builtinId="8" hidden="1"/>
    <cellStyle name="Hipervínculo" xfId="5362" builtinId="8" hidden="1"/>
    <cellStyle name="Hipervínculo" xfId="5364" builtinId="8" hidden="1"/>
    <cellStyle name="Hipervínculo" xfId="5366" builtinId="8" hidden="1"/>
    <cellStyle name="Hipervínculo" xfId="5368" builtinId="8" hidden="1"/>
    <cellStyle name="Hipervínculo" xfId="5370" builtinId="8" hidden="1"/>
    <cellStyle name="Hipervínculo" xfId="5372" builtinId="8" hidden="1"/>
    <cellStyle name="Hipervínculo" xfId="5374" builtinId="8" hidden="1"/>
    <cellStyle name="Hipervínculo" xfId="5376" builtinId="8" hidden="1"/>
    <cellStyle name="Hipervínculo" xfId="5378" builtinId="8" hidden="1"/>
    <cellStyle name="Hipervínculo" xfId="5380" builtinId="8" hidden="1"/>
    <cellStyle name="Hipervínculo" xfId="5382" builtinId="8" hidden="1"/>
    <cellStyle name="Hipervínculo" xfId="5384" builtinId="8" hidden="1"/>
    <cellStyle name="Hipervínculo" xfId="5386" builtinId="8" hidden="1"/>
    <cellStyle name="Hipervínculo" xfId="5388" builtinId="8" hidden="1"/>
    <cellStyle name="Hipervínculo" xfId="5390" builtinId="8" hidden="1"/>
    <cellStyle name="Hipervínculo" xfId="5392" builtinId="8" hidden="1"/>
    <cellStyle name="Hipervínculo" xfId="5394" builtinId="8" hidden="1"/>
    <cellStyle name="Hipervínculo" xfId="5396" builtinId="8" hidden="1"/>
    <cellStyle name="Hipervínculo" xfId="5398" builtinId="8" hidden="1"/>
    <cellStyle name="Hipervínculo" xfId="5400" builtinId="8" hidden="1"/>
    <cellStyle name="Hipervínculo" xfId="5402" builtinId="8" hidden="1"/>
    <cellStyle name="Hipervínculo" xfId="5404" builtinId="8" hidden="1"/>
    <cellStyle name="Hipervínculo" xfId="5406" builtinId="8" hidden="1"/>
    <cellStyle name="Hipervínculo" xfId="5408" builtinId="8" hidden="1"/>
    <cellStyle name="Hipervínculo" xfId="5410" builtinId="8" hidden="1"/>
    <cellStyle name="Hipervínculo" xfId="5412" builtinId="8" hidden="1"/>
    <cellStyle name="Hipervínculo" xfId="5414" builtinId="8" hidden="1"/>
    <cellStyle name="Hipervínculo" xfId="5416" builtinId="8" hidden="1"/>
    <cellStyle name="Hipervínculo" xfId="5418" builtinId="8" hidden="1"/>
    <cellStyle name="Hipervínculo" xfId="5420" builtinId="8" hidden="1"/>
    <cellStyle name="Hipervínculo" xfId="5422" builtinId="8" hidden="1"/>
    <cellStyle name="Hipervínculo" xfId="5424" builtinId="8" hidden="1"/>
    <cellStyle name="Hipervínculo" xfId="5426" builtinId="8" hidden="1"/>
    <cellStyle name="Hipervínculo" xfId="5428" builtinId="8" hidden="1"/>
    <cellStyle name="Hipervínculo" xfId="5430" builtinId="8" hidden="1"/>
    <cellStyle name="Hipervínculo" xfId="5432" builtinId="8" hidden="1"/>
    <cellStyle name="Hipervínculo" xfId="5434" builtinId="8" hidden="1"/>
    <cellStyle name="Hipervínculo" xfId="5436" builtinId="8" hidden="1"/>
    <cellStyle name="Hipervínculo" xfId="5438" builtinId="8" hidden="1"/>
    <cellStyle name="Hipervínculo" xfId="5440" builtinId="8" hidden="1"/>
    <cellStyle name="Hipervínculo" xfId="5442" builtinId="8" hidden="1"/>
    <cellStyle name="Hipervínculo" xfId="5444" builtinId="8" hidden="1"/>
    <cellStyle name="Hipervínculo" xfId="5446" builtinId="8" hidden="1"/>
    <cellStyle name="Hipervínculo" xfId="5448" builtinId="8" hidden="1"/>
    <cellStyle name="Hipervínculo" xfId="5450" builtinId="8" hidden="1"/>
    <cellStyle name="Hipervínculo" xfId="5452" builtinId="8" hidden="1"/>
    <cellStyle name="Hipervínculo" xfId="5454" builtinId="8" hidden="1"/>
    <cellStyle name="Hipervínculo" xfId="5456" builtinId="8" hidden="1"/>
    <cellStyle name="Hipervínculo" xfId="5458" builtinId="8" hidden="1"/>
    <cellStyle name="Hipervínculo" xfId="5460" builtinId="8" hidden="1"/>
    <cellStyle name="Hipervínculo" xfId="5462" builtinId="8" hidden="1"/>
    <cellStyle name="Hipervínculo" xfId="5464" builtinId="8" hidden="1"/>
    <cellStyle name="Hipervínculo" xfId="5466" builtinId="8" hidden="1"/>
    <cellStyle name="Hipervínculo" xfId="5468" builtinId="8" hidden="1"/>
    <cellStyle name="Hipervínculo" xfId="5470" builtinId="8" hidden="1"/>
    <cellStyle name="Hipervínculo" xfId="5472" builtinId="8" hidden="1"/>
    <cellStyle name="Hipervínculo" xfId="5474" builtinId="8" hidden="1"/>
    <cellStyle name="Hipervínculo" xfId="5476" builtinId="8" hidden="1"/>
    <cellStyle name="Hipervínculo" xfId="5478" builtinId="8" hidden="1"/>
    <cellStyle name="Hipervínculo" xfId="5480" builtinId="8" hidden="1"/>
    <cellStyle name="Hipervínculo" xfId="5482" builtinId="8" hidden="1"/>
    <cellStyle name="Hipervínculo" xfId="5484" builtinId="8" hidden="1"/>
    <cellStyle name="Hipervínculo" xfId="5486" builtinId="8" hidden="1"/>
    <cellStyle name="Hipervínculo" xfId="5488" builtinId="8" hidden="1"/>
    <cellStyle name="Hipervínculo" xfId="5490" builtinId="8" hidden="1"/>
    <cellStyle name="Hipervínculo" xfId="5492" builtinId="8" hidden="1"/>
    <cellStyle name="Hipervínculo" xfId="5494" builtinId="8" hidden="1"/>
    <cellStyle name="Hipervínculo" xfId="5496" builtinId="8" hidden="1"/>
    <cellStyle name="Hipervínculo" xfId="5498" builtinId="8" hidden="1"/>
    <cellStyle name="Hipervínculo" xfId="5500" builtinId="8" hidden="1"/>
    <cellStyle name="Hipervínculo" xfId="5502" builtinId="8" hidden="1"/>
    <cellStyle name="Hipervínculo" xfId="5504" builtinId="8" hidden="1"/>
    <cellStyle name="Hipervínculo" xfId="5506" builtinId="8" hidden="1"/>
    <cellStyle name="Hipervínculo" xfId="5508" builtinId="8" hidden="1"/>
    <cellStyle name="Hipervínculo" xfId="5510" builtinId="8" hidden="1"/>
    <cellStyle name="Hipervínculo" xfId="5512" builtinId="8" hidden="1"/>
    <cellStyle name="Hipervínculo" xfId="5514" builtinId="8" hidden="1"/>
    <cellStyle name="Hipervínculo" xfId="5516" builtinId="8" hidden="1"/>
    <cellStyle name="Hipervínculo" xfId="5518" builtinId="8" hidden="1"/>
    <cellStyle name="Hipervínculo" xfId="5520" builtinId="8" hidden="1"/>
    <cellStyle name="Hipervínculo" xfId="5522" builtinId="8" hidden="1"/>
    <cellStyle name="Hipervínculo" xfId="5524" builtinId="8" hidden="1"/>
    <cellStyle name="Hipervínculo" xfId="5526" builtinId="8" hidden="1"/>
    <cellStyle name="Hipervínculo" xfId="5528" builtinId="8" hidden="1"/>
    <cellStyle name="Hipervínculo" xfId="5530" builtinId="8" hidden="1"/>
    <cellStyle name="Hipervínculo" xfId="5532" builtinId="8" hidden="1"/>
    <cellStyle name="Hipervínculo" xfId="5534" builtinId="8" hidden="1"/>
    <cellStyle name="Hipervínculo" xfId="5536" builtinId="8" hidden="1"/>
    <cellStyle name="Hipervínculo" xfId="5538" builtinId="8" hidden="1"/>
    <cellStyle name="Hipervínculo" xfId="5540" builtinId="8" hidden="1"/>
    <cellStyle name="Hipervínculo" xfId="5542" builtinId="8" hidden="1"/>
    <cellStyle name="Hipervínculo" xfId="5544" builtinId="8" hidden="1"/>
    <cellStyle name="Hipervínculo" xfId="5546" builtinId="8" hidden="1"/>
    <cellStyle name="Hipervínculo" xfId="5548" builtinId="8" hidden="1"/>
    <cellStyle name="Hipervínculo" xfId="5550" builtinId="8" hidden="1"/>
    <cellStyle name="Hipervínculo" xfId="5552" builtinId="8" hidden="1"/>
    <cellStyle name="Hipervínculo" xfId="5554" builtinId="8" hidden="1"/>
    <cellStyle name="Hipervínculo" xfId="5556" builtinId="8" hidden="1"/>
    <cellStyle name="Hipervínculo" xfId="5558" builtinId="8" hidden="1"/>
    <cellStyle name="Hipervínculo" xfId="5560" builtinId="8" hidden="1"/>
    <cellStyle name="Hipervínculo" xfId="5562" builtinId="8" hidden="1"/>
    <cellStyle name="Hipervínculo" xfId="5564" builtinId="8" hidden="1"/>
    <cellStyle name="Hipervínculo" xfId="5566" builtinId="8" hidden="1"/>
    <cellStyle name="Hipervínculo" xfId="5568" builtinId="8" hidden="1"/>
    <cellStyle name="Hipervínculo" xfId="5570" builtinId="8" hidden="1"/>
    <cellStyle name="Hipervínculo" xfId="5572" builtinId="8" hidden="1"/>
    <cellStyle name="Hipervínculo" xfId="5574" builtinId="8" hidden="1"/>
    <cellStyle name="Hipervínculo" xfId="5576" builtinId="8" hidden="1"/>
    <cellStyle name="Hipervínculo" xfId="5578" builtinId="8" hidden="1"/>
    <cellStyle name="Hipervínculo" xfId="5580" builtinId="8" hidden="1"/>
    <cellStyle name="Hipervínculo" xfId="5582" builtinId="8" hidden="1"/>
    <cellStyle name="Hipervínculo" xfId="5584" builtinId="8" hidden="1"/>
    <cellStyle name="Hipervínculo" xfId="5586" builtinId="8" hidden="1"/>
    <cellStyle name="Hipervínculo" xfId="5588" builtinId="8" hidden="1"/>
    <cellStyle name="Hipervínculo" xfId="5590" builtinId="8" hidden="1"/>
    <cellStyle name="Hipervínculo" xfId="5592" builtinId="8" hidden="1"/>
    <cellStyle name="Hipervínculo" xfId="5594" builtinId="8" hidden="1"/>
    <cellStyle name="Hipervínculo" xfId="5596" builtinId="8" hidden="1"/>
    <cellStyle name="Hipervínculo" xfId="5598" builtinId="8" hidden="1"/>
    <cellStyle name="Hipervínculo" xfId="5600" builtinId="8" hidden="1"/>
    <cellStyle name="Hipervínculo" xfId="5602" builtinId="8" hidden="1"/>
    <cellStyle name="Hipervínculo" xfId="5604" builtinId="8" hidden="1"/>
    <cellStyle name="Hipervínculo" xfId="5606" builtinId="8" hidden="1"/>
    <cellStyle name="Hipervínculo" xfId="5608" builtinId="8" hidden="1"/>
    <cellStyle name="Hipervínculo" xfId="5610" builtinId="8" hidden="1"/>
    <cellStyle name="Hipervínculo" xfId="5612" builtinId="8" hidden="1"/>
    <cellStyle name="Hipervínculo" xfId="5614" builtinId="8" hidden="1"/>
    <cellStyle name="Hipervínculo" xfId="5616" builtinId="8" hidden="1"/>
    <cellStyle name="Hipervínculo" xfId="5618" builtinId="8" hidden="1"/>
    <cellStyle name="Hipervínculo" xfId="5620" builtinId="8" hidden="1"/>
    <cellStyle name="Hipervínculo" xfId="5622" builtinId="8" hidden="1"/>
    <cellStyle name="Hipervínculo" xfId="5624" builtinId="8" hidden="1"/>
    <cellStyle name="Hipervínculo" xfId="5626" builtinId="8" hidden="1"/>
    <cellStyle name="Hipervínculo" xfId="5628" builtinId="8" hidden="1"/>
    <cellStyle name="Hipervínculo" xfId="5630" builtinId="8" hidden="1"/>
    <cellStyle name="Hipervínculo" xfId="5632" builtinId="8" hidden="1"/>
    <cellStyle name="Hipervínculo" xfId="5634" builtinId="8" hidden="1"/>
    <cellStyle name="Hipervínculo" xfId="5636" builtinId="8" hidden="1"/>
    <cellStyle name="Hipervínculo" xfId="5638" builtinId="8" hidden="1"/>
    <cellStyle name="Hipervínculo" xfId="5640" builtinId="8" hidden="1"/>
    <cellStyle name="Hipervínculo" xfId="5642" builtinId="8" hidden="1"/>
    <cellStyle name="Hipervínculo" xfId="5644" builtinId="8" hidden="1"/>
    <cellStyle name="Hipervínculo" xfId="5646" builtinId="8" hidden="1"/>
    <cellStyle name="Hipervínculo" xfId="5648" builtinId="8" hidden="1"/>
    <cellStyle name="Hipervínculo" xfId="5650" builtinId="8" hidden="1"/>
    <cellStyle name="Hipervínculo" xfId="5652" builtinId="8" hidden="1"/>
    <cellStyle name="Hipervínculo" xfId="5654" builtinId="8" hidden="1"/>
    <cellStyle name="Hipervínculo" xfId="5656" builtinId="8" hidden="1"/>
    <cellStyle name="Hipervínculo" xfId="5658" builtinId="8" hidden="1"/>
    <cellStyle name="Hipervínculo" xfId="5660" builtinId="8" hidden="1"/>
    <cellStyle name="Hipervínculo" xfId="5662" builtinId="8" hidden="1"/>
    <cellStyle name="Hipervínculo" xfId="5664" builtinId="8" hidden="1"/>
    <cellStyle name="Hipervínculo" xfId="5666" builtinId="8" hidden="1"/>
    <cellStyle name="Hipervínculo" xfId="5668" builtinId="8" hidden="1"/>
    <cellStyle name="Hipervínculo" xfId="5670" builtinId="8" hidden="1"/>
    <cellStyle name="Hipervínculo" xfId="5672" builtinId="8" hidden="1"/>
    <cellStyle name="Hipervínculo" xfId="5674" builtinId="8" hidden="1"/>
    <cellStyle name="Hipervínculo" xfId="5676" builtinId="8" hidden="1"/>
    <cellStyle name="Hipervínculo" xfId="5678" builtinId="8" hidden="1"/>
    <cellStyle name="Hipervínculo" xfId="5680" builtinId="8" hidden="1"/>
    <cellStyle name="Hipervínculo" xfId="5682" builtinId="8" hidden="1"/>
    <cellStyle name="Hipervínculo" xfId="5684" builtinId="8" hidden="1"/>
    <cellStyle name="Hipervínculo" xfId="5686" builtinId="8" hidden="1"/>
    <cellStyle name="Hipervínculo" xfId="5688" builtinId="8" hidden="1"/>
    <cellStyle name="Hipervínculo" xfId="5690" builtinId="8" hidden="1"/>
    <cellStyle name="Hipervínculo" xfId="5692" builtinId="8" hidden="1"/>
    <cellStyle name="Hipervínculo" xfId="5694" builtinId="8" hidden="1"/>
    <cellStyle name="Hipervínculo" xfId="5696" builtinId="8" hidden="1"/>
    <cellStyle name="Hipervínculo" xfId="5698" builtinId="8" hidden="1"/>
    <cellStyle name="Hipervínculo" xfId="5700" builtinId="8" hidden="1"/>
    <cellStyle name="Hipervínculo" xfId="5702" builtinId="8" hidden="1"/>
    <cellStyle name="Hipervínculo" xfId="5704" builtinId="8" hidden="1"/>
    <cellStyle name="Hipervínculo" xfId="5706" builtinId="8" hidden="1"/>
    <cellStyle name="Hipervínculo" xfId="5708" builtinId="8" hidden="1"/>
    <cellStyle name="Hipervínculo" xfId="5710" builtinId="8" hidden="1"/>
    <cellStyle name="Hipervínculo" xfId="5712" builtinId="8" hidden="1"/>
    <cellStyle name="Hipervínculo" xfId="5714" builtinId="8" hidden="1"/>
    <cellStyle name="Hipervínculo" xfId="5716" builtinId="8" hidden="1"/>
    <cellStyle name="Hipervínculo" xfId="5718" builtinId="8" hidden="1"/>
    <cellStyle name="Hipervínculo" xfId="5720" builtinId="8" hidden="1"/>
    <cellStyle name="Hipervínculo" xfId="5722" builtinId="8" hidden="1"/>
    <cellStyle name="Hipervínculo" xfId="5724" builtinId="8" hidden="1"/>
    <cellStyle name="Hipervínculo" xfId="5726" builtinId="8" hidden="1"/>
    <cellStyle name="Hipervínculo" xfId="5728" builtinId="8" hidden="1"/>
    <cellStyle name="Hipervínculo" xfId="5730" builtinId="8" hidden="1"/>
    <cellStyle name="Hipervínculo" xfId="5732" builtinId="8" hidden="1"/>
    <cellStyle name="Hipervínculo" xfId="5734" builtinId="8" hidden="1"/>
    <cellStyle name="Hipervínculo" xfId="5736" builtinId="8" hidden="1"/>
    <cellStyle name="Hipervínculo" xfId="5738" builtinId="8" hidden="1"/>
    <cellStyle name="Hipervínculo" xfId="5740" builtinId="8" hidden="1"/>
    <cellStyle name="Hipervínculo" xfId="5742" builtinId="8" hidden="1"/>
    <cellStyle name="Hipervínculo" xfId="5744" builtinId="8" hidden="1"/>
    <cellStyle name="Hipervínculo" xfId="5746" builtinId="8" hidden="1"/>
    <cellStyle name="Hipervínculo" xfId="5748" builtinId="8" hidden="1"/>
    <cellStyle name="Hipervínculo" xfId="5750" builtinId="8" hidden="1"/>
    <cellStyle name="Hipervínculo" xfId="5752" builtinId="8" hidden="1"/>
    <cellStyle name="Hipervínculo" xfId="5754" builtinId="8" hidden="1"/>
    <cellStyle name="Hipervínculo" xfId="5756" builtinId="8" hidden="1"/>
    <cellStyle name="Hipervínculo" xfId="5758" builtinId="8" hidden="1"/>
    <cellStyle name="Hipervínculo" xfId="5760" builtinId="8" hidden="1"/>
    <cellStyle name="Hipervínculo" xfId="5762" builtinId="8" hidden="1"/>
    <cellStyle name="Hipervínculo" xfId="5764" builtinId="8" hidden="1"/>
    <cellStyle name="Hipervínculo" xfId="5766" builtinId="8" hidden="1"/>
    <cellStyle name="Hipervínculo" xfId="5768" builtinId="8" hidden="1"/>
    <cellStyle name="Hipervínculo" xfId="5770" builtinId="8" hidden="1"/>
    <cellStyle name="Hipervínculo" xfId="5772" builtinId="8" hidden="1"/>
    <cellStyle name="Hipervínculo" xfId="5774" builtinId="8" hidden="1"/>
    <cellStyle name="Hipervínculo" xfId="5776" builtinId="8" hidden="1"/>
    <cellStyle name="Hipervínculo" xfId="5778" builtinId="8" hidden="1"/>
    <cellStyle name="Hipervínculo" xfId="5780" builtinId="8" hidden="1"/>
    <cellStyle name="Hipervínculo" xfId="5782" builtinId="8" hidden="1"/>
    <cellStyle name="Hipervínculo" xfId="5784" builtinId="8" hidden="1"/>
    <cellStyle name="Hipervínculo" xfId="5786" builtinId="8" hidden="1"/>
    <cellStyle name="Hipervínculo" xfId="5788" builtinId="8" hidden="1"/>
    <cellStyle name="Hipervínculo" xfId="5790" builtinId="8" hidden="1"/>
    <cellStyle name="Hipervínculo" xfId="5792" builtinId="8" hidden="1"/>
    <cellStyle name="Hipervínculo" xfId="5794" builtinId="8" hidden="1"/>
    <cellStyle name="Hipervínculo" xfId="5796" builtinId="8" hidden="1"/>
    <cellStyle name="Hipervínculo" xfId="5798" builtinId="8" hidden="1"/>
    <cellStyle name="Hipervínculo" xfId="5800" builtinId="8" hidden="1"/>
    <cellStyle name="Hipervínculo" xfId="5802" builtinId="8" hidden="1"/>
    <cellStyle name="Hipervínculo" xfId="5804" builtinId="8" hidden="1"/>
    <cellStyle name="Hipervínculo" xfId="5806" builtinId="8" hidden="1"/>
    <cellStyle name="Hipervínculo" xfId="5808" builtinId="8" hidden="1"/>
    <cellStyle name="Hipervínculo" xfId="5810" builtinId="8" hidden="1"/>
    <cellStyle name="Hipervínculo" xfId="5812" builtinId="8" hidden="1"/>
    <cellStyle name="Hipervínculo" xfId="5814" builtinId="8" hidden="1"/>
    <cellStyle name="Hipervínculo" xfId="5816" builtinId="8" hidden="1"/>
    <cellStyle name="Hipervínculo" xfId="5818" builtinId="8" hidden="1"/>
    <cellStyle name="Hipervínculo" xfId="5820" builtinId="8" hidden="1"/>
    <cellStyle name="Hipervínculo" xfId="5822" builtinId="8" hidden="1"/>
    <cellStyle name="Hipervínculo" xfId="5824" builtinId="8" hidden="1"/>
    <cellStyle name="Hipervínculo" xfId="5826" builtinId="8" hidden="1"/>
    <cellStyle name="Hipervínculo" xfId="5828" builtinId="8" hidden="1"/>
    <cellStyle name="Hipervínculo" xfId="5830" builtinId="8" hidden="1"/>
    <cellStyle name="Hipervínculo" xfId="5832" builtinId="8" hidden="1"/>
    <cellStyle name="Hipervínculo" xfId="5834" builtinId="8" hidden="1"/>
    <cellStyle name="Hipervínculo" xfId="5836" builtinId="8" hidden="1"/>
    <cellStyle name="Hipervínculo" xfId="5838" builtinId="8" hidden="1"/>
    <cellStyle name="Hipervínculo" xfId="5840" builtinId="8" hidden="1"/>
    <cellStyle name="Hipervínculo" xfId="5842" builtinId="8" hidden="1"/>
    <cellStyle name="Hipervínculo" xfId="5844" builtinId="8" hidden="1"/>
    <cellStyle name="Hipervínculo" xfId="5846" builtinId="8" hidden="1"/>
    <cellStyle name="Hipervínculo" xfId="5848" builtinId="8" hidden="1"/>
    <cellStyle name="Hipervínculo" xfId="5850" builtinId="8" hidden="1"/>
    <cellStyle name="Hipervínculo" xfId="5852" builtinId="8" hidden="1"/>
    <cellStyle name="Hipervínculo" xfId="5854" builtinId="8" hidden="1"/>
    <cellStyle name="Hipervínculo" xfId="5856" builtinId="8" hidden="1"/>
    <cellStyle name="Hipervínculo" xfId="5858" builtinId="8" hidden="1"/>
    <cellStyle name="Hipervínculo" xfId="5860" builtinId="8" hidden="1"/>
    <cellStyle name="Hipervínculo" xfId="5862" builtinId="8" hidden="1"/>
    <cellStyle name="Hipervínculo" xfId="5864" builtinId="8" hidden="1"/>
    <cellStyle name="Hipervínculo" xfId="5866" builtinId="8" hidden="1"/>
    <cellStyle name="Hipervínculo" xfId="5868" builtinId="8" hidden="1"/>
    <cellStyle name="Hipervínculo" xfId="5870" builtinId="8" hidden="1"/>
    <cellStyle name="Hipervínculo" xfId="5872" builtinId="8" hidden="1"/>
    <cellStyle name="Hipervínculo" xfId="5874" builtinId="8" hidden="1"/>
    <cellStyle name="Hipervínculo" xfId="5876" builtinId="8" hidden="1"/>
    <cellStyle name="Hipervínculo" xfId="5878" builtinId="8" hidden="1"/>
    <cellStyle name="Hipervínculo" xfId="5880" builtinId="8" hidden="1"/>
    <cellStyle name="Hipervínculo" xfId="5882" builtinId="8" hidden="1"/>
    <cellStyle name="Hipervínculo" xfId="5884" builtinId="8" hidden="1"/>
    <cellStyle name="Hipervínculo" xfId="5886" builtinId="8" hidden="1"/>
    <cellStyle name="Hipervínculo" xfId="5888" builtinId="8" hidden="1"/>
    <cellStyle name="Hipervínculo" xfId="5890" builtinId="8" hidden="1"/>
    <cellStyle name="Hipervínculo" xfId="5892" builtinId="8" hidden="1"/>
    <cellStyle name="Hipervínculo" xfId="5894" builtinId="8" hidden="1"/>
    <cellStyle name="Hipervínculo" xfId="5896" builtinId="8" hidden="1"/>
    <cellStyle name="Hipervínculo" xfId="5898" builtinId="8" hidden="1"/>
    <cellStyle name="Hipervínculo" xfId="5900" builtinId="8" hidden="1"/>
    <cellStyle name="Hipervínculo" xfId="5902" builtinId="8" hidden="1"/>
    <cellStyle name="Hipervínculo" xfId="5904" builtinId="8" hidden="1"/>
    <cellStyle name="Hipervínculo" xfId="5906" builtinId="8" hidden="1"/>
    <cellStyle name="Hipervínculo" xfId="5908" builtinId="8" hidden="1"/>
    <cellStyle name="Hipervínculo" xfId="5910" builtinId="8" hidden="1"/>
    <cellStyle name="Hipervínculo" xfId="5912" builtinId="8" hidden="1"/>
    <cellStyle name="Hipervínculo" xfId="5914" builtinId="8" hidden="1"/>
    <cellStyle name="Hipervínculo" xfId="5916" builtinId="8" hidden="1"/>
    <cellStyle name="Hipervínculo" xfId="5918" builtinId="8" hidden="1"/>
    <cellStyle name="Hipervínculo" xfId="5920" builtinId="8" hidden="1"/>
    <cellStyle name="Hipervínculo" xfId="5922" builtinId="8" hidden="1"/>
    <cellStyle name="Hipervínculo" xfId="5924" builtinId="8" hidden="1"/>
    <cellStyle name="Hipervínculo" xfId="5926" builtinId="8" hidden="1"/>
    <cellStyle name="Hipervínculo" xfId="5928" builtinId="8" hidden="1"/>
    <cellStyle name="Hipervínculo" xfId="5930" builtinId="8" hidden="1"/>
    <cellStyle name="Hipervínculo" xfId="5932" builtinId="8" hidden="1"/>
    <cellStyle name="Hipervínculo" xfId="5934" builtinId="8" hidden="1"/>
    <cellStyle name="Hipervínculo" xfId="5936" builtinId="8" hidden="1"/>
    <cellStyle name="Hipervínculo" xfId="5938" builtinId="8" hidden="1"/>
    <cellStyle name="Hipervínculo" xfId="5940" builtinId="8" hidden="1"/>
    <cellStyle name="Hipervínculo" xfId="5942" builtinId="8" hidden="1"/>
    <cellStyle name="Hipervínculo" xfId="5944" builtinId="8" hidden="1"/>
    <cellStyle name="Hipervínculo" xfId="5946" builtinId="8" hidden="1"/>
    <cellStyle name="Hipervínculo" xfId="5948" builtinId="8" hidden="1"/>
    <cellStyle name="Hipervínculo" xfId="5950" builtinId="8" hidden="1"/>
    <cellStyle name="Hipervínculo" xfId="5952" builtinId="8" hidden="1"/>
    <cellStyle name="Hipervínculo" xfId="5954" builtinId="8" hidden="1"/>
    <cellStyle name="Hipervínculo" xfId="5956" builtinId="8" hidden="1"/>
    <cellStyle name="Hipervínculo" xfId="5958" builtinId="8" hidden="1"/>
    <cellStyle name="Hipervínculo" xfId="5960" builtinId="8" hidden="1"/>
    <cellStyle name="Hipervínculo" xfId="5962" builtinId="8" hidden="1"/>
    <cellStyle name="Hipervínculo" xfId="5964" builtinId="8" hidden="1"/>
    <cellStyle name="Hipervínculo" xfId="5966" builtinId="8" hidden="1"/>
    <cellStyle name="Hipervínculo" xfId="5968" builtinId="8" hidden="1"/>
    <cellStyle name="Hipervínculo" xfId="5970" builtinId="8" hidden="1"/>
    <cellStyle name="Hipervínculo" xfId="5972" builtinId="8" hidden="1"/>
    <cellStyle name="Hipervínculo" xfId="5974" builtinId="8" hidden="1"/>
    <cellStyle name="Hipervínculo" xfId="5976" builtinId="8" hidden="1"/>
    <cellStyle name="Hipervínculo" xfId="5978" builtinId="8" hidden="1"/>
    <cellStyle name="Hipervínculo" xfId="5980" builtinId="8" hidden="1"/>
    <cellStyle name="Hipervínculo" xfId="5982" builtinId="8" hidden="1"/>
    <cellStyle name="Hipervínculo" xfId="5984" builtinId="8" hidden="1"/>
    <cellStyle name="Hipervínculo" xfId="5986" builtinId="8" hidden="1"/>
    <cellStyle name="Hipervínculo" xfId="5988" builtinId="8" hidden="1"/>
    <cellStyle name="Hipervínculo" xfId="5990" builtinId="8" hidden="1"/>
    <cellStyle name="Hipervínculo" xfId="5992" builtinId="8" hidden="1"/>
    <cellStyle name="Hipervínculo" xfId="5994" builtinId="8" hidden="1"/>
    <cellStyle name="Hipervínculo" xfId="5996" builtinId="8" hidden="1"/>
    <cellStyle name="Hipervínculo" xfId="5998" builtinId="8" hidden="1"/>
    <cellStyle name="Hipervínculo" xfId="6000" builtinId="8" hidden="1"/>
    <cellStyle name="Hipervínculo" xfId="6002" builtinId="8" hidden="1"/>
    <cellStyle name="Hipervínculo" xfId="6004" builtinId="8" hidden="1"/>
    <cellStyle name="Hipervínculo" xfId="6006" builtinId="8" hidden="1"/>
    <cellStyle name="Hipervínculo" xfId="6008" builtinId="8" hidden="1"/>
    <cellStyle name="Hipervínculo" xfId="6010" builtinId="8" hidden="1"/>
    <cellStyle name="Hipervínculo" xfId="6012" builtinId="8" hidden="1"/>
    <cellStyle name="Hipervínculo" xfId="6014" builtinId="8" hidden="1"/>
    <cellStyle name="Hipervínculo" xfId="6016" builtinId="8" hidden="1"/>
    <cellStyle name="Hipervínculo" xfId="6018" builtinId="8" hidden="1"/>
    <cellStyle name="Hipervínculo" xfId="6020" builtinId="8" hidden="1"/>
    <cellStyle name="Hipervínculo" xfId="6022" builtinId="8" hidden="1"/>
    <cellStyle name="Hipervínculo" xfId="6024" builtinId="8" hidden="1"/>
    <cellStyle name="Hipervínculo" xfId="6026" builtinId="8" hidden="1"/>
    <cellStyle name="Hipervínculo" xfId="6028" builtinId="8" hidden="1"/>
    <cellStyle name="Hipervínculo" xfId="6030" builtinId="8" hidden="1"/>
    <cellStyle name="Hipervínculo" xfId="6032" builtinId="8" hidden="1"/>
    <cellStyle name="Hipervínculo" xfId="6034" builtinId="8" hidden="1"/>
    <cellStyle name="Hipervínculo" xfId="6036" builtinId="8" hidden="1"/>
    <cellStyle name="Hipervínculo" xfId="6038" builtinId="8" hidden="1"/>
    <cellStyle name="Hipervínculo" xfId="6040" builtinId="8" hidden="1"/>
    <cellStyle name="Hipervínculo" xfId="6042" builtinId="8" hidden="1"/>
    <cellStyle name="Hipervínculo" xfId="6044" builtinId="8" hidden="1"/>
    <cellStyle name="Hipervínculo" xfId="6046" builtinId="8" hidden="1"/>
    <cellStyle name="Hipervínculo" xfId="6048" builtinId="8" hidden="1"/>
    <cellStyle name="Hipervínculo" xfId="6050" builtinId="8" hidden="1"/>
    <cellStyle name="Hipervínculo" xfId="6052" builtinId="8" hidden="1"/>
    <cellStyle name="Hipervínculo" xfId="6054" builtinId="8" hidden="1"/>
    <cellStyle name="Hipervínculo" xfId="6056" builtinId="8" hidden="1"/>
    <cellStyle name="Hipervínculo" xfId="6058" builtinId="8" hidden="1"/>
    <cellStyle name="Hipervínculo" xfId="6060" builtinId="8" hidden="1"/>
    <cellStyle name="Hipervínculo" xfId="6062" builtinId="8" hidden="1"/>
    <cellStyle name="Hipervínculo" xfId="6064" builtinId="8" hidden="1"/>
    <cellStyle name="Hipervínculo" xfId="6066" builtinId="8" hidden="1"/>
    <cellStyle name="Hipervínculo" xfId="6068" builtinId="8" hidden="1"/>
    <cellStyle name="Hipervínculo" xfId="6070" builtinId="8" hidden="1"/>
    <cellStyle name="Hipervínculo" xfId="6072" builtinId="8" hidden="1"/>
    <cellStyle name="Hipervínculo" xfId="6074" builtinId="8" hidden="1"/>
    <cellStyle name="Hipervínculo" xfId="6076" builtinId="8" hidden="1"/>
    <cellStyle name="Hipervínculo" xfId="6078" builtinId="8" hidden="1"/>
    <cellStyle name="Hipervínculo" xfId="6080" builtinId="8" hidden="1"/>
    <cellStyle name="Hipervínculo" xfId="6082" builtinId="8" hidden="1"/>
    <cellStyle name="Hipervínculo" xfId="6084" builtinId="8" hidden="1"/>
    <cellStyle name="Hipervínculo" xfId="6086" builtinId="8" hidden="1"/>
    <cellStyle name="Hipervínculo" xfId="6088" builtinId="8" hidden="1"/>
    <cellStyle name="Hipervínculo" xfId="6090" builtinId="8" hidden="1"/>
    <cellStyle name="Hipervínculo" xfId="6092" builtinId="8" hidden="1"/>
    <cellStyle name="Hipervínculo" xfId="6094" builtinId="8" hidden="1"/>
    <cellStyle name="Hipervínculo" xfId="6096" builtinId="8" hidden="1"/>
    <cellStyle name="Hipervínculo" xfId="6098" builtinId="8" hidden="1"/>
    <cellStyle name="Hipervínculo" xfId="6100" builtinId="8" hidden="1"/>
    <cellStyle name="Hipervínculo" xfId="6102" builtinId="8" hidden="1"/>
    <cellStyle name="Hipervínculo" xfId="6104" builtinId="8" hidden="1"/>
    <cellStyle name="Hipervínculo" xfId="6106" builtinId="8" hidden="1"/>
    <cellStyle name="Hipervínculo" xfId="6108" builtinId="8" hidden="1"/>
    <cellStyle name="Hipervínculo" xfId="6110" builtinId="8" hidden="1"/>
    <cellStyle name="Hipervínculo" xfId="6112" builtinId="8" hidden="1"/>
    <cellStyle name="Hipervínculo" xfId="6114" builtinId="8" hidden="1"/>
    <cellStyle name="Hipervínculo" xfId="6116" builtinId="8" hidden="1"/>
    <cellStyle name="Hipervínculo" xfId="6118" builtinId="8" hidden="1"/>
    <cellStyle name="Hipervínculo" xfId="6120" builtinId="8" hidden="1"/>
    <cellStyle name="Hipervínculo" xfId="6122" builtinId="8" hidden="1"/>
    <cellStyle name="Hipervínculo" xfId="6124" builtinId="8" hidden="1"/>
    <cellStyle name="Hipervínculo" xfId="6126" builtinId="8" hidden="1"/>
    <cellStyle name="Hipervínculo" xfId="6128" builtinId="8" hidden="1"/>
    <cellStyle name="Hipervínculo" xfId="6130" builtinId="8" hidden="1"/>
    <cellStyle name="Hipervínculo" xfId="6132" builtinId="8" hidden="1"/>
    <cellStyle name="Hipervínculo" xfId="6134" builtinId="8" hidden="1"/>
    <cellStyle name="Hipervínculo" xfId="6136" builtinId="8" hidden="1"/>
    <cellStyle name="Hipervínculo" xfId="6138" builtinId="8" hidden="1"/>
    <cellStyle name="Hipervínculo" xfId="6140" builtinId="8" hidden="1"/>
    <cellStyle name="Hipervínculo" xfId="6142" builtinId="8" hidden="1"/>
    <cellStyle name="Hipervínculo" xfId="6144" builtinId="8" hidden="1"/>
    <cellStyle name="Hipervínculo" xfId="6146" builtinId="8" hidden="1"/>
    <cellStyle name="Hipervínculo" xfId="6148" builtinId="8" hidden="1"/>
    <cellStyle name="Hipervínculo" xfId="6150" builtinId="8" hidden="1"/>
    <cellStyle name="Hipervínculo" xfId="6152" builtinId="8" hidden="1"/>
    <cellStyle name="Hipervínculo" xfId="6154" builtinId="8" hidden="1"/>
    <cellStyle name="Hipervínculo" xfId="6156" builtinId="8" hidden="1"/>
    <cellStyle name="Hipervínculo" xfId="6158" builtinId="8" hidden="1"/>
    <cellStyle name="Hipervínculo" xfId="6160" builtinId="8" hidden="1"/>
    <cellStyle name="Hipervínculo" xfId="6162" builtinId="8" hidden="1"/>
    <cellStyle name="Hipervínculo" xfId="6164" builtinId="8" hidden="1"/>
    <cellStyle name="Hipervínculo" xfId="6166" builtinId="8" hidden="1"/>
    <cellStyle name="Hipervínculo" xfId="6168" builtinId="8" hidden="1"/>
    <cellStyle name="Hipervínculo" xfId="6170" builtinId="8" hidden="1"/>
    <cellStyle name="Hipervínculo" xfId="6172" builtinId="8" hidden="1"/>
    <cellStyle name="Hipervínculo" xfId="6174" builtinId="8" hidden="1"/>
    <cellStyle name="Hipervínculo" xfId="6176" builtinId="8" hidden="1"/>
    <cellStyle name="Hipervínculo" xfId="6178" builtinId="8" hidden="1"/>
    <cellStyle name="Hipervínculo" xfId="6180" builtinId="8" hidden="1"/>
    <cellStyle name="Hipervínculo" xfId="6182" builtinId="8" hidden="1"/>
    <cellStyle name="Hipervínculo" xfId="6184" builtinId="8" hidden="1"/>
    <cellStyle name="Hipervínculo" xfId="6186" builtinId="8" hidden="1"/>
    <cellStyle name="Hipervínculo" xfId="6188" builtinId="8" hidden="1"/>
    <cellStyle name="Hipervínculo" xfId="6190" builtinId="8" hidden="1"/>
    <cellStyle name="Hipervínculo" xfId="6192" builtinId="8" hidden="1"/>
    <cellStyle name="Hipervínculo" xfId="6194" builtinId="8" hidden="1"/>
    <cellStyle name="Hipervínculo" xfId="6196" builtinId="8" hidden="1"/>
    <cellStyle name="Hipervínculo" xfId="6198" builtinId="8" hidden="1"/>
    <cellStyle name="Hipervínculo" xfId="6200" builtinId="8" hidden="1"/>
    <cellStyle name="Hipervínculo" xfId="6202" builtinId="8" hidden="1"/>
    <cellStyle name="Hipervínculo" xfId="6204" builtinId="8" hidden="1"/>
    <cellStyle name="Hipervínculo" xfId="6206" builtinId="8" hidden="1"/>
    <cellStyle name="Hipervínculo" xfId="6208" builtinId="8" hidden="1"/>
    <cellStyle name="Hipervínculo" xfId="6210" builtinId="8" hidden="1"/>
    <cellStyle name="Hipervínculo" xfId="6212" builtinId="8" hidden="1"/>
    <cellStyle name="Hipervínculo" xfId="6214" builtinId="8" hidden="1"/>
    <cellStyle name="Hipervínculo" xfId="6216" builtinId="8" hidden="1"/>
    <cellStyle name="Hipervínculo" xfId="6218" builtinId="8" hidden="1"/>
    <cellStyle name="Hipervínculo" xfId="6220" builtinId="8" hidden="1"/>
    <cellStyle name="Hipervínculo" xfId="6222" builtinId="8" hidden="1"/>
    <cellStyle name="Hipervínculo" xfId="6224" builtinId="8" hidden="1"/>
    <cellStyle name="Hipervínculo" xfId="6226" builtinId="8" hidden="1"/>
    <cellStyle name="Hipervínculo" xfId="6228" builtinId="8" hidden="1"/>
    <cellStyle name="Hipervínculo" xfId="6230" builtinId="8" hidden="1"/>
    <cellStyle name="Hipervínculo" xfId="6232" builtinId="8" hidden="1"/>
    <cellStyle name="Hipervínculo" xfId="6234" builtinId="8" hidden="1"/>
    <cellStyle name="Hipervínculo" xfId="6236" builtinId="8" hidden="1"/>
    <cellStyle name="Hipervínculo" xfId="6238" builtinId="8" hidden="1"/>
    <cellStyle name="Hipervínculo" xfId="6240" builtinId="8" hidden="1"/>
    <cellStyle name="Hipervínculo" xfId="6242" builtinId="8" hidden="1"/>
    <cellStyle name="Hipervínculo" xfId="6244" builtinId="8" hidden="1"/>
    <cellStyle name="Hipervínculo" xfId="6246" builtinId="8" hidden="1"/>
    <cellStyle name="Hipervínculo" xfId="6248" builtinId="8" hidden="1"/>
    <cellStyle name="Hipervínculo" xfId="6250" builtinId="8" hidden="1"/>
    <cellStyle name="Hipervínculo" xfId="6252" builtinId="8" hidden="1"/>
    <cellStyle name="Hipervínculo" xfId="6254" builtinId="8" hidden="1"/>
    <cellStyle name="Hipervínculo" xfId="6256" builtinId="8" hidden="1"/>
    <cellStyle name="Hipervínculo" xfId="6258" builtinId="8" hidden="1"/>
    <cellStyle name="Hipervínculo" xfId="6260" builtinId="8" hidden="1"/>
    <cellStyle name="Hipervínculo" xfId="6262" builtinId="8" hidden="1"/>
    <cellStyle name="Hipervínculo" xfId="6264" builtinId="8" hidden="1"/>
    <cellStyle name="Hipervínculo" xfId="6266" builtinId="8" hidden="1"/>
    <cellStyle name="Hipervínculo" xfId="6268" builtinId="8" hidden="1"/>
    <cellStyle name="Hipervínculo" xfId="6270" builtinId="8" hidden="1"/>
    <cellStyle name="Hipervínculo" xfId="6272" builtinId="8" hidden="1"/>
    <cellStyle name="Hipervínculo" xfId="6274" builtinId="8" hidden="1"/>
    <cellStyle name="Hipervínculo" xfId="6276" builtinId="8" hidden="1"/>
    <cellStyle name="Hipervínculo" xfId="6278" builtinId="8" hidden="1"/>
    <cellStyle name="Hipervínculo" xfId="6280" builtinId="8" hidden="1"/>
    <cellStyle name="Hipervínculo" xfId="6282" builtinId="8" hidden="1"/>
    <cellStyle name="Hipervínculo" xfId="6284" builtinId="8" hidden="1"/>
    <cellStyle name="Hipervínculo" xfId="6286" builtinId="8" hidden="1"/>
    <cellStyle name="Hipervínculo" xfId="6288" builtinId="8" hidden="1"/>
    <cellStyle name="Hipervínculo" xfId="6290" builtinId="8" hidden="1"/>
    <cellStyle name="Hipervínculo" xfId="6292" builtinId="8" hidden="1"/>
    <cellStyle name="Hipervínculo" xfId="6294" builtinId="8" hidden="1"/>
    <cellStyle name="Hipervínculo" xfId="6296" builtinId="8" hidden="1"/>
    <cellStyle name="Hipervínculo" xfId="6298" builtinId="8" hidden="1"/>
    <cellStyle name="Hipervínculo" xfId="6300" builtinId="8" hidden="1"/>
    <cellStyle name="Hipervínculo" xfId="6302" builtinId="8" hidden="1"/>
    <cellStyle name="Hipervínculo" xfId="6304" builtinId="8" hidden="1"/>
    <cellStyle name="Hipervínculo" xfId="6306" builtinId="8" hidden="1"/>
    <cellStyle name="Hipervínculo" xfId="6308" builtinId="8" hidden="1"/>
    <cellStyle name="Hipervínculo" xfId="6310" builtinId="8" hidden="1"/>
    <cellStyle name="Hipervínculo" xfId="6312" builtinId="8" hidden="1"/>
    <cellStyle name="Hipervínculo" xfId="6314" builtinId="8" hidden="1"/>
    <cellStyle name="Hipervínculo" xfId="6316" builtinId="8" hidden="1"/>
    <cellStyle name="Hipervínculo" xfId="6318" builtinId="8" hidden="1"/>
    <cellStyle name="Hipervínculo" xfId="6320" builtinId="8" hidden="1"/>
    <cellStyle name="Hipervínculo" xfId="6322" builtinId="8" hidden="1"/>
    <cellStyle name="Hipervínculo" xfId="6324" builtinId="8" hidden="1"/>
    <cellStyle name="Hipervínculo" xfId="6326" builtinId="8" hidden="1"/>
    <cellStyle name="Hipervínculo" xfId="6328" builtinId="8" hidden="1"/>
    <cellStyle name="Hipervínculo" xfId="6330" builtinId="8" hidden="1"/>
    <cellStyle name="Hipervínculo" xfId="6332" builtinId="8" hidden="1"/>
    <cellStyle name="Hipervínculo" xfId="6334" builtinId="8" hidden="1"/>
    <cellStyle name="Hipervínculo" xfId="6336" builtinId="8" hidden="1"/>
    <cellStyle name="Hipervínculo" xfId="6338" builtinId="8" hidden="1"/>
    <cellStyle name="Hipervínculo" xfId="6340" builtinId="8" hidden="1"/>
    <cellStyle name="Hipervínculo" xfId="6342" builtinId="8" hidden="1"/>
    <cellStyle name="Hipervínculo" xfId="6344" builtinId="8" hidden="1"/>
    <cellStyle name="Hipervínculo" xfId="6346" builtinId="8" hidden="1"/>
    <cellStyle name="Hipervínculo" xfId="6348" builtinId="8" hidden="1"/>
    <cellStyle name="Hipervínculo" xfId="6350" builtinId="8" hidden="1"/>
    <cellStyle name="Hipervínculo" xfId="6352" builtinId="8" hidden="1"/>
    <cellStyle name="Hipervínculo" xfId="6354" builtinId="8" hidden="1"/>
    <cellStyle name="Hipervínculo" xfId="6356" builtinId="8" hidden="1"/>
    <cellStyle name="Hipervínculo" xfId="6358" builtinId="8" hidden="1"/>
    <cellStyle name="Hipervínculo" xfId="6360" builtinId="8" hidden="1"/>
    <cellStyle name="Hipervínculo" xfId="6362" builtinId="8" hidden="1"/>
    <cellStyle name="Hipervínculo" xfId="6364" builtinId="8" hidden="1"/>
    <cellStyle name="Hipervínculo" xfId="6366" builtinId="8" hidden="1"/>
    <cellStyle name="Hipervínculo" xfId="6368" builtinId="8" hidden="1"/>
    <cellStyle name="Hipervínculo" xfId="6370" builtinId="8" hidden="1"/>
    <cellStyle name="Hipervínculo" xfId="6372" builtinId="8" hidden="1"/>
    <cellStyle name="Hipervínculo" xfId="6374" builtinId="8" hidden="1"/>
    <cellStyle name="Hipervínculo" xfId="6376" builtinId="8" hidden="1"/>
    <cellStyle name="Hipervínculo" xfId="6378" builtinId="8" hidden="1"/>
    <cellStyle name="Hipervínculo" xfId="6380" builtinId="8" hidden="1"/>
    <cellStyle name="Hipervínculo" xfId="6382" builtinId="8" hidden="1"/>
    <cellStyle name="Hipervínculo" xfId="6384" builtinId="8" hidden="1"/>
    <cellStyle name="Hipervínculo" xfId="6386" builtinId="8" hidden="1"/>
    <cellStyle name="Hipervínculo" xfId="6388" builtinId="8" hidden="1"/>
    <cellStyle name="Hipervínculo" xfId="6390" builtinId="8" hidden="1"/>
    <cellStyle name="Hipervínculo" xfId="6392" builtinId="8" hidden="1"/>
    <cellStyle name="Hipervínculo" xfId="6394" builtinId="8" hidden="1"/>
    <cellStyle name="Hipervínculo" xfId="6396" builtinId="8" hidden="1"/>
    <cellStyle name="Hipervínculo" xfId="6398" builtinId="8" hidden="1"/>
    <cellStyle name="Hipervínculo" xfId="6400" builtinId="8" hidden="1"/>
    <cellStyle name="Hipervínculo" xfId="6402" builtinId="8" hidden="1"/>
    <cellStyle name="Hipervínculo" xfId="6404" builtinId="8" hidden="1"/>
    <cellStyle name="Hipervínculo" xfId="6406" builtinId="8" hidden="1"/>
    <cellStyle name="Hipervínculo" xfId="6408" builtinId="8" hidden="1"/>
    <cellStyle name="Hipervínculo" xfId="6410" builtinId="8" hidden="1"/>
    <cellStyle name="Hipervínculo" xfId="6412" builtinId="8" hidden="1"/>
    <cellStyle name="Hipervínculo" xfId="6414" builtinId="8" hidden="1"/>
    <cellStyle name="Hipervínculo" xfId="6416" builtinId="8" hidden="1"/>
    <cellStyle name="Hipervínculo" xfId="6418" builtinId="8" hidden="1"/>
    <cellStyle name="Hipervínculo" xfId="6420" builtinId="8" hidden="1"/>
    <cellStyle name="Hipervínculo" xfId="6422" builtinId="8" hidden="1"/>
    <cellStyle name="Hipervínculo" xfId="6424" builtinId="8" hidden="1"/>
    <cellStyle name="Hipervínculo" xfId="6426" builtinId="8" hidden="1"/>
    <cellStyle name="Hipervínculo" xfId="6428" builtinId="8" hidden="1"/>
    <cellStyle name="Hipervínculo" xfId="6430" builtinId="8" hidden="1"/>
    <cellStyle name="Hipervínculo" xfId="6432" builtinId="8" hidden="1"/>
    <cellStyle name="Hipervínculo" xfId="6434" builtinId="8" hidden="1"/>
    <cellStyle name="Hipervínculo" xfId="6436" builtinId="8" hidden="1"/>
    <cellStyle name="Hipervínculo" xfId="6438" builtinId="8" hidden="1"/>
    <cellStyle name="Hipervínculo" xfId="6440" builtinId="8" hidden="1"/>
    <cellStyle name="Hipervínculo" xfId="6442" builtinId="8" hidden="1"/>
    <cellStyle name="Hipervínculo" xfId="6444" builtinId="8" hidden="1"/>
    <cellStyle name="Hipervínculo" xfId="6446" builtinId="8" hidden="1"/>
    <cellStyle name="Hipervínculo" xfId="6448" builtinId="8" hidden="1"/>
    <cellStyle name="Hipervínculo" xfId="6450" builtinId="8" hidden="1"/>
    <cellStyle name="Hipervínculo" xfId="6452" builtinId="8" hidden="1"/>
    <cellStyle name="Hipervínculo" xfId="6454" builtinId="8" hidden="1"/>
    <cellStyle name="Hipervínculo" xfId="6456" builtinId="8" hidden="1"/>
    <cellStyle name="Hipervínculo" xfId="6458" builtinId="8" hidden="1"/>
    <cellStyle name="Hipervínculo" xfId="6460" builtinId="8" hidden="1"/>
    <cellStyle name="Hipervínculo" xfId="6462" builtinId="8" hidden="1"/>
    <cellStyle name="Hipervínculo" xfId="6464" builtinId="8" hidden="1"/>
    <cellStyle name="Hipervínculo" xfId="6466" builtinId="8" hidden="1"/>
    <cellStyle name="Hipervínculo" xfId="6468" builtinId="8" hidden="1"/>
    <cellStyle name="Hipervínculo" xfId="6470" builtinId="8" hidden="1"/>
    <cellStyle name="Hipervínculo" xfId="6472" builtinId="8" hidden="1"/>
    <cellStyle name="Hipervínculo" xfId="6474" builtinId="8" hidden="1"/>
    <cellStyle name="Hipervínculo" xfId="6476" builtinId="8" hidden="1"/>
    <cellStyle name="Hipervínculo" xfId="6478" builtinId="8" hidden="1"/>
    <cellStyle name="Hipervínculo" xfId="6480" builtinId="8" hidden="1"/>
    <cellStyle name="Hipervínculo" xfId="6482" builtinId="8" hidden="1"/>
    <cellStyle name="Hipervínculo" xfId="6484" builtinId="8" hidden="1"/>
    <cellStyle name="Hipervínculo" xfId="6486" builtinId="8" hidden="1"/>
    <cellStyle name="Hipervínculo" xfId="6488" builtinId="8" hidden="1"/>
    <cellStyle name="Hipervínculo" xfId="6490" builtinId="8" hidden="1"/>
    <cellStyle name="Hipervínculo" xfId="6492" builtinId="8" hidden="1"/>
    <cellStyle name="Hipervínculo" xfId="6494" builtinId="8" hidden="1"/>
    <cellStyle name="Hipervínculo" xfId="6496" builtinId="8" hidden="1"/>
    <cellStyle name="Hipervínculo" xfId="6498" builtinId="8" hidden="1"/>
    <cellStyle name="Hipervínculo" xfId="6500" builtinId="8" hidden="1"/>
    <cellStyle name="Hipervínculo" xfId="6502" builtinId="8" hidden="1"/>
    <cellStyle name="Hipervínculo" xfId="6504" builtinId="8" hidden="1"/>
    <cellStyle name="Hipervínculo" xfId="6506" builtinId="8" hidden="1"/>
    <cellStyle name="Hipervínculo" xfId="6508" builtinId="8" hidden="1"/>
    <cellStyle name="Hipervínculo" xfId="6510" builtinId="8" hidden="1"/>
    <cellStyle name="Hipervínculo" xfId="6512" builtinId="8" hidden="1"/>
    <cellStyle name="Hipervínculo" xfId="6514" builtinId="8" hidden="1"/>
    <cellStyle name="Hipervínculo" xfId="6516" builtinId="8" hidden="1"/>
    <cellStyle name="Hipervínculo" xfId="6518" builtinId="8" hidden="1"/>
    <cellStyle name="Hipervínculo" xfId="6520" builtinId="8" hidden="1"/>
    <cellStyle name="Hipervínculo" xfId="6522" builtinId="8" hidden="1"/>
    <cellStyle name="Hipervínculo" xfId="6524" builtinId="8" hidden="1"/>
    <cellStyle name="Hipervínculo" xfId="6526" builtinId="8" hidden="1"/>
    <cellStyle name="Hipervínculo" xfId="6528" builtinId="8" hidden="1"/>
    <cellStyle name="Hipervínculo" xfId="6530" builtinId="8" hidden="1"/>
    <cellStyle name="Hipervínculo" xfId="6532" builtinId="8" hidden="1"/>
    <cellStyle name="Hipervínculo" xfId="6534" builtinId="8" hidden="1"/>
    <cellStyle name="Hipervínculo" xfId="6536" builtinId="8" hidden="1"/>
    <cellStyle name="Hipervínculo" xfId="6538" builtinId="8" hidden="1"/>
    <cellStyle name="Hipervínculo" xfId="6540" builtinId="8" hidden="1"/>
    <cellStyle name="Hipervínculo" xfId="6542" builtinId="8" hidden="1"/>
    <cellStyle name="Hipervínculo" xfId="6544" builtinId="8" hidden="1"/>
    <cellStyle name="Hipervínculo" xfId="6546" builtinId="8" hidden="1"/>
    <cellStyle name="Hipervínculo" xfId="6548" builtinId="8" hidden="1"/>
    <cellStyle name="Hipervínculo" xfId="6550" builtinId="8" hidden="1"/>
    <cellStyle name="Hipervínculo" xfId="6552" builtinId="8" hidden="1"/>
    <cellStyle name="Hipervínculo" xfId="6554" builtinId="8" hidden="1"/>
    <cellStyle name="Hipervínculo" xfId="6556" builtinId="8" hidden="1"/>
    <cellStyle name="Hipervínculo" xfId="6558" builtinId="8" hidden="1"/>
    <cellStyle name="Hipervínculo" xfId="6560" builtinId="8" hidden="1"/>
    <cellStyle name="Hipervínculo" xfId="6562" builtinId="8" hidden="1"/>
    <cellStyle name="Hipervínculo" xfId="6564" builtinId="8" hidden="1"/>
    <cellStyle name="Hipervínculo" xfId="6566" builtinId="8" hidden="1"/>
    <cellStyle name="Hipervínculo" xfId="6568" builtinId="8" hidden="1"/>
    <cellStyle name="Hipervínculo" xfId="6570" builtinId="8" hidden="1"/>
    <cellStyle name="Hipervínculo" xfId="6572" builtinId="8" hidden="1"/>
    <cellStyle name="Hipervínculo" xfId="6574" builtinId="8" hidden="1"/>
    <cellStyle name="Hipervínculo" xfId="6576" builtinId="8" hidden="1"/>
    <cellStyle name="Hipervínculo" xfId="6578" builtinId="8" hidden="1"/>
    <cellStyle name="Hipervínculo" xfId="6580" builtinId="8" hidden="1"/>
    <cellStyle name="Hipervínculo" xfId="6582" builtinId="8" hidden="1"/>
    <cellStyle name="Hipervínculo" xfId="6584" builtinId="8" hidden="1"/>
    <cellStyle name="Hipervínculo" xfId="6586" builtinId="8" hidden="1"/>
    <cellStyle name="Hipervínculo" xfId="6588" builtinId="8" hidden="1"/>
    <cellStyle name="Hipervínculo" xfId="6590" builtinId="8" hidden="1"/>
    <cellStyle name="Hipervínculo" xfId="6592" builtinId="8" hidden="1"/>
    <cellStyle name="Hipervínculo" xfId="6594" builtinId="8" hidden="1"/>
    <cellStyle name="Hipervínculo" xfId="6596" builtinId="8" hidden="1"/>
    <cellStyle name="Hipervínculo" xfId="6598" builtinId="8" hidden="1"/>
    <cellStyle name="Hipervínculo" xfId="6600" builtinId="8" hidden="1"/>
    <cellStyle name="Hipervínculo" xfId="6602" builtinId="8" hidden="1"/>
    <cellStyle name="Hipervínculo" xfId="6604" builtinId="8" hidden="1"/>
    <cellStyle name="Hipervínculo" xfId="6606" builtinId="8" hidden="1"/>
    <cellStyle name="Hipervínculo" xfId="6608" builtinId="8" hidden="1"/>
    <cellStyle name="Hipervínculo" xfId="6610" builtinId="8" hidden="1"/>
    <cellStyle name="Hipervínculo" xfId="6612" builtinId="8" hidden="1"/>
    <cellStyle name="Hipervínculo" xfId="6614" builtinId="8" hidden="1"/>
    <cellStyle name="Hipervínculo" xfId="6616" builtinId="8" hidden="1"/>
    <cellStyle name="Hipervínculo" xfId="6618" builtinId="8" hidden="1"/>
    <cellStyle name="Hipervínculo" xfId="6620" builtinId="8" hidden="1"/>
    <cellStyle name="Hipervínculo" xfId="6622" builtinId="8" hidden="1"/>
    <cellStyle name="Hipervínculo" xfId="6624" builtinId="8" hidden="1"/>
    <cellStyle name="Hipervínculo" xfId="6626" builtinId="8" hidden="1"/>
    <cellStyle name="Hipervínculo" xfId="6628" builtinId="8" hidden="1"/>
    <cellStyle name="Hipervínculo" xfId="6630" builtinId="8" hidden="1"/>
    <cellStyle name="Hipervínculo" xfId="6632" builtinId="8" hidden="1"/>
    <cellStyle name="Hipervínculo" xfId="6634" builtinId="8" hidden="1"/>
    <cellStyle name="Hipervínculo" xfId="6636" builtinId="8" hidden="1"/>
    <cellStyle name="Hipervínculo" xfId="6638" builtinId="8" hidden="1"/>
    <cellStyle name="Hipervínculo" xfId="6640" builtinId="8" hidden="1"/>
    <cellStyle name="Hipervínculo" xfId="6642" builtinId="8" hidden="1"/>
    <cellStyle name="Hipervínculo" xfId="6644" builtinId="8" hidden="1"/>
    <cellStyle name="Hipervínculo" xfId="6646" builtinId="8" hidden="1"/>
    <cellStyle name="Hipervínculo" xfId="6648" builtinId="8" hidden="1"/>
    <cellStyle name="Hipervínculo" xfId="6650" builtinId="8" hidden="1"/>
    <cellStyle name="Hipervínculo" xfId="6652" builtinId="8" hidden="1"/>
    <cellStyle name="Hipervínculo" xfId="6654" builtinId="8" hidden="1"/>
    <cellStyle name="Hipervínculo" xfId="6656" builtinId="8" hidden="1"/>
    <cellStyle name="Hipervínculo" xfId="6658" builtinId="8" hidden="1"/>
    <cellStyle name="Hipervínculo" xfId="6660" builtinId="8" hidden="1"/>
    <cellStyle name="Hipervínculo" xfId="6662" builtinId="8" hidden="1"/>
    <cellStyle name="Hipervínculo" xfId="6664" builtinId="8" hidden="1"/>
    <cellStyle name="Hipervínculo" xfId="6666" builtinId="8" hidden="1"/>
    <cellStyle name="Hipervínculo" xfId="6668" builtinId="8" hidden="1"/>
    <cellStyle name="Hipervínculo" xfId="6670" builtinId="8" hidden="1"/>
    <cellStyle name="Hipervínculo" xfId="6672" builtinId="8" hidden="1"/>
    <cellStyle name="Hipervínculo" xfId="6674" builtinId="8" hidden="1"/>
    <cellStyle name="Hipervínculo" xfId="6676" builtinId="8" hidden="1"/>
    <cellStyle name="Hipervínculo" xfId="6678" builtinId="8" hidden="1"/>
    <cellStyle name="Hipervínculo" xfId="6680" builtinId="8" hidden="1"/>
    <cellStyle name="Hipervínculo" xfId="6682" builtinId="8" hidden="1"/>
    <cellStyle name="Hipervínculo" xfId="6684" builtinId="8" hidden="1"/>
    <cellStyle name="Hipervínculo" xfId="6686" builtinId="8" hidden="1"/>
    <cellStyle name="Hipervínculo" xfId="6688" builtinId="8" hidden="1"/>
    <cellStyle name="Hipervínculo" xfId="6690" builtinId="8" hidden="1"/>
    <cellStyle name="Hipervínculo" xfId="6692" builtinId="8" hidden="1"/>
    <cellStyle name="Hipervínculo" xfId="6694" builtinId="8" hidden="1"/>
    <cellStyle name="Hipervínculo" xfId="6696" builtinId="8" hidden="1"/>
    <cellStyle name="Hipervínculo" xfId="6698" builtinId="8" hidden="1"/>
    <cellStyle name="Hipervínculo" xfId="6700" builtinId="8" hidden="1"/>
    <cellStyle name="Hipervínculo" xfId="6702" builtinId="8" hidden="1"/>
    <cellStyle name="Hipervínculo" xfId="6704" builtinId="8" hidden="1"/>
    <cellStyle name="Hipervínculo" xfId="6706" builtinId="8" hidden="1"/>
    <cellStyle name="Hipervínculo" xfId="6708" builtinId="8" hidden="1"/>
    <cellStyle name="Hipervínculo" xfId="6710" builtinId="8" hidden="1"/>
    <cellStyle name="Hipervínculo" xfId="6712" builtinId="8" hidden="1"/>
    <cellStyle name="Hipervínculo" xfId="6714" builtinId="8" hidden="1"/>
    <cellStyle name="Hipervínculo" xfId="6716" builtinId="8" hidden="1"/>
    <cellStyle name="Hipervínculo" xfId="6718" builtinId="8" hidden="1"/>
    <cellStyle name="Hipervínculo" xfId="6720" builtinId="8" hidden="1"/>
    <cellStyle name="Hipervínculo" xfId="6722" builtinId="8" hidden="1"/>
    <cellStyle name="Hipervínculo" xfId="6724" builtinId="8" hidden="1"/>
    <cellStyle name="Hipervínculo" xfId="6726" builtinId="8" hidden="1"/>
    <cellStyle name="Hipervínculo" xfId="6728" builtinId="8" hidden="1"/>
    <cellStyle name="Hipervínculo" xfId="6730" builtinId="8" hidden="1"/>
    <cellStyle name="Hipervínculo" xfId="6732" builtinId="8" hidden="1"/>
    <cellStyle name="Hipervínculo" xfId="6734" builtinId="8" hidden="1"/>
    <cellStyle name="Hipervínculo" xfId="6736" builtinId="8" hidden="1"/>
    <cellStyle name="Hipervínculo" xfId="6738" builtinId="8" hidden="1"/>
    <cellStyle name="Hipervínculo" xfId="6740" builtinId="8" hidden="1"/>
    <cellStyle name="Hipervínculo" xfId="6742" builtinId="8" hidden="1"/>
    <cellStyle name="Hipervínculo" xfId="6744" builtinId="8" hidden="1"/>
    <cellStyle name="Hipervínculo" xfId="6746" builtinId="8" hidden="1"/>
    <cellStyle name="Hipervínculo" xfId="6748" builtinId="8" hidden="1"/>
    <cellStyle name="Hipervínculo" xfId="6750" builtinId="8" hidden="1"/>
    <cellStyle name="Hipervínculo" xfId="6752" builtinId="8" hidden="1"/>
    <cellStyle name="Hipervínculo" xfId="6754" builtinId="8" hidden="1"/>
    <cellStyle name="Hipervínculo" xfId="6756" builtinId="8" hidden="1"/>
    <cellStyle name="Hipervínculo" xfId="6758" builtinId="8" hidden="1"/>
    <cellStyle name="Hipervínculo" xfId="6760" builtinId="8" hidden="1"/>
    <cellStyle name="Hipervínculo" xfId="6762" builtinId="8" hidden="1"/>
    <cellStyle name="Hipervínculo" xfId="6764" builtinId="8" hidden="1"/>
    <cellStyle name="Hipervínculo" xfId="6766" builtinId="8" hidden="1"/>
    <cellStyle name="Hipervínculo" xfId="6768" builtinId="8" hidden="1"/>
    <cellStyle name="Hipervínculo" xfId="6770" builtinId="8" hidden="1"/>
    <cellStyle name="Hipervínculo" xfId="6772" builtinId="8" hidden="1"/>
    <cellStyle name="Hipervínculo" xfId="6774" builtinId="8" hidden="1"/>
    <cellStyle name="Hipervínculo" xfId="6776" builtinId="8" hidden="1"/>
    <cellStyle name="Hipervínculo" xfId="6778" builtinId="8" hidden="1"/>
    <cellStyle name="Hipervínculo" xfId="6780" builtinId="8" hidden="1"/>
    <cellStyle name="Hipervínculo" xfId="6782" builtinId="8" hidden="1"/>
    <cellStyle name="Hipervínculo" xfId="6784" builtinId="8" hidden="1"/>
    <cellStyle name="Hipervínculo" xfId="6786" builtinId="8" hidden="1"/>
    <cellStyle name="Hipervínculo" xfId="6788" builtinId="8" hidden="1"/>
    <cellStyle name="Hipervínculo" xfId="6790" builtinId="8" hidden="1"/>
    <cellStyle name="Hipervínculo" xfId="6792" builtinId="8" hidden="1"/>
    <cellStyle name="Hipervínculo" xfId="6794" builtinId="8" hidden="1"/>
    <cellStyle name="Hipervínculo" xfId="6796" builtinId="8" hidden="1"/>
    <cellStyle name="Hipervínculo" xfId="6798" builtinId="8" hidden="1"/>
    <cellStyle name="Hipervínculo" xfId="6800" builtinId="8" hidden="1"/>
    <cellStyle name="Hipervínculo" xfId="6802" builtinId="8" hidden="1"/>
    <cellStyle name="Hipervínculo" xfId="6804" builtinId="8" hidden="1"/>
    <cellStyle name="Hipervínculo" xfId="6806" builtinId="8" hidden="1"/>
    <cellStyle name="Hipervínculo" xfId="6808" builtinId="8" hidden="1"/>
    <cellStyle name="Hipervínculo" xfId="6810" builtinId="8" hidden="1"/>
    <cellStyle name="Hipervínculo" xfId="6812" builtinId="8" hidden="1"/>
    <cellStyle name="Hipervínculo" xfId="6814" builtinId="8" hidden="1"/>
    <cellStyle name="Hipervínculo" xfId="6816" builtinId="8" hidden="1"/>
    <cellStyle name="Hipervínculo" xfId="6818" builtinId="8" hidden="1"/>
    <cellStyle name="Hipervínculo" xfId="6820" builtinId="8" hidden="1"/>
    <cellStyle name="Hipervínculo" xfId="6822" builtinId="8" hidden="1"/>
    <cellStyle name="Hipervínculo" xfId="6824" builtinId="8" hidden="1"/>
    <cellStyle name="Hipervínculo" xfId="6826" builtinId="8" hidden="1"/>
    <cellStyle name="Hipervínculo" xfId="6828" builtinId="8" hidden="1"/>
    <cellStyle name="Hipervínculo" xfId="6830" builtinId="8" hidden="1"/>
    <cellStyle name="Hipervínculo" xfId="6832" builtinId="8" hidden="1"/>
    <cellStyle name="Hipervínculo" xfId="6834" builtinId="8" hidden="1"/>
    <cellStyle name="Hipervínculo" xfId="6836" builtinId="8" hidden="1"/>
    <cellStyle name="Hipervínculo" xfId="6838" builtinId="8" hidden="1"/>
    <cellStyle name="Hipervínculo" xfId="6840" builtinId="8" hidden="1"/>
    <cellStyle name="Hipervínculo" xfId="6842" builtinId="8" hidden="1"/>
    <cellStyle name="Hipervínculo" xfId="6844" builtinId="8" hidden="1"/>
    <cellStyle name="Hipervínculo" xfId="6846" builtinId="8" hidden="1"/>
    <cellStyle name="Hipervínculo" xfId="6848" builtinId="8" hidden="1"/>
    <cellStyle name="Hipervínculo" xfId="6850" builtinId="8" hidden="1"/>
    <cellStyle name="Hipervínculo" xfId="6852" builtinId="8" hidden="1"/>
    <cellStyle name="Hipervínculo" xfId="6854" builtinId="8" hidden="1"/>
    <cellStyle name="Hipervínculo" xfId="6856" builtinId="8" hidden="1"/>
    <cellStyle name="Hipervínculo" xfId="6858" builtinId="8" hidden="1"/>
    <cellStyle name="Hipervínculo" xfId="6860" builtinId="8" hidden="1"/>
    <cellStyle name="Hipervínculo" xfId="6862" builtinId="8" hidden="1"/>
    <cellStyle name="Hipervínculo" xfId="6864" builtinId="8" hidden="1"/>
    <cellStyle name="Hipervínculo" xfId="6866" builtinId="8" hidden="1"/>
    <cellStyle name="Hipervínculo" xfId="6868" builtinId="8" hidden="1"/>
    <cellStyle name="Hipervínculo" xfId="6870" builtinId="8" hidden="1"/>
    <cellStyle name="Hipervínculo" xfId="6872" builtinId="8" hidden="1"/>
    <cellStyle name="Hipervínculo" xfId="6874" builtinId="8" hidden="1"/>
    <cellStyle name="Hipervínculo" xfId="6876" builtinId="8" hidden="1"/>
    <cellStyle name="Hipervínculo" xfId="6878" builtinId="8" hidden="1"/>
    <cellStyle name="Hipervínculo" xfId="6880" builtinId="8" hidden="1"/>
    <cellStyle name="Hipervínculo" xfId="6882" builtinId="8" hidden="1"/>
    <cellStyle name="Hipervínculo" xfId="6884" builtinId="8" hidden="1"/>
    <cellStyle name="Hipervínculo" xfId="6886" builtinId="8" hidden="1"/>
    <cellStyle name="Hipervínculo" xfId="6888" builtinId="8" hidden="1"/>
    <cellStyle name="Hipervínculo" xfId="6890" builtinId="8" hidden="1"/>
    <cellStyle name="Hipervínculo" xfId="6892" builtinId="8" hidden="1"/>
    <cellStyle name="Hipervínculo" xfId="6894" builtinId="8" hidden="1"/>
    <cellStyle name="Hipervínculo" xfId="6896" builtinId="8" hidden="1"/>
    <cellStyle name="Hipervínculo" xfId="6898" builtinId="8" hidden="1"/>
    <cellStyle name="Hipervínculo" xfId="6900" builtinId="8" hidden="1"/>
    <cellStyle name="Hipervínculo" xfId="6902" builtinId="8" hidden="1"/>
    <cellStyle name="Hipervínculo" xfId="6904" builtinId="8" hidden="1"/>
    <cellStyle name="Hipervínculo" xfId="6906" builtinId="8" hidden="1"/>
    <cellStyle name="Hipervínculo" xfId="6908" builtinId="8" hidden="1"/>
    <cellStyle name="Hipervínculo" xfId="6910" builtinId="8" hidden="1"/>
    <cellStyle name="Hipervínculo" xfId="6912" builtinId="8" hidden="1"/>
    <cellStyle name="Hipervínculo" xfId="6914" builtinId="8" hidden="1"/>
    <cellStyle name="Hipervínculo" xfId="6916" builtinId="8" hidden="1"/>
    <cellStyle name="Hipervínculo" xfId="6918" builtinId="8" hidden="1"/>
    <cellStyle name="Hipervínculo" xfId="6920" builtinId="8" hidden="1"/>
    <cellStyle name="Hipervínculo" xfId="6922" builtinId="8" hidden="1"/>
    <cellStyle name="Hipervínculo" xfId="6924" builtinId="8" hidden="1"/>
    <cellStyle name="Hipervínculo" xfId="6926" builtinId="8" hidden="1"/>
    <cellStyle name="Hipervínculo" xfId="6928" builtinId="8" hidden="1"/>
    <cellStyle name="Hipervínculo" xfId="6930" builtinId="8" hidden="1"/>
    <cellStyle name="Hipervínculo" xfId="6932" builtinId="8" hidden="1"/>
    <cellStyle name="Hipervínculo" xfId="6934" builtinId="8" hidden="1"/>
    <cellStyle name="Hipervínculo" xfId="6936" builtinId="8" hidden="1"/>
    <cellStyle name="Hipervínculo" xfId="6938" builtinId="8" hidden="1"/>
    <cellStyle name="Hipervínculo" xfId="6940" builtinId="8" hidden="1"/>
    <cellStyle name="Hipervínculo" xfId="6942" builtinId="8" hidden="1"/>
    <cellStyle name="Hipervínculo" xfId="6944" builtinId="8" hidden="1"/>
    <cellStyle name="Hipervínculo" xfId="6946" builtinId="8" hidden="1"/>
    <cellStyle name="Hipervínculo" xfId="6948" builtinId="8" hidden="1"/>
    <cellStyle name="Hipervínculo" xfId="6950" builtinId="8" hidden="1"/>
    <cellStyle name="Hipervínculo" xfId="6952" builtinId="8" hidden="1"/>
    <cellStyle name="Hipervínculo" xfId="6954" builtinId="8" hidden="1"/>
    <cellStyle name="Hipervínculo" xfId="6956" builtinId="8" hidden="1"/>
    <cellStyle name="Hipervínculo" xfId="6958" builtinId="8" hidden="1"/>
    <cellStyle name="Hipervínculo" xfId="6960" builtinId="8" hidden="1"/>
    <cellStyle name="Hipervínculo" xfId="6962" builtinId="8" hidden="1"/>
    <cellStyle name="Hipervínculo" xfId="6964" builtinId="8" hidden="1"/>
    <cellStyle name="Hipervínculo" xfId="6966" builtinId="8" hidden="1"/>
    <cellStyle name="Hipervínculo" xfId="6968" builtinId="8" hidden="1"/>
    <cellStyle name="Hipervínculo" xfId="6970" builtinId="8" hidden="1"/>
    <cellStyle name="Hipervínculo" xfId="6972" builtinId="8" hidden="1"/>
    <cellStyle name="Hipervínculo" xfId="6974" builtinId="8" hidden="1"/>
    <cellStyle name="Hipervínculo" xfId="6976" builtinId="8" hidden="1"/>
    <cellStyle name="Hipervínculo" xfId="6978" builtinId="8" hidden="1"/>
    <cellStyle name="Hipervínculo" xfId="6980" builtinId="8" hidden="1"/>
    <cellStyle name="Hipervínculo" xfId="6982" builtinId="8" hidden="1"/>
    <cellStyle name="Hipervínculo" xfId="6984" builtinId="8" hidden="1"/>
    <cellStyle name="Hipervínculo" xfId="6986" builtinId="8" hidden="1"/>
    <cellStyle name="Hipervínculo" xfId="6988" builtinId="8" hidden="1"/>
    <cellStyle name="Hipervínculo" xfId="6990" builtinId="8" hidden="1"/>
    <cellStyle name="Hipervínculo" xfId="6992" builtinId="8" hidden="1"/>
    <cellStyle name="Hipervínculo" xfId="6994" builtinId="8" hidden="1"/>
    <cellStyle name="Hipervínculo" xfId="6996" builtinId="8" hidden="1"/>
    <cellStyle name="Hipervínculo" xfId="6998" builtinId="8" hidden="1"/>
    <cellStyle name="Hipervínculo" xfId="7000" builtinId="8" hidden="1"/>
    <cellStyle name="Hipervínculo" xfId="7002" builtinId="8" hidden="1"/>
    <cellStyle name="Hipervínculo" xfId="7004" builtinId="8" hidden="1"/>
    <cellStyle name="Hipervínculo" xfId="7006" builtinId="8" hidden="1"/>
    <cellStyle name="Hipervínculo" xfId="7008" builtinId="8" hidden="1"/>
    <cellStyle name="Hipervínculo" xfId="7010" builtinId="8" hidden="1"/>
    <cellStyle name="Hipervínculo" xfId="7012" builtinId="8" hidden="1"/>
    <cellStyle name="Hipervínculo" xfId="7014" builtinId="8" hidden="1"/>
    <cellStyle name="Hipervínculo" xfId="7016" builtinId="8" hidden="1"/>
    <cellStyle name="Hipervínculo" xfId="7018" builtinId="8" hidden="1"/>
    <cellStyle name="Hipervínculo" xfId="7020" builtinId="8" hidden="1"/>
    <cellStyle name="Hipervínculo" xfId="7022" builtinId="8" hidden="1"/>
    <cellStyle name="Hipervínculo" xfId="7024" builtinId="8" hidden="1"/>
    <cellStyle name="Hipervínculo" xfId="7026" builtinId="8" hidden="1"/>
    <cellStyle name="Hipervínculo" xfId="7028" builtinId="8" hidden="1"/>
    <cellStyle name="Hipervínculo" xfId="7030" builtinId="8" hidden="1"/>
    <cellStyle name="Hipervínculo" xfId="7032" builtinId="8" hidden="1"/>
    <cellStyle name="Hipervínculo" xfId="7034" builtinId="8" hidden="1"/>
    <cellStyle name="Hipervínculo" xfId="7036" builtinId="8" hidden="1"/>
    <cellStyle name="Hipervínculo" xfId="7038" builtinId="8" hidden="1"/>
    <cellStyle name="Hipervínculo" xfId="7040" builtinId="8" hidden="1"/>
    <cellStyle name="Hipervínculo" xfId="7042" builtinId="8" hidden="1"/>
    <cellStyle name="Hipervínculo" xfId="7044" builtinId="8" hidden="1"/>
    <cellStyle name="Hipervínculo" xfId="7046" builtinId="8" hidden="1"/>
    <cellStyle name="Hipervínculo" xfId="7048" builtinId="8" hidden="1"/>
    <cellStyle name="Hipervínculo" xfId="7050" builtinId="8" hidden="1"/>
    <cellStyle name="Hipervínculo" xfId="7052" builtinId="8" hidden="1"/>
    <cellStyle name="Hipervínculo" xfId="7054" builtinId="8" hidden="1"/>
    <cellStyle name="Hipervínculo" xfId="7056" builtinId="8" hidden="1"/>
    <cellStyle name="Hipervínculo" xfId="7058" builtinId="8" hidden="1"/>
    <cellStyle name="Hipervínculo" xfId="7060" builtinId="8" hidden="1"/>
    <cellStyle name="Hipervínculo" xfId="7062" builtinId="8" hidden="1"/>
    <cellStyle name="Hipervínculo" xfId="7064" builtinId="8" hidden="1"/>
    <cellStyle name="Hipervínculo" xfId="7066" builtinId="8" hidden="1"/>
    <cellStyle name="Hipervínculo" xfId="7068" builtinId="8" hidden="1"/>
    <cellStyle name="Hipervínculo" xfId="7070" builtinId="8" hidden="1"/>
    <cellStyle name="Hipervínculo" xfId="7072" builtinId="8" hidden="1"/>
    <cellStyle name="Hipervínculo" xfId="7074" builtinId="8" hidden="1"/>
    <cellStyle name="Hipervínculo" xfId="7076" builtinId="8" hidden="1"/>
    <cellStyle name="Hipervínculo" xfId="7078" builtinId="8" hidden="1"/>
    <cellStyle name="Hipervínculo" xfId="7080" builtinId="8" hidden="1"/>
    <cellStyle name="Hipervínculo" xfId="7082" builtinId="8" hidden="1"/>
    <cellStyle name="Hipervínculo" xfId="7084" builtinId="8" hidden="1"/>
    <cellStyle name="Hipervínculo" xfId="7086" builtinId="8" hidden="1"/>
    <cellStyle name="Hipervínculo" xfId="7088" builtinId="8" hidden="1"/>
    <cellStyle name="Hipervínculo" xfId="7090" builtinId="8" hidden="1"/>
    <cellStyle name="Hipervínculo" xfId="7092" builtinId="8" hidden="1"/>
    <cellStyle name="Hipervínculo" xfId="7094" builtinId="8" hidden="1"/>
    <cellStyle name="Hipervínculo" xfId="7096" builtinId="8" hidden="1"/>
    <cellStyle name="Hipervínculo" xfId="7098" builtinId="8" hidden="1"/>
    <cellStyle name="Hipervínculo" xfId="7100" builtinId="8" hidden="1"/>
    <cellStyle name="Hipervínculo" xfId="7102" builtinId="8" hidden="1"/>
    <cellStyle name="Hipervínculo" xfId="7104" builtinId="8" hidden="1"/>
    <cellStyle name="Hipervínculo" xfId="7106" builtinId="8" hidden="1"/>
    <cellStyle name="Hipervínculo" xfId="7108" builtinId="8" hidden="1"/>
    <cellStyle name="Hipervínculo" xfId="7110" builtinId="8" hidden="1"/>
    <cellStyle name="Hipervínculo" xfId="7112" builtinId="8" hidden="1"/>
    <cellStyle name="Hipervínculo" xfId="7114" builtinId="8" hidden="1"/>
    <cellStyle name="Hipervínculo" xfId="7116" builtinId="8" hidden="1"/>
    <cellStyle name="Hipervínculo" xfId="7118" builtinId="8" hidden="1"/>
    <cellStyle name="Hipervínculo" xfId="7120" builtinId="8" hidden="1"/>
    <cellStyle name="Hipervínculo" xfId="7122" builtinId="8" hidden="1"/>
    <cellStyle name="Hipervínculo" xfId="7124" builtinId="8" hidden="1"/>
    <cellStyle name="Hipervínculo" xfId="7126" builtinId="8" hidden="1"/>
    <cellStyle name="Hipervínculo" xfId="7128" builtinId="8" hidden="1"/>
    <cellStyle name="Hipervínculo" xfId="7130" builtinId="8" hidden="1"/>
    <cellStyle name="Hipervínculo" xfId="7132" builtinId="8" hidden="1"/>
    <cellStyle name="Hipervínculo" xfId="7134" builtinId="8" hidden="1"/>
    <cellStyle name="Hipervínculo" xfId="7136" builtinId="8" hidden="1"/>
    <cellStyle name="Hipervínculo" xfId="7138" builtinId="8" hidden="1"/>
    <cellStyle name="Hipervínculo" xfId="7140" builtinId="8" hidden="1"/>
    <cellStyle name="Hipervínculo" xfId="7142" builtinId="8" hidden="1"/>
    <cellStyle name="Hipervínculo" xfId="7144" builtinId="8" hidden="1"/>
    <cellStyle name="Hipervínculo" xfId="7146" builtinId="8" hidden="1"/>
    <cellStyle name="Hipervínculo" xfId="7148" builtinId="8" hidden="1"/>
    <cellStyle name="Hipervínculo" xfId="7150" builtinId="8" hidden="1"/>
    <cellStyle name="Hipervínculo" xfId="7152" builtinId="8" hidden="1"/>
    <cellStyle name="Hipervínculo" xfId="7154" builtinId="8" hidden="1"/>
    <cellStyle name="Hipervínculo" xfId="7156" builtinId="8" hidden="1"/>
    <cellStyle name="Hipervínculo" xfId="7158" builtinId="8" hidden="1"/>
    <cellStyle name="Hipervínculo" xfId="7160" builtinId="8" hidden="1"/>
    <cellStyle name="Hipervínculo" xfId="7162" builtinId="8" hidden="1"/>
    <cellStyle name="Hipervínculo" xfId="7164" builtinId="8" hidden="1"/>
    <cellStyle name="Hipervínculo" xfId="7166" builtinId="8" hidden="1"/>
    <cellStyle name="Hipervínculo" xfId="7168" builtinId="8" hidden="1"/>
    <cellStyle name="Hipervínculo" xfId="7170" builtinId="8" hidden="1"/>
    <cellStyle name="Hipervínculo" xfId="7172" builtinId="8" hidden="1"/>
    <cellStyle name="Hipervínculo" xfId="7174" builtinId="8" hidden="1"/>
    <cellStyle name="Hipervínculo" xfId="7176" builtinId="8" hidden="1"/>
    <cellStyle name="Hipervínculo" xfId="7178" builtinId="8" hidden="1"/>
    <cellStyle name="Hipervínculo" xfId="7180" builtinId="8" hidden="1"/>
    <cellStyle name="Hipervínculo" xfId="7182" builtinId="8" hidden="1"/>
    <cellStyle name="Hipervínculo" xfId="7184" builtinId="8" hidden="1"/>
    <cellStyle name="Hipervínculo" xfId="7186" builtinId="8" hidden="1"/>
    <cellStyle name="Hipervínculo" xfId="7188" builtinId="8" hidden="1"/>
    <cellStyle name="Hipervínculo" xfId="7190" builtinId="8" hidden="1"/>
    <cellStyle name="Hipervínculo" xfId="7192" builtinId="8" hidden="1"/>
    <cellStyle name="Hipervínculo" xfId="7194" builtinId="8" hidden="1"/>
    <cellStyle name="Hipervínculo" xfId="7196" builtinId="8" hidden="1"/>
    <cellStyle name="Hipervínculo" xfId="7198" builtinId="8" hidden="1"/>
    <cellStyle name="Hipervínculo" xfId="7200" builtinId="8" hidden="1"/>
    <cellStyle name="Hipervínculo" xfId="7202" builtinId="8" hidden="1"/>
    <cellStyle name="Hipervínculo" xfId="7204" builtinId="8" hidden="1"/>
    <cellStyle name="Hipervínculo" xfId="7206" builtinId="8" hidden="1"/>
    <cellStyle name="Hipervínculo" xfId="7208" builtinId="8" hidden="1"/>
    <cellStyle name="Hipervínculo" xfId="7210" builtinId="8" hidden="1"/>
    <cellStyle name="Hipervínculo" xfId="7212" builtinId="8" hidden="1"/>
    <cellStyle name="Hipervínculo" xfId="7214" builtinId="8" hidden="1"/>
    <cellStyle name="Hipervínculo" xfId="7216" builtinId="8" hidden="1"/>
    <cellStyle name="Hipervínculo" xfId="7218" builtinId="8" hidden="1"/>
    <cellStyle name="Hipervínculo" xfId="7220" builtinId="8" hidden="1"/>
    <cellStyle name="Hipervínculo" xfId="7222" builtinId="8" hidden="1"/>
    <cellStyle name="Hipervínculo" xfId="7224" builtinId="8" hidden="1"/>
    <cellStyle name="Hipervínculo" xfId="7226" builtinId="8" hidden="1"/>
    <cellStyle name="Hipervínculo" xfId="7228" builtinId="8" hidden="1"/>
    <cellStyle name="Hipervínculo" xfId="7230" builtinId="8" hidden="1"/>
    <cellStyle name="Hipervínculo" xfId="7232" builtinId="8" hidden="1"/>
    <cellStyle name="Hipervínculo" xfId="7234" builtinId="8" hidden="1"/>
    <cellStyle name="Hipervínculo" xfId="7236" builtinId="8" hidden="1"/>
    <cellStyle name="Hipervínculo" xfId="7238" builtinId="8" hidden="1"/>
    <cellStyle name="Hipervínculo" xfId="7240" builtinId="8" hidden="1"/>
    <cellStyle name="Hipervínculo" xfId="7242" builtinId="8" hidden="1"/>
    <cellStyle name="Hipervínculo" xfId="7244" builtinId="8" hidden="1"/>
    <cellStyle name="Hipervínculo" xfId="7246" builtinId="8" hidden="1"/>
    <cellStyle name="Hipervínculo" xfId="7248" builtinId="8" hidden="1"/>
    <cellStyle name="Hipervínculo" xfId="7250" builtinId="8" hidden="1"/>
    <cellStyle name="Hipervínculo" xfId="7252" builtinId="8" hidden="1"/>
    <cellStyle name="Hipervínculo" xfId="7254" builtinId="8" hidden="1"/>
    <cellStyle name="Hipervínculo" xfId="7256" builtinId="8" hidden="1"/>
    <cellStyle name="Hipervínculo" xfId="7258" builtinId="8" hidden="1"/>
    <cellStyle name="Hipervínculo" xfId="7260" builtinId="8" hidden="1"/>
    <cellStyle name="Hipervínculo" xfId="7262" builtinId="8" hidden="1"/>
    <cellStyle name="Hipervínculo" xfId="7264" builtinId="8" hidden="1"/>
    <cellStyle name="Hipervínculo" xfId="7266" builtinId="8" hidden="1"/>
    <cellStyle name="Hipervínculo" xfId="7268" builtinId="8" hidden="1"/>
    <cellStyle name="Hipervínculo" xfId="7270" builtinId="8" hidden="1"/>
    <cellStyle name="Hipervínculo" xfId="7272" builtinId="8" hidden="1"/>
    <cellStyle name="Hipervínculo" xfId="7274" builtinId="8" hidden="1"/>
    <cellStyle name="Hipervínculo" xfId="7276" builtinId="8" hidden="1"/>
    <cellStyle name="Hipervínculo" xfId="7278" builtinId="8" hidden="1"/>
    <cellStyle name="Hipervínculo" xfId="7280" builtinId="8" hidden="1"/>
    <cellStyle name="Hipervínculo" xfId="7282" builtinId="8" hidden="1"/>
    <cellStyle name="Hipervínculo" xfId="7284" builtinId="8" hidden="1"/>
    <cellStyle name="Hipervínculo" xfId="7286" builtinId="8" hidden="1"/>
    <cellStyle name="Hipervínculo" xfId="7288" builtinId="8" hidden="1"/>
    <cellStyle name="Hipervínculo" xfId="7290" builtinId="8" hidden="1"/>
    <cellStyle name="Hipervínculo" xfId="7292" builtinId="8" hidden="1"/>
    <cellStyle name="Hipervínculo" xfId="7294" builtinId="8" hidden="1"/>
    <cellStyle name="Hipervínculo" xfId="7296" builtinId="8" hidden="1"/>
    <cellStyle name="Hipervínculo" xfId="7298" builtinId="8" hidden="1"/>
    <cellStyle name="Hipervínculo" xfId="7300" builtinId="8" hidden="1"/>
    <cellStyle name="Hipervínculo" xfId="7302" builtinId="8" hidden="1"/>
    <cellStyle name="Hipervínculo" xfId="7304" builtinId="8" hidden="1"/>
    <cellStyle name="Hipervínculo" xfId="7306" builtinId="8" hidden="1"/>
    <cellStyle name="Hipervínculo" xfId="7308" builtinId="8" hidden="1"/>
    <cellStyle name="Hipervínculo" xfId="7310" builtinId="8" hidden="1"/>
    <cellStyle name="Hipervínculo" xfId="7312" builtinId="8" hidden="1"/>
    <cellStyle name="Hipervínculo" xfId="7314" builtinId="8" hidden="1"/>
    <cellStyle name="Hipervínculo" xfId="7316" builtinId="8" hidden="1"/>
    <cellStyle name="Hipervínculo" xfId="7318" builtinId="8" hidden="1"/>
    <cellStyle name="Hipervínculo" xfId="7320" builtinId="8" hidden="1"/>
    <cellStyle name="Hipervínculo" xfId="7322" builtinId="8" hidden="1"/>
    <cellStyle name="Hipervínculo" xfId="7324" builtinId="8" hidden="1"/>
    <cellStyle name="Hipervínculo" xfId="7326" builtinId="8" hidden="1"/>
    <cellStyle name="Hipervínculo" xfId="7328" builtinId="8" hidden="1"/>
    <cellStyle name="Hipervínculo" xfId="7330" builtinId="8" hidden="1"/>
    <cellStyle name="Hipervínculo" xfId="7332" builtinId="8" hidden="1"/>
    <cellStyle name="Hipervínculo" xfId="7334" builtinId="8" hidden="1"/>
    <cellStyle name="Hipervínculo" xfId="7336" builtinId="8" hidden="1"/>
    <cellStyle name="Hipervínculo" xfId="7338" builtinId="8" hidden="1"/>
    <cellStyle name="Hipervínculo" xfId="7340" builtinId="8" hidden="1"/>
    <cellStyle name="Hipervínculo" xfId="7342" builtinId="8" hidden="1"/>
    <cellStyle name="Hipervínculo" xfId="7344" builtinId="8" hidden="1"/>
    <cellStyle name="Hipervínculo" xfId="7346" builtinId="8" hidden="1"/>
    <cellStyle name="Hipervínculo" xfId="7348" builtinId="8" hidden="1"/>
    <cellStyle name="Hipervínculo" xfId="7350" builtinId="8" hidden="1"/>
    <cellStyle name="Hipervínculo" xfId="7352" builtinId="8" hidden="1"/>
    <cellStyle name="Hipervínculo" xfId="7354" builtinId="8" hidden="1"/>
    <cellStyle name="Hipervínculo" xfId="7356" builtinId="8" hidden="1"/>
    <cellStyle name="Hipervínculo" xfId="7358" builtinId="8" hidden="1"/>
    <cellStyle name="Hipervínculo" xfId="7360" builtinId="8" hidden="1"/>
    <cellStyle name="Hipervínculo" xfId="7362" builtinId="8" hidden="1"/>
    <cellStyle name="Hipervínculo" xfId="7364" builtinId="8" hidden="1"/>
    <cellStyle name="Hipervínculo" xfId="7366" builtinId="8" hidden="1"/>
    <cellStyle name="Hipervínculo" xfId="7368" builtinId="8" hidden="1"/>
    <cellStyle name="Hipervínculo" xfId="7370" builtinId="8" hidden="1"/>
    <cellStyle name="Hipervínculo" xfId="7372" builtinId="8" hidden="1"/>
    <cellStyle name="Hipervínculo" xfId="7374" builtinId="8" hidden="1"/>
    <cellStyle name="Hipervínculo" xfId="7376" builtinId="8" hidden="1"/>
    <cellStyle name="Hipervínculo" xfId="7378" builtinId="8" hidden="1"/>
    <cellStyle name="Hipervínculo" xfId="7380" builtinId="8" hidden="1"/>
    <cellStyle name="Hipervínculo" xfId="7382" builtinId="8" hidden="1"/>
    <cellStyle name="Hipervínculo" xfId="7384" builtinId="8" hidden="1"/>
    <cellStyle name="Hipervínculo" xfId="7386" builtinId="8" hidden="1"/>
    <cellStyle name="Hipervínculo" xfId="7388" builtinId="8" hidden="1"/>
    <cellStyle name="Hipervínculo" xfId="7390" builtinId="8" hidden="1"/>
    <cellStyle name="Hipervínculo" xfId="7392" builtinId="8" hidden="1"/>
    <cellStyle name="Hipervínculo" xfId="7394" builtinId="8" hidden="1"/>
    <cellStyle name="Hipervínculo" xfId="7396" builtinId="8" hidden="1"/>
    <cellStyle name="Hipervínculo" xfId="7398" builtinId="8" hidden="1"/>
    <cellStyle name="Hipervínculo" xfId="7400" builtinId="8" hidden="1"/>
    <cellStyle name="Hipervínculo" xfId="7402" builtinId="8" hidden="1"/>
    <cellStyle name="Hipervínculo" xfId="7404" builtinId="8" hidden="1"/>
    <cellStyle name="Hipervínculo" xfId="7406" builtinId="8" hidden="1"/>
    <cellStyle name="Hipervínculo" xfId="7408" builtinId="8" hidden="1"/>
    <cellStyle name="Hipervínculo" xfId="7410" builtinId="8" hidden="1"/>
    <cellStyle name="Hipervínculo" xfId="7412" builtinId="8" hidden="1"/>
    <cellStyle name="Hipervínculo" xfId="7414" builtinId="8" hidden="1"/>
    <cellStyle name="Hipervínculo" xfId="7416" builtinId="8" hidden="1"/>
    <cellStyle name="Hipervínculo" xfId="7418" builtinId="8" hidden="1"/>
    <cellStyle name="Hipervínculo" xfId="7420" builtinId="8" hidden="1"/>
    <cellStyle name="Hipervínculo" xfId="7422" builtinId="8" hidden="1"/>
    <cellStyle name="Hipervínculo" xfId="7424" builtinId="8" hidden="1"/>
    <cellStyle name="Hipervínculo" xfId="7426" builtinId="8" hidden="1"/>
    <cellStyle name="Hipervínculo" xfId="7428" builtinId="8" hidden="1"/>
    <cellStyle name="Hipervínculo" xfId="7430" builtinId="8" hidden="1"/>
    <cellStyle name="Hipervínculo" xfId="7432" builtinId="8" hidden="1"/>
    <cellStyle name="Hipervínculo" xfId="7434" builtinId="8" hidden="1"/>
    <cellStyle name="Hipervínculo" xfId="7436" builtinId="8" hidden="1"/>
    <cellStyle name="Hipervínculo" xfId="7438" builtinId="8" hidden="1"/>
    <cellStyle name="Hipervínculo" xfId="7440" builtinId="8" hidden="1"/>
    <cellStyle name="Hipervínculo" xfId="7442" builtinId="8" hidden="1"/>
    <cellStyle name="Hipervínculo" xfId="7444" builtinId="8" hidden="1"/>
    <cellStyle name="Hipervínculo" xfId="7446" builtinId="8" hidden="1"/>
    <cellStyle name="Hipervínculo" xfId="7448" builtinId="8" hidden="1"/>
    <cellStyle name="Hipervínculo" xfId="7450" builtinId="8" hidden="1"/>
    <cellStyle name="Hipervínculo" xfId="7452" builtinId="8" hidden="1"/>
    <cellStyle name="Hipervínculo" xfId="7454" builtinId="8" hidden="1"/>
    <cellStyle name="Hipervínculo" xfId="7456" builtinId="8" hidden="1"/>
    <cellStyle name="Hipervínculo" xfId="7458" builtinId="8" hidden="1"/>
    <cellStyle name="Hipervínculo" xfId="7460" builtinId="8" hidden="1"/>
    <cellStyle name="Hipervínculo" xfId="7462" builtinId="8" hidden="1"/>
    <cellStyle name="Hipervínculo" xfId="7464" builtinId="8" hidden="1"/>
    <cellStyle name="Hipervínculo" xfId="7466" builtinId="8" hidden="1"/>
    <cellStyle name="Hipervínculo" xfId="7468" builtinId="8" hidden="1"/>
    <cellStyle name="Hipervínculo" xfId="7470" builtinId="8" hidden="1"/>
    <cellStyle name="Hipervínculo" xfId="7472" builtinId="8" hidden="1"/>
    <cellStyle name="Hipervínculo" xfId="7474" builtinId="8" hidden="1"/>
    <cellStyle name="Hipervínculo" xfId="7476" builtinId="8" hidden="1"/>
    <cellStyle name="Hipervínculo" xfId="7478" builtinId="8" hidden="1"/>
    <cellStyle name="Hipervínculo" xfId="7480" builtinId="8" hidden="1"/>
    <cellStyle name="Hipervínculo" xfId="7482" builtinId="8" hidden="1"/>
    <cellStyle name="Hipervínculo" xfId="7484" builtinId="8" hidden="1"/>
    <cellStyle name="Hipervínculo" xfId="7486" builtinId="8" hidden="1"/>
    <cellStyle name="Hipervínculo" xfId="7488" builtinId="8" hidden="1"/>
    <cellStyle name="Hipervínculo" xfId="7490" builtinId="8" hidden="1"/>
    <cellStyle name="Hipervínculo" xfId="7492" builtinId="8" hidden="1"/>
    <cellStyle name="Hipervínculo" xfId="7494" builtinId="8" hidden="1"/>
    <cellStyle name="Hipervínculo" xfId="7496" builtinId="8" hidden="1"/>
    <cellStyle name="Hipervínculo" xfId="7498" builtinId="8" hidden="1"/>
    <cellStyle name="Hipervínculo" xfId="7500" builtinId="8" hidden="1"/>
    <cellStyle name="Hipervínculo" xfId="7502" builtinId="8" hidden="1"/>
    <cellStyle name="Hipervínculo" xfId="7504" builtinId="8" hidden="1"/>
    <cellStyle name="Hipervínculo" xfId="7506" builtinId="8" hidden="1"/>
    <cellStyle name="Hipervínculo" xfId="7508" builtinId="8" hidden="1"/>
    <cellStyle name="Hipervínculo" xfId="7510" builtinId="8" hidden="1"/>
    <cellStyle name="Hipervínculo" xfId="7512" builtinId="8" hidden="1"/>
    <cellStyle name="Hipervínculo" xfId="7514" builtinId="8" hidden="1"/>
    <cellStyle name="Hipervínculo" xfId="7516" builtinId="8" hidden="1"/>
    <cellStyle name="Hipervínculo" xfId="7518" builtinId="8" hidden="1"/>
    <cellStyle name="Hipervínculo" xfId="7520" builtinId="8" hidden="1"/>
    <cellStyle name="Hipervínculo" xfId="7522" builtinId="8" hidden="1"/>
    <cellStyle name="Hipervínculo" xfId="7524" builtinId="8" hidden="1"/>
    <cellStyle name="Hipervínculo" xfId="7526" builtinId="8" hidden="1"/>
    <cellStyle name="Hipervínculo" xfId="7528" builtinId="8" hidden="1"/>
    <cellStyle name="Hipervínculo" xfId="7530" builtinId="8" hidden="1"/>
    <cellStyle name="Hipervínculo" xfId="7532" builtinId="8" hidden="1"/>
    <cellStyle name="Hipervínculo" xfId="7534" builtinId="8" hidden="1"/>
    <cellStyle name="Hipervínculo" xfId="7536" builtinId="8" hidden="1"/>
    <cellStyle name="Hipervínculo" xfId="7538" builtinId="8" hidden="1"/>
    <cellStyle name="Hipervínculo" xfId="7540" builtinId="8" hidden="1"/>
    <cellStyle name="Hipervínculo" xfId="7542" builtinId="8" hidden="1"/>
    <cellStyle name="Hipervínculo" xfId="7544" builtinId="8" hidden="1"/>
    <cellStyle name="Hipervínculo" xfId="7546" builtinId="8" hidden="1"/>
    <cellStyle name="Hipervínculo" xfId="7548" builtinId="8" hidden="1"/>
    <cellStyle name="Hipervínculo" xfId="7550" builtinId="8" hidden="1"/>
    <cellStyle name="Hipervínculo" xfId="7552" builtinId="8" hidden="1"/>
    <cellStyle name="Hipervínculo" xfId="7554" builtinId="8" hidden="1"/>
    <cellStyle name="Hipervínculo" xfId="7556" builtinId="8" hidden="1"/>
    <cellStyle name="Hipervínculo" xfId="7558" builtinId="8" hidden="1"/>
    <cellStyle name="Hipervínculo" xfId="7560" builtinId="8" hidden="1"/>
    <cellStyle name="Hipervínculo" xfId="7562" builtinId="8" hidden="1"/>
    <cellStyle name="Hipervínculo" xfId="7564" builtinId="8" hidden="1"/>
    <cellStyle name="Hipervínculo" xfId="7566" builtinId="8" hidden="1"/>
    <cellStyle name="Hipervínculo" xfId="7568" builtinId="8" hidden="1"/>
    <cellStyle name="Hipervínculo" xfId="7570" builtinId="8" hidden="1"/>
    <cellStyle name="Hipervínculo" xfId="7572" builtinId="8" hidden="1"/>
    <cellStyle name="Hipervínculo" xfId="7574" builtinId="8" hidden="1"/>
    <cellStyle name="Hipervínculo" xfId="7576" builtinId="8" hidden="1"/>
    <cellStyle name="Hipervínculo" xfId="7578" builtinId="8" hidden="1"/>
    <cellStyle name="Hipervínculo" xfId="7580" builtinId="8" hidden="1"/>
    <cellStyle name="Hipervínculo" xfId="7582" builtinId="8" hidden="1"/>
    <cellStyle name="Hipervínculo" xfId="7584" builtinId="8" hidden="1"/>
    <cellStyle name="Hipervínculo" xfId="7586" builtinId="8" hidden="1"/>
    <cellStyle name="Hipervínculo" xfId="7588" builtinId="8" hidden="1"/>
    <cellStyle name="Hipervínculo" xfId="7590" builtinId="8" hidden="1"/>
    <cellStyle name="Hipervínculo" xfId="7592" builtinId="8" hidden="1"/>
    <cellStyle name="Hipervínculo" xfId="7594" builtinId="8" hidden="1"/>
    <cellStyle name="Hipervínculo" xfId="7596" builtinId="8" hidden="1"/>
    <cellStyle name="Hipervínculo" xfId="7598" builtinId="8" hidden="1"/>
    <cellStyle name="Hipervínculo" xfId="7600" builtinId="8" hidden="1"/>
    <cellStyle name="Hipervínculo" xfId="7602" builtinId="8" hidden="1"/>
    <cellStyle name="Hipervínculo" xfId="7604" builtinId="8" hidden="1"/>
    <cellStyle name="Hipervínculo" xfId="7606" builtinId="8" hidden="1"/>
    <cellStyle name="Hipervínculo" xfId="7608" builtinId="8" hidden="1"/>
    <cellStyle name="Hipervínculo" xfId="7610" builtinId="8" hidden="1"/>
    <cellStyle name="Hipervínculo" xfId="7612" builtinId="8" hidden="1"/>
    <cellStyle name="Hipervínculo" xfId="7614" builtinId="8" hidden="1"/>
    <cellStyle name="Hipervínculo" xfId="7616" builtinId="8" hidden="1"/>
    <cellStyle name="Hipervínculo" xfId="7618" builtinId="8" hidden="1"/>
    <cellStyle name="Hipervínculo" xfId="7620" builtinId="8" hidden="1"/>
    <cellStyle name="Hipervínculo" xfId="7622" builtinId="8" hidden="1"/>
    <cellStyle name="Hipervínculo" xfId="7624" builtinId="8" hidden="1"/>
    <cellStyle name="Hipervínculo" xfId="7626" builtinId="8" hidden="1"/>
    <cellStyle name="Hipervínculo" xfId="7628" builtinId="8" hidden="1"/>
    <cellStyle name="Hipervínculo" xfId="7630" builtinId="8" hidden="1"/>
    <cellStyle name="Hipervínculo" xfId="7632" builtinId="8" hidden="1"/>
    <cellStyle name="Hipervínculo" xfId="7634" builtinId="8" hidden="1"/>
    <cellStyle name="Hipervínculo" xfId="7636" builtinId="8" hidden="1"/>
    <cellStyle name="Hipervínculo" xfId="7638" builtinId="8" hidden="1"/>
    <cellStyle name="Hipervínculo" xfId="7640" builtinId="8" hidden="1"/>
    <cellStyle name="Hipervínculo" xfId="7642" builtinId="8" hidden="1"/>
    <cellStyle name="Hipervínculo" xfId="7644" builtinId="8" hidden="1"/>
    <cellStyle name="Hipervínculo" xfId="7646" builtinId="8" hidden="1"/>
    <cellStyle name="Hipervínculo" xfId="7648" builtinId="8" hidden="1"/>
    <cellStyle name="Hipervínculo" xfId="7650" builtinId="8" hidden="1"/>
    <cellStyle name="Hipervínculo" xfId="7652" builtinId="8" hidden="1"/>
    <cellStyle name="Hipervínculo" xfId="7654" builtinId="8" hidden="1"/>
    <cellStyle name="Hipervínculo" xfId="7656" builtinId="8" hidden="1"/>
    <cellStyle name="Hipervínculo" xfId="7658" builtinId="8" hidden="1"/>
    <cellStyle name="Hipervínculo" xfId="7660" builtinId="8" hidden="1"/>
    <cellStyle name="Hipervínculo" xfId="7662" builtinId="8" hidden="1"/>
    <cellStyle name="Hipervínculo" xfId="7664" builtinId="8" hidden="1"/>
    <cellStyle name="Hipervínculo" xfId="7666" builtinId="8" hidden="1"/>
    <cellStyle name="Hipervínculo" xfId="7668" builtinId="8" hidden="1"/>
    <cellStyle name="Hipervínculo" xfId="7670" builtinId="8" hidden="1"/>
    <cellStyle name="Hipervínculo" xfId="7672" builtinId="8" hidden="1"/>
    <cellStyle name="Hipervínculo" xfId="7674" builtinId="8" hidden="1"/>
    <cellStyle name="Hipervínculo" xfId="7676" builtinId="8" hidden="1"/>
    <cellStyle name="Hipervínculo" xfId="7678" builtinId="8" hidden="1"/>
    <cellStyle name="Hipervínculo" xfId="7680" builtinId="8" hidden="1"/>
    <cellStyle name="Hipervínculo" xfId="7682" builtinId="8" hidden="1"/>
    <cellStyle name="Hipervínculo" xfId="7684" builtinId="8" hidden="1"/>
    <cellStyle name="Hipervínculo" xfId="7686" builtinId="8" hidden="1"/>
    <cellStyle name="Hipervínculo" xfId="7688" builtinId="8" hidden="1"/>
    <cellStyle name="Hipervínculo" xfId="7690" builtinId="8" hidden="1"/>
    <cellStyle name="Hipervínculo" xfId="7692" builtinId="8" hidden="1"/>
    <cellStyle name="Hipervínculo" xfId="7694" builtinId="8" hidden="1"/>
    <cellStyle name="Hipervínculo" xfId="7696" builtinId="8" hidden="1"/>
    <cellStyle name="Hipervínculo" xfId="7698" builtinId="8" hidden="1"/>
    <cellStyle name="Hipervínculo" xfId="7700" builtinId="8" hidden="1"/>
    <cellStyle name="Hipervínculo" xfId="7702" builtinId="8" hidden="1"/>
    <cellStyle name="Hipervínculo" xfId="7704" builtinId="8" hidden="1"/>
    <cellStyle name="Hipervínculo" xfId="7706" builtinId="8" hidden="1"/>
    <cellStyle name="Hipervínculo" xfId="7708" builtinId="8" hidden="1"/>
    <cellStyle name="Hipervínculo" xfId="7710" builtinId="8" hidden="1"/>
    <cellStyle name="Hipervínculo" xfId="7712" builtinId="8" hidden="1"/>
    <cellStyle name="Hipervínculo" xfId="7714" builtinId="8" hidden="1"/>
    <cellStyle name="Hipervínculo" xfId="7716" builtinId="8" hidden="1"/>
    <cellStyle name="Hipervínculo" xfId="7718" builtinId="8" hidden="1"/>
    <cellStyle name="Hipervínculo" xfId="7720" builtinId="8" hidden="1"/>
    <cellStyle name="Hipervínculo" xfId="7722" builtinId="8" hidden="1"/>
    <cellStyle name="Hipervínculo" xfId="7724" builtinId="8" hidden="1"/>
    <cellStyle name="Hipervínculo" xfId="7726" builtinId="8" hidden="1"/>
    <cellStyle name="Hipervínculo" xfId="7728" builtinId="8" hidden="1"/>
    <cellStyle name="Hipervínculo" xfId="7730" builtinId="8" hidden="1"/>
    <cellStyle name="Hipervínculo" xfId="7732" builtinId="8" hidden="1"/>
    <cellStyle name="Hipervínculo" xfId="7734" builtinId="8" hidden="1"/>
    <cellStyle name="Hipervínculo" xfId="7736" builtinId="8" hidden="1"/>
    <cellStyle name="Hipervínculo" xfId="7738" builtinId="8" hidden="1"/>
    <cellStyle name="Hipervínculo" xfId="7740" builtinId="8" hidden="1"/>
    <cellStyle name="Hipervínculo" xfId="7742" builtinId="8" hidden="1"/>
    <cellStyle name="Hipervínculo" xfId="7744" builtinId="8" hidden="1"/>
    <cellStyle name="Hipervínculo" xfId="7746" builtinId="8" hidden="1"/>
    <cellStyle name="Hipervínculo" xfId="7748" builtinId="8" hidden="1"/>
    <cellStyle name="Hipervínculo" xfId="7750" builtinId="8" hidden="1"/>
    <cellStyle name="Hipervínculo" xfId="7752" builtinId="8" hidden="1"/>
    <cellStyle name="Hipervínculo" xfId="7754" builtinId="8" hidden="1"/>
    <cellStyle name="Hipervínculo" xfId="7756" builtinId="8" hidden="1"/>
    <cellStyle name="Hipervínculo" xfId="7758" builtinId="8" hidden="1"/>
    <cellStyle name="Hipervínculo" xfId="7760" builtinId="8" hidden="1"/>
    <cellStyle name="Hipervínculo" xfId="7762" builtinId="8" hidden="1"/>
    <cellStyle name="Hipervínculo" xfId="7764" builtinId="8" hidden="1"/>
    <cellStyle name="Hipervínculo" xfId="7766" builtinId="8" hidden="1"/>
    <cellStyle name="Hipervínculo" xfId="7768" builtinId="8" hidden="1"/>
    <cellStyle name="Hipervínculo" xfId="7770" builtinId="8" hidden="1"/>
    <cellStyle name="Hipervínculo" xfId="7772" builtinId="8" hidden="1"/>
    <cellStyle name="Hipervínculo" xfId="7774" builtinId="8" hidden="1"/>
    <cellStyle name="Hipervínculo" xfId="7776" builtinId="8" hidden="1"/>
    <cellStyle name="Hipervínculo" xfId="7778" builtinId="8" hidden="1"/>
    <cellStyle name="Hipervínculo" xfId="7780" builtinId="8" hidden="1"/>
    <cellStyle name="Hipervínculo" xfId="7782" builtinId="8" hidden="1"/>
    <cellStyle name="Hipervínculo" xfId="7784" builtinId="8" hidden="1"/>
    <cellStyle name="Hipervínculo" xfId="7786" builtinId="8" hidden="1"/>
    <cellStyle name="Hipervínculo" xfId="7788" builtinId="8" hidden="1"/>
    <cellStyle name="Hipervínculo" xfId="7790" builtinId="8" hidden="1"/>
    <cellStyle name="Hipervínculo" xfId="7792" builtinId="8" hidden="1"/>
    <cellStyle name="Hipervínculo" xfId="7794" builtinId="8" hidden="1"/>
    <cellStyle name="Hipervínculo" xfId="7796" builtinId="8" hidden="1"/>
    <cellStyle name="Hipervínculo" xfId="7798" builtinId="8" hidden="1"/>
    <cellStyle name="Hipervínculo" xfId="7800" builtinId="8" hidden="1"/>
    <cellStyle name="Hipervínculo" xfId="7802" builtinId="8" hidden="1"/>
    <cellStyle name="Hipervínculo" xfId="7804" builtinId="8" hidden="1"/>
    <cellStyle name="Hipervínculo" xfId="7806" builtinId="8" hidden="1"/>
    <cellStyle name="Hipervínculo" xfId="7808" builtinId="8" hidden="1"/>
    <cellStyle name="Hipervínculo" xfId="7810" builtinId="8" hidden="1"/>
    <cellStyle name="Hipervínculo" xfId="7812" builtinId="8" hidden="1"/>
    <cellStyle name="Hipervínculo" xfId="7814" builtinId="8" hidden="1"/>
    <cellStyle name="Hipervínculo" xfId="7816" builtinId="8" hidden="1"/>
    <cellStyle name="Hipervínculo" xfId="7818" builtinId="8" hidden="1"/>
    <cellStyle name="Hipervínculo" xfId="7820" builtinId="8" hidden="1"/>
    <cellStyle name="Hipervínculo" xfId="7822" builtinId="8" hidden="1"/>
    <cellStyle name="Hipervínculo" xfId="7824" builtinId="8" hidden="1"/>
    <cellStyle name="Hipervínculo" xfId="7826" builtinId="8" hidden="1"/>
    <cellStyle name="Hipervínculo" xfId="7828" builtinId="8" hidden="1"/>
    <cellStyle name="Hipervínculo" xfId="7830" builtinId="8" hidden="1"/>
    <cellStyle name="Hipervínculo" xfId="7832" builtinId="8" hidden="1"/>
    <cellStyle name="Hipervínculo" xfId="7834" builtinId="8" hidden="1"/>
    <cellStyle name="Hipervínculo" xfId="7836" builtinId="8" hidden="1"/>
    <cellStyle name="Hipervínculo" xfId="7838" builtinId="8" hidden="1"/>
    <cellStyle name="Hipervínculo" xfId="7840" builtinId="8" hidden="1"/>
    <cellStyle name="Hipervínculo" xfId="7842" builtinId="8" hidden="1"/>
    <cellStyle name="Hipervínculo" xfId="7844" builtinId="8" hidden="1"/>
    <cellStyle name="Hipervínculo" xfId="7846" builtinId="8" hidden="1"/>
    <cellStyle name="Hipervínculo" xfId="7848" builtinId="8" hidden="1"/>
    <cellStyle name="Hipervínculo" xfId="7850" builtinId="8" hidden="1"/>
    <cellStyle name="Hipervínculo" xfId="7852" builtinId="8" hidden="1"/>
    <cellStyle name="Hipervínculo" xfId="7854" builtinId="8" hidden="1"/>
    <cellStyle name="Hipervínculo" xfId="7856" builtinId="8" hidden="1"/>
    <cellStyle name="Hipervínculo" xfId="7858" builtinId="8" hidden="1"/>
    <cellStyle name="Hipervínculo" xfId="7860" builtinId="8" hidden="1"/>
    <cellStyle name="Hipervínculo" xfId="7862" builtinId="8" hidden="1"/>
    <cellStyle name="Hipervínculo" xfId="7864" builtinId="8" hidden="1"/>
    <cellStyle name="Hipervínculo" xfId="7866" builtinId="8" hidden="1"/>
    <cellStyle name="Hipervínculo" xfId="7868" builtinId="8" hidden="1"/>
    <cellStyle name="Hipervínculo" xfId="7870" builtinId="8" hidden="1"/>
    <cellStyle name="Hipervínculo" xfId="7872" builtinId="8" hidden="1"/>
    <cellStyle name="Hipervínculo" xfId="7874" builtinId="8" hidden="1"/>
    <cellStyle name="Hipervínculo" xfId="7876" builtinId="8" hidden="1"/>
    <cellStyle name="Hipervínculo" xfId="7878" builtinId="8" hidden="1"/>
    <cellStyle name="Hipervínculo" xfId="7880" builtinId="8" hidden="1"/>
    <cellStyle name="Hipervínculo" xfId="7882" builtinId="8" hidden="1"/>
    <cellStyle name="Hipervínculo" xfId="7884" builtinId="8" hidden="1"/>
    <cellStyle name="Hipervínculo" xfId="7886" builtinId="8" hidden="1"/>
    <cellStyle name="Hipervínculo" xfId="7888" builtinId="8" hidden="1"/>
    <cellStyle name="Hipervínculo" xfId="7890" builtinId="8" hidden="1"/>
    <cellStyle name="Hipervínculo" xfId="7892" builtinId="8" hidden="1"/>
    <cellStyle name="Hipervínculo" xfId="7894" builtinId="8" hidden="1"/>
    <cellStyle name="Hipervínculo" xfId="7896" builtinId="8" hidden="1"/>
    <cellStyle name="Hipervínculo" xfId="7898" builtinId="8" hidden="1"/>
    <cellStyle name="Hipervínculo" xfId="7900" builtinId="8" hidden="1"/>
    <cellStyle name="Hipervínculo" xfId="7902" builtinId="8" hidden="1"/>
    <cellStyle name="Hipervínculo" xfId="7904" builtinId="8" hidden="1"/>
    <cellStyle name="Hipervínculo" xfId="7906" builtinId="8" hidden="1"/>
    <cellStyle name="Hipervínculo" xfId="7908" builtinId="8" hidden="1"/>
    <cellStyle name="Hipervínculo" xfId="7910" builtinId="8" hidden="1"/>
    <cellStyle name="Hipervínculo" xfId="7912" builtinId="8" hidden="1"/>
    <cellStyle name="Hipervínculo" xfId="7914" builtinId="8" hidden="1"/>
    <cellStyle name="Hipervínculo" xfId="7916" builtinId="8" hidden="1"/>
    <cellStyle name="Hipervínculo" xfId="7918" builtinId="8" hidden="1"/>
    <cellStyle name="Hipervínculo" xfId="7920" builtinId="8" hidden="1"/>
    <cellStyle name="Hipervínculo" xfId="7922" builtinId="8" hidden="1"/>
    <cellStyle name="Hipervínculo" xfId="7924" builtinId="8" hidden="1"/>
    <cellStyle name="Hipervínculo" xfId="7926" builtinId="8" hidden="1"/>
    <cellStyle name="Hipervínculo" xfId="7928" builtinId="8" hidden="1"/>
    <cellStyle name="Hipervínculo" xfId="7930" builtinId="8" hidden="1"/>
    <cellStyle name="Hipervínculo" xfId="7932" builtinId="8" hidden="1"/>
    <cellStyle name="Hipervínculo" xfId="7934" builtinId="8" hidden="1"/>
    <cellStyle name="Hipervínculo" xfId="7936" builtinId="8" hidden="1"/>
    <cellStyle name="Hipervínculo" xfId="7938" builtinId="8" hidden="1"/>
    <cellStyle name="Hipervínculo" xfId="7940" builtinId="8" hidden="1"/>
    <cellStyle name="Hipervínculo" xfId="7942" builtinId="8" hidden="1"/>
    <cellStyle name="Hipervínculo" xfId="7944" builtinId="8" hidden="1"/>
    <cellStyle name="Hipervínculo" xfId="7946" builtinId="8" hidden="1"/>
    <cellStyle name="Hipervínculo" xfId="7948" builtinId="8" hidden="1"/>
    <cellStyle name="Hipervínculo" xfId="7950" builtinId="8" hidden="1"/>
    <cellStyle name="Hipervínculo" xfId="7952" builtinId="8" hidden="1"/>
    <cellStyle name="Hipervínculo" xfId="7954" builtinId="8" hidden="1"/>
    <cellStyle name="Hipervínculo" xfId="7956" builtinId="8" hidden="1"/>
    <cellStyle name="Hipervínculo" xfId="7958" builtinId="8" hidden="1"/>
    <cellStyle name="Hipervínculo" xfId="7960" builtinId="8" hidden="1"/>
    <cellStyle name="Hipervínculo" xfId="7962" builtinId="8" hidden="1"/>
    <cellStyle name="Hipervínculo" xfId="7964" builtinId="8" hidden="1"/>
    <cellStyle name="Hipervínculo" xfId="7966" builtinId="8" hidden="1"/>
    <cellStyle name="Hipervínculo" xfId="7968" builtinId="8" hidden="1"/>
    <cellStyle name="Hipervínculo" xfId="7970" builtinId="8" hidden="1"/>
    <cellStyle name="Hipervínculo" xfId="7972" builtinId="8" hidden="1"/>
    <cellStyle name="Hipervínculo" xfId="7974" builtinId="8" hidden="1"/>
    <cellStyle name="Hipervínculo" xfId="7976" builtinId="8" hidden="1"/>
    <cellStyle name="Hipervínculo" xfId="7978" builtinId="8" hidden="1"/>
    <cellStyle name="Hipervínculo" xfId="7980" builtinId="8" hidden="1"/>
    <cellStyle name="Hipervínculo" xfId="7982" builtinId="8" hidden="1"/>
    <cellStyle name="Hipervínculo" xfId="7984" builtinId="8" hidden="1"/>
    <cellStyle name="Hipervínculo" xfId="7986" builtinId="8" hidden="1"/>
    <cellStyle name="Hipervínculo" xfId="7988" builtinId="8" hidden="1"/>
    <cellStyle name="Hipervínculo" xfId="7990" builtinId="8" hidden="1"/>
    <cellStyle name="Hipervínculo" xfId="7992" builtinId="8" hidden="1"/>
    <cellStyle name="Hipervínculo" xfId="7994" builtinId="8" hidden="1"/>
    <cellStyle name="Hipervínculo" xfId="7996" builtinId="8" hidden="1"/>
    <cellStyle name="Hipervínculo" xfId="7998" builtinId="8" hidden="1"/>
    <cellStyle name="Hipervínculo" xfId="8000" builtinId="8" hidden="1"/>
    <cellStyle name="Hipervínculo" xfId="8002" builtinId="8" hidden="1"/>
    <cellStyle name="Hipervínculo" xfId="8004" builtinId="8" hidden="1"/>
    <cellStyle name="Hipervínculo" xfId="8006" builtinId="8" hidden="1"/>
    <cellStyle name="Hipervínculo" xfId="8008" builtinId="8" hidden="1"/>
    <cellStyle name="Hipervínculo" xfId="8010" builtinId="8" hidden="1"/>
    <cellStyle name="Hipervínculo" xfId="8012" builtinId="8" hidden="1"/>
    <cellStyle name="Hipervínculo" xfId="8014" builtinId="8" hidden="1"/>
    <cellStyle name="Hipervínculo" xfId="8016" builtinId="8" hidden="1"/>
    <cellStyle name="Hipervínculo" xfId="8018" builtinId="8" hidden="1"/>
    <cellStyle name="Hipervínculo" xfId="8020" builtinId="8" hidden="1"/>
    <cellStyle name="Hipervínculo" xfId="8022" builtinId="8" hidden="1"/>
    <cellStyle name="Hipervínculo" xfId="8024" builtinId="8" hidden="1"/>
    <cellStyle name="Hipervínculo" xfId="8026" builtinId="8" hidden="1"/>
    <cellStyle name="Hipervínculo" xfId="8028" builtinId="8" hidden="1"/>
    <cellStyle name="Hipervínculo" xfId="8030" builtinId="8" hidden="1"/>
    <cellStyle name="Hipervínculo" xfId="8032" builtinId="8" hidden="1"/>
    <cellStyle name="Hipervínculo" xfId="8034" builtinId="8" hidden="1"/>
    <cellStyle name="Hipervínculo" xfId="8036" builtinId="8" hidden="1"/>
    <cellStyle name="Hipervínculo" xfId="8038" builtinId="8" hidden="1"/>
    <cellStyle name="Hipervínculo" xfId="8040" builtinId="8" hidden="1"/>
    <cellStyle name="Hipervínculo" xfId="8042" builtinId="8" hidden="1"/>
    <cellStyle name="Hipervínculo" xfId="8044" builtinId="8" hidden="1"/>
    <cellStyle name="Hipervínculo" xfId="8046" builtinId="8" hidden="1"/>
    <cellStyle name="Hipervínculo" xfId="8048" builtinId="8" hidden="1"/>
    <cellStyle name="Hipervínculo" xfId="8050" builtinId="8" hidden="1"/>
    <cellStyle name="Hipervínculo" xfId="8052" builtinId="8" hidden="1"/>
    <cellStyle name="Hipervínculo" xfId="8054" builtinId="8" hidden="1"/>
    <cellStyle name="Hipervínculo" xfId="8056" builtinId="8" hidden="1"/>
    <cellStyle name="Hipervínculo" xfId="8058" builtinId="8" hidden="1"/>
    <cellStyle name="Hipervínculo" xfId="8060" builtinId="8" hidden="1"/>
    <cellStyle name="Hipervínculo" xfId="8062" builtinId="8" hidden="1"/>
    <cellStyle name="Hipervínculo" xfId="8064" builtinId="8" hidden="1"/>
    <cellStyle name="Hipervínculo" xfId="8066" builtinId="8" hidden="1"/>
    <cellStyle name="Hipervínculo" xfId="8068" builtinId="8" hidden="1"/>
    <cellStyle name="Hipervínculo" xfId="8070" builtinId="8" hidden="1"/>
    <cellStyle name="Hipervínculo" xfId="8072" builtinId="8" hidden="1"/>
    <cellStyle name="Hipervínculo" xfId="8074" builtinId="8" hidden="1"/>
    <cellStyle name="Hipervínculo" xfId="8076" builtinId="8" hidden="1"/>
    <cellStyle name="Hipervínculo" xfId="8078" builtinId="8" hidden="1"/>
    <cellStyle name="Hipervínculo" xfId="8080" builtinId="8" hidden="1"/>
    <cellStyle name="Hipervínculo" xfId="8082" builtinId="8" hidden="1"/>
    <cellStyle name="Hipervínculo" xfId="8084" builtinId="8" hidden="1"/>
    <cellStyle name="Hipervínculo" xfId="8086" builtinId="8" hidden="1"/>
    <cellStyle name="Hipervínculo" xfId="8088" builtinId="8" hidden="1"/>
    <cellStyle name="Hipervínculo" xfId="8090" builtinId="8" hidden="1"/>
    <cellStyle name="Hipervínculo" xfId="8092" builtinId="8" hidden="1"/>
    <cellStyle name="Hipervínculo" xfId="8094" builtinId="8" hidden="1"/>
    <cellStyle name="Hipervínculo" xfId="8096" builtinId="8" hidden="1"/>
    <cellStyle name="Hipervínculo" xfId="8098" builtinId="8" hidden="1"/>
    <cellStyle name="Hipervínculo" xfId="8100" builtinId="8" hidden="1"/>
    <cellStyle name="Hipervínculo" xfId="8102" builtinId="8" hidden="1"/>
    <cellStyle name="Hipervínculo" xfId="8104" builtinId="8" hidden="1"/>
    <cellStyle name="Hipervínculo" xfId="8106" builtinId="8" hidden="1"/>
    <cellStyle name="Hipervínculo" xfId="8108" builtinId="8" hidden="1"/>
    <cellStyle name="Hipervínculo" xfId="8110" builtinId="8" hidden="1"/>
    <cellStyle name="Hipervínculo" xfId="8112" builtinId="8" hidden="1"/>
    <cellStyle name="Hipervínculo" xfId="8114" builtinId="8" hidden="1"/>
    <cellStyle name="Hipervínculo" xfId="8116" builtinId="8" hidden="1"/>
    <cellStyle name="Hipervínculo" xfId="8118" builtinId="8" hidden="1"/>
    <cellStyle name="Hipervínculo" xfId="8120" builtinId="8" hidden="1"/>
    <cellStyle name="Hipervínculo" xfId="8122" builtinId="8" hidden="1"/>
    <cellStyle name="Hipervínculo" xfId="8124" builtinId="8" hidden="1"/>
    <cellStyle name="Hipervínculo" xfId="8126" builtinId="8" hidden="1"/>
    <cellStyle name="Hipervínculo" xfId="8128" builtinId="8" hidden="1"/>
    <cellStyle name="Hipervínculo" xfId="8130" builtinId="8" hidden="1"/>
    <cellStyle name="Hipervínculo" xfId="8132" builtinId="8" hidden="1"/>
    <cellStyle name="Hipervínculo" xfId="8134" builtinId="8" hidden="1"/>
    <cellStyle name="Hipervínculo" xfId="8136" builtinId="8" hidden="1"/>
    <cellStyle name="Hipervínculo" xfId="8138" builtinId="8" hidden="1"/>
    <cellStyle name="Hipervínculo" xfId="8140" builtinId="8" hidden="1"/>
    <cellStyle name="Hipervínculo" xfId="8142" builtinId="8" hidden="1"/>
    <cellStyle name="Hipervínculo" xfId="8144" builtinId="8" hidden="1"/>
    <cellStyle name="Hipervínculo" xfId="8146" builtinId="8" hidden="1"/>
    <cellStyle name="Hipervínculo" xfId="8148" builtinId="8" hidden="1"/>
    <cellStyle name="Hipervínculo" xfId="8150" builtinId="8" hidden="1"/>
    <cellStyle name="Hipervínculo" xfId="8152" builtinId="8" hidden="1"/>
    <cellStyle name="Hipervínculo" xfId="8154" builtinId="8" hidden="1"/>
    <cellStyle name="Hipervínculo" xfId="8156" builtinId="8" hidden="1"/>
    <cellStyle name="Hipervínculo" xfId="8158" builtinId="8" hidden="1"/>
    <cellStyle name="Hipervínculo" xfId="8160" builtinId="8" hidden="1"/>
    <cellStyle name="Hipervínculo" xfId="8162" builtinId="8" hidden="1"/>
    <cellStyle name="Hipervínculo" xfId="8164" builtinId="8" hidden="1"/>
    <cellStyle name="Hipervínculo" xfId="8166" builtinId="8" hidden="1"/>
    <cellStyle name="Hipervínculo" xfId="8168" builtinId="8" hidden="1"/>
    <cellStyle name="Hipervínculo" xfId="8170" builtinId="8" hidden="1"/>
    <cellStyle name="Hipervínculo" xfId="8172" builtinId="8" hidden="1"/>
    <cellStyle name="Hipervínculo" xfId="8174" builtinId="8" hidden="1"/>
    <cellStyle name="Hipervínculo" xfId="8176" builtinId="8" hidden="1"/>
    <cellStyle name="Hipervínculo" xfId="8178" builtinId="8" hidden="1"/>
    <cellStyle name="Hipervínculo" xfId="8180" builtinId="8" hidden="1"/>
    <cellStyle name="Hipervínculo" xfId="8182" builtinId="8" hidden="1"/>
    <cellStyle name="Hipervínculo" xfId="8184" builtinId="8" hidden="1"/>
    <cellStyle name="Hipervínculo" xfId="8186" builtinId="8" hidden="1"/>
    <cellStyle name="Hipervínculo" xfId="8188" builtinId="8" hidden="1"/>
    <cellStyle name="Hipervínculo" xfId="8190" builtinId="8" hidden="1"/>
    <cellStyle name="Hipervínculo" xfId="8192" builtinId="8" hidden="1"/>
    <cellStyle name="Hipervínculo" xfId="8194" builtinId="8" hidden="1"/>
    <cellStyle name="Hipervínculo" xfId="8196" builtinId="8" hidden="1"/>
    <cellStyle name="Hipervínculo" xfId="8198" builtinId="8" hidden="1"/>
    <cellStyle name="Hipervínculo" xfId="8200" builtinId="8" hidden="1"/>
    <cellStyle name="Hipervínculo" xfId="8202" builtinId="8" hidden="1"/>
    <cellStyle name="Hipervínculo" xfId="8204" builtinId="8" hidden="1"/>
    <cellStyle name="Hipervínculo" xfId="8206" builtinId="8" hidden="1"/>
    <cellStyle name="Hipervínculo" xfId="8208" builtinId="8" hidden="1"/>
    <cellStyle name="Hipervínculo" xfId="8210" builtinId="8" hidden="1"/>
    <cellStyle name="Hipervínculo" xfId="8212" builtinId="8" hidden="1"/>
    <cellStyle name="Hipervínculo" xfId="8214" builtinId="8" hidden="1"/>
    <cellStyle name="Hipervínculo" xfId="8216" builtinId="8" hidden="1"/>
    <cellStyle name="Hipervínculo" xfId="8218" builtinId="8" hidden="1"/>
    <cellStyle name="Hipervínculo" xfId="8220" builtinId="8" hidden="1"/>
    <cellStyle name="Hipervínculo" xfId="8222" builtinId="8" hidden="1"/>
    <cellStyle name="Hipervínculo" xfId="8224" builtinId="8" hidden="1"/>
    <cellStyle name="Hipervínculo" xfId="8226" builtinId="8" hidden="1"/>
    <cellStyle name="Hipervínculo" xfId="8228" builtinId="8" hidden="1"/>
    <cellStyle name="Hipervínculo" xfId="8230" builtinId="8" hidden="1"/>
    <cellStyle name="Hipervínculo" xfId="8232" builtinId="8" hidden="1"/>
    <cellStyle name="Hipervínculo" xfId="8234" builtinId="8" hidden="1"/>
    <cellStyle name="Hipervínculo" xfId="8236" builtinId="8" hidden="1"/>
    <cellStyle name="Hipervínculo" xfId="8238" builtinId="8" hidden="1"/>
    <cellStyle name="Hipervínculo" xfId="8240" builtinId="8" hidden="1"/>
    <cellStyle name="Hipervínculo" xfId="8242" builtinId="8" hidden="1"/>
    <cellStyle name="Hipervínculo" xfId="8244" builtinId="8" hidden="1"/>
    <cellStyle name="Hipervínculo" xfId="8246" builtinId="8" hidden="1"/>
    <cellStyle name="Hipervínculo" xfId="8248" builtinId="8" hidden="1"/>
    <cellStyle name="Hipervínculo" xfId="8250" builtinId="8" hidden="1"/>
    <cellStyle name="Hipervínculo" xfId="8252" builtinId="8" hidden="1"/>
    <cellStyle name="Hipervínculo" xfId="8254" builtinId="8" hidden="1"/>
    <cellStyle name="Hipervínculo" xfId="8256" builtinId="8" hidden="1"/>
    <cellStyle name="Hipervínculo" xfId="8258" builtinId="8" hidden="1"/>
    <cellStyle name="Hipervínculo" xfId="8260" builtinId="8" hidden="1"/>
    <cellStyle name="Hipervínculo" xfId="8262" builtinId="8" hidden="1"/>
    <cellStyle name="Hipervínculo" xfId="8264" builtinId="8" hidden="1"/>
    <cellStyle name="Hipervínculo" xfId="8266" builtinId="8" hidden="1"/>
    <cellStyle name="Hipervínculo" xfId="8268" builtinId="8" hidden="1"/>
    <cellStyle name="Hipervínculo" xfId="8270" builtinId="8" hidden="1"/>
    <cellStyle name="Hipervínculo" xfId="8272" builtinId="8" hidden="1"/>
    <cellStyle name="Hipervínculo" xfId="8274" builtinId="8" hidden="1"/>
    <cellStyle name="Hipervínculo" xfId="8276" builtinId="8" hidden="1"/>
    <cellStyle name="Hipervínculo" xfId="8278" builtinId="8" hidden="1"/>
    <cellStyle name="Hipervínculo" xfId="8280"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xfId="8310" builtinId="8" hidden="1"/>
    <cellStyle name="Hipervínculo" xfId="8312" builtinId="8" hidden="1"/>
    <cellStyle name="Hipervínculo" xfId="8314" builtinId="8" hidden="1"/>
    <cellStyle name="Hipervínculo" xfId="8316" builtinId="8" hidden="1"/>
    <cellStyle name="Hipervínculo" xfId="8318" builtinId="8" hidden="1"/>
    <cellStyle name="Hipervínculo" xfId="8320" builtinId="8" hidden="1"/>
    <cellStyle name="Hipervínculo" xfId="8322" builtinId="8" hidden="1"/>
    <cellStyle name="Hipervínculo" xfId="8324" builtinId="8" hidden="1"/>
    <cellStyle name="Hipervínculo" xfId="8326" builtinId="8" hidden="1"/>
    <cellStyle name="Hipervínculo" xfId="8328" builtinId="8" hidden="1"/>
    <cellStyle name="Hipervínculo" xfId="8330" builtinId="8" hidden="1"/>
    <cellStyle name="Hipervínculo" xfId="8332" builtinId="8" hidden="1"/>
    <cellStyle name="Hipervínculo" xfId="8334" builtinId="8" hidden="1"/>
    <cellStyle name="Hipervínculo" xfId="8336" builtinId="8" hidden="1"/>
    <cellStyle name="Hipervínculo" xfId="8338" builtinId="8" hidden="1"/>
    <cellStyle name="Hipervínculo" xfId="8340" builtinId="8" hidden="1"/>
    <cellStyle name="Hipervínculo" xfId="8342" builtinId="8" hidden="1"/>
    <cellStyle name="Hipervínculo" xfId="8344" builtinId="8" hidden="1"/>
    <cellStyle name="Hipervínculo" xfId="8346" builtinId="8" hidden="1"/>
    <cellStyle name="Hipervínculo" xfId="8348" builtinId="8" hidden="1"/>
    <cellStyle name="Hipervínculo" xfId="8350" builtinId="8" hidden="1"/>
    <cellStyle name="Hipervínculo" xfId="8352" builtinId="8" hidden="1"/>
    <cellStyle name="Hipervínculo" xfId="8354" builtinId="8" hidden="1"/>
    <cellStyle name="Hipervínculo" xfId="8356" builtinId="8" hidden="1"/>
    <cellStyle name="Hipervínculo" xfId="8358" builtinId="8" hidden="1"/>
    <cellStyle name="Hipervínculo" xfId="8360" builtinId="8" hidden="1"/>
    <cellStyle name="Hipervínculo" xfId="8362" builtinId="8" hidden="1"/>
    <cellStyle name="Hipervínculo" xfId="8364" builtinId="8" hidden="1"/>
    <cellStyle name="Hipervínculo" xfId="8366" builtinId="8" hidden="1"/>
    <cellStyle name="Hipervínculo" xfId="8368" builtinId="8" hidden="1"/>
    <cellStyle name="Hipervínculo" xfId="8370" builtinId="8" hidden="1"/>
    <cellStyle name="Hipervínculo" xfId="8372" builtinId="8" hidden="1"/>
    <cellStyle name="Hipervínculo" xfId="8374" builtinId="8" hidden="1"/>
    <cellStyle name="Hipervínculo" xfId="8376" builtinId="8" hidden="1"/>
    <cellStyle name="Hipervínculo" xfId="8378" builtinId="8" hidden="1"/>
    <cellStyle name="Hipervínculo" xfId="8380" builtinId="8" hidden="1"/>
    <cellStyle name="Hipervínculo" xfId="8382" builtinId="8" hidden="1"/>
    <cellStyle name="Hipervínculo" xfId="8384" builtinId="8" hidden="1"/>
    <cellStyle name="Hipervínculo" xfId="8386" builtinId="8" hidden="1"/>
    <cellStyle name="Hipervínculo" xfId="8388" builtinId="8" hidden="1"/>
    <cellStyle name="Hipervínculo" xfId="8390" builtinId="8" hidden="1"/>
    <cellStyle name="Hipervínculo" xfId="8392" builtinId="8" hidden="1"/>
    <cellStyle name="Hipervínculo" xfId="8394" builtinId="8" hidden="1"/>
    <cellStyle name="Hipervínculo" xfId="8396" builtinId="8" hidden="1"/>
    <cellStyle name="Hipervínculo" xfId="8398" builtinId="8" hidden="1"/>
    <cellStyle name="Hipervínculo" xfId="8400" builtinId="8" hidden="1"/>
    <cellStyle name="Hipervínculo" xfId="8402" builtinId="8" hidden="1"/>
    <cellStyle name="Hipervínculo" xfId="8404" builtinId="8" hidden="1"/>
    <cellStyle name="Hipervínculo" xfId="8406" builtinId="8" hidden="1"/>
    <cellStyle name="Hipervínculo" xfId="8408" builtinId="8" hidden="1"/>
    <cellStyle name="Hipervínculo" xfId="8410" builtinId="8" hidden="1"/>
    <cellStyle name="Hipervínculo" xfId="8412" builtinId="8" hidden="1"/>
    <cellStyle name="Hipervínculo" xfId="8414" builtinId="8" hidden="1"/>
    <cellStyle name="Hipervínculo" xfId="8416" builtinId="8" hidden="1"/>
    <cellStyle name="Hipervínculo" xfId="8418" builtinId="8" hidden="1"/>
    <cellStyle name="Hipervínculo" xfId="8420" builtinId="8" hidden="1"/>
    <cellStyle name="Hipervínculo" xfId="8422" builtinId="8" hidden="1"/>
    <cellStyle name="Hipervínculo" xfId="8424" builtinId="8" hidden="1"/>
    <cellStyle name="Hipervínculo" xfId="8426" builtinId="8" hidden="1"/>
    <cellStyle name="Hipervínculo" xfId="8428" builtinId="8" hidden="1"/>
    <cellStyle name="Hipervínculo" xfId="8430" builtinId="8" hidden="1"/>
    <cellStyle name="Hipervínculo" xfId="8432" builtinId="8" hidden="1"/>
    <cellStyle name="Hipervínculo" xfId="8434" builtinId="8" hidden="1"/>
    <cellStyle name="Hipervínculo" xfId="8436" builtinId="8" hidden="1"/>
    <cellStyle name="Hipervínculo" xfId="8438" builtinId="8" hidden="1"/>
    <cellStyle name="Hipervínculo" xfId="8440" builtinId="8" hidden="1"/>
    <cellStyle name="Hipervínculo" xfId="8442" builtinId="8" hidden="1"/>
    <cellStyle name="Hipervínculo" xfId="8444" builtinId="8" hidden="1"/>
    <cellStyle name="Hipervínculo" xfId="8446" builtinId="8" hidden="1"/>
    <cellStyle name="Hipervínculo" xfId="8448" builtinId="8" hidden="1"/>
    <cellStyle name="Hipervínculo" xfId="8450" builtinId="8" hidden="1"/>
    <cellStyle name="Hipervínculo" xfId="8452" builtinId="8" hidden="1"/>
    <cellStyle name="Hipervínculo" xfId="8454" builtinId="8" hidden="1"/>
    <cellStyle name="Hipervínculo" xfId="8456" builtinId="8" hidden="1"/>
    <cellStyle name="Hipervínculo" xfId="8458" builtinId="8" hidden="1"/>
    <cellStyle name="Hipervínculo" xfId="8460" builtinId="8" hidden="1"/>
    <cellStyle name="Hipervínculo" xfId="8462" builtinId="8" hidden="1"/>
    <cellStyle name="Hipervínculo" xfId="8464" builtinId="8" hidden="1"/>
    <cellStyle name="Hipervínculo" xfId="8466" builtinId="8" hidden="1"/>
    <cellStyle name="Hipervínculo" xfId="8468" builtinId="8" hidden="1"/>
    <cellStyle name="Hipervínculo" xfId="8470" builtinId="8" hidden="1"/>
    <cellStyle name="Hipervínculo" xfId="8472" builtinId="8" hidden="1"/>
    <cellStyle name="Hipervínculo" xfId="8474" builtinId="8" hidden="1"/>
    <cellStyle name="Hipervínculo" xfId="8476" builtinId="8" hidden="1"/>
    <cellStyle name="Hipervínculo" xfId="8478" builtinId="8" hidden="1"/>
    <cellStyle name="Hipervínculo" xfId="8480" builtinId="8" hidden="1"/>
    <cellStyle name="Hipervínculo" xfId="8482" builtinId="8" hidden="1"/>
    <cellStyle name="Hipervínculo" xfId="8484" builtinId="8" hidden="1"/>
    <cellStyle name="Hipervínculo" xfId="8486" builtinId="8" hidden="1"/>
    <cellStyle name="Hipervínculo" xfId="8488" builtinId="8" hidden="1"/>
    <cellStyle name="Hipervínculo" xfId="8490" builtinId="8" hidden="1"/>
    <cellStyle name="Hipervínculo" xfId="8492" builtinId="8" hidden="1"/>
    <cellStyle name="Hipervínculo" xfId="8494" builtinId="8" hidden="1"/>
    <cellStyle name="Hipervínculo" xfId="8496" builtinId="8" hidden="1"/>
    <cellStyle name="Hipervínculo" xfId="8498" builtinId="8" hidden="1"/>
    <cellStyle name="Hipervínculo" xfId="8500" builtinId="8" hidden="1"/>
    <cellStyle name="Hipervínculo" xfId="8502" builtinId="8" hidden="1"/>
    <cellStyle name="Hipervínculo" xfId="8504" builtinId="8" hidden="1"/>
    <cellStyle name="Hipervínculo" xfId="8506" builtinId="8" hidden="1"/>
    <cellStyle name="Hipervínculo" xfId="8508" builtinId="8" hidden="1"/>
    <cellStyle name="Hipervínculo" xfId="8510" builtinId="8" hidden="1"/>
    <cellStyle name="Hipervínculo" xfId="8512" builtinId="8" hidden="1"/>
    <cellStyle name="Hipervínculo" xfId="8514" builtinId="8" hidden="1"/>
    <cellStyle name="Hipervínculo" xfId="8516" builtinId="8" hidden="1"/>
    <cellStyle name="Hipervínculo" xfId="8518" builtinId="8" hidden="1"/>
    <cellStyle name="Hipervínculo" xfId="8520" builtinId="8" hidden="1"/>
    <cellStyle name="Hipervínculo" xfId="8522" builtinId="8" hidden="1"/>
    <cellStyle name="Hipervínculo" xfId="8524" builtinId="8" hidden="1"/>
    <cellStyle name="Hipervínculo" xfId="8526" builtinId="8" hidden="1"/>
    <cellStyle name="Hipervínculo" xfId="8528" builtinId="8" hidden="1"/>
    <cellStyle name="Hipervínculo" xfId="8530" builtinId="8" hidden="1"/>
    <cellStyle name="Hipervínculo" xfId="8532" builtinId="8" hidden="1"/>
    <cellStyle name="Hipervínculo" xfId="8534" builtinId="8" hidden="1"/>
    <cellStyle name="Hipervínculo" xfId="8536" builtinId="8" hidden="1"/>
    <cellStyle name="Hipervínculo" xfId="8538" builtinId="8" hidden="1"/>
    <cellStyle name="Hipervínculo" xfId="8540" builtinId="8" hidden="1"/>
    <cellStyle name="Hipervínculo" xfId="8542" builtinId="8" hidden="1"/>
    <cellStyle name="Hipervínculo" xfId="8544" builtinId="8" hidden="1"/>
    <cellStyle name="Hipervínculo" xfId="8546" builtinId="8" hidden="1"/>
    <cellStyle name="Hipervínculo" xfId="8548" builtinId="8" hidden="1"/>
    <cellStyle name="Hipervínculo" xfId="8550" builtinId="8" hidden="1"/>
    <cellStyle name="Hipervínculo" xfId="8552" builtinId="8" hidden="1"/>
    <cellStyle name="Hipervínculo" xfId="8554" builtinId="8" hidden="1"/>
    <cellStyle name="Hipervínculo" xfId="8556" builtinId="8" hidden="1"/>
    <cellStyle name="Hipervínculo" xfId="8558" builtinId="8" hidden="1"/>
    <cellStyle name="Hipervínculo" xfId="8560" builtinId="8" hidden="1"/>
    <cellStyle name="Hipervínculo" xfId="8562" builtinId="8" hidden="1"/>
    <cellStyle name="Hipervínculo" xfId="8564" builtinId="8" hidden="1"/>
    <cellStyle name="Hipervínculo" xfId="8566" builtinId="8" hidden="1"/>
    <cellStyle name="Hipervínculo" xfId="8568" builtinId="8" hidden="1"/>
    <cellStyle name="Hipervínculo" xfId="8570" builtinId="8" hidden="1"/>
    <cellStyle name="Hipervínculo" xfId="8572" builtinId="8" hidden="1"/>
    <cellStyle name="Hipervínculo" xfId="8574" builtinId="8" hidden="1"/>
    <cellStyle name="Hipervínculo" xfId="8576" builtinId="8" hidden="1"/>
    <cellStyle name="Hipervínculo" xfId="8578" builtinId="8" hidden="1"/>
    <cellStyle name="Hipervínculo" xfId="8580" builtinId="8" hidden="1"/>
    <cellStyle name="Hipervínculo" xfId="8582" builtinId="8" hidden="1"/>
    <cellStyle name="Hipervínculo" xfId="8584" builtinId="8" hidden="1"/>
    <cellStyle name="Hipervínculo" xfId="8586" builtinId="8" hidden="1"/>
    <cellStyle name="Hipervínculo" xfId="8588" builtinId="8" hidden="1"/>
    <cellStyle name="Hipervínculo" xfId="8590" builtinId="8" hidden="1"/>
    <cellStyle name="Hipervínculo" xfId="8592" builtinId="8" hidden="1"/>
    <cellStyle name="Hipervínculo" xfId="8594" builtinId="8" hidden="1"/>
    <cellStyle name="Hipervínculo" xfId="8596" builtinId="8" hidden="1"/>
    <cellStyle name="Hipervínculo" xfId="8598" builtinId="8" hidden="1"/>
    <cellStyle name="Hipervínculo" xfId="8600" builtinId="8" hidden="1"/>
    <cellStyle name="Hipervínculo" xfId="8602" builtinId="8" hidden="1"/>
    <cellStyle name="Hipervínculo" xfId="8604" builtinId="8" hidden="1"/>
    <cellStyle name="Hipervínculo" xfId="8606" builtinId="8" hidden="1"/>
    <cellStyle name="Hipervínculo" xfId="8608" builtinId="8" hidden="1"/>
    <cellStyle name="Hipervínculo" xfId="8610" builtinId="8" hidden="1"/>
    <cellStyle name="Hipervínculo" xfId="8612" builtinId="8" hidden="1"/>
    <cellStyle name="Hipervínculo" xfId="8614" builtinId="8" hidden="1"/>
    <cellStyle name="Hipervínculo" xfId="8616" builtinId="8" hidden="1"/>
    <cellStyle name="Hipervínculo" xfId="8618" builtinId="8" hidden="1"/>
    <cellStyle name="Hipervínculo" xfId="8620" builtinId="8" hidden="1"/>
    <cellStyle name="Hipervínculo" xfId="8622" builtinId="8" hidden="1"/>
    <cellStyle name="Hipervínculo" xfId="8624" builtinId="8" hidden="1"/>
    <cellStyle name="Hipervínculo" xfId="8626" builtinId="8" hidden="1"/>
    <cellStyle name="Hipervínculo" xfId="8628" builtinId="8" hidden="1"/>
    <cellStyle name="Hipervínculo" xfId="8630" builtinId="8" hidden="1"/>
    <cellStyle name="Hipervínculo" xfId="8632" builtinId="8" hidden="1"/>
    <cellStyle name="Hipervínculo" xfId="8634" builtinId="8" hidden="1"/>
    <cellStyle name="Hipervínculo" xfId="8636" builtinId="8" hidden="1"/>
    <cellStyle name="Hipervínculo" xfId="8638" builtinId="8" hidden="1"/>
    <cellStyle name="Hipervínculo" xfId="8640" builtinId="8" hidden="1"/>
    <cellStyle name="Hipervínculo" xfId="8642" builtinId="8" hidden="1"/>
    <cellStyle name="Hipervínculo" xfId="8644" builtinId="8" hidden="1"/>
    <cellStyle name="Hipervínculo" xfId="8646" builtinId="8" hidden="1"/>
    <cellStyle name="Hipervínculo" xfId="8648" builtinId="8" hidden="1"/>
    <cellStyle name="Hipervínculo" xfId="8650" builtinId="8" hidden="1"/>
    <cellStyle name="Hipervínculo" xfId="8652" builtinId="8" hidden="1"/>
    <cellStyle name="Hipervínculo" xfId="8654" builtinId="8" hidden="1"/>
    <cellStyle name="Hipervínculo" xfId="8656" builtinId="8" hidden="1"/>
    <cellStyle name="Hipervínculo" xfId="8658" builtinId="8" hidden="1"/>
    <cellStyle name="Hipervínculo" xfId="8660" builtinId="8" hidden="1"/>
    <cellStyle name="Hipervínculo" xfId="8662" builtinId="8" hidden="1"/>
    <cellStyle name="Hipervínculo" xfId="8664" builtinId="8" hidden="1"/>
    <cellStyle name="Hipervínculo" xfId="8666" builtinId="8" hidden="1"/>
    <cellStyle name="Hipervínculo" xfId="8668" builtinId="8" hidden="1"/>
    <cellStyle name="Hipervínculo" xfId="8670" builtinId="8" hidden="1"/>
    <cellStyle name="Hipervínculo" xfId="8672" builtinId="8" hidden="1"/>
    <cellStyle name="Hipervínculo" xfId="8674" builtinId="8" hidden="1"/>
    <cellStyle name="Hipervínculo" xfId="8676" builtinId="8" hidden="1"/>
    <cellStyle name="Hipervínculo" xfId="8678" builtinId="8" hidden="1"/>
    <cellStyle name="Hipervínculo" xfId="8680" builtinId="8" hidden="1"/>
    <cellStyle name="Hipervínculo" xfId="8682" builtinId="8" hidden="1"/>
    <cellStyle name="Hipervínculo" xfId="8684" builtinId="8" hidden="1"/>
    <cellStyle name="Hipervínculo" xfId="8686" builtinId="8" hidden="1"/>
    <cellStyle name="Hipervínculo" xfId="8688" builtinId="8" hidden="1"/>
    <cellStyle name="Hipervínculo" xfId="8690" builtinId="8" hidden="1"/>
    <cellStyle name="Hipervínculo" xfId="8692" builtinId="8" hidden="1"/>
    <cellStyle name="Hipervínculo" xfId="8694" builtinId="8" hidden="1"/>
    <cellStyle name="Hipervínculo" xfId="8696" builtinId="8" hidden="1"/>
    <cellStyle name="Hipervínculo" xfId="8698" builtinId="8" hidden="1"/>
    <cellStyle name="Hipervínculo" xfId="8700" builtinId="8" hidden="1"/>
    <cellStyle name="Hipervínculo" xfId="8702" builtinId="8" hidden="1"/>
    <cellStyle name="Hipervínculo" xfId="8704" builtinId="8" hidden="1"/>
    <cellStyle name="Hipervínculo" xfId="8706" builtinId="8" hidden="1"/>
    <cellStyle name="Hipervínculo" xfId="8708" builtinId="8" hidden="1"/>
    <cellStyle name="Hipervínculo" xfId="8710" builtinId="8" hidden="1"/>
    <cellStyle name="Hipervínculo" xfId="8712" builtinId="8" hidden="1"/>
    <cellStyle name="Hipervínculo" xfId="8714" builtinId="8" hidden="1"/>
    <cellStyle name="Hipervínculo" xfId="8716" builtinId="8" hidden="1"/>
    <cellStyle name="Hipervínculo" xfId="8718" builtinId="8" hidden="1"/>
    <cellStyle name="Hipervínculo" xfId="8720" builtinId="8" hidden="1"/>
    <cellStyle name="Hipervínculo" xfId="8722" builtinId="8" hidden="1"/>
    <cellStyle name="Hipervínculo" xfId="8724" builtinId="8" hidden="1"/>
    <cellStyle name="Hipervínculo" xfId="8726" builtinId="8" hidden="1"/>
    <cellStyle name="Hipervínculo" xfId="8728" builtinId="8" hidden="1"/>
    <cellStyle name="Hipervínculo" xfId="8730" builtinId="8" hidden="1"/>
    <cellStyle name="Hipervínculo" xfId="8732" builtinId="8" hidden="1"/>
    <cellStyle name="Hipervínculo" xfId="8734" builtinId="8" hidden="1"/>
    <cellStyle name="Hipervínculo" xfId="8736" builtinId="8" hidden="1"/>
    <cellStyle name="Hipervínculo" xfId="8738" builtinId="8" hidden="1"/>
    <cellStyle name="Hipervínculo" xfId="8740" builtinId="8" hidden="1"/>
    <cellStyle name="Hipervínculo" xfId="8742" builtinId="8" hidden="1"/>
    <cellStyle name="Hipervínculo" xfId="8744" builtinId="8" hidden="1"/>
    <cellStyle name="Hipervínculo" xfId="8746" builtinId="8" hidden="1"/>
    <cellStyle name="Hipervínculo" xfId="8748" builtinId="8" hidden="1"/>
    <cellStyle name="Hipervínculo" xfId="8750" builtinId="8" hidden="1"/>
    <cellStyle name="Hipervínculo" xfId="8752" builtinId="8" hidden="1"/>
    <cellStyle name="Hipervínculo" xfId="8754" builtinId="8" hidden="1"/>
    <cellStyle name="Hipervínculo" xfId="8756" builtinId="8" hidden="1"/>
    <cellStyle name="Hipervínculo" xfId="8758" builtinId="8" hidden="1"/>
    <cellStyle name="Hipervínculo" xfId="8760" builtinId="8" hidden="1"/>
    <cellStyle name="Hipervínculo" xfId="8762" builtinId="8" hidden="1"/>
    <cellStyle name="Hipervínculo" xfId="8764" builtinId="8" hidden="1"/>
    <cellStyle name="Hipervínculo" xfId="8766" builtinId="8" hidden="1"/>
    <cellStyle name="Hipervínculo" xfId="8768" builtinId="8" hidden="1"/>
    <cellStyle name="Hipervínculo" xfId="8770" builtinId="8" hidden="1"/>
    <cellStyle name="Hipervínculo" xfId="8772" builtinId="8" hidden="1"/>
    <cellStyle name="Hipervínculo" xfId="8774" builtinId="8" hidden="1"/>
    <cellStyle name="Hipervínculo" xfId="8776" builtinId="8" hidden="1"/>
    <cellStyle name="Hipervínculo" xfId="8778" builtinId="8" hidden="1"/>
    <cellStyle name="Hipervínculo" xfId="8780" builtinId="8" hidden="1"/>
    <cellStyle name="Hipervínculo" xfId="8782" builtinId="8" hidden="1"/>
    <cellStyle name="Hipervínculo" xfId="8784" builtinId="8" hidden="1"/>
    <cellStyle name="Hipervínculo" xfId="8786" builtinId="8" hidden="1"/>
    <cellStyle name="Hipervínculo" xfId="8788" builtinId="8" hidden="1"/>
    <cellStyle name="Hipervínculo" xfId="8790" builtinId="8" hidden="1"/>
    <cellStyle name="Hipervínculo" xfId="8792" builtinId="8" hidden="1"/>
    <cellStyle name="Hipervínculo" xfId="8794" builtinId="8" hidden="1"/>
    <cellStyle name="Hipervínculo" xfId="8796" builtinId="8" hidden="1"/>
    <cellStyle name="Hipervínculo" xfId="8798" builtinId="8" hidden="1"/>
    <cellStyle name="Hipervínculo" xfId="8800" builtinId="8" hidden="1"/>
    <cellStyle name="Hipervínculo" xfId="8802" builtinId="8" hidden="1"/>
    <cellStyle name="Hipervínculo" xfId="8804" builtinId="8" hidden="1"/>
    <cellStyle name="Hipervínculo" xfId="8806" builtinId="8" hidden="1"/>
    <cellStyle name="Hipervínculo" xfId="8808" builtinId="8" hidden="1"/>
    <cellStyle name="Hipervínculo" xfId="8810" builtinId="8" hidden="1"/>
    <cellStyle name="Hipervínculo" xfId="8812" builtinId="8" hidden="1"/>
    <cellStyle name="Hipervínculo" xfId="8814" builtinId="8" hidden="1"/>
    <cellStyle name="Hipervínculo" xfId="8816" builtinId="8" hidden="1"/>
    <cellStyle name="Hipervínculo" xfId="8818" builtinId="8" hidden="1"/>
    <cellStyle name="Hipervínculo" xfId="8820" builtinId="8" hidden="1"/>
    <cellStyle name="Hipervínculo" xfId="8822" builtinId="8" hidden="1"/>
    <cellStyle name="Hipervínculo" xfId="8824" builtinId="8" hidden="1"/>
    <cellStyle name="Hipervínculo" xfId="8826" builtinId="8" hidden="1"/>
    <cellStyle name="Hipervínculo" xfId="8828" builtinId="8" hidden="1"/>
    <cellStyle name="Hipervínculo" xfId="8830" builtinId="8" hidden="1"/>
    <cellStyle name="Hipervínculo" xfId="8832" builtinId="8" hidden="1"/>
    <cellStyle name="Hipervínculo" xfId="8834" builtinId="8" hidden="1"/>
    <cellStyle name="Hipervínculo" xfId="8836" builtinId="8" hidden="1"/>
    <cellStyle name="Hipervínculo" xfId="8838" builtinId="8" hidden="1"/>
    <cellStyle name="Hipervínculo" xfId="8840" builtinId="8" hidden="1"/>
    <cellStyle name="Hipervínculo" xfId="8842" builtinId="8" hidden="1"/>
    <cellStyle name="Hipervínculo" xfId="8844" builtinId="8" hidden="1"/>
    <cellStyle name="Hipervínculo" xfId="8846" builtinId="8" hidden="1"/>
    <cellStyle name="Hipervínculo" xfId="8848" builtinId="8" hidden="1"/>
    <cellStyle name="Hipervínculo" xfId="8850" builtinId="8" hidden="1"/>
    <cellStyle name="Hipervínculo" xfId="8852" builtinId="8" hidden="1"/>
    <cellStyle name="Hipervínculo" xfId="8854" builtinId="8" hidden="1"/>
    <cellStyle name="Hipervínculo" xfId="8856" builtinId="8" hidden="1"/>
    <cellStyle name="Hipervínculo" xfId="8858" builtinId="8" hidden="1"/>
    <cellStyle name="Hipervínculo" xfId="8860" builtinId="8" hidden="1"/>
    <cellStyle name="Hipervínculo" xfId="8862" builtinId="8" hidden="1"/>
    <cellStyle name="Hipervínculo" xfId="8864" builtinId="8" hidden="1"/>
    <cellStyle name="Hipervínculo" xfId="8866" builtinId="8" hidden="1"/>
    <cellStyle name="Hipervínculo" xfId="8868" builtinId="8" hidden="1"/>
    <cellStyle name="Hipervínculo" xfId="8870" builtinId="8" hidden="1"/>
    <cellStyle name="Hipervínculo" xfId="8872" builtinId="8" hidden="1"/>
    <cellStyle name="Hipervínculo" xfId="8874" builtinId="8" hidden="1"/>
    <cellStyle name="Hipervínculo" xfId="8876" builtinId="8" hidden="1"/>
    <cellStyle name="Hipervínculo" xfId="8878" builtinId="8" hidden="1"/>
    <cellStyle name="Hipervínculo" xfId="8880" builtinId="8" hidden="1"/>
    <cellStyle name="Hipervínculo" xfId="8882" builtinId="8" hidden="1"/>
    <cellStyle name="Hipervínculo" xfId="8884" builtinId="8" hidden="1"/>
    <cellStyle name="Hipervínculo" xfId="8886" builtinId="8" hidden="1"/>
    <cellStyle name="Hipervínculo" xfId="8888" builtinId="8" hidden="1"/>
    <cellStyle name="Hipervínculo" xfId="8890" builtinId="8" hidden="1"/>
    <cellStyle name="Hipervínculo" xfId="8892" builtinId="8" hidden="1"/>
    <cellStyle name="Hipervínculo" xfId="8894" builtinId="8" hidden="1"/>
    <cellStyle name="Hipervínculo" xfId="8896" builtinId="8" hidden="1"/>
    <cellStyle name="Hipervínculo" xfId="8898" builtinId="8" hidden="1"/>
    <cellStyle name="Hipervínculo" xfId="8900" builtinId="8" hidden="1"/>
    <cellStyle name="Hipervínculo" xfId="8902" builtinId="8" hidden="1"/>
    <cellStyle name="Hipervínculo" xfId="8904" builtinId="8" hidden="1"/>
    <cellStyle name="Hipervínculo" xfId="8906" builtinId="8" hidden="1"/>
    <cellStyle name="Hipervínculo" xfId="8908" builtinId="8" hidden="1"/>
    <cellStyle name="Hipervínculo" xfId="8910" builtinId="8" hidden="1"/>
    <cellStyle name="Hipervínculo" xfId="8912" builtinId="8" hidden="1"/>
    <cellStyle name="Hipervínculo" xfId="8914" builtinId="8" hidden="1"/>
    <cellStyle name="Hipervínculo" xfId="8916" builtinId="8" hidden="1"/>
    <cellStyle name="Hipervínculo" xfId="8918" builtinId="8" hidden="1"/>
    <cellStyle name="Hipervínculo" xfId="8920" builtinId="8" hidden="1"/>
    <cellStyle name="Hipervínculo" xfId="8922" builtinId="8" hidden="1"/>
    <cellStyle name="Hipervínculo" xfId="8924" builtinId="8" hidden="1"/>
    <cellStyle name="Hipervínculo" xfId="8926" builtinId="8" hidden="1"/>
    <cellStyle name="Hipervínculo" xfId="8928" builtinId="8" hidden="1"/>
    <cellStyle name="Hipervínculo" xfId="8930" builtinId="8" hidden="1"/>
    <cellStyle name="Hipervínculo" xfId="8932" builtinId="8" hidden="1"/>
    <cellStyle name="Hipervínculo" xfId="8934" builtinId="8" hidden="1"/>
    <cellStyle name="Hipervínculo" xfId="8936" builtinId="8" hidden="1"/>
    <cellStyle name="Hipervínculo" xfId="8938" builtinId="8" hidden="1"/>
    <cellStyle name="Hipervínculo" xfId="8940" builtinId="8" hidden="1"/>
    <cellStyle name="Hipervínculo" xfId="8942" builtinId="8" hidden="1"/>
    <cellStyle name="Hipervínculo" xfId="8944" builtinId="8" hidden="1"/>
    <cellStyle name="Hipervínculo" xfId="8946" builtinId="8" hidden="1"/>
    <cellStyle name="Hipervínculo" xfId="8948" builtinId="8" hidden="1"/>
    <cellStyle name="Hipervínculo" xfId="8950" builtinId="8" hidden="1"/>
    <cellStyle name="Hipervínculo" xfId="8952" builtinId="8" hidden="1"/>
    <cellStyle name="Hipervínculo" xfId="8954" builtinId="8" hidden="1"/>
    <cellStyle name="Hipervínculo" xfId="8956" builtinId="8" hidden="1"/>
    <cellStyle name="Hipervínculo" xfId="8958" builtinId="8" hidden="1"/>
    <cellStyle name="Hipervínculo" xfId="8960" builtinId="8" hidden="1"/>
    <cellStyle name="Hipervínculo" xfId="8962" builtinId="8" hidden="1"/>
    <cellStyle name="Hipervínculo" xfId="8964" builtinId="8" hidden="1"/>
    <cellStyle name="Hipervínculo" xfId="8966" builtinId="8" hidden="1"/>
    <cellStyle name="Hipervínculo" xfId="8968" builtinId="8" hidden="1"/>
    <cellStyle name="Hipervínculo" xfId="8970" builtinId="8" hidden="1"/>
    <cellStyle name="Hipervínculo" xfId="8972" builtinId="8" hidden="1"/>
    <cellStyle name="Hipervínculo" xfId="8974" builtinId="8" hidden="1"/>
    <cellStyle name="Hipervínculo" xfId="8976" builtinId="8" hidden="1"/>
    <cellStyle name="Hipervínculo" xfId="8978" builtinId="8" hidden="1"/>
    <cellStyle name="Hipervínculo" xfId="8980" builtinId="8" hidden="1"/>
    <cellStyle name="Hipervínculo" xfId="8982" builtinId="8" hidden="1"/>
    <cellStyle name="Hipervínculo" xfId="8984" builtinId="8" hidden="1"/>
    <cellStyle name="Hipervínculo" xfId="8986" builtinId="8" hidden="1"/>
    <cellStyle name="Hipervínculo" xfId="8988" builtinId="8" hidden="1"/>
    <cellStyle name="Hipervínculo" xfId="8990" builtinId="8" hidden="1"/>
    <cellStyle name="Hipervínculo" xfId="8992" builtinId="8" hidden="1"/>
    <cellStyle name="Hipervínculo" xfId="8994" builtinId="8" hidden="1"/>
    <cellStyle name="Hipervínculo" xfId="8996" builtinId="8" hidden="1"/>
    <cellStyle name="Hipervínculo" xfId="8998" builtinId="8" hidden="1"/>
    <cellStyle name="Hipervínculo" xfId="9000" builtinId="8" hidden="1"/>
    <cellStyle name="Hipervínculo" xfId="9002" builtinId="8" hidden="1"/>
    <cellStyle name="Hipervínculo" xfId="9004" builtinId="8" hidden="1"/>
    <cellStyle name="Hipervínculo" xfId="9006" builtinId="8" hidden="1"/>
    <cellStyle name="Hipervínculo" xfId="9008" builtinId="8" hidden="1"/>
    <cellStyle name="Hipervínculo" xfId="9010" builtinId="8" hidden="1"/>
    <cellStyle name="Hipervínculo" xfId="9012" builtinId="8" hidden="1"/>
    <cellStyle name="Hipervínculo" xfId="9014" builtinId="8" hidden="1"/>
    <cellStyle name="Hipervínculo" xfId="9016" builtinId="8" hidden="1"/>
    <cellStyle name="Hipervínculo" xfId="9018" builtinId="8" hidden="1"/>
    <cellStyle name="Hipervínculo" xfId="9020" builtinId="8" hidden="1"/>
    <cellStyle name="Hipervínculo" xfId="9022" builtinId="8" hidden="1"/>
    <cellStyle name="Hipervínculo" xfId="9024" builtinId="8" hidden="1"/>
    <cellStyle name="Hipervínculo" xfId="9026" builtinId="8" hidden="1"/>
    <cellStyle name="Hipervínculo" xfId="9028" builtinId="8" hidden="1"/>
    <cellStyle name="Hipervínculo" xfId="9030" builtinId="8" hidden="1"/>
    <cellStyle name="Hipervínculo" xfId="9032" builtinId="8" hidden="1"/>
    <cellStyle name="Hipervínculo" xfId="9034" builtinId="8" hidden="1"/>
    <cellStyle name="Hipervínculo" xfId="9036" builtinId="8" hidden="1"/>
    <cellStyle name="Hipervínculo" xfId="9038" builtinId="8" hidden="1"/>
    <cellStyle name="Hipervínculo" xfId="9040" builtinId="8" hidden="1"/>
    <cellStyle name="Hipervínculo" xfId="9042" builtinId="8" hidden="1"/>
    <cellStyle name="Hipervínculo" xfId="9044" builtinId="8" hidden="1"/>
    <cellStyle name="Hipervínculo" xfId="9046" builtinId="8" hidden="1"/>
    <cellStyle name="Hipervínculo" xfId="9048" builtinId="8" hidden="1"/>
    <cellStyle name="Hipervínculo" xfId="9050" builtinId="8" hidden="1"/>
    <cellStyle name="Hipervínculo" xfId="9052" builtinId="8" hidden="1"/>
    <cellStyle name="Hipervínculo" xfId="9054" builtinId="8" hidden="1"/>
    <cellStyle name="Hipervínculo" xfId="9056" builtinId="8" hidden="1"/>
    <cellStyle name="Hipervínculo" xfId="9058" builtinId="8" hidden="1"/>
    <cellStyle name="Hipervínculo" xfId="9060" builtinId="8" hidden="1"/>
    <cellStyle name="Hipervínculo" xfId="9062" builtinId="8" hidden="1"/>
    <cellStyle name="Hipervínculo" xfId="9064" builtinId="8" hidden="1"/>
    <cellStyle name="Hipervínculo" xfId="9066" builtinId="8" hidden="1"/>
    <cellStyle name="Hipervínculo" xfId="9068" builtinId="8" hidden="1"/>
    <cellStyle name="Hipervínculo" xfId="9070" builtinId="8" hidden="1"/>
    <cellStyle name="Hipervínculo" xfId="9072" builtinId="8" hidden="1"/>
    <cellStyle name="Hipervínculo" xfId="9074" builtinId="8" hidden="1"/>
    <cellStyle name="Hipervínculo" xfId="9076" builtinId="8" hidden="1"/>
    <cellStyle name="Hipervínculo" xfId="9078" builtinId="8" hidden="1"/>
    <cellStyle name="Hipervínculo" xfId="9080" builtinId="8" hidden="1"/>
    <cellStyle name="Hipervínculo" xfId="9082" builtinId="8" hidden="1"/>
    <cellStyle name="Hipervínculo" xfId="9084" builtinId="8" hidden="1"/>
    <cellStyle name="Hipervínculo" xfId="9086" builtinId="8" hidden="1"/>
    <cellStyle name="Hipervínculo" xfId="9088" builtinId="8" hidden="1"/>
    <cellStyle name="Hipervínculo" xfId="9090" builtinId="8" hidden="1"/>
    <cellStyle name="Hipervínculo" xfId="9092" builtinId="8" hidden="1"/>
    <cellStyle name="Hipervínculo" xfId="9094" builtinId="8" hidden="1"/>
    <cellStyle name="Hipervínculo" xfId="9096" builtinId="8" hidden="1"/>
    <cellStyle name="Hipervínculo" xfId="9098" builtinId="8" hidden="1"/>
    <cellStyle name="Hipervínculo" xfId="9100" builtinId="8" hidden="1"/>
    <cellStyle name="Hipervínculo" xfId="9102" builtinId="8" hidden="1"/>
    <cellStyle name="Hipervínculo" xfId="9104" builtinId="8" hidden="1"/>
    <cellStyle name="Hipervínculo" xfId="9106" builtinId="8" hidden="1"/>
    <cellStyle name="Hipervínculo" xfId="9108" builtinId="8" hidden="1"/>
    <cellStyle name="Hipervínculo" xfId="9110" builtinId="8" hidden="1"/>
    <cellStyle name="Hipervínculo" xfId="9112" builtinId="8" hidden="1"/>
    <cellStyle name="Hipervínculo" xfId="9114" builtinId="8" hidden="1"/>
    <cellStyle name="Hipervínculo" xfId="9116" builtinId="8" hidden="1"/>
    <cellStyle name="Hipervínculo" xfId="9118" builtinId="8" hidden="1"/>
    <cellStyle name="Hipervínculo" xfId="9120" builtinId="8" hidden="1"/>
    <cellStyle name="Hipervínculo" xfId="9122" builtinId="8" hidden="1"/>
    <cellStyle name="Hipervínculo" xfId="9124" builtinId="8" hidden="1"/>
    <cellStyle name="Hipervínculo" xfId="9126" builtinId="8" hidden="1"/>
    <cellStyle name="Hipervínculo" xfId="9128" builtinId="8" hidden="1"/>
    <cellStyle name="Hipervínculo" xfId="9130" builtinId="8" hidden="1"/>
    <cellStyle name="Hipervínculo" xfId="9132" builtinId="8" hidden="1"/>
    <cellStyle name="Hipervínculo" xfId="9134" builtinId="8" hidden="1"/>
    <cellStyle name="Hipervínculo" xfId="9136" builtinId="8" hidden="1"/>
    <cellStyle name="Hipervínculo" xfId="9138" builtinId="8" hidden="1"/>
    <cellStyle name="Hipervínculo" xfId="9140" builtinId="8" hidden="1"/>
    <cellStyle name="Hipervínculo" xfId="9142" builtinId="8" hidden="1"/>
    <cellStyle name="Hipervínculo" xfId="9144" builtinId="8" hidden="1"/>
    <cellStyle name="Hipervínculo" xfId="9146" builtinId="8" hidden="1"/>
    <cellStyle name="Hipervínculo" xfId="9148" builtinId="8" hidden="1"/>
    <cellStyle name="Hipervínculo" xfId="9150" builtinId="8" hidden="1"/>
    <cellStyle name="Hipervínculo" xfId="9152" builtinId="8" hidden="1"/>
    <cellStyle name="Hipervínculo" xfId="9154" builtinId="8" hidden="1"/>
    <cellStyle name="Hipervínculo" xfId="9156" builtinId="8" hidden="1"/>
    <cellStyle name="Hipervínculo" xfId="9158" builtinId="8" hidden="1"/>
    <cellStyle name="Hipervínculo" xfId="9160" builtinId="8" hidden="1"/>
    <cellStyle name="Hipervínculo" xfId="9162" builtinId="8" hidden="1"/>
    <cellStyle name="Hipervínculo" xfId="9164" builtinId="8" hidden="1"/>
    <cellStyle name="Hipervínculo" xfId="9166" builtinId="8" hidden="1"/>
    <cellStyle name="Hipervínculo" xfId="9168" builtinId="8" hidden="1"/>
    <cellStyle name="Hipervínculo" xfId="9170" builtinId="8" hidden="1"/>
    <cellStyle name="Hipervínculo" xfId="9172" builtinId="8" hidden="1"/>
    <cellStyle name="Hipervínculo" xfId="9174" builtinId="8" hidden="1"/>
    <cellStyle name="Hipervínculo" xfId="9176" builtinId="8" hidden="1"/>
    <cellStyle name="Hipervínculo" xfId="9178" builtinId="8" hidden="1"/>
    <cellStyle name="Hipervínculo" xfId="9180" builtinId="8" hidden="1"/>
    <cellStyle name="Hipervínculo" xfId="9182" builtinId="8" hidden="1"/>
    <cellStyle name="Hipervínculo" xfId="9184" builtinId="8" hidden="1"/>
    <cellStyle name="Hipervínculo" xfId="9186" builtinId="8" hidden="1"/>
    <cellStyle name="Hipervínculo" xfId="9188" builtinId="8" hidden="1"/>
    <cellStyle name="Hipervínculo" xfId="9190" builtinId="8" hidden="1"/>
    <cellStyle name="Hipervínculo" xfId="9192" builtinId="8" hidden="1"/>
    <cellStyle name="Hipervínculo" xfId="9194" builtinId="8" hidden="1"/>
    <cellStyle name="Hipervínculo" xfId="9196" builtinId="8" hidden="1"/>
    <cellStyle name="Hipervínculo" xfId="9198" builtinId="8" hidden="1"/>
    <cellStyle name="Hipervínculo" xfId="9200" builtinId="8" hidden="1"/>
    <cellStyle name="Hipervínculo" xfId="9202" builtinId="8" hidden="1"/>
    <cellStyle name="Hipervínculo" xfId="9204" builtinId="8" hidden="1"/>
    <cellStyle name="Hipervínculo" xfId="9206" builtinId="8" hidden="1"/>
    <cellStyle name="Hipervínculo" xfId="9208" builtinId="8" hidden="1"/>
    <cellStyle name="Hipervínculo" xfId="9210" builtinId="8" hidden="1"/>
    <cellStyle name="Hipervínculo" xfId="9212" builtinId="8" hidden="1"/>
    <cellStyle name="Hipervínculo" xfId="9214" builtinId="8" hidden="1"/>
    <cellStyle name="Hipervínculo" xfId="9216" builtinId="8" hidden="1"/>
    <cellStyle name="Hipervínculo" xfId="9218" builtinId="8" hidden="1"/>
    <cellStyle name="Hipervínculo" xfId="9220" builtinId="8" hidden="1"/>
    <cellStyle name="Hipervínculo" xfId="9222" builtinId="8" hidden="1"/>
    <cellStyle name="Hipervínculo" xfId="9224" builtinId="8" hidden="1"/>
    <cellStyle name="Hipervínculo" xfId="9226" builtinId="8" hidden="1"/>
    <cellStyle name="Hipervínculo" xfId="9228" builtinId="8" hidden="1"/>
    <cellStyle name="Hipervínculo" xfId="9230" builtinId="8" hidden="1"/>
    <cellStyle name="Hipervínculo" xfId="9232" builtinId="8" hidden="1"/>
    <cellStyle name="Hipervínculo" xfId="9234" builtinId="8" hidden="1"/>
    <cellStyle name="Hipervínculo" xfId="9236" builtinId="8" hidden="1"/>
    <cellStyle name="Hipervínculo" xfId="9238" builtinId="8" hidden="1"/>
    <cellStyle name="Hipervínculo" xfId="9240" builtinId="8" hidden="1"/>
    <cellStyle name="Hipervínculo" xfId="9242" builtinId="8" hidden="1"/>
    <cellStyle name="Hipervínculo" xfId="9244" builtinId="8" hidden="1"/>
    <cellStyle name="Hipervínculo" xfId="9246" builtinId="8" hidden="1"/>
    <cellStyle name="Hipervínculo" xfId="9248" builtinId="8" hidden="1"/>
    <cellStyle name="Hipervínculo" xfId="9250" builtinId="8" hidden="1"/>
    <cellStyle name="Hipervínculo" xfId="9252" builtinId="8" hidden="1"/>
    <cellStyle name="Hipervínculo" xfId="9254" builtinId="8" hidden="1"/>
    <cellStyle name="Hipervínculo" xfId="9256" builtinId="8" hidden="1"/>
    <cellStyle name="Hipervínculo" xfId="9258" builtinId="8" hidden="1"/>
    <cellStyle name="Hipervínculo" xfId="9260" builtinId="8" hidden="1"/>
    <cellStyle name="Hipervínculo" xfId="9262" builtinId="8" hidden="1"/>
    <cellStyle name="Hipervínculo" xfId="9264" builtinId="8" hidden="1"/>
    <cellStyle name="Hipervínculo" xfId="9266" builtinId="8" hidden="1"/>
    <cellStyle name="Hipervínculo" xfId="9268" builtinId="8" hidden="1"/>
    <cellStyle name="Hipervínculo" xfId="9270" builtinId="8" hidden="1"/>
    <cellStyle name="Hipervínculo" xfId="9272" builtinId="8" hidden="1"/>
    <cellStyle name="Hipervínculo" xfId="9274" builtinId="8" hidden="1"/>
    <cellStyle name="Hipervínculo" xfId="9276" builtinId="8" hidden="1"/>
    <cellStyle name="Hipervínculo" xfId="9278" builtinId="8" hidden="1"/>
    <cellStyle name="Hipervínculo" xfId="9280" builtinId="8" hidden="1"/>
    <cellStyle name="Hipervínculo" xfId="9282" builtinId="8" hidden="1"/>
    <cellStyle name="Hipervínculo" xfId="9284" builtinId="8" hidden="1"/>
    <cellStyle name="Hipervínculo" xfId="9286" builtinId="8" hidden="1"/>
    <cellStyle name="Hipervínculo" xfId="9288" builtinId="8" hidden="1"/>
    <cellStyle name="Hipervínculo" xfId="9290" builtinId="8" hidden="1"/>
    <cellStyle name="Hipervínculo" xfId="9292" builtinId="8" hidden="1"/>
    <cellStyle name="Hipervínculo" xfId="9294" builtinId="8" hidden="1"/>
    <cellStyle name="Hipervínculo" xfId="9296" builtinId="8" hidden="1"/>
    <cellStyle name="Hipervínculo" xfId="9298" builtinId="8" hidden="1"/>
    <cellStyle name="Hipervínculo" xfId="9300" builtinId="8" hidden="1"/>
    <cellStyle name="Hipervínculo" xfId="9302" builtinId="8" hidden="1"/>
    <cellStyle name="Hipervínculo" xfId="9304" builtinId="8" hidden="1"/>
    <cellStyle name="Hipervínculo" xfId="9306" builtinId="8" hidden="1"/>
    <cellStyle name="Hipervínculo" xfId="9308" builtinId="8" hidden="1"/>
    <cellStyle name="Hipervínculo" xfId="9310" builtinId="8" hidden="1"/>
    <cellStyle name="Hipervínculo" xfId="9312" builtinId="8" hidden="1"/>
    <cellStyle name="Hipervínculo" xfId="9314" builtinId="8" hidden="1"/>
    <cellStyle name="Hipervínculo" xfId="9316" builtinId="8" hidden="1"/>
    <cellStyle name="Hipervínculo" xfId="9318" builtinId="8" hidden="1"/>
    <cellStyle name="Hipervínculo" xfId="9320" builtinId="8" hidden="1"/>
    <cellStyle name="Hipervínculo" xfId="9322" builtinId="8" hidden="1"/>
    <cellStyle name="Hipervínculo" xfId="9324" builtinId="8" hidden="1"/>
    <cellStyle name="Hipervínculo" xfId="9326" builtinId="8" hidden="1"/>
    <cellStyle name="Hipervínculo" xfId="9328" builtinId="8" hidden="1"/>
    <cellStyle name="Hipervínculo" xfId="9330" builtinId="8" hidden="1"/>
    <cellStyle name="Hipervínculo" xfId="9332" builtinId="8" hidden="1"/>
    <cellStyle name="Hipervínculo" xfId="9334" builtinId="8" hidden="1"/>
    <cellStyle name="Hipervínculo" xfId="9336" builtinId="8" hidden="1"/>
    <cellStyle name="Hipervínculo" xfId="9338" builtinId="8" hidden="1"/>
    <cellStyle name="Hipervínculo" xfId="9340" builtinId="8" hidden="1"/>
    <cellStyle name="Hipervínculo" xfId="9342" builtinId="8" hidden="1"/>
    <cellStyle name="Hipervínculo" xfId="9344" builtinId="8" hidden="1"/>
    <cellStyle name="Hipervínculo" xfId="9346" builtinId="8" hidden="1"/>
    <cellStyle name="Hipervínculo" xfId="9348" builtinId="8" hidden="1"/>
    <cellStyle name="Hipervínculo" xfId="9350" builtinId="8" hidden="1"/>
    <cellStyle name="Hipervínculo" xfId="9352" builtinId="8" hidden="1"/>
    <cellStyle name="Hipervínculo" xfId="9354" builtinId="8" hidden="1"/>
    <cellStyle name="Hipervínculo" xfId="9356" builtinId="8" hidden="1"/>
    <cellStyle name="Hipervínculo" xfId="9358" builtinId="8" hidden="1"/>
    <cellStyle name="Hipervínculo" xfId="9360" builtinId="8" hidden="1"/>
    <cellStyle name="Hipervínculo" xfId="9362" builtinId="8" hidden="1"/>
    <cellStyle name="Hipervínculo" xfId="9364" builtinId="8" hidden="1"/>
    <cellStyle name="Hipervínculo" xfId="9366" builtinId="8" hidden="1"/>
    <cellStyle name="Hipervínculo" xfId="9368" builtinId="8" hidden="1"/>
    <cellStyle name="Hipervínculo" xfId="9370" builtinId="8" hidden="1"/>
    <cellStyle name="Hipervínculo" xfId="9372" builtinId="8" hidden="1"/>
    <cellStyle name="Hipervínculo" xfId="9374" builtinId="8" hidden="1"/>
    <cellStyle name="Hipervínculo" xfId="9376" builtinId="8" hidden="1"/>
    <cellStyle name="Hipervínculo" xfId="9378" builtinId="8" hidden="1"/>
    <cellStyle name="Hipervínculo" xfId="9380" builtinId="8" hidden="1"/>
    <cellStyle name="Hipervínculo" xfId="9382" builtinId="8" hidden="1"/>
    <cellStyle name="Hipervínculo" xfId="9384" builtinId="8" hidden="1"/>
    <cellStyle name="Hipervínculo" xfId="9386" builtinId="8" hidden="1"/>
    <cellStyle name="Hipervínculo" xfId="9388" builtinId="8" hidden="1"/>
    <cellStyle name="Hipervínculo" xfId="9390" builtinId="8" hidden="1"/>
    <cellStyle name="Hipervínculo" xfId="9392" builtinId="8" hidden="1"/>
    <cellStyle name="Hipervínculo" xfId="9394" builtinId="8" hidden="1"/>
    <cellStyle name="Hipervínculo" xfId="9396" builtinId="8" hidden="1"/>
    <cellStyle name="Hipervínculo" xfId="9398" builtinId="8" hidden="1"/>
    <cellStyle name="Hipervínculo" xfId="9400" builtinId="8" hidden="1"/>
    <cellStyle name="Hipervínculo" xfId="9402" builtinId="8" hidden="1"/>
    <cellStyle name="Hipervínculo" xfId="9404" builtinId="8" hidden="1"/>
    <cellStyle name="Hipervínculo" xfId="9406" builtinId="8" hidden="1"/>
    <cellStyle name="Hipervínculo" xfId="9408" builtinId="8" hidden="1"/>
    <cellStyle name="Hipervínculo" xfId="9410" builtinId="8" hidden="1"/>
    <cellStyle name="Hipervínculo" xfId="9412" builtinId="8" hidden="1"/>
    <cellStyle name="Hipervínculo" xfId="9414" builtinId="8" hidden="1"/>
    <cellStyle name="Hipervínculo" xfId="9416" builtinId="8" hidden="1"/>
    <cellStyle name="Hipervínculo" xfId="9418" builtinId="8" hidden="1"/>
    <cellStyle name="Hipervínculo" xfId="9420" builtinId="8" hidden="1"/>
    <cellStyle name="Hipervínculo" xfId="9422" builtinId="8" hidden="1"/>
    <cellStyle name="Hipervínculo" xfId="9424" builtinId="8" hidden="1"/>
    <cellStyle name="Hipervínculo" xfId="9426" builtinId="8" hidden="1"/>
    <cellStyle name="Hipervínculo" xfId="9428" builtinId="8" hidden="1"/>
    <cellStyle name="Hipervínculo" xfId="9430" builtinId="8" hidden="1"/>
    <cellStyle name="Hipervínculo" xfId="9432" builtinId="8" hidden="1"/>
    <cellStyle name="Hipervínculo" xfId="9434" builtinId="8" hidden="1"/>
    <cellStyle name="Hipervínculo" xfId="9436" builtinId="8" hidden="1"/>
    <cellStyle name="Hipervínculo" xfId="9438" builtinId="8" hidden="1"/>
    <cellStyle name="Hipervínculo" xfId="9440" builtinId="8" hidden="1"/>
    <cellStyle name="Hipervínculo" xfId="9442" builtinId="8" hidden="1"/>
    <cellStyle name="Hipervínculo" xfId="9444" builtinId="8" hidden="1"/>
    <cellStyle name="Hipervínculo" xfId="9446" builtinId="8" hidden="1"/>
    <cellStyle name="Hipervínculo" xfId="9448" builtinId="8" hidden="1"/>
    <cellStyle name="Hipervínculo" xfId="9450" builtinId="8" hidden="1"/>
    <cellStyle name="Hipervínculo" xfId="9452" builtinId="8" hidden="1"/>
    <cellStyle name="Hipervínculo" xfId="9454" builtinId="8" hidden="1"/>
    <cellStyle name="Hipervínculo" xfId="9456" builtinId="8" hidden="1"/>
    <cellStyle name="Hipervínculo" xfId="9458" builtinId="8" hidden="1"/>
    <cellStyle name="Hipervínculo" xfId="9460" builtinId="8" hidden="1"/>
    <cellStyle name="Hipervínculo" xfId="9462" builtinId="8" hidden="1"/>
    <cellStyle name="Hipervínculo" xfId="9464" builtinId="8" hidden="1"/>
    <cellStyle name="Hipervínculo" xfId="9466" builtinId="8" hidden="1"/>
    <cellStyle name="Hipervínculo" xfId="9468" builtinId="8" hidden="1"/>
    <cellStyle name="Hipervínculo" xfId="9470" builtinId="8" hidden="1"/>
    <cellStyle name="Hipervínculo" xfId="9472" builtinId="8" hidden="1"/>
    <cellStyle name="Hipervínculo" xfId="9474" builtinId="8" hidden="1"/>
    <cellStyle name="Hipervínculo" xfId="9476" builtinId="8" hidden="1"/>
    <cellStyle name="Hipervínculo" xfId="9478" builtinId="8" hidden="1"/>
    <cellStyle name="Hipervínculo" xfId="9480" builtinId="8" hidden="1"/>
    <cellStyle name="Hipervínculo" xfId="9482" builtinId="8" hidden="1"/>
    <cellStyle name="Hipervínculo" xfId="9484" builtinId="8" hidden="1"/>
    <cellStyle name="Hipervínculo" xfId="9486" builtinId="8" hidden="1"/>
    <cellStyle name="Hipervínculo" xfId="9488" builtinId="8" hidden="1"/>
    <cellStyle name="Hipervínculo" xfId="9490" builtinId="8" hidden="1"/>
    <cellStyle name="Hipervínculo" xfId="9492" builtinId="8" hidden="1"/>
    <cellStyle name="Hipervínculo" xfId="9494" builtinId="8" hidden="1"/>
    <cellStyle name="Hipervínculo" xfId="9496" builtinId="8" hidden="1"/>
    <cellStyle name="Hipervínculo" xfId="9498" builtinId="8" hidden="1"/>
    <cellStyle name="Hipervínculo" xfId="9500" builtinId="8" hidden="1"/>
    <cellStyle name="Hipervínculo" xfId="9502" builtinId="8" hidden="1"/>
    <cellStyle name="Hipervínculo" xfId="9504" builtinId="8" hidden="1"/>
    <cellStyle name="Hipervínculo" xfId="9506" builtinId="8" hidden="1"/>
    <cellStyle name="Hipervínculo" xfId="9508" builtinId="8" hidden="1"/>
    <cellStyle name="Hipervínculo" xfId="9510" builtinId="8" hidden="1"/>
    <cellStyle name="Hipervínculo" xfId="9512" builtinId="8" hidden="1"/>
    <cellStyle name="Hipervínculo" xfId="9514" builtinId="8" hidden="1"/>
    <cellStyle name="Hipervínculo" xfId="9516" builtinId="8" hidden="1"/>
    <cellStyle name="Hipervínculo" xfId="9518" builtinId="8" hidden="1"/>
    <cellStyle name="Hipervínculo" xfId="9520" builtinId="8" hidden="1"/>
    <cellStyle name="Hipervínculo" xfId="9522" builtinId="8" hidden="1"/>
    <cellStyle name="Hipervínculo" xfId="9524" builtinId="8" hidden="1"/>
    <cellStyle name="Hipervínculo" xfId="9526" builtinId="8" hidden="1"/>
    <cellStyle name="Hipervínculo" xfId="9528" builtinId="8" hidden="1"/>
    <cellStyle name="Hipervínculo" xfId="9530" builtinId="8" hidden="1"/>
    <cellStyle name="Hipervínculo" xfId="9532" builtinId="8" hidden="1"/>
    <cellStyle name="Hipervínculo" xfId="9534" builtinId="8" hidden="1"/>
    <cellStyle name="Hipervínculo" xfId="9536" builtinId="8" hidden="1"/>
    <cellStyle name="Hipervínculo" xfId="9538" builtinId="8" hidden="1"/>
    <cellStyle name="Hipervínculo" xfId="9540" builtinId="8" hidden="1"/>
    <cellStyle name="Hipervínculo" xfId="9542" builtinId="8" hidden="1"/>
    <cellStyle name="Hipervínculo" xfId="9544" builtinId="8" hidden="1"/>
    <cellStyle name="Hipervínculo" xfId="9546" builtinId="8" hidden="1"/>
    <cellStyle name="Hipervínculo" xfId="9548" builtinId="8" hidden="1"/>
    <cellStyle name="Hipervínculo" xfId="9550" builtinId="8" hidden="1"/>
    <cellStyle name="Hipervínculo" xfId="9552" builtinId="8" hidden="1"/>
    <cellStyle name="Hipervínculo" xfId="9554" builtinId="8" hidden="1"/>
    <cellStyle name="Hipervínculo" xfId="9556" builtinId="8" hidden="1"/>
    <cellStyle name="Hipervínculo" xfId="9558" builtinId="8" hidden="1"/>
    <cellStyle name="Hipervínculo" xfId="9560" builtinId="8" hidden="1"/>
    <cellStyle name="Hipervínculo" xfId="9562" builtinId="8" hidden="1"/>
    <cellStyle name="Hipervínculo" xfId="9564" builtinId="8" hidden="1"/>
    <cellStyle name="Hipervínculo" xfId="9566" builtinId="8" hidden="1"/>
    <cellStyle name="Hipervínculo" xfId="9568" builtinId="8" hidden="1"/>
    <cellStyle name="Hipervínculo" xfId="9570" builtinId="8" hidden="1"/>
    <cellStyle name="Hipervínculo" xfId="9572" builtinId="8" hidden="1"/>
    <cellStyle name="Hipervínculo" xfId="9574" builtinId="8" hidden="1"/>
    <cellStyle name="Hipervínculo" xfId="9576" builtinId="8" hidden="1"/>
    <cellStyle name="Hipervínculo" xfId="9578" builtinId="8" hidden="1"/>
    <cellStyle name="Hipervínculo" xfId="9580" builtinId="8" hidden="1"/>
    <cellStyle name="Hipervínculo" xfId="9582" builtinId="8" hidden="1"/>
    <cellStyle name="Hipervínculo" xfId="9584" builtinId="8" hidden="1"/>
    <cellStyle name="Hipervínculo" xfId="9586" builtinId="8" hidden="1"/>
    <cellStyle name="Hipervínculo" xfId="9588" builtinId="8" hidden="1"/>
    <cellStyle name="Hipervínculo" xfId="9590" builtinId="8" hidden="1"/>
    <cellStyle name="Hipervínculo" xfId="9592" builtinId="8" hidden="1"/>
    <cellStyle name="Hipervínculo" xfId="9594" builtinId="8" hidden="1"/>
    <cellStyle name="Hipervínculo" xfId="9596" builtinId="8" hidden="1"/>
    <cellStyle name="Hipervínculo" xfId="9598" builtinId="8" hidden="1"/>
    <cellStyle name="Hipervínculo" xfId="9600" builtinId="8" hidden="1"/>
    <cellStyle name="Hipervínculo" xfId="9602" builtinId="8" hidden="1"/>
    <cellStyle name="Hipervínculo" xfId="9604" builtinId="8" hidden="1"/>
    <cellStyle name="Hipervínculo" xfId="9606" builtinId="8" hidden="1"/>
    <cellStyle name="Hipervínculo" xfId="9608" builtinId="8" hidden="1"/>
    <cellStyle name="Hipervínculo" xfId="9610" builtinId="8" hidden="1"/>
    <cellStyle name="Hipervínculo" xfId="9612" builtinId="8" hidden="1"/>
    <cellStyle name="Hipervínculo" xfId="9614" builtinId="8" hidden="1"/>
    <cellStyle name="Hipervínculo" xfId="9616" builtinId="8" hidden="1"/>
    <cellStyle name="Hipervínculo" xfId="9618" builtinId="8" hidden="1"/>
    <cellStyle name="Hipervínculo" xfId="9620" builtinId="8" hidden="1"/>
    <cellStyle name="Hipervínculo" xfId="9622" builtinId="8" hidden="1"/>
    <cellStyle name="Hipervínculo" xfId="9624" builtinId="8" hidden="1"/>
    <cellStyle name="Hipervínculo" xfId="9626" builtinId="8" hidden="1"/>
    <cellStyle name="Hipervínculo" xfId="9628" builtinId="8" hidden="1"/>
    <cellStyle name="Hipervínculo" xfId="9630" builtinId="8" hidden="1"/>
    <cellStyle name="Hipervínculo" xfId="9632" builtinId="8" hidden="1"/>
    <cellStyle name="Hipervínculo" xfId="9634" builtinId="8" hidden="1"/>
    <cellStyle name="Hipervínculo" xfId="9636" builtinId="8" hidden="1"/>
    <cellStyle name="Hipervínculo" xfId="9638" builtinId="8" hidden="1"/>
    <cellStyle name="Hipervínculo" xfId="9640" builtinId="8" hidden="1"/>
    <cellStyle name="Hipervínculo" xfId="9642" builtinId="8" hidden="1"/>
    <cellStyle name="Hipervínculo" xfId="9644" builtinId="8" hidden="1"/>
    <cellStyle name="Hipervínculo" xfId="9646" builtinId="8" hidden="1"/>
    <cellStyle name="Hipervínculo" xfId="9648" builtinId="8" hidden="1"/>
    <cellStyle name="Hipervínculo" xfId="9650" builtinId="8" hidden="1"/>
    <cellStyle name="Hipervínculo" xfId="9652" builtinId="8" hidden="1"/>
    <cellStyle name="Hipervínculo" xfId="9654" builtinId="8" hidden="1"/>
    <cellStyle name="Hipervínculo" xfId="9656" builtinId="8" hidden="1"/>
    <cellStyle name="Hipervínculo" xfId="9658" builtinId="8" hidden="1"/>
    <cellStyle name="Hipervínculo" xfId="9660" builtinId="8" hidden="1"/>
    <cellStyle name="Hipervínculo" xfId="9662" builtinId="8" hidden="1"/>
    <cellStyle name="Hipervínculo" xfId="9664" builtinId="8" hidden="1"/>
    <cellStyle name="Hipervínculo" xfId="9666" builtinId="8" hidden="1"/>
    <cellStyle name="Hipervínculo" xfId="9668" builtinId="8" hidden="1"/>
    <cellStyle name="Hipervínculo" xfId="9670" builtinId="8" hidden="1"/>
    <cellStyle name="Hipervínculo" xfId="9672" builtinId="8" hidden="1"/>
    <cellStyle name="Hipervínculo" xfId="9674" builtinId="8" hidden="1"/>
    <cellStyle name="Hipervínculo" xfId="9676" builtinId="8" hidden="1"/>
    <cellStyle name="Hipervínculo" xfId="9678" builtinId="8" hidden="1"/>
    <cellStyle name="Hipervínculo" xfId="9680" builtinId="8" hidden="1"/>
    <cellStyle name="Hipervínculo" xfId="9682" builtinId="8" hidden="1"/>
    <cellStyle name="Hipervínculo" xfId="9684" builtinId="8" hidden="1"/>
    <cellStyle name="Hipervínculo" xfId="9686" builtinId="8" hidden="1"/>
    <cellStyle name="Hipervínculo" xfId="9688" builtinId="8" hidden="1"/>
    <cellStyle name="Hipervínculo" xfId="9690" builtinId="8" hidden="1"/>
    <cellStyle name="Hipervínculo" xfId="9692" builtinId="8" hidden="1"/>
    <cellStyle name="Hipervínculo" xfId="9694" builtinId="8" hidden="1"/>
    <cellStyle name="Hipervínculo" xfId="9696" builtinId="8" hidden="1"/>
    <cellStyle name="Hipervínculo" xfId="9698" builtinId="8" hidden="1"/>
    <cellStyle name="Hipervínculo" xfId="9700" builtinId="8" hidden="1"/>
    <cellStyle name="Hipervínculo" xfId="9702" builtinId="8" hidden="1"/>
    <cellStyle name="Hipervínculo" xfId="9704" builtinId="8" hidden="1"/>
    <cellStyle name="Hipervínculo" xfId="9706" builtinId="8" hidden="1"/>
    <cellStyle name="Hipervínculo" xfId="9708" builtinId="8" hidden="1"/>
    <cellStyle name="Hipervínculo" xfId="9710" builtinId="8" hidden="1"/>
    <cellStyle name="Hipervínculo" xfId="9712" builtinId="8" hidden="1"/>
    <cellStyle name="Hipervínculo" xfId="9714" builtinId="8" hidden="1"/>
    <cellStyle name="Hipervínculo" xfId="9716" builtinId="8" hidden="1"/>
    <cellStyle name="Hipervínculo" xfId="9718" builtinId="8" hidden="1"/>
    <cellStyle name="Hipervínculo" xfId="9720" builtinId="8" hidden="1"/>
    <cellStyle name="Hipervínculo" xfId="9722" builtinId="8" hidden="1"/>
    <cellStyle name="Hipervínculo" xfId="9724" builtinId="8" hidden="1"/>
    <cellStyle name="Hipervínculo" xfId="9726" builtinId="8" hidden="1"/>
    <cellStyle name="Hipervínculo" xfId="9728" builtinId="8" hidden="1"/>
    <cellStyle name="Hipervínculo" xfId="9730" builtinId="8" hidden="1"/>
    <cellStyle name="Hipervínculo" xfId="9732" builtinId="8" hidden="1"/>
    <cellStyle name="Hipervínculo" xfId="9734" builtinId="8" hidden="1"/>
    <cellStyle name="Hipervínculo" xfId="9736" builtinId="8" hidden="1"/>
    <cellStyle name="Hipervínculo" xfId="9738" builtinId="8" hidden="1"/>
    <cellStyle name="Hipervínculo" xfId="9740" builtinId="8" hidden="1"/>
    <cellStyle name="Hipervínculo" xfId="9742" builtinId="8" hidden="1"/>
    <cellStyle name="Hipervínculo" xfId="9744" builtinId="8" hidden="1"/>
    <cellStyle name="Hipervínculo" xfId="9746" builtinId="8" hidden="1"/>
    <cellStyle name="Hipervínculo" xfId="9748" builtinId="8" hidden="1"/>
    <cellStyle name="Hipervínculo" xfId="9750" builtinId="8" hidden="1"/>
    <cellStyle name="Hipervínculo" xfId="9752" builtinId="8" hidden="1"/>
    <cellStyle name="Hipervínculo" xfId="9754" builtinId="8" hidden="1"/>
    <cellStyle name="Hipervínculo" xfId="9756" builtinId="8" hidden="1"/>
    <cellStyle name="Hipervínculo" xfId="9758" builtinId="8" hidden="1"/>
    <cellStyle name="Hipervínculo" xfId="9760" builtinId="8" hidden="1"/>
    <cellStyle name="Hipervínculo" xfId="9762" builtinId="8" hidden="1"/>
    <cellStyle name="Hipervínculo" xfId="9764" builtinId="8" hidden="1"/>
    <cellStyle name="Hipervínculo" xfId="9766" builtinId="8" hidden="1"/>
    <cellStyle name="Hipervínculo" xfId="9768" builtinId="8" hidden="1"/>
    <cellStyle name="Hipervínculo" xfId="9770" builtinId="8" hidden="1"/>
    <cellStyle name="Hipervínculo" xfId="9772" builtinId="8" hidden="1"/>
    <cellStyle name="Hipervínculo" xfId="9774" builtinId="8" hidden="1"/>
    <cellStyle name="Hipervínculo" xfId="9776" builtinId="8" hidden="1"/>
    <cellStyle name="Hipervínculo" xfId="9778" builtinId="8" hidden="1"/>
    <cellStyle name="Hipervínculo" xfId="9780" builtinId="8" hidden="1"/>
    <cellStyle name="Hipervínculo" xfId="9782" builtinId="8" hidden="1"/>
    <cellStyle name="Hipervínculo" xfId="9784" builtinId="8" hidden="1"/>
    <cellStyle name="Hipervínculo" xfId="9786" builtinId="8" hidden="1"/>
    <cellStyle name="Hipervínculo" xfId="9788" builtinId="8" hidden="1"/>
    <cellStyle name="Hipervínculo" xfId="9790" builtinId="8" hidden="1"/>
    <cellStyle name="Hipervínculo" xfId="9792" builtinId="8" hidden="1"/>
    <cellStyle name="Hipervínculo" xfId="9794" builtinId="8" hidden="1"/>
    <cellStyle name="Hipervínculo" xfId="9796" builtinId="8" hidden="1"/>
    <cellStyle name="Hipervínculo" xfId="9798" builtinId="8" hidden="1"/>
    <cellStyle name="Hipervínculo" xfId="9800" builtinId="8" hidden="1"/>
    <cellStyle name="Hipervínculo" xfId="9802" builtinId="8" hidden="1"/>
    <cellStyle name="Hipervínculo" xfId="9804" builtinId="8" hidden="1"/>
    <cellStyle name="Hipervínculo" xfId="9806" builtinId="8" hidden="1"/>
    <cellStyle name="Hipervínculo" xfId="9808" builtinId="8" hidden="1"/>
    <cellStyle name="Hipervínculo" xfId="9810" builtinId="8" hidden="1"/>
    <cellStyle name="Hipervínculo" xfId="9812" builtinId="8" hidden="1"/>
    <cellStyle name="Hipervínculo" xfId="9814" builtinId="8" hidden="1"/>
    <cellStyle name="Hipervínculo" xfId="9816" builtinId="8" hidden="1"/>
    <cellStyle name="Hipervínculo" xfId="9818" builtinId="8" hidden="1"/>
    <cellStyle name="Hipervínculo" xfId="9820" builtinId="8" hidden="1"/>
    <cellStyle name="Hipervínculo" xfId="9822" builtinId="8" hidden="1"/>
    <cellStyle name="Hipervínculo" xfId="9824" builtinId="8" hidden="1"/>
    <cellStyle name="Hipervínculo" xfId="9826" builtinId="8" hidden="1"/>
    <cellStyle name="Hipervínculo" xfId="9828" builtinId="8" hidden="1"/>
    <cellStyle name="Hipervínculo" xfId="9830" builtinId="8" hidden="1"/>
    <cellStyle name="Hipervínculo" xfId="9832" builtinId="8" hidden="1"/>
    <cellStyle name="Hipervínculo" xfId="9834" builtinId="8" hidden="1"/>
    <cellStyle name="Hipervínculo" xfId="9836" builtinId="8" hidden="1"/>
    <cellStyle name="Hipervínculo" xfId="9838" builtinId="8" hidden="1"/>
    <cellStyle name="Hipervínculo" xfId="9840" builtinId="8" hidden="1"/>
    <cellStyle name="Hipervínculo" xfId="9842" builtinId="8" hidden="1"/>
    <cellStyle name="Hipervínculo" xfId="9844" builtinId="8" hidden="1"/>
    <cellStyle name="Hipervínculo" xfId="9846" builtinId="8" hidden="1"/>
    <cellStyle name="Hipervínculo" xfId="9848" builtinId="8" hidden="1"/>
    <cellStyle name="Hipervínculo" xfId="9850" builtinId="8" hidden="1"/>
    <cellStyle name="Hipervínculo" xfId="9852" builtinId="8" hidden="1"/>
    <cellStyle name="Hipervínculo" xfId="9854" builtinId="8" hidden="1"/>
    <cellStyle name="Hipervínculo" xfId="9856" builtinId="8" hidden="1"/>
    <cellStyle name="Hipervínculo" xfId="9858" builtinId="8" hidden="1"/>
    <cellStyle name="Hipervínculo" xfId="9860" builtinId="8" hidden="1"/>
    <cellStyle name="Hipervínculo" xfId="9862" builtinId="8" hidden="1"/>
    <cellStyle name="Hipervínculo" xfId="9864" builtinId="8" hidden="1"/>
    <cellStyle name="Hipervínculo" xfId="9866" builtinId="8" hidden="1"/>
    <cellStyle name="Hipervínculo" xfId="9868" builtinId="8" hidden="1"/>
    <cellStyle name="Hipervínculo" xfId="9870" builtinId="8" hidden="1"/>
    <cellStyle name="Hipervínculo" xfId="9872" builtinId="8" hidden="1"/>
    <cellStyle name="Hipervínculo" xfId="9874" builtinId="8" hidden="1"/>
    <cellStyle name="Hipervínculo" xfId="9876" builtinId="8" hidden="1"/>
    <cellStyle name="Hipervínculo" xfId="9878" builtinId="8" hidden="1"/>
    <cellStyle name="Hipervínculo" xfId="9880" builtinId="8" hidden="1"/>
    <cellStyle name="Hipervínculo" xfId="9882" builtinId="8" hidden="1"/>
    <cellStyle name="Hipervínculo" xfId="9884" builtinId="8" hidden="1"/>
    <cellStyle name="Hipervínculo" xfId="9886" builtinId="8" hidden="1"/>
    <cellStyle name="Hipervínculo" xfId="9888" builtinId="8" hidden="1"/>
    <cellStyle name="Hipervínculo" xfId="9890" builtinId="8" hidden="1"/>
    <cellStyle name="Hipervínculo" xfId="9892" builtinId="8" hidden="1"/>
    <cellStyle name="Hipervínculo" xfId="9894" builtinId="8" hidden="1"/>
    <cellStyle name="Hipervínculo" xfId="9896" builtinId="8" hidden="1"/>
    <cellStyle name="Hipervínculo" xfId="9898" builtinId="8" hidden="1"/>
    <cellStyle name="Hipervínculo" xfId="9900" builtinId="8" hidden="1"/>
    <cellStyle name="Hipervínculo" xfId="9902" builtinId="8" hidden="1"/>
    <cellStyle name="Hipervínculo" xfId="9904" builtinId="8" hidden="1"/>
    <cellStyle name="Hipervínculo" xfId="9906" builtinId="8" hidden="1"/>
    <cellStyle name="Hipervínculo" xfId="9908" builtinId="8" hidden="1"/>
    <cellStyle name="Hipervínculo" xfId="9910" builtinId="8" hidden="1"/>
    <cellStyle name="Hipervínculo" xfId="9912" builtinId="8" hidden="1"/>
    <cellStyle name="Hipervínculo" xfId="9914" builtinId="8" hidden="1"/>
    <cellStyle name="Hipervínculo" xfId="9916" builtinId="8" hidden="1"/>
    <cellStyle name="Hipervínculo" xfId="9918" builtinId="8" hidden="1"/>
    <cellStyle name="Hipervínculo" xfId="9920" builtinId="8" hidden="1"/>
    <cellStyle name="Hipervínculo" xfId="9922" builtinId="8" hidden="1"/>
    <cellStyle name="Hipervínculo" xfId="9924" builtinId="8" hidden="1"/>
    <cellStyle name="Hipervínculo" xfId="9926" builtinId="8" hidden="1"/>
    <cellStyle name="Hipervínculo" xfId="9928" builtinId="8" hidden="1"/>
    <cellStyle name="Hipervínculo" xfId="9930" builtinId="8" hidden="1"/>
    <cellStyle name="Hipervínculo" xfId="9932" builtinId="8" hidden="1"/>
    <cellStyle name="Hipervínculo" xfId="9934" builtinId="8" hidden="1"/>
    <cellStyle name="Hipervínculo" xfId="9936" builtinId="8" hidden="1"/>
    <cellStyle name="Hipervínculo" xfId="9938" builtinId="8" hidden="1"/>
    <cellStyle name="Hipervínculo" xfId="9940" builtinId="8" hidden="1"/>
    <cellStyle name="Hipervínculo" xfId="9942" builtinId="8" hidden="1"/>
    <cellStyle name="Hipervínculo" xfId="9944" builtinId="8" hidden="1"/>
    <cellStyle name="Hipervínculo" xfId="9946" builtinId="8" hidden="1"/>
    <cellStyle name="Hipervínculo" xfId="9948" builtinId="8" hidden="1"/>
    <cellStyle name="Hipervínculo" xfId="9950" builtinId="8" hidden="1"/>
    <cellStyle name="Hipervínculo" xfId="9952" builtinId="8" hidden="1"/>
    <cellStyle name="Hipervínculo" xfId="9954" builtinId="8" hidden="1"/>
    <cellStyle name="Hipervínculo" xfId="9956" builtinId="8" hidden="1"/>
    <cellStyle name="Hipervínculo" xfId="9958" builtinId="8" hidden="1"/>
    <cellStyle name="Hipervínculo" xfId="9960" builtinId="8" hidden="1"/>
    <cellStyle name="Hipervínculo" xfId="9962" builtinId="8" hidden="1"/>
    <cellStyle name="Hipervínculo" xfId="9964" builtinId="8" hidden="1"/>
    <cellStyle name="Hipervínculo" xfId="9966" builtinId="8" hidden="1"/>
    <cellStyle name="Hipervínculo" xfId="9968" builtinId="8" hidden="1"/>
    <cellStyle name="Hipervínculo" xfId="9970" builtinId="8" hidden="1"/>
    <cellStyle name="Hipervínculo" xfId="9972" builtinId="8" hidden="1"/>
    <cellStyle name="Hipervínculo" xfId="9974" builtinId="8" hidden="1"/>
    <cellStyle name="Hipervínculo" xfId="9976" builtinId="8" hidden="1"/>
    <cellStyle name="Hipervínculo" xfId="9978" builtinId="8" hidden="1"/>
    <cellStyle name="Hipervínculo" xfId="9980" builtinId="8" hidden="1"/>
    <cellStyle name="Hipervínculo" xfId="9982" builtinId="8" hidden="1"/>
    <cellStyle name="Hipervínculo" xfId="9984" builtinId="8" hidden="1"/>
    <cellStyle name="Hipervínculo" xfId="9986" builtinId="8" hidden="1"/>
    <cellStyle name="Hipervínculo" xfId="9988" builtinId="8" hidden="1"/>
    <cellStyle name="Hipervínculo" xfId="9990" builtinId="8" hidden="1"/>
    <cellStyle name="Hipervínculo" xfId="9992" builtinId="8" hidden="1"/>
    <cellStyle name="Hipervínculo" xfId="9994" builtinId="8" hidden="1"/>
    <cellStyle name="Hipervínculo" xfId="9996" builtinId="8" hidden="1"/>
    <cellStyle name="Hipervínculo" xfId="9998" builtinId="8" hidden="1"/>
    <cellStyle name="Hipervínculo" xfId="10000" builtinId="8" hidden="1"/>
    <cellStyle name="Hipervínculo" xfId="10002" builtinId="8" hidden="1"/>
    <cellStyle name="Hipervínculo" xfId="10004" builtinId="8" hidden="1"/>
    <cellStyle name="Hipervínculo" xfId="10006" builtinId="8" hidden="1"/>
    <cellStyle name="Hipervínculo" xfId="10008" builtinId="8" hidden="1"/>
    <cellStyle name="Hipervínculo" xfId="10010" builtinId="8" hidden="1"/>
    <cellStyle name="Hipervínculo" xfId="10012" builtinId="8" hidden="1"/>
    <cellStyle name="Hipervínculo" xfId="10014" builtinId="8" hidden="1"/>
    <cellStyle name="Hipervínculo" xfId="10016" builtinId="8" hidden="1"/>
    <cellStyle name="Hipervínculo" xfId="10018" builtinId="8" hidden="1"/>
    <cellStyle name="Hipervínculo" xfId="10020" builtinId="8" hidden="1"/>
    <cellStyle name="Hipervínculo" xfId="10022" builtinId="8" hidden="1"/>
    <cellStyle name="Hipervínculo" xfId="10024" builtinId="8" hidden="1"/>
    <cellStyle name="Hipervínculo" xfId="10026" builtinId="8" hidden="1"/>
    <cellStyle name="Hipervínculo" xfId="10028" builtinId="8" hidden="1"/>
    <cellStyle name="Hipervínculo" xfId="10030" builtinId="8" hidden="1"/>
    <cellStyle name="Hipervínculo" xfId="10032" builtinId="8" hidden="1"/>
    <cellStyle name="Hipervínculo" xfId="10034" builtinId="8" hidden="1"/>
    <cellStyle name="Hipervínculo" xfId="10036" builtinId="8" hidden="1"/>
    <cellStyle name="Hipervínculo" xfId="10038" builtinId="8" hidden="1"/>
    <cellStyle name="Hipervínculo" xfId="10040" builtinId="8" hidden="1"/>
    <cellStyle name="Hipervínculo" xfId="10042" builtinId="8" hidden="1"/>
    <cellStyle name="Hipervínculo" xfId="10044" builtinId="8" hidden="1"/>
    <cellStyle name="Hipervínculo" xfId="10046" builtinId="8" hidden="1"/>
    <cellStyle name="Hipervínculo" xfId="10048" builtinId="8" hidden="1"/>
    <cellStyle name="Hipervínculo" xfId="10050" builtinId="8" hidden="1"/>
    <cellStyle name="Hipervínculo" xfId="10052" builtinId="8" hidden="1"/>
    <cellStyle name="Hipervínculo" xfId="10054" builtinId="8" hidden="1"/>
    <cellStyle name="Hipervínculo" xfId="10056" builtinId="8" hidden="1"/>
    <cellStyle name="Hipervínculo" xfId="10058" builtinId="8" hidden="1"/>
    <cellStyle name="Hipervínculo" xfId="10060" builtinId="8" hidden="1"/>
    <cellStyle name="Hipervínculo" xfId="10062" builtinId="8" hidden="1"/>
    <cellStyle name="Hipervínculo" xfId="10064" builtinId="8" hidden="1"/>
    <cellStyle name="Hipervínculo" xfId="10066" builtinId="8" hidden="1"/>
    <cellStyle name="Hipervínculo" xfId="10068" builtinId="8" hidden="1"/>
    <cellStyle name="Hipervínculo" xfId="10070" builtinId="8" hidden="1"/>
    <cellStyle name="Hipervínculo" xfId="10072" builtinId="8" hidden="1"/>
    <cellStyle name="Hipervínculo" xfId="10074" builtinId="8" hidden="1"/>
    <cellStyle name="Hipervínculo" xfId="10076" builtinId="8" hidden="1"/>
    <cellStyle name="Hipervínculo" xfId="10078" builtinId="8" hidden="1"/>
    <cellStyle name="Hipervínculo" xfId="10080" builtinId="8" hidden="1"/>
    <cellStyle name="Hipervínculo" xfId="10082" builtinId="8" hidden="1"/>
    <cellStyle name="Hipervínculo" xfId="10084" builtinId="8" hidden="1"/>
    <cellStyle name="Hipervínculo" xfId="10086" builtinId="8" hidden="1"/>
    <cellStyle name="Hipervínculo" xfId="10088" builtinId="8" hidden="1"/>
    <cellStyle name="Hipervínculo" xfId="10090" builtinId="8" hidden="1"/>
    <cellStyle name="Hipervínculo" xfId="10092" builtinId="8" hidden="1"/>
    <cellStyle name="Hipervínculo" xfId="10094" builtinId="8" hidden="1"/>
    <cellStyle name="Hipervínculo" xfId="10096" builtinId="8" hidden="1"/>
    <cellStyle name="Hipervínculo" xfId="10098" builtinId="8" hidden="1"/>
    <cellStyle name="Hipervínculo" xfId="10100" builtinId="8" hidden="1"/>
    <cellStyle name="Hipervínculo" xfId="10102" builtinId="8" hidden="1"/>
    <cellStyle name="Hipervínculo" xfId="10104" builtinId="8" hidden="1"/>
    <cellStyle name="Hipervínculo" xfId="10106" builtinId="8" hidden="1"/>
    <cellStyle name="Hipervínculo" xfId="10108" builtinId="8" hidden="1"/>
    <cellStyle name="Hipervínculo" xfId="10110" builtinId="8" hidden="1"/>
    <cellStyle name="Hipervínculo" xfId="10112" builtinId="8" hidden="1"/>
    <cellStyle name="Hipervínculo" xfId="10114" builtinId="8" hidden="1"/>
    <cellStyle name="Hipervínculo" xfId="10116" builtinId="8" hidden="1"/>
    <cellStyle name="Hipervínculo" xfId="10118" builtinId="8" hidden="1"/>
    <cellStyle name="Hipervínculo" xfId="10120" builtinId="8" hidden="1"/>
    <cellStyle name="Hipervínculo" xfId="10122" builtinId="8" hidden="1"/>
    <cellStyle name="Hipervínculo" xfId="10124" builtinId="8" hidden="1"/>
    <cellStyle name="Hipervínculo" xfId="10126" builtinId="8" hidden="1"/>
    <cellStyle name="Hipervínculo" xfId="10128" builtinId="8" hidden="1"/>
    <cellStyle name="Hipervínculo" xfId="10130" builtinId="8" hidden="1"/>
    <cellStyle name="Hipervínculo" xfId="10132" builtinId="8" hidden="1"/>
    <cellStyle name="Hipervínculo" xfId="10134" builtinId="8" hidden="1"/>
    <cellStyle name="Hipervínculo" xfId="10136" builtinId="8" hidden="1"/>
    <cellStyle name="Hipervínculo" xfId="10138" builtinId="8" hidden="1"/>
    <cellStyle name="Hipervínculo" xfId="10140" builtinId="8" hidden="1"/>
    <cellStyle name="Hipervínculo" xfId="10142" builtinId="8" hidden="1"/>
    <cellStyle name="Hipervínculo" xfId="10144" builtinId="8" hidden="1"/>
    <cellStyle name="Hipervínculo" xfId="10146" builtinId="8" hidden="1"/>
    <cellStyle name="Hipervínculo" xfId="10148" builtinId="8" hidden="1"/>
    <cellStyle name="Hipervínculo" xfId="10150" builtinId="8" hidden="1"/>
    <cellStyle name="Hipervínculo" xfId="10152" builtinId="8" hidden="1"/>
    <cellStyle name="Hipervínculo" xfId="10154" builtinId="8" hidden="1"/>
    <cellStyle name="Hipervínculo" xfId="10156" builtinId="8" hidden="1"/>
    <cellStyle name="Hipervínculo" xfId="10158" builtinId="8" hidden="1"/>
    <cellStyle name="Hipervínculo" xfId="10160" builtinId="8" hidden="1"/>
    <cellStyle name="Hipervínculo" xfId="10162" builtinId="8" hidden="1"/>
    <cellStyle name="Hipervínculo" xfId="10164" builtinId="8" hidden="1"/>
    <cellStyle name="Hipervínculo" xfId="10166" builtinId="8" hidden="1"/>
    <cellStyle name="Hipervínculo" xfId="10168" builtinId="8" hidden="1"/>
    <cellStyle name="Hipervínculo" xfId="10170" builtinId="8" hidden="1"/>
    <cellStyle name="Hipervínculo" xfId="10172" builtinId="8" hidden="1"/>
    <cellStyle name="Hipervínculo" xfId="10174" builtinId="8" hidden="1"/>
    <cellStyle name="Hipervínculo" xfId="10176" builtinId="8" hidden="1"/>
    <cellStyle name="Hipervínculo" xfId="10178" builtinId="8" hidden="1"/>
    <cellStyle name="Hipervínculo" xfId="10180" builtinId="8" hidden="1"/>
    <cellStyle name="Hipervínculo" xfId="10182" builtinId="8" hidden="1"/>
    <cellStyle name="Hipervínculo" xfId="10184" builtinId="8" hidden="1"/>
    <cellStyle name="Hipervínculo" xfId="10186" builtinId="8" hidden="1"/>
    <cellStyle name="Hipervínculo" xfId="10188" builtinId="8" hidden="1"/>
    <cellStyle name="Hipervínculo" xfId="10190" builtinId="8" hidden="1"/>
    <cellStyle name="Hipervínculo" xfId="10192" builtinId="8" hidden="1"/>
    <cellStyle name="Hipervínculo" xfId="10194" builtinId="8" hidden="1"/>
    <cellStyle name="Hipervínculo" xfId="10196" builtinId="8" hidden="1"/>
    <cellStyle name="Hipervínculo" xfId="10198" builtinId="8" hidden="1"/>
    <cellStyle name="Hipervínculo" xfId="10200" builtinId="8" hidden="1"/>
    <cellStyle name="Hipervínculo" xfId="10202" builtinId="8" hidden="1"/>
    <cellStyle name="Hipervínculo" xfId="10204" builtinId="8" hidden="1"/>
    <cellStyle name="Hipervínculo" xfId="10206" builtinId="8" hidden="1"/>
    <cellStyle name="Hipervínculo" xfId="10208" builtinId="8" hidden="1"/>
    <cellStyle name="Hipervínculo" xfId="10210" builtinId="8" hidden="1"/>
    <cellStyle name="Hipervínculo" xfId="10212" builtinId="8" hidden="1"/>
    <cellStyle name="Hipervínculo" xfId="10214" builtinId="8" hidden="1"/>
    <cellStyle name="Hipervínculo" xfId="10216" builtinId="8" hidden="1"/>
    <cellStyle name="Hipervínculo" xfId="10218" builtinId="8" hidden="1"/>
    <cellStyle name="Hipervínculo" xfId="10220" builtinId="8" hidden="1"/>
    <cellStyle name="Hipervínculo" xfId="10222" builtinId="8" hidden="1"/>
    <cellStyle name="Hipervínculo" xfId="10224" builtinId="8" hidden="1"/>
    <cellStyle name="Hipervínculo" xfId="10226" builtinId="8" hidden="1"/>
    <cellStyle name="Hipervínculo" xfId="10228" builtinId="8" hidden="1"/>
    <cellStyle name="Hipervínculo" xfId="10230" builtinId="8" hidden="1"/>
    <cellStyle name="Hipervínculo" xfId="10232" builtinId="8" hidden="1"/>
    <cellStyle name="Hipervínculo" xfId="10234" builtinId="8" hidden="1"/>
    <cellStyle name="Hipervínculo" xfId="10236" builtinId="8" hidden="1"/>
    <cellStyle name="Hipervínculo" xfId="10238" builtinId="8" hidden="1"/>
    <cellStyle name="Hipervínculo" xfId="10240" builtinId="8" hidden="1"/>
    <cellStyle name="Hipervínculo" xfId="10242" builtinId="8" hidden="1"/>
    <cellStyle name="Hipervínculo" xfId="10244" builtinId="8" hidden="1"/>
    <cellStyle name="Hipervínculo" xfId="10246" builtinId="8" hidden="1"/>
    <cellStyle name="Hipervínculo" xfId="10248" builtinId="8" hidden="1"/>
    <cellStyle name="Hipervínculo" xfId="10250" builtinId="8" hidden="1"/>
    <cellStyle name="Hipervínculo" xfId="10252" builtinId="8" hidden="1"/>
    <cellStyle name="Hipervínculo" xfId="10254" builtinId="8" hidden="1"/>
    <cellStyle name="Hipervínculo" xfId="10256" builtinId="8" hidden="1"/>
    <cellStyle name="Hipervínculo" xfId="10258" builtinId="8" hidden="1"/>
    <cellStyle name="Hipervínculo" xfId="10260" builtinId="8" hidden="1"/>
    <cellStyle name="Hipervínculo" xfId="10262" builtinId="8" hidden="1"/>
    <cellStyle name="Hipervínculo" xfId="10264" builtinId="8" hidden="1"/>
    <cellStyle name="Hipervínculo" xfId="10266" builtinId="8" hidden="1"/>
    <cellStyle name="Hipervínculo" xfId="10268" builtinId="8" hidden="1"/>
    <cellStyle name="Hipervínculo" xfId="10270" builtinId="8" hidden="1"/>
    <cellStyle name="Hipervínculo" xfId="10272" builtinId="8" hidden="1"/>
    <cellStyle name="Hipervínculo" xfId="10274" builtinId="8" hidden="1"/>
    <cellStyle name="Hipervínculo" xfId="10276" builtinId="8" hidden="1"/>
    <cellStyle name="Hipervínculo" xfId="10278" builtinId="8" hidden="1"/>
    <cellStyle name="Hipervínculo" xfId="10280" builtinId="8" hidden="1"/>
    <cellStyle name="Hipervínculo" xfId="10282" builtinId="8" hidden="1"/>
    <cellStyle name="Hipervínculo" xfId="10284" builtinId="8" hidden="1"/>
    <cellStyle name="Hipervínculo" xfId="10286" builtinId="8" hidden="1"/>
    <cellStyle name="Hipervínculo" xfId="10288" builtinId="8" hidden="1"/>
    <cellStyle name="Hipervínculo" xfId="10290" builtinId="8" hidden="1"/>
    <cellStyle name="Hipervínculo" xfId="10292" builtinId="8" hidden="1"/>
    <cellStyle name="Hipervínculo" xfId="10294" builtinId="8" hidden="1"/>
    <cellStyle name="Hipervínculo" xfId="10296" builtinId="8" hidden="1"/>
    <cellStyle name="Hipervínculo" xfId="10298" builtinId="8" hidden="1"/>
    <cellStyle name="Hipervínculo" xfId="10300" builtinId="8" hidden="1"/>
    <cellStyle name="Hipervínculo" xfId="10302" builtinId="8" hidden="1"/>
    <cellStyle name="Hipervínculo" xfId="10304" builtinId="8" hidden="1"/>
    <cellStyle name="Hipervínculo" xfId="10306" builtinId="8" hidden="1"/>
    <cellStyle name="Hipervínculo" xfId="10308" builtinId="8" hidden="1"/>
    <cellStyle name="Hipervínculo" xfId="10310" builtinId="8" hidden="1"/>
    <cellStyle name="Hipervínculo" xfId="10312" builtinId="8" hidden="1"/>
    <cellStyle name="Hipervínculo" xfId="10314" builtinId="8" hidden="1"/>
    <cellStyle name="Hipervínculo" xfId="10316" builtinId="8" hidden="1"/>
    <cellStyle name="Hipervínculo" xfId="10318" builtinId="8" hidden="1"/>
    <cellStyle name="Hipervínculo" xfId="10320" builtinId="8" hidden="1"/>
    <cellStyle name="Hipervínculo" xfId="10322" builtinId="8" hidden="1"/>
    <cellStyle name="Hipervínculo" xfId="10324" builtinId="8" hidden="1"/>
    <cellStyle name="Hipervínculo" xfId="10326" builtinId="8" hidden="1"/>
    <cellStyle name="Hipervínculo" xfId="10328" builtinId="8" hidden="1"/>
    <cellStyle name="Hipervínculo" xfId="10330" builtinId="8" hidden="1"/>
    <cellStyle name="Hipervínculo" xfId="10332" builtinId="8" hidden="1"/>
    <cellStyle name="Hipervínculo" xfId="10334" builtinId="8" hidden="1"/>
    <cellStyle name="Hipervínculo" xfId="10336" builtinId="8" hidden="1"/>
    <cellStyle name="Hipervínculo" xfId="10338" builtinId="8" hidden="1"/>
    <cellStyle name="Hipervínculo" xfId="10340" builtinId="8" hidden="1"/>
    <cellStyle name="Hipervínculo" xfId="10342" builtinId="8" hidden="1"/>
    <cellStyle name="Hipervínculo" xfId="10344" builtinId="8" hidden="1"/>
    <cellStyle name="Hipervínculo" xfId="10346" builtinId="8" hidden="1"/>
    <cellStyle name="Hipervínculo" xfId="10348" builtinId="8" hidden="1"/>
    <cellStyle name="Hipervínculo" xfId="10350" builtinId="8" hidden="1"/>
    <cellStyle name="Hipervínculo" xfId="10352" builtinId="8" hidden="1"/>
    <cellStyle name="Hipervínculo" xfId="10354" builtinId="8" hidden="1"/>
    <cellStyle name="Hipervínculo" xfId="10356" builtinId="8" hidden="1"/>
    <cellStyle name="Hipervínculo" xfId="10358" builtinId="8" hidden="1"/>
    <cellStyle name="Hipervínculo" xfId="10360" builtinId="8" hidden="1"/>
    <cellStyle name="Hipervínculo" xfId="10362" builtinId="8" hidden="1"/>
    <cellStyle name="Hipervínculo" xfId="10364" builtinId="8" hidden="1"/>
    <cellStyle name="Hipervínculo" xfId="10366" builtinId="8" hidden="1"/>
    <cellStyle name="Hipervínculo" xfId="10368" builtinId="8" hidden="1"/>
    <cellStyle name="Hipervínculo" xfId="10370" builtinId="8" hidden="1"/>
    <cellStyle name="Hipervínculo" xfId="10372" builtinId="8" hidden="1"/>
    <cellStyle name="Hipervínculo" xfId="10374" builtinId="8" hidden="1"/>
    <cellStyle name="Hipervínculo" xfId="10376" builtinId="8" hidden="1"/>
    <cellStyle name="Hipervínculo" xfId="10378" builtinId="8" hidden="1"/>
    <cellStyle name="Hipervínculo" xfId="10380" builtinId="8" hidden="1"/>
    <cellStyle name="Hipervínculo" xfId="10382" builtinId="8" hidden="1"/>
    <cellStyle name="Hipervínculo" xfId="10384" builtinId="8" hidden="1"/>
    <cellStyle name="Hipervínculo" xfId="10386" builtinId="8" hidden="1"/>
    <cellStyle name="Hipervínculo" xfId="10388" builtinId="8" hidden="1"/>
    <cellStyle name="Hipervínculo" xfId="10390" builtinId="8" hidden="1"/>
    <cellStyle name="Hipervínculo" xfId="10392" builtinId="8" hidden="1"/>
    <cellStyle name="Hipervínculo" xfId="10394" builtinId="8" hidden="1"/>
    <cellStyle name="Hipervínculo" xfId="10396" builtinId="8" hidden="1"/>
    <cellStyle name="Hipervínculo" xfId="10398" builtinId="8" hidden="1"/>
    <cellStyle name="Hipervínculo" xfId="10400" builtinId="8" hidden="1"/>
    <cellStyle name="Hipervínculo" xfId="10402" builtinId="8" hidden="1"/>
    <cellStyle name="Hipervínculo" xfId="10404" builtinId="8" hidden="1"/>
    <cellStyle name="Hipervínculo" xfId="10406" builtinId="8" hidden="1"/>
    <cellStyle name="Hipervínculo" xfId="10408" builtinId="8" hidden="1"/>
    <cellStyle name="Hipervínculo" xfId="10410" builtinId="8" hidden="1"/>
    <cellStyle name="Hipervínculo" xfId="10412" builtinId="8" hidden="1"/>
    <cellStyle name="Hipervínculo" xfId="10414" builtinId="8" hidden="1"/>
    <cellStyle name="Hipervínculo" xfId="10416" builtinId="8" hidden="1"/>
    <cellStyle name="Hipervínculo" xfId="10418" builtinId="8" hidden="1"/>
    <cellStyle name="Hipervínculo" xfId="10420" builtinId="8" hidden="1"/>
    <cellStyle name="Hipervínculo" xfId="10422" builtinId="8" hidden="1"/>
    <cellStyle name="Hipervínculo" xfId="10424" builtinId="8" hidden="1"/>
    <cellStyle name="Hipervínculo" xfId="10426" builtinId="8" hidden="1"/>
    <cellStyle name="Hipervínculo" xfId="10428" builtinId="8" hidden="1"/>
    <cellStyle name="Hipervínculo" xfId="10430" builtinId="8" hidden="1"/>
    <cellStyle name="Hipervínculo" xfId="10432" builtinId="8" hidden="1"/>
    <cellStyle name="Hipervínculo" xfId="10434" builtinId="8" hidden="1"/>
    <cellStyle name="Hipervínculo" xfId="10436" builtinId="8" hidden="1"/>
    <cellStyle name="Hipervínculo" xfId="10438" builtinId="8" hidden="1"/>
    <cellStyle name="Hipervínculo" xfId="10440" builtinId="8" hidden="1"/>
    <cellStyle name="Hipervínculo" xfId="10442" builtinId="8" hidden="1"/>
    <cellStyle name="Hipervínculo" xfId="10444" builtinId="8" hidden="1"/>
    <cellStyle name="Hipervínculo" xfId="10446" builtinId="8" hidden="1"/>
    <cellStyle name="Hipervínculo" xfId="10448" builtinId="8" hidden="1"/>
    <cellStyle name="Hipervínculo" xfId="10450" builtinId="8" hidden="1"/>
    <cellStyle name="Hipervínculo" xfId="10452" builtinId="8" hidden="1"/>
    <cellStyle name="Hipervínculo" xfId="10454" builtinId="8" hidden="1"/>
    <cellStyle name="Hipervínculo" xfId="10456" builtinId="8" hidden="1"/>
    <cellStyle name="Hipervínculo" xfId="10458" builtinId="8" hidden="1"/>
    <cellStyle name="Hipervínculo" xfId="10460" builtinId="8" hidden="1"/>
    <cellStyle name="Hipervínculo" xfId="10462" builtinId="8" hidden="1"/>
    <cellStyle name="Hipervínculo" xfId="10464" builtinId="8" hidden="1"/>
    <cellStyle name="Hipervínculo" xfId="10466" builtinId="8" hidden="1"/>
    <cellStyle name="Hipervínculo" xfId="10468" builtinId="8" hidden="1"/>
    <cellStyle name="Hipervínculo" xfId="10470" builtinId="8" hidden="1"/>
    <cellStyle name="Hipervínculo" xfId="10472" builtinId="8" hidden="1"/>
    <cellStyle name="Hipervínculo" xfId="10474" builtinId="8" hidden="1"/>
    <cellStyle name="Hipervínculo" xfId="10476" builtinId="8" hidden="1"/>
    <cellStyle name="Hipervínculo" xfId="10478" builtinId="8" hidden="1"/>
    <cellStyle name="Hipervínculo" xfId="10480" builtinId="8" hidden="1"/>
    <cellStyle name="Hipervínculo" xfId="10482" builtinId="8" hidden="1"/>
    <cellStyle name="Hipervínculo" xfId="10484" builtinId="8" hidden="1"/>
    <cellStyle name="Hipervínculo" xfId="10486" builtinId="8" hidden="1"/>
    <cellStyle name="Hipervínculo" xfId="10488" builtinId="8" hidden="1"/>
    <cellStyle name="Hipervínculo" xfId="10490" builtinId="8" hidden="1"/>
    <cellStyle name="Hipervínculo" xfId="10492" builtinId="8" hidden="1"/>
    <cellStyle name="Hipervínculo" xfId="10494" builtinId="8" hidden="1"/>
    <cellStyle name="Hipervínculo" xfId="10496" builtinId="8" hidden="1"/>
    <cellStyle name="Hipervínculo" xfId="10498" builtinId="8" hidden="1"/>
    <cellStyle name="Hipervínculo" xfId="10500" builtinId="8" hidden="1"/>
    <cellStyle name="Hipervínculo" xfId="10502" builtinId="8" hidden="1"/>
    <cellStyle name="Hipervínculo" xfId="10504" builtinId="8" hidden="1"/>
    <cellStyle name="Hipervínculo" xfId="10506" builtinId="8" hidden="1"/>
    <cellStyle name="Hipervínculo" xfId="10508" builtinId="8" hidden="1"/>
    <cellStyle name="Hipervínculo" xfId="10510" builtinId="8" hidden="1"/>
    <cellStyle name="Hipervínculo" xfId="10512" builtinId="8" hidden="1"/>
    <cellStyle name="Hipervínculo" xfId="10514" builtinId="8" hidden="1"/>
    <cellStyle name="Hipervínculo" xfId="10516" builtinId="8" hidden="1"/>
    <cellStyle name="Hipervínculo" xfId="10518" builtinId="8" hidden="1"/>
    <cellStyle name="Hipervínculo" xfId="10520" builtinId="8" hidden="1"/>
    <cellStyle name="Hipervínculo" xfId="10522" builtinId="8" hidden="1"/>
    <cellStyle name="Hipervínculo" xfId="10524" builtinId="8" hidden="1"/>
    <cellStyle name="Hipervínculo" xfId="10526" builtinId="8" hidden="1"/>
    <cellStyle name="Hipervínculo" xfId="10528" builtinId="8" hidden="1"/>
    <cellStyle name="Hipervínculo" xfId="10530" builtinId="8" hidden="1"/>
    <cellStyle name="Hipervínculo" xfId="10532" builtinId="8" hidden="1"/>
    <cellStyle name="Hipervínculo" xfId="10534" builtinId="8" hidden="1"/>
    <cellStyle name="Hipervínculo" xfId="10536" builtinId="8" hidden="1"/>
    <cellStyle name="Hipervínculo" xfId="10538" builtinId="8" hidden="1"/>
    <cellStyle name="Hipervínculo" xfId="10540" builtinId="8" hidden="1"/>
    <cellStyle name="Hipervínculo" xfId="10542" builtinId="8" hidden="1"/>
    <cellStyle name="Hipervínculo" xfId="10544" builtinId="8" hidden="1"/>
    <cellStyle name="Hipervínculo" xfId="10546" builtinId="8" hidden="1"/>
    <cellStyle name="Hipervínculo" xfId="10548" builtinId="8" hidden="1"/>
    <cellStyle name="Hipervínculo" xfId="10550" builtinId="8" hidden="1"/>
    <cellStyle name="Hipervínculo" xfId="10552" builtinId="8" hidden="1"/>
    <cellStyle name="Hipervínculo" xfId="10554" builtinId="8" hidden="1"/>
    <cellStyle name="Hipervínculo" xfId="10556" builtinId="8" hidden="1"/>
    <cellStyle name="Hipervínculo" xfId="10558" builtinId="8" hidden="1"/>
    <cellStyle name="Hipervínculo" xfId="10560" builtinId="8" hidden="1"/>
    <cellStyle name="Hipervínculo" xfId="10562" builtinId="8" hidden="1"/>
    <cellStyle name="Hipervínculo" xfId="10564" builtinId="8" hidden="1"/>
    <cellStyle name="Hipervínculo" xfId="10566" builtinId="8" hidden="1"/>
    <cellStyle name="Hipervínculo" xfId="10568" builtinId="8" hidden="1"/>
    <cellStyle name="Hipervínculo" xfId="10570" builtinId="8" hidden="1"/>
    <cellStyle name="Hipervínculo" xfId="10572" builtinId="8" hidden="1"/>
    <cellStyle name="Hipervínculo" xfId="10574" builtinId="8" hidden="1"/>
    <cellStyle name="Hipervínculo" xfId="10576" builtinId="8" hidden="1"/>
    <cellStyle name="Hipervínculo" xfId="10578" builtinId="8" hidden="1"/>
    <cellStyle name="Hipervínculo" xfId="10580" builtinId="8" hidden="1"/>
    <cellStyle name="Hipervínculo" xfId="10582" builtinId="8" hidden="1"/>
    <cellStyle name="Hipervínculo" xfId="10584" builtinId="8" hidden="1"/>
    <cellStyle name="Hipervínculo" xfId="10586" builtinId="8" hidden="1"/>
    <cellStyle name="Hipervínculo" xfId="10588" builtinId="8" hidden="1"/>
    <cellStyle name="Hipervínculo" xfId="10590" builtinId="8" hidden="1"/>
    <cellStyle name="Hipervínculo" xfId="10592" builtinId="8" hidden="1"/>
    <cellStyle name="Hipervínculo" xfId="10594" builtinId="8" hidden="1"/>
    <cellStyle name="Hipervínculo" xfId="10596" builtinId="8" hidden="1"/>
    <cellStyle name="Hipervínculo" xfId="10598" builtinId="8" hidden="1"/>
    <cellStyle name="Hipervínculo" xfId="10600" builtinId="8" hidden="1"/>
    <cellStyle name="Hipervínculo" xfId="10602" builtinId="8" hidden="1"/>
    <cellStyle name="Hipervínculo" xfId="10604" builtinId="8" hidden="1"/>
    <cellStyle name="Hipervínculo" xfId="10606" builtinId="8" hidden="1"/>
    <cellStyle name="Hipervínculo" xfId="10608" builtinId="8" hidden="1"/>
    <cellStyle name="Hipervínculo" xfId="10610" builtinId="8" hidden="1"/>
    <cellStyle name="Hipervínculo" xfId="10612" builtinId="8" hidden="1"/>
    <cellStyle name="Hipervínculo" xfId="10614" builtinId="8" hidden="1"/>
    <cellStyle name="Hipervínculo" xfId="10616" builtinId="8" hidden="1"/>
    <cellStyle name="Hipervínculo" xfId="10618" builtinId="8" hidden="1"/>
    <cellStyle name="Hipervínculo" xfId="10620" builtinId="8" hidden="1"/>
    <cellStyle name="Hipervínculo" xfId="10622" builtinId="8" hidden="1"/>
    <cellStyle name="Hipervínculo" xfId="10624" builtinId="8" hidden="1"/>
    <cellStyle name="Hipervínculo" xfId="10626" builtinId="8" hidden="1"/>
    <cellStyle name="Hipervínculo" xfId="10628" builtinId="8" hidden="1"/>
    <cellStyle name="Hipervínculo" xfId="10630" builtinId="8" hidden="1"/>
    <cellStyle name="Hipervínculo" xfId="10632" builtinId="8" hidden="1"/>
    <cellStyle name="Hipervínculo" xfId="10634" builtinId="8" hidden="1"/>
    <cellStyle name="Hipervínculo" xfId="10636" builtinId="8" hidden="1"/>
    <cellStyle name="Hipervínculo" xfId="10638" builtinId="8" hidden="1"/>
    <cellStyle name="Hipervínculo" xfId="10640" builtinId="8" hidden="1"/>
    <cellStyle name="Hipervínculo" xfId="10642" builtinId="8" hidden="1"/>
    <cellStyle name="Hipervínculo" xfId="10644" builtinId="8" hidden="1"/>
    <cellStyle name="Hipervínculo" xfId="10646" builtinId="8" hidden="1"/>
    <cellStyle name="Hipervínculo" xfId="10648" builtinId="8" hidden="1"/>
    <cellStyle name="Hipervínculo" xfId="10650" builtinId="8" hidden="1"/>
    <cellStyle name="Hipervínculo" xfId="10652" builtinId="8" hidden="1"/>
    <cellStyle name="Hipervínculo" xfId="10654" builtinId="8" hidden="1"/>
    <cellStyle name="Hipervínculo" xfId="10656" builtinId="8" hidden="1"/>
    <cellStyle name="Hipervínculo" xfId="10658" builtinId="8" hidden="1"/>
    <cellStyle name="Hipervínculo" xfId="10660" builtinId="8" hidden="1"/>
    <cellStyle name="Hipervínculo" xfId="10662" builtinId="8" hidden="1"/>
    <cellStyle name="Hipervínculo" xfId="10664" builtinId="8" hidden="1"/>
    <cellStyle name="Hipervínculo" xfId="10666" builtinId="8" hidden="1"/>
    <cellStyle name="Hipervínculo" xfId="10668" builtinId="8" hidden="1"/>
    <cellStyle name="Hipervínculo" xfId="10670" builtinId="8" hidden="1"/>
    <cellStyle name="Hipervínculo" xfId="10672" builtinId="8" hidden="1"/>
    <cellStyle name="Hipervínculo" xfId="10674" builtinId="8" hidden="1"/>
    <cellStyle name="Hipervínculo" xfId="10676" builtinId="8" hidden="1"/>
    <cellStyle name="Hipervínculo" xfId="10678" builtinId="8" hidden="1"/>
    <cellStyle name="Hipervínculo" xfId="10680" builtinId="8" hidden="1"/>
    <cellStyle name="Hipervínculo" xfId="10682" builtinId="8" hidden="1"/>
    <cellStyle name="Hipervínculo" xfId="10684" builtinId="8" hidden="1"/>
    <cellStyle name="Hipervínculo" xfId="10686" builtinId="8" hidden="1"/>
    <cellStyle name="Hipervínculo" xfId="10688" builtinId="8" hidden="1"/>
    <cellStyle name="Hipervínculo" xfId="10690" builtinId="8" hidden="1"/>
    <cellStyle name="Hipervínculo" xfId="10692" builtinId="8" hidden="1"/>
    <cellStyle name="Hipervínculo" xfId="10694" builtinId="8" hidden="1"/>
    <cellStyle name="Hipervínculo" xfId="10696" builtinId="8" hidden="1"/>
    <cellStyle name="Hipervínculo" xfId="10698" builtinId="8" hidden="1"/>
    <cellStyle name="Hipervínculo" xfId="10700" builtinId="8" hidden="1"/>
    <cellStyle name="Hipervínculo" xfId="10702" builtinId="8" hidden="1"/>
    <cellStyle name="Hipervínculo" xfId="10704" builtinId="8" hidden="1"/>
    <cellStyle name="Hipervínculo" xfId="10706" builtinId="8" hidden="1"/>
    <cellStyle name="Hipervínculo" xfId="10708" builtinId="8" hidden="1"/>
    <cellStyle name="Hipervínculo" xfId="10710" builtinId="8" hidden="1"/>
    <cellStyle name="Hipervínculo" xfId="10712" builtinId="8" hidden="1"/>
    <cellStyle name="Hipervínculo" xfId="10714" builtinId="8" hidden="1"/>
    <cellStyle name="Hipervínculo" xfId="10716" builtinId="8" hidden="1"/>
    <cellStyle name="Hipervínculo" xfId="10718" builtinId="8" hidden="1"/>
    <cellStyle name="Hipervínculo" xfId="10720" builtinId="8" hidden="1"/>
    <cellStyle name="Hipervínculo" xfId="10722" builtinId="8" hidden="1"/>
    <cellStyle name="Hipervínculo" xfId="10724" builtinId="8" hidden="1"/>
    <cellStyle name="Hipervínculo" xfId="10726" builtinId="8" hidden="1"/>
    <cellStyle name="Hipervínculo" xfId="10728" builtinId="8" hidden="1"/>
    <cellStyle name="Hipervínculo" xfId="10730" builtinId="8" hidden="1"/>
    <cellStyle name="Hipervínculo" xfId="10732" builtinId="8" hidden="1"/>
    <cellStyle name="Hipervínculo" xfId="10734" builtinId="8" hidden="1"/>
    <cellStyle name="Hipervínculo" xfId="10736" builtinId="8" hidden="1"/>
    <cellStyle name="Hipervínculo" xfId="10738" builtinId="8" hidden="1"/>
    <cellStyle name="Hipervínculo" xfId="10740" builtinId="8" hidden="1"/>
    <cellStyle name="Hipervínculo" xfId="10742" builtinId="8" hidden="1"/>
    <cellStyle name="Hipervínculo" xfId="10744" builtinId="8" hidden="1"/>
    <cellStyle name="Hipervínculo" xfId="10746" builtinId="8" hidden="1"/>
    <cellStyle name="Hipervínculo" xfId="10748" builtinId="8" hidden="1"/>
    <cellStyle name="Hipervínculo" xfId="10750" builtinId="8" hidden="1"/>
    <cellStyle name="Hipervínculo" xfId="10752" builtinId="8" hidden="1"/>
    <cellStyle name="Hipervínculo" xfId="10754" builtinId="8" hidden="1"/>
    <cellStyle name="Hipervínculo" xfId="10756" builtinId="8" hidden="1"/>
    <cellStyle name="Hipervínculo" xfId="10758" builtinId="8" hidden="1"/>
    <cellStyle name="Hipervínculo" xfId="10760" builtinId="8" hidden="1"/>
    <cellStyle name="Hipervínculo" xfId="10762" builtinId="8" hidden="1"/>
    <cellStyle name="Hipervínculo" xfId="10764" builtinId="8" hidden="1"/>
    <cellStyle name="Hipervínculo" xfId="10766" builtinId="8" hidden="1"/>
    <cellStyle name="Hipervínculo" xfId="10768" builtinId="8" hidden="1"/>
    <cellStyle name="Hipervínculo" xfId="10770" builtinId="8" hidden="1"/>
    <cellStyle name="Hipervínculo" xfId="10772" builtinId="8" hidden="1"/>
    <cellStyle name="Hipervínculo" xfId="10774" builtinId="8" hidden="1"/>
    <cellStyle name="Hipervínculo" xfId="10776" builtinId="8" hidden="1"/>
    <cellStyle name="Hipervínculo" xfId="10778" builtinId="8" hidden="1"/>
    <cellStyle name="Hipervínculo" xfId="10780" builtinId="8" hidden="1"/>
    <cellStyle name="Hipervínculo" xfId="10782" builtinId="8" hidden="1"/>
    <cellStyle name="Hipervínculo" xfId="10784" builtinId="8" hidden="1"/>
    <cellStyle name="Hipervínculo" xfId="10786" builtinId="8" hidden="1"/>
    <cellStyle name="Hipervínculo" xfId="10788" builtinId="8" hidden="1"/>
    <cellStyle name="Hipervínculo" xfId="10790" builtinId="8" hidden="1"/>
    <cellStyle name="Hipervínculo" xfId="10792" builtinId="8" hidden="1"/>
    <cellStyle name="Hipervínculo" xfId="10794" builtinId="8" hidden="1"/>
    <cellStyle name="Hipervínculo" xfId="10796" builtinId="8" hidden="1"/>
    <cellStyle name="Hipervínculo" xfId="10798" builtinId="8" hidden="1"/>
    <cellStyle name="Hipervínculo" xfId="10800" builtinId="8" hidden="1"/>
    <cellStyle name="Hipervínculo" xfId="10802" builtinId="8" hidden="1"/>
    <cellStyle name="Hipervínculo" xfId="10804" builtinId="8" hidden="1"/>
    <cellStyle name="Hipervínculo" xfId="10806" builtinId="8" hidden="1"/>
    <cellStyle name="Hipervínculo" xfId="10808" builtinId="8" hidden="1"/>
    <cellStyle name="Hipervínculo" xfId="10810" builtinId="8" hidden="1"/>
    <cellStyle name="Hipervínculo" xfId="10812" builtinId="8" hidden="1"/>
    <cellStyle name="Hipervínculo" xfId="10814" builtinId="8" hidden="1"/>
    <cellStyle name="Hipervínculo" xfId="10816" builtinId="8" hidden="1"/>
    <cellStyle name="Hipervínculo" xfId="10818" builtinId="8" hidden="1"/>
    <cellStyle name="Hipervínculo" xfId="10820" builtinId="8" hidden="1"/>
    <cellStyle name="Hipervínculo" xfId="10822" builtinId="8" hidden="1"/>
    <cellStyle name="Hipervínculo" xfId="10824" builtinId="8" hidden="1"/>
    <cellStyle name="Hipervínculo" xfId="10826" builtinId="8" hidden="1"/>
    <cellStyle name="Hipervínculo" xfId="10828" builtinId="8" hidden="1"/>
    <cellStyle name="Hipervínculo" xfId="10830" builtinId="8" hidden="1"/>
    <cellStyle name="Hipervínculo" xfId="10832" builtinId="8" hidden="1"/>
    <cellStyle name="Hipervínculo" xfId="10834" builtinId="8" hidden="1"/>
    <cellStyle name="Hipervínculo" xfId="10836" builtinId="8" hidden="1"/>
    <cellStyle name="Hipervínculo" xfId="10838" builtinId="8" hidden="1"/>
    <cellStyle name="Hipervínculo" xfId="10840" builtinId="8" hidden="1"/>
    <cellStyle name="Hipervínculo" xfId="10842" builtinId="8" hidden="1"/>
    <cellStyle name="Hipervínculo" xfId="10844" builtinId="8" hidden="1"/>
    <cellStyle name="Hipervínculo" xfId="10846" builtinId="8" hidden="1"/>
    <cellStyle name="Hipervínculo" xfId="10848" builtinId="8" hidden="1"/>
    <cellStyle name="Hipervínculo" xfId="10850" builtinId="8" hidden="1"/>
    <cellStyle name="Hipervínculo" xfId="10852" builtinId="8" hidden="1"/>
    <cellStyle name="Hipervínculo" xfId="10854" builtinId="8" hidden="1"/>
    <cellStyle name="Hipervínculo" xfId="10856" builtinId="8" hidden="1"/>
    <cellStyle name="Hipervínculo" xfId="10858" builtinId="8" hidden="1"/>
    <cellStyle name="Hipervínculo" xfId="10860" builtinId="8" hidden="1"/>
    <cellStyle name="Hipervínculo" xfId="10862" builtinId="8" hidden="1"/>
    <cellStyle name="Hipervínculo" xfId="10864" builtinId="8" hidden="1"/>
    <cellStyle name="Hipervínculo" xfId="10866" builtinId="8" hidden="1"/>
    <cellStyle name="Hipervínculo" xfId="10868" builtinId="8" hidden="1"/>
    <cellStyle name="Hipervínculo" xfId="10870" builtinId="8" hidden="1"/>
    <cellStyle name="Hipervínculo" xfId="10872" builtinId="8" hidden="1"/>
    <cellStyle name="Hipervínculo" xfId="10874" builtinId="8" hidden="1"/>
    <cellStyle name="Hipervínculo" xfId="10876" builtinId="8" hidden="1"/>
    <cellStyle name="Hipervínculo" xfId="10878" builtinId="8" hidden="1"/>
    <cellStyle name="Hipervínculo" xfId="10880" builtinId="8" hidden="1"/>
    <cellStyle name="Hipervínculo" xfId="10882" builtinId="8" hidden="1"/>
    <cellStyle name="Hipervínculo" xfId="10884" builtinId="8" hidden="1"/>
    <cellStyle name="Hipervínculo" xfId="10886" builtinId="8" hidden="1"/>
    <cellStyle name="Hipervínculo" xfId="10888" builtinId="8" hidden="1"/>
    <cellStyle name="Hipervínculo" xfId="10890" builtinId="8" hidden="1"/>
    <cellStyle name="Hipervínculo" xfId="10892" builtinId="8" hidden="1"/>
    <cellStyle name="Hipervínculo" xfId="10894" builtinId="8" hidden="1"/>
    <cellStyle name="Hipervínculo" xfId="10896" builtinId="8" hidden="1"/>
    <cellStyle name="Hipervínculo" xfId="10898" builtinId="8" hidden="1"/>
    <cellStyle name="Hipervínculo" xfId="10900" builtinId="8" hidden="1"/>
    <cellStyle name="Hipervínculo" xfId="10902" builtinId="8" hidden="1"/>
    <cellStyle name="Hipervínculo" xfId="10904" builtinId="8" hidden="1"/>
    <cellStyle name="Hipervínculo" xfId="10906" builtinId="8" hidden="1"/>
    <cellStyle name="Hipervínculo" xfId="10908" builtinId="8" hidden="1"/>
    <cellStyle name="Hipervínculo" xfId="10910" builtinId="8" hidden="1"/>
    <cellStyle name="Hipervínculo" xfId="10912" builtinId="8" hidden="1"/>
    <cellStyle name="Hipervínculo" xfId="10914" builtinId="8" hidden="1"/>
    <cellStyle name="Hipervínculo" xfId="10916" builtinId="8" hidden="1"/>
    <cellStyle name="Hipervínculo" xfId="10918" builtinId="8" hidden="1"/>
    <cellStyle name="Hipervínculo" xfId="10920" builtinId="8" hidden="1"/>
    <cellStyle name="Hipervínculo" xfId="10922" builtinId="8" hidden="1"/>
    <cellStyle name="Hipervínculo" xfId="10924" builtinId="8" hidden="1"/>
    <cellStyle name="Hipervínculo" xfId="10926" builtinId="8" hidden="1"/>
    <cellStyle name="Hipervínculo" xfId="10928" builtinId="8" hidden="1"/>
    <cellStyle name="Hipervínculo" xfId="10930" builtinId="8" hidden="1"/>
    <cellStyle name="Hipervínculo" xfId="10932" builtinId="8" hidden="1"/>
    <cellStyle name="Hipervínculo" xfId="10934" builtinId="8" hidden="1"/>
    <cellStyle name="Hipervínculo" xfId="10936" builtinId="8" hidden="1"/>
    <cellStyle name="Hipervínculo" xfId="10938" builtinId="8" hidden="1"/>
    <cellStyle name="Hipervínculo" xfId="10940" builtinId="8" hidden="1"/>
    <cellStyle name="Hipervínculo" xfId="10942" builtinId="8" hidden="1"/>
    <cellStyle name="Hipervínculo" xfId="10944" builtinId="8" hidden="1"/>
    <cellStyle name="Hipervínculo" xfId="10946" builtinId="8" hidden="1"/>
    <cellStyle name="Hipervínculo" xfId="10948" builtinId="8" hidden="1"/>
    <cellStyle name="Hipervínculo" xfId="10950" builtinId="8" hidden="1"/>
    <cellStyle name="Hipervínculo" xfId="10952" builtinId="8" hidden="1"/>
    <cellStyle name="Hipervínculo" xfId="10954" builtinId="8" hidden="1"/>
    <cellStyle name="Hipervínculo" xfId="10956" builtinId="8" hidden="1"/>
    <cellStyle name="Hipervínculo" xfId="10958" builtinId="8" hidden="1"/>
    <cellStyle name="Hipervínculo" xfId="10960" builtinId="8" hidden="1"/>
    <cellStyle name="Hipervínculo" xfId="10962" builtinId="8" hidden="1"/>
    <cellStyle name="Hipervínculo" xfId="10964" builtinId="8" hidden="1"/>
    <cellStyle name="Hipervínculo" xfId="10966" builtinId="8" hidden="1"/>
    <cellStyle name="Hipervínculo" xfId="10968" builtinId="8" hidden="1"/>
    <cellStyle name="Hipervínculo" xfId="10970" builtinId="8" hidden="1"/>
    <cellStyle name="Hipervínculo" xfId="10972" builtinId="8" hidden="1"/>
    <cellStyle name="Hipervínculo" xfId="10974" builtinId="8" hidden="1"/>
    <cellStyle name="Hipervínculo" xfId="10976" builtinId="8" hidden="1"/>
    <cellStyle name="Hipervínculo" xfId="10978" builtinId="8" hidden="1"/>
    <cellStyle name="Hipervínculo" xfId="10980" builtinId="8" hidden="1"/>
    <cellStyle name="Hipervínculo" xfId="10982" builtinId="8" hidden="1"/>
    <cellStyle name="Hipervínculo" xfId="10984" builtinId="8" hidden="1"/>
    <cellStyle name="Hipervínculo" xfId="10986" builtinId="8" hidden="1"/>
    <cellStyle name="Hipervínculo" xfId="10988" builtinId="8" hidden="1"/>
    <cellStyle name="Hipervínculo" xfId="10990" builtinId="8" hidden="1"/>
    <cellStyle name="Hipervínculo" xfId="10992" builtinId="8" hidden="1"/>
    <cellStyle name="Hipervínculo" xfId="10994" builtinId="8" hidden="1"/>
    <cellStyle name="Hipervínculo" xfId="10996" builtinId="8" hidden="1"/>
    <cellStyle name="Hipervínculo" xfId="10998" builtinId="8" hidden="1"/>
    <cellStyle name="Hipervínculo" xfId="11000" builtinId="8" hidden="1"/>
    <cellStyle name="Hipervínculo" xfId="11002" builtinId="8" hidden="1"/>
    <cellStyle name="Hipervínculo" xfId="11004" builtinId="8" hidden="1"/>
    <cellStyle name="Hipervínculo" xfId="11006" builtinId="8" hidden="1"/>
    <cellStyle name="Hipervínculo" xfId="11008" builtinId="8" hidden="1"/>
    <cellStyle name="Hipervínculo" xfId="11010" builtinId="8" hidden="1"/>
    <cellStyle name="Hipervínculo" xfId="11012" builtinId="8" hidden="1"/>
    <cellStyle name="Hipervínculo" xfId="11014" builtinId="8" hidden="1"/>
    <cellStyle name="Hipervínculo" xfId="11016" builtinId="8" hidden="1"/>
    <cellStyle name="Hipervínculo" xfId="11018" builtinId="8" hidden="1"/>
    <cellStyle name="Hipervínculo" xfId="11020" builtinId="8" hidden="1"/>
    <cellStyle name="Hipervínculo" xfId="11022" builtinId="8" hidden="1"/>
    <cellStyle name="Hipervínculo" xfId="11024" builtinId="8" hidden="1"/>
    <cellStyle name="Hipervínculo" xfId="11026" builtinId="8" hidden="1"/>
    <cellStyle name="Hipervínculo" xfId="11028" builtinId="8" hidden="1"/>
    <cellStyle name="Hipervínculo" xfId="11030" builtinId="8" hidden="1"/>
    <cellStyle name="Hipervínculo" xfId="11032" builtinId="8" hidden="1"/>
    <cellStyle name="Hipervínculo" xfId="11034" builtinId="8" hidden="1"/>
    <cellStyle name="Hipervínculo" xfId="11036" builtinId="8" hidden="1"/>
    <cellStyle name="Hipervínculo" xfId="11038" builtinId="8" hidden="1"/>
    <cellStyle name="Hipervínculo" xfId="11040" builtinId="8" hidden="1"/>
    <cellStyle name="Hipervínculo" xfId="11042" builtinId="8" hidden="1"/>
    <cellStyle name="Hipervínculo" xfId="11044" builtinId="8" hidden="1"/>
    <cellStyle name="Hipervínculo" xfId="11046" builtinId="8" hidden="1"/>
    <cellStyle name="Hipervínculo" xfId="11048" builtinId="8" hidden="1"/>
    <cellStyle name="Hipervínculo" xfId="11050" builtinId="8" hidden="1"/>
    <cellStyle name="Hipervínculo" xfId="11052" builtinId="8" hidden="1"/>
    <cellStyle name="Hipervínculo" xfId="11054" builtinId="8" hidden="1"/>
    <cellStyle name="Hipervínculo" xfId="11056" builtinId="8" hidden="1"/>
    <cellStyle name="Hipervínculo" xfId="11058" builtinId="8" hidden="1"/>
    <cellStyle name="Hipervínculo" xfId="11060" builtinId="8" hidden="1"/>
    <cellStyle name="Hipervínculo" xfId="11062" builtinId="8" hidden="1"/>
    <cellStyle name="Hipervínculo" xfId="11064" builtinId="8" hidden="1"/>
    <cellStyle name="Hipervínculo" xfId="11066" builtinId="8" hidden="1"/>
    <cellStyle name="Hipervínculo" xfId="11068" builtinId="8" hidden="1"/>
    <cellStyle name="Hipervínculo" xfId="11070" builtinId="8" hidden="1"/>
    <cellStyle name="Hipervínculo" xfId="11072" builtinId="8" hidden="1"/>
    <cellStyle name="Hipervínculo" xfId="11074" builtinId="8" hidden="1"/>
    <cellStyle name="Hipervínculo" xfId="11076" builtinId="8" hidden="1"/>
    <cellStyle name="Hipervínculo" xfId="11078" builtinId="8" hidden="1"/>
    <cellStyle name="Hipervínculo" xfId="11080" builtinId="8" hidden="1"/>
    <cellStyle name="Hipervínculo" xfId="11082" builtinId="8" hidden="1"/>
    <cellStyle name="Hipervínculo" xfId="11084" builtinId="8" hidden="1"/>
    <cellStyle name="Hipervínculo" xfId="11086" builtinId="8" hidden="1"/>
    <cellStyle name="Hipervínculo" xfId="11088" builtinId="8" hidden="1"/>
    <cellStyle name="Hipervínculo" xfId="11090" builtinId="8" hidden="1"/>
    <cellStyle name="Hipervínculo" xfId="11092" builtinId="8" hidden="1"/>
    <cellStyle name="Hipervínculo" xfId="11094" builtinId="8" hidden="1"/>
    <cellStyle name="Hipervínculo" xfId="11096" builtinId="8" hidden="1"/>
    <cellStyle name="Hipervínculo" xfId="11098" builtinId="8" hidden="1"/>
    <cellStyle name="Hipervínculo" xfId="11100" builtinId="8" hidden="1"/>
    <cellStyle name="Hipervínculo" xfId="11102" builtinId="8" hidden="1"/>
    <cellStyle name="Hipervínculo" xfId="11104" builtinId="8" hidden="1"/>
    <cellStyle name="Hipervínculo" xfId="11106" builtinId="8" hidden="1"/>
    <cellStyle name="Hipervínculo" xfId="11108" builtinId="8" hidden="1"/>
    <cellStyle name="Hipervínculo" xfId="11110" builtinId="8" hidden="1"/>
    <cellStyle name="Hipervínculo" xfId="11112" builtinId="8" hidden="1"/>
    <cellStyle name="Hipervínculo" xfId="11114" builtinId="8" hidden="1"/>
    <cellStyle name="Hipervínculo" xfId="11116" builtinId="8" hidden="1"/>
    <cellStyle name="Hipervínculo" xfId="11118" builtinId="8" hidden="1"/>
    <cellStyle name="Hipervínculo" xfId="11120" builtinId="8" hidden="1"/>
    <cellStyle name="Hipervínculo" xfId="11122" builtinId="8" hidden="1"/>
    <cellStyle name="Hipervínculo" xfId="11124" builtinId="8" hidden="1"/>
    <cellStyle name="Hipervínculo" xfId="11126" builtinId="8" hidden="1"/>
    <cellStyle name="Hipervínculo" xfId="11128" builtinId="8" hidden="1"/>
    <cellStyle name="Hipervínculo" xfId="11130" builtinId="8" hidden="1"/>
    <cellStyle name="Hipervínculo" xfId="11132" builtinId="8" hidden="1"/>
    <cellStyle name="Hipervínculo" xfId="11134" builtinId="8" hidden="1"/>
    <cellStyle name="Hipervínculo" xfId="11136" builtinId="8" hidden="1"/>
    <cellStyle name="Hipervínculo" xfId="11138" builtinId="8" hidden="1"/>
    <cellStyle name="Hipervínculo" xfId="11140" builtinId="8" hidden="1"/>
    <cellStyle name="Hipervínculo" xfId="11142" builtinId="8" hidden="1"/>
    <cellStyle name="Hipervínculo" xfId="11144" builtinId="8" hidden="1"/>
    <cellStyle name="Hipervínculo" xfId="11146" builtinId="8" hidden="1"/>
    <cellStyle name="Hipervínculo" xfId="11148" builtinId="8" hidden="1"/>
    <cellStyle name="Hipervínculo" xfId="11150" builtinId="8" hidden="1"/>
    <cellStyle name="Hipervínculo" xfId="11152" builtinId="8" hidden="1"/>
    <cellStyle name="Hipervínculo" xfId="11154" builtinId="8" hidden="1"/>
    <cellStyle name="Hipervínculo" xfId="11156" builtinId="8" hidden="1"/>
    <cellStyle name="Hipervínculo" xfId="11158" builtinId="8" hidden="1"/>
    <cellStyle name="Hipervínculo" xfId="11160" builtinId="8" hidden="1"/>
    <cellStyle name="Hipervínculo" xfId="11162" builtinId="8" hidden="1"/>
    <cellStyle name="Hipervínculo" xfId="11164" builtinId="8" hidden="1"/>
    <cellStyle name="Hipervínculo" xfId="11166" builtinId="8" hidden="1"/>
    <cellStyle name="Hipervínculo" xfId="11168" builtinId="8" hidden="1"/>
    <cellStyle name="Hipervínculo" xfId="11170" builtinId="8" hidden="1"/>
    <cellStyle name="Hipervínculo" xfId="11172" builtinId="8" hidden="1"/>
    <cellStyle name="Hipervínculo" xfId="11174" builtinId="8" hidden="1"/>
    <cellStyle name="Hipervínculo" xfId="11176" builtinId="8" hidden="1"/>
    <cellStyle name="Hipervínculo" xfId="11178" builtinId="8" hidden="1"/>
    <cellStyle name="Hipervínculo" xfId="11180" builtinId="8" hidden="1"/>
    <cellStyle name="Hipervínculo" xfId="11182" builtinId="8" hidden="1"/>
    <cellStyle name="Hipervínculo" xfId="11184" builtinId="8" hidden="1"/>
    <cellStyle name="Hipervínculo" xfId="11186" builtinId="8" hidden="1"/>
    <cellStyle name="Hipervínculo" xfId="11188" builtinId="8" hidden="1"/>
    <cellStyle name="Hipervínculo" xfId="11190" builtinId="8" hidden="1"/>
    <cellStyle name="Hipervínculo" xfId="11192" builtinId="8" hidden="1"/>
    <cellStyle name="Hipervínculo" xfId="11194" builtinId="8" hidden="1"/>
    <cellStyle name="Hipervínculo" xfId="11196" builtinId="8" hidden="1"/>
    <cellStyle name="Hipervínculo" xfId="11198" builtinId="8" hidden="1"/>
    <cellStyle name="Hipervínculo" xfId="11200" builtinId="8" hidden="1"/>
    <cellStyle name="Hipervínculo" xfId="11202" builtinId="8" hidden="1"/>
    <cellStyle name="Hipervínculo" xfId="11204" builtinId="8" hidden="1"/>
    <cellStyle name="Hipervínculo" xfId="11206" builtinId="8" hidden="1"/>
    <cellStyle name="Hipervínculo" xfId="11208" builtinId="8" hidden="1"/>
    <cellStyle name="Hipervínculo" xfId="11210" builtinId="8" hidden="1"/>
    <cellStyle name="Hipervínculo" xfId="11212" builtinId="8" hidden="1"/>
    <cellStyle name="Hipervínculo" xfId="11214" builtinId="8" hidden="1"/>
    <cellStyle name="Hipervínculo" xfId="11216" builtinId="8" hidden="1"/>
    <cellStyle name="Hipervínculo" xfId="11218" builtinId="8" hidden="1"/>
    <cellStyle name="Hipervínculo" xfId="11220" builtinId="8" hidden="1"/>
    <cellStyle name="Hipervínculo" xfId="11222" builtinId="8" hidden="1"/>
    <cellStyle name="Hipervínculo" xfId="11224" builtinId="8" hidden="1"/>
    <cellStyle name="Hipervínculo" xfId="11226" builtinId="8" hidden="1"/>
    <cellStyle name="Hipervínculo" xfId="11228" builtinId="8" hidden="1"/>
    <cellStyle name="Hipervínculo" xfId="11230" builtinId="8" hidden="1"/>
    <cellStyle name="Hipervínculo" xfId="11232" builtinId="8" hidden="1"/>
    <cellStyle name="Hipervínculo" xfId="11234" builtinId="8" hidden="1"/>
    <cellStyle name="Hipervínculo" xfId="11236" builtinId="8" hidden="1"/>
    <cellStyle name="Hipervínculo" xfId="11238" builtinId="8" hidden="1"/>
    <cellStyle name="Hipervínculo" xfId="11240" builtinId="8" hidden="1"/>
    <cellStyle name="Hipervínculo" xfId="11242" builtinId="8" hidden="1"/>
    <cellStyle name="Hipervínculo" xfId="11244" builtinId="8" hidden="1"/>
    <cellStyle name="Hipervínculo" xfId="11246" builtinId="8" hidden="1"/>
    <cellStyle name="Hipervínculo" xfId="11248" builtinId="8" hidden="1"/>
    <cellStyle name="Hipervínculo" xfId="11250" builtinId="8" hidden="1"/>
    <cellStyle name="Hipervínculo" xfId="11252" builtinId="8" hidden="1"/>
    <cellStyle name="Hipervínculo" xfId="11254" builtinId="8" hidden="1"/>
    <cellStyle name="Hipervínculo" xfId="11256" builtinId="8" hidden="1"/>
    <cellStyle name="Hipervínculo" xfId="11258" builtinId="8" hidden="1"/>
    <cellStyle name="Hipervínculo" xfId="11260" builtinId="8" hidden="1"/>
    <cellStyle name="Hipervínculo" xfId="11262" builtinId="8" hidden="1"/>
    <cellStyle name="Hipervínculo" xfId="11264" builtinId="8" hidden="1"/>
    <cellStyle name="Hipervínculo" xfId="11266" builtinId="8" hidden="1"/>
    <cellStyle name="Hipervínculo" xfId="11268" builtinId="8" hidden="1"/>
    <cellStyle name="Hipervínculo" xfId="11270" builtinId="8" hidden="1"/>
    <cellStyle name="Hipervínculo" xfId="11272" builtinId="8" hidden="1"/>
    <cellStyle name="Hipervínculo" xfId="11274" builtinId="8" hidden="1"/>
    <cellStyle name="Hipervínculo" xfId="11276" builtinId="8" hidden="1"/>
    <cellStyle name="Hipervínculo" xfId="11278" builtinId="8" hidden="1"/>
    <cellStyle name="Hipervínculo" xfId="11280" builtinId="8" hidden="1"/>
    <cellStyle name="Hipervínculo" xfId="11282" builtinId="8" hidden="1"/>
    <cellStyle name="Hipervínculo" xfId="11284" builtinId="8" hidden="1"/>
    <cellStyle name="Hipervínculo" xfId="11286" builtinId="8" hidden="1"/>
    <cellStyle name="Hipervínculo" xfId="11288" builtinId="8" hidden="1"/>
    <cellStyle name="Hipervínculo" xfId="11290" builtinId="8" hidden="1"/>
    <cellStyle name="Hipervínculo" xfId="11292" builtinId="8" hidden="1"/>
    <cellStyle name="Hipervínculo" xfId="11294" builtinId="8" hidden="1"/>
    <cellStyle name="Hipervínculo" xfId="11296" builtinId="8" hidden="1"/>
    <cellStyle name="Hipervínculo" xfId="11298" builtinId="8" hidden="1"/>
    <cellStyle name="Hipervínculo" xfId="11300" builtinId="8" hidden="1"/>
    <cellStyle name="Hipervínculo" xfId="11302" builtinId="8" hidden="1"/>
    <cellStyle name="Hipervínculo" xfId="11304" builtinId="8" hidden="1"/>
    <cellStyle name="Hipervínculo" xfId="11306" builtinId="8" hidden="1"/>
    <cellStyle name="Hipervínculo" xfId="11308" builtinId="8" hidden="1"/>
    <cellStyle name="Hipervínculo" xfId="11310" builtinId="8" hidden="1"/>
    <cellStyle name="Hipervínculo" xfId="11312" builtinId="8" hidden="1"/>
    <cellStyle name="Hipervínculo" xfId="11314" builtinId="8" hidden="1"/>
    <cellStyle name="Hipervínculo" xfId="11316" builtinId="8" hidden="1"/>
    <cellStyle name="Hipervínculo" xfId="11318" builtinId="8" hidden="1"/>
    <cellStyle name="Hipervínculo" xfId="11320" builtinId="8" hidden="1"/>
    <cellStyle name="Hipervínculo" xfId="11322" builtinId="8" hidden="1"/>
    <cellStyle name="Hipervínculo" xfId="11324" builtinId="8" hidden="1"/>
    <cellStyle name="Hipervínculo" xfId="11326" builtinId="8" hidden="1"/>
    <cellStyle name="Hipervínculo" xfId="11328" builtinId="8" hidden="1"/>
    <cellStyle name="Hipervínculo" xfId="11330" builtinId="8" hidden="1"/>
    <cellStyle name="Hipervínculo" xfId="11332" builtinId="8" hidden="1"/>
    <cellStyle name="Hipervínculo" xfId="11334" builtinId="8" hidden="1"/>
    <cellStyle name="Hipervínculo" xfId="11336" builtinId="8" hidden="1"/>
    <cellStyle name="Hipervínculo" xfId="11338" builtinId="8" hidden="1"/>
    <cellStyle name="Hipervínculo" xfId="11340" builtinId="8" hidden="1"/>
    <cellStyle name="Hipervínculo" xfId="11342" builtinId="8" hidden="1"/>
    <cellStyle name="Hipervínculo" xfId="11344" builtinId="8" hidden="1"/>
    <cellStyle name="Hipervínculo" xfId="11346" builtinId="8" hidden="1"/>
    <cellStyle name="Hipervínculo" xfId="11348" builtinId="8" hidden="1"/>
    <cellStyle name="Hipervínculo" xfId="11350" builtinId="8" hidden="1"/>
    <cellStyle name="Hipervínculo" xfId="11352" builtinId="8" hidden="1"/>
    <cellStyle name="Hipervínculo" xfId="11354" builtinId="8" hidden="1"/>
    <cellStyle name="Hipervínculo" xfId="11356" builtinId="8" hidden="1"/>
    <cellStyle name="Hipervínculo" xfId="11358" builtinId="8" hidden="1"/>
    <cellStyle name="Hipervínculo" xfId="11360" builtinId="8" hidden="1"/>
    <cellStyle name="Hipervínculo" xfId="11362" builtinId="8" hidden="1"/>
    <cellStyle name="Hipervínculo" xfId="11364" builtinId="8" hidden="1"/>
    <cellStyle name="Hipervínculo" xfId="11366" builtinId="8" hidden="1"/>
    <cellStyle name="Hipervínculo" xfId="11368" builtinId="8" hidden="1"/>
    <cellStyle name="Hipervínculo" xfId="11370" builtinId="8" hidden="1"/>
    <cellStyle name="Hipervínculo" xfId="11372" builtinId="8" hidden="1"/>
    <cellStyle name="Hipervínculo" xfId="11374" builtinId="8" hidden="1"/>
    <cellStyle name="Hipervínculo" xfId="11376" builtinId="8" hidden="1"/>
    <cellStyle name="Hipervínculo" xfId="11378" builtinId="8" hidden="1"/>
    <cellStyle name="Hipervínculo" xfId="11380" builtinId="8" hidden="1"/>
    <cellStyle name="Hipervínculo" xfId="11382" builtinId="8" hidden="1"/>
    <cellStyle name="Hipervínculo" xfId="11384" builtinId="8" hidden="1"/>
    <cellStyle name="Hipervínculo" xfId="11386" builtinId="8" hidden="1"/>
    <cellStyle name="Hipervínculo" xfId="11388" builtinId="8" hidden="1"/>
    <cellStyle name="Hipervínculo" xfId="11390" builtinId="8" hidden="1"/>
    <cellStyle name="Hipervínculo" xfId="11392" builtinId="8" hidden="1"/>
    <cellStyle name="Hipervínculo" xfId="11394" builtinId="8" hidden="1"/>
    <cellStyle name="Hipervínculo" xfId="11396" builtinId="8" hidden="1"/>
    <cellStyle name="Hipervínculo" xfId="11398" builtinId="8" hidden="1"/>
    <cellStyle name="Hipervínculo" xfId="11400" builtinId="8" hidden="1"/>
    <cellStyle name="Hipervínculo" xfId="11402" builtinId="8" hidden="1"/>
    <cellStyle name="Hipervínculo" xfId="11404" builtinId="8" hidden="1"/>
    <cellStyle name="Hipervínculo" xfId="11406" builtinId="8" hidden="1"/>
    <cellStyle name="Hipervínculo" xfId="11408" builtinId="8" hidden="1"/>
    <cellStyle name="Hipervínculo" xfId="11410" builtinId="8" hidden="1"/>
    <cellStyle name="Hipervínculo" xfId="11412" builtinId="8" hidden="1"/>
    <cellStyle name="Hipervínculo" xfId="11414" builtinId="8" hidden="1"/>
    <cellStyle name="Hipervínculo" xfId="11416" builtinId="8" hidden="1"/>
    <cellStyle name="Hipervínculo" xfId="11418" builtinId="8" hidden="1"/>
    <cellStyle name="Hipervínculo" xfId="11420" builtinId="8" hidden="1"/>
    <cellStyle name="Hipervínculo" xfId="11422" builtinId="8" hidden="1"/>
    <cellStyle name="Hipervínculo" xfId="11424" builtinId="8" hidden="1"/>
    <cellStyle name="Hipervínculo" xfId="11426" builtinId="8" hidden="1"/>
    <cellStyle name="Hipervínculo" xfId="11428" builtinId="8" hidden="1"/>
    <cellStyle name="Hipervínculo" xfId="11430" builtinId="8" hidden="1"/>
    <cellStyle name="Hipervínculo" xfId="11432" builtinId="8" hidden="1"/>
    <cellStyle name="Hipervínculo" xfId="11434" builtinId="8" hidden="1"/>
    <cellStyle name="Hipervínculo" xfId="11436" builtinId="8" hidden="1"/>
    <cellStyle name="Hipervínculo" xfId="11438" builtinId="8" hidden="1"/>
    <cellStyle name="Hipervínculo" xfId="11440" builtinId="8" hidden="1"/>
    <cellStyle name="Hipervínculo" xfId="11442" builtinId="8" hidden="1"/>
    <cellStyle name="Hipervínculo" xfId="11444" builtinId="8" hidden="1"/>
    <cellStyle name="Hipervínculo" xfId="11446" builtinId="8" hidden="1"/>
    <cellStyle name="Hipervínculo" xfId="11448" builtinId="8" hidden="1"/>
    <cellStyle name="Hipervínculo" xfId="11450" builtinId="8" hidden="1"/>
    <cellStyle name="Hipervínculo" xfId="11452" builtinId="8" hidden="1"/>
    <cellStyle name="Hipervínculo" xfId="11454" builtinId="8" hidden="1"/>
    <cellStyle name="Hipervínculo" xfId="11456" builtinId="8" hidden="1"/>
    <cellStyle name="Hipervínculo" xfId="11458" builtinId="8" hidden="1"/>
    <cellStyle name="Hipervínculo" xfId="11460" builtinId="8" hidden="1"/>
    <cellStyle name="Hipervínculo" xfId="11462" builtinId="8" hidden="1"/>
    <cellStyle name="Hipervínculo" xfId="11464" builtinId="8" hidden="1"/>
    <cellStyle name="Hipervínculo" xfId="11466" builtinId="8" hidden="1"/>
    <cellStyle name="Hipervínculo" xfId="11468" builtinId="8" hidden="1"/>
    <cellStyle name="Hipervínculo" xfId="11470" builtinId="8" hidden="1"/>
    <cellStyle name="Hipervínculo" xfId="11472" builtinId="8" hidden="1"/>
    <cellStyle name="Hipervínculo" xfId="11474" builtinId="8" hidden="1"/>
    <cellStyle name="Hipervínculo" xfId="11476" builtinId="8" hidden="1"/>
    <cellStyle name="Hipervínculo" xfId="11478" builtinId="8" hidden="1"/>
    <cellStyle name="Hipervínculo" xfId="11480" builtinId="8" hidden="1"/>
    <cellStyle name="Hipervínculo" xfId="11482" builtinId="8" hidden="1"/>
    <cellStyle name="Hipervínculo" xfId="11484" builtinId="8" hidden="1"/>
    <cellStyle name="Hipervínculo" xfId="11486" builtinId="8" hidden="1"/>
    <cellStyle name="Hipervínculo" xfId="11488" builtinId="8" hidden="1"/>
    <cellStyle name="Hipervínculo" xfId="11490" builtinId="8" hidden="1"/>
    <cellStyle name="Hipervínculo" xfId="11492" builtinId="8" hidden="1"/>
    <cellStyle name="Hipervínculo" xfId="11494" builtinId="8" hidden="1"/>
    <cellStyle name="Hipervínculo" xfId="11496" builtinId="8" hidden="1"/>
    <cellStyle name="Hipervínculo" xfId="11498" builtinId="8" hidden="1"/>
    <cellStyle name="Hipervínculo" xfId="11500" builtinId="8" hidden="1"/>
    <cellStyle name="Hipervínculo" xfId="11502" builtinId="8" hidden="1"/>
    <cellStyle name="Hipervínculo" xfId="11504" builtinId="8" hidden="1"/>
    <cellStyle name="Hipervínculo" xfId="11506" builtinId="8" hidden="1"/>
    <cellStyle name="Hipervínculo" xfId="11508" builtinId="8" hidden="1"/>
    <cellStyle name="Hipervínculo" xfId="11510" builtinId="8" hidden="1"/>
    <cellStyle name="Hipervínculo" xfId="11512" builtinId="8" hidden="1"/>
    <cellStyle name="Hipervínculo" xfId="11514" builtinId="8" hidden="1"/>
    <cellStyle name="Hipervínculo" xfId="11516" builtinId="8" hidden="1"/>
    <cellStyle name="Hipervínculo" xfId="11518" builtinId="8" hidden="1"/>
    <cellStyle name="Hipervínculo" xfId="11520" builtinId="8" hidden="1"/>
    <cellStyle name="Hipervínculo" xfId="11522" builtinId="8" hidden="1"/>
    <cellStyle name="Hipervínculo" xfId="11524" builtinId="8" hidden="1"/>
    <cellStyle name="Hipervínculo" xfId="11526" builtinId="8" hidden="1"/>
    <cellStyle name="Hipervínculo" xfId="11528" builtinId="8" hidden="1"/>
    <cellStyle name="Hipervínculo" xfId="11530" builtinId="8" hidden="1"/>
    <cellStyle name="Hipervínculo" xfId="11532" builtinId="8" hidden="1"/>
    <cellStyle name="Hipervínculo" xfId="11534" builtinId="8" hidden="1"/>
    <cellStyle name="Hipervínculo" xfId="11536" builtinId="8" hidden="1"/>
    <cellStyle name="Hipervínculo" xfId="11538" builtinId="8" hidden="1"/>
    <cellStyle name="Hipervínculo" xfId="11540" builtinId="8" hidden="1"/>
    <cellStyle name="Hipervínculo" xfId="11542" builtinId="8" hidden="1"/>
    <cellStyle name="Hipervínculo" xfId="11544" builtinId="8" hidden="1"/>
    <cellStyle name="Hipervínculo" xfId="11546" builtinId="8" hidden="1"/>
    <cellStyle name="Hipervínculo" xfId="11548" builtinId="8" hidden="1"/>
    <cellStyle name="Hipervínculo" xfId="11550" builtinId="8" hidden="1"/>
    <cellStyle name="Hipervínculo" xfId="11552" builtinId="8" hidden="1"/>
    <cellStyle name="Hipervínculo" xfId="11554" builtinId="8" hidden="1"/>
    <cellStyle name="Hipervínculo" xfId="11556" builtinId="8" hidden="1"/>
    <cellStyle name="Hipervínculo" xfId="11558" builtinId="8" hidden="1"/>
    <cellStyle name="Hipervínculo" xfId="11560" builtinId="8" hidden="1"/>
    <cellStyle name="Hipervínculo" xfId="11562" builtinId="8" hidden="1"/>
    <cellStyle name="Hipervínculo" xfId="11564" builtinId="8" hidden="1"/>
    <cellStyle name="Hipervínculo" xfId="11566" builtinId="8" hidden="1"/>
    <cellStyle name="Hipervínculo" xfId="11568" builtinId="8" hidden="1"/>
    <cellStyle name="Hipervínculo" xfId="11570" builtinId="8" hidden="1"/>
    <cellStyle name="Hipervínculo" xfId="11572" builtinId="8" hidden="1"/>
    <cellStyle name="Hipervínculo" xfId="11574" builtinId="8" hidden="1"/>
    <cellStyle name="Hipervínculo" xfId="11576" builtinId="8" hidden="1"/>
    <cellStyle name="Hipervínculo" xfId="11578" builtinId="8" hidden="1"/>
    <cellStyle name="Hipervínculo" xfId="11580" builtinId="8" hidden="1"/>
    <cellStyle name="Hipervínculo" xfId="11582" builtinId="8" hidden="1"/>
    <cellStyle name="Hipervínculo" xfId="11584" builtinId="8" hidden="1"/>
    <cellStyle name="Hipervínculo" xfId="11586" builtinId="8" hidden="1"/>
    <cellStyle name="Hipervínculo" xfId="11588" builtinId="8" hidden="1"/>
    <cellStyle name="Hipervínculo" xfId="11590" builtinId="8" hidden="1"/>
    <cellStyle name="Hipervínculo" xfId="11592" builtinId="8" hidden="1"/>
    <cellStyle name="Hipervínculo" xfId="11594" builtinId="8" hidden="1"/>
    <cellStyle name="Hipervínculo" xfId="11596" builtinId="8" hidden="1"/>
    <cellStyle name="Hipervínculo" xfId="11598" builtinId="8" hidden="1"/>
    <cellStyle name="Hipervínculo" xfId="11600" builtinId="8" hidden="1"/>
    <cellStyle name="Hipervínculo" xfId="11602" builtinId="8" hidden="1"/>
    <cellStyle name="Hipervínculo" xfId="11604" builtinId="8" hidden="1"/>
    <cellStyle name="Hipervínculo" xfId="11606" builtinId="8" hidden="1"/>
    <cellStyle name="Hipervínculo" xfId="11608" builtinId="8" hidden="1"/>
    <cellStyle name="Hipervínculo" xfId="11610" builtinId="8" hidden="1"/>
    <cellStyle name="Hipervínculo" xfId="11612" builtinId="8" hidden="1"/>
    <cellStyle name="Hipervínculo" xfId="11614" builtinId="8" hidden="1"/>
    <cellStyle name="Hipervínculo" xfId="11616" builtinId="8" hidden="1"/>
    <cellStyle name="Hipervínculo" xfId="11618" builtinId="8" hidden="1"/>
    <cellStyle name="Hipervínculo" xfId="11620" builtinId="8" hidden="1"/>
    <cellStyle name="Hipervínculo" xfId="11622" builtinId="8" hidden="1"/>
    <cellStyle name="Hipervínculo" xfId="11624" builtinId="8" hidden="1"/>
    <cellStyle name="Hipervínculo" xfId="11626" builtinId="8" hidden="1"/>
    <cellStyle name="Hipervínculo" xfId="11628" builtinId="8" hidden="1"/>
    <cellStyle name="Hipervínculo" xfId="11630" builtinId="8" hidden="1"/>
    <cellStyle name="Hipervínculo" xfId="11632" builtinId="8" hidden="1"/>
    <cellStyle name="Hipervínculo" xfId="11634" builtinId="8" hidden="1"/>
    <cellStyle name="Hipervínculo" xfId="11636" builtinId="8" hidden="1"/>
    <cellStyle name="Hipervínculo" xfId="11638" builtinId="8" hidden="1"/>
    <cellStyle name="Hipervínculo" xfId="11640" builtinId="8" hidden="1"/>
    <cellStyle name="Hipervínculo" xfId="11642" builtinId="8" hidden="1"/>
    <cellStyle name="Hipervínculo" xfId="11644" builtinId="8" hidden="1"/>
    <cellStyle name="Hipervínculo" xfId="11646" builtinId="8" hidden="1"/>
    <cellStyle name="Hipervínculo" xfId="11648" builtinId="8" hidden="1"/>
    <cellStyle name="Hipervínculo" xfId="11650" builtinId="8" hidden="1"/>
    <cellStyle name="Hipervínculo" xfId="11652" builtinId="8" hidden="1"/>
    <cellStyle name="Hipervínculo" xfId="11654" builtinId="8" hidden="1"/>
    <cellStyle name="Hipervínculo" xfId="11656" builtinId="8" hidden="1"/>
    <cellStyle name="Hipervínculo" xfId="11658" builtinId="8" hidden="1"/>
    <cellStyle name="Hipervínculo" xfId="11660" builtinId="8" hidden="1"/>
    <cellStyle name="Hipervínculo" xfId="11662" builtinId="8" hidden="1"/>
    <cellStyle name="Hipervínculo" xfId="11664" builtinId="8" hidden="1"/>
    <cellStyle name="Hipervínculo" xfId="11666" builtinId="8" hidden="1"/>
    <cellStyle name="Hipervínculo" xfId="11668" builtinId="8" hidden="1"/>
    <cellStyle name="Hipervínculo" xfId="11670" builtinId="8" hidden="1"/>
    <cellStyle name="Hipervínculo" xfId="11672" builtinId="8" hidden="1"/>
    <cellStyle name="Hipervínculo" xfId="11674" builtinId="8" hidden="1"/>
    <cellStyle name="Hipervínculo" xfId="11676" builtinId="8" hidden="1"/>
    <cellStyle name="Hipervínculo" xfId="11678" builtinId="8" hidden="1"/>
    <cellStyle name="Hipervínculo" xfId="11680" builtinId="8" hidden="1"/>
    <cellStyle name="Hipervínculo" xfId="11682" builtinId="8" hidden="1"/>
    <cellStyle name="Hipervínculo" xfId="11684" builtinId="8" hidden="1"/>
    <cellStyle name="Hipervínculo" xfId="11686" builtinId="8" hidden="1"/>
    <cellStyle name="Hipervínculo" xfId="11688" builtinId="8" hidden="1"/>
    <cellStyle name="Hipervínculo" xfId="11690" builtinId="8" hidden="1"/>
    <cellStyle name="Hipervínculo" xfId="11692" builtinId="8" hidden="1"/>
    <cellStyle name="Hipervínculo" xfId="11694" builtinId="8" hidden="1"/>
    <cellStyle name="Hipervínculo" xfId="11696" builtinId="8" hidden="1"/>
    <cellStyle name="Hipervínculo" xfId="11698" builtinId="8" hidden="1"/>
    <cellStyle name="Hipervínculo" xfId="11700" builtinId="8" hidden="1"/>
    <cellStyle name="Hipervínculo" xfId="11702" builtinId="8" hidden="1"/>
    <cellStyle name="Hipervínculo" xfId="11704" builtinId="8" hidden="1"/>
    <cellStyle name="Hipervínculo" xfId="11706" builtinId="8" hidden="1"/>
    <cellStyle name="Hipervínculo" xfId="11708" builtinId="8" hidden="1"/>
    <cellStyle name="Hipervínculo" xfId="11710" builtinId="8" hidden="1"/>
    <cellStyle name="Hipervínculo" xfId="11712" builtinId="8" hidden="1"/>
    <cellStyle name="Hipervínculo" xfId="11714" builtinId="8" hidden="1"/>
    <cellStyle name="Hipervínculo" xfId="11716" builtinId="8" hidden="1"/>
    <cellStyle name="Hipervínculo" xfId="11718" builtinId="8" hidden="1"/>
    <cellStyle name="Hipervínculo" xfId="11720" builtinId="8" hidden="1"/>
    <cellStyle name="Hipervínculo" xfId="11722" builtinId="8" hidden="1"/>
    <cellStyle name="Hipervínculo" xfId="11724" builtinId="8" hidden="1"/>
    <cellStyle name="Hipervínculo" xfId="11726" builtinId="8" hidden="1"/>
    <cellStyle name="Hipervínculo" xfId="11728" builtinId="8" hidden="1"/>
    <cellStyle name="Hipervínculo" xfId="11730" builtinId="8" hidden="1"/>
    <cellStyle name="Hipervínculo" xfId="11732" builtinId="8" hidden="1"/>
    <cellStyle name="Hipervínculo" xfId="11734" builtinId="8" hidden="1"/>
    <cellStyle name="Hipervínculo" xfId="11736" builtinId="8" hidden="1"/>
    <cellStyle name="Hipervínculo" xfId="11738" builtinId="8" hidden="1"/>
    <cellStyle name="Hipervínculo" xfId="11740" builtinId="8" hidden="1"/>
    <cellStyle name="Hipervínculo" xfId="11742" builtinId="8" hidden="1"/>
    <cellStyle name="Hipervínculo" xfId="11744" builtinId="8" hidden="1"/>
    <cellStyle name="Hipervínculo" xfId="11746" builtinId="8" hidden="1"/>
    <cellStyle name="Hipervínculo" xfId="11748" builtinId="8" hidden="1"/>
    <cellStyle name="Hipervínculo" xfId="11750" builtinId="8" hidden="1"/>
    <cellStyle name="Hipervínculo" xfId="11752" builtinId="8" hidden="1"/>
    <cellStyle name="Hipervínculo" xfId="11754" builtinId="8" hidden="1"/>
    <cellStyle name="Hipervínculo" xfId="11756" builtinId="8" hidden="1"/>
    <cellStyle name="Hipervínculo" xfId="11758" builtinId="8" hidden="1"/>
    <cellStyle name="Hipervínculo" xfId="11760" builtinId="8" hidden="1"/>
    <cellStyle name="Hipervínculo" xfId="11762" builtinId="8" hidden="1"/>
    <cellStyle name="Hipervínculo" xfId="11764" builtinId="8" hidden="1"/>
    <cellStyle name="Hipervínculo" xfId="11766" builtinId="8" hidden="1"/>
    <cellStyle name="Hipervínculo" xfId="11768" builtinId="8" hidden="1"/>
    <cellStyle name="Hipervínculo" xfId="11770" builtinId="8" hidden="1"/>
    <cellStyle name="Hipervínculo" xfId="11772" builtinId="8" hidden="1"/>
    <cellStyle name="Hipervínculo" xfId="11774" builtinId="8" hidden="1"/>
    <cellStyle name="Hipervínculo" xfId="11776" builtinId="8" hidden="1"/>
    <cellStyle name="Hipervínculo" xfId="11778" builtinId="8" hidden="1"/>
    <cellStyle name="Hipervínculo" xfId="11780" builtinId="8" hidden="1"/>
    <cellStyle name="Hipervínculo" xfId="11782" builtinId="8" hidden="1"/>
    <cellStyle name="Hipervínculo" xfId="11784" builtinId="8" hidden="1"/>
    <cellStyle name="Hipervínculo" xfId="11786" builtinId="8" hidden="1"/>
    <cellStyle name="Hipervínculo" xfId="11788" builtinId="8" hidden="1"/>
    <cellStyle name="Hipervínculo" xfId="11790" builtinId="8" hidden="1"/>
    <cellStyle name="Hipervínculo" xfId="11792" builtinId="8" hidden="1"/>
    <cellStyle name="Hipervínculo" xfId="11794" builtinId="8" hidden="1"/>
    <cellStyle name="Hipervínculo" xfId="11796" builtinId="8" hidden="1"/>
    <cellStyle name="Hipervínculo" xfId="11798" builtinId="8" hidden="1"/>
    <cellStyle name="Hipervínculo" xfId="11800" builtinId="8" hidden="1"/>
    <cellStyle name="Hipervínculo" xfId="11802" builtinId="8" hidden="1"/>
    <cellStyle name="Hipervínculo" xfId="11804" builtinId="8" hidden="1"/>
    <cellStyle name="Hipervínculo" xfId="11806" builtinId="8" hidden="1"/>
    <cellStyle name="Hipervínculo" xfId="11808" builtinId="8" hidden="1"/>
    <cellStyle name="Hipervínculo" xfId="11810" builtinId="8" hidden="1"/>
    <cellStyle name="Hipervínculo" xfId="11812" builtinId="8" hidden="1"/>
    <cellStyle name="Hipervínculo" xfId="11814" builtinId="8" hidden="1"/>
    <cellStyle name="Hipervínculo" xfId="11816" builtinId="8" hidden="1"/>
    <cellStyle name="Hipervínculo" xfId="11818" builtinId="8" hidden="1"/>
    <cellStyle name="Hipervínculo" xfId="11820" builtinId="8" hidden="1"/>
    <cellStyle name="Hipervínculo" xfId="11822" builtinId="8" hidden="1"/>
    <cellStyle name="Hipervínculo" xfId="11824" builtinId="8" hidden="1"/>
    <cellStyle name="Hipervínculo" xfId="11826" builtinId="8" hidden="1"/>
    <cellStyle name="Hipervínculo" xfId="11828" builtinId="8" hidden="1"/>
    <cellStyle name="Hipervínculo" xfId="11830" builtinId="8" hidden="1"/>
    <cellStyle name="Hipervínculo" xfId="11832" builtinId="8" hidden="1"/>
    <cellStyle name="Hipervínculo" xfId="11834" builtinId="8" hidden="1"/>
    <cellStyle name="Hipervínculo" xfId="11836" builtinId="8" hidden="1"/>
    <cellStyle name="Hipervínculo" xfId="11838" builtinId="8" hidden="1"/>
    <cellStyle name="Hipervínculo" xfId="11840" builtinId="8" hidden="1"/>
    <cellStyle name="Hipervínculo" xfId="11842" builtinId="8" hidden="1"/>
    <cellStyle name="Hipervínculo" xfId="11844" builtinId="8" hidden="1"/>
    <cellStyle name="Hipervínculo" xfId="11846" builtinId="8" hidden="1"/>
    <cellStyle name="Hipervínculo" xfId="11848" builtinId="8" hidden="1"/>
    <cellStyle name="Hipervínculo" xfId="11850" builtinId="8" hidden="1"/>
    <cellStyle name="Hipervínculo" xfId="11852" builtinId="8" hidden="1"/>
    <cellStyle name="Hipervínculo" xfId="11854" builtinId="8" hidden="1"/>
    <cellStyle name="Hipervínculo" xfId="11856" builtinId="8" hidden="1"/>
    <cellStyle name="Hipervínculo" xfId="11858" builtinId="8" hidden="1"/>
    <cellStyle name="Hipervínculo" xfId="11860" builtinId="8" hidden="1"/>
    <cellStyle name="Hipervínculo" xfId="11862" builtinId="8" hidden="1"/>
    <cellStyle name="Hipervínculo" xfId="11864" builtinId="8" hidden="1"/>
    <cellStyle name="Hipervínculo" xfId="11866" builtinId="8" hidden="1"/>
    <cellStyle name="Hipervínculo" xfId="11868" builtinId="8" hidden="1"/>
    <cellStyle name="Hipervínculo" xfId="11870" builtinId="8" hidden="1"/>
    <cellStyle name="Hipervínculo" xfId="11872" builtinId="8" hidden="1"/>
    <cellStyle name="Hipervínculo" xfId="11874" builtinId="8" hidden="1"/>
    <cellStyle name="Hipervínculo" xfId="11876" builtinId="8" hidden="1"/>
    <cellStyle name="Hipervínculo" xfId="11878" builtinId="8" hidden="1"/>
    <cellStyle name="Hipervínculo" xfId="11880" builtinId="8" hidden="1"/>
    <cellStyle name="Hipervínculo" xfId="11882" builtinId="8" hidden="1"/>
    <cellStyle name="Hipervínculo" xfId="11884" builtinId="8" hidden="1"/>
    <cellStyle name="Hipervínculo" xfId="11886" builtinId="8" hidden="1"/>
    <cellStyle name="Hipervínculo" xfId="11888" builtinId="8" hidden="1"/>
    <cellStyle name="Hipervínculo" xfId="11890" builtinId="8" hidden="1"/>
    <cellStyle name="Hipervínculo" xfId="11892" builtinId="8" hidden="1"/>
    <cellStyle name="Hipervínculo" xfId="11894" builtinId="8" hidden="1"/>
    <cellStyle name="Hipervínculo" xfId="11896" builtinId="8" hidden="1"/>
    <cellStyle name="Hipervínculo" xfId="11898" builtinId="8" hidden="1"/>
    <cellStyle name="Hipervínculo" xfId="11900" builtinId="8" hidden="1"/>
    <cellStyle name="Hipervínculo" xfId="11902" builtinId="8" hidden="1"/>
    <cellStyle name="Hipervínculo" xfId="11904" builtinId="8" hidden="1"/>
    <cellStyle name="Hipervínculo" xfId="11906" builtinId="8" hidden="1"/>
    <cellStyle name="Hipervínculo" xfId="11908" builtinId="8" hidden="1"/>
    <cellStyle name="Hipervínculo" xfId="11910" builtinId="8" hidden="1"/>
    <cellStyle name="Hipervínculo" xfId="11912" builtinId="8" hidden="1"/>
    <cellStyle name="Hipervínculo" xfId="11914" builtinId="8" hidden="1"/>
    <cellStyle name="Hipervínculo" xfId="11916" builtinId="8" hidden="1"/>
    <cellStyle name="Hipervínculo" xfId="11918" builtinId="8" hidden="1"/>
    <cellStyle name="Hipervínculo" xfId="11920" builtinId="8" hidden="1"/>
    <cellStyle name="Hipervínculo" xfId="11922" builtinId="8" hidden="1"/>
    <cellStyle name="Hipervínculo" xfId="11924" builtinId="8" hidden="1"/>
    <cellStyle name="Hipervínculo" xfId="11926" builtinId="8" hidden="1"/>
    <cellStyle name="Hipervínculo" xfId="11928" builtinId="8" hidden="1"/>
    <cellStyle name="Hipervínculo" xfId="11930" builtinId="8" hidden="1"/>
    <cellStyle name="Hipervínculo" xfId="11932" builtinId="8" hidden="1"/>
    <cellStyle name="Hipervínculo" xfId="11934" builtinId="8" hidden="1"/>
    <cellStyle name="Hipervínculo" xfId="11936" builtinId="8" hidden="1"/>
    <cellStyle name="Hipervínculo" xfId="11938" builtinId="8" hidden="1"/>
    <cellStyle name="Hipervínculo" xfId="11940" builtinId="8" hidden="1"/>
    <cellStyle name="Hipervínculo" xfId="11942" builtinId="8" hidden="1"/>
    <cellStyle name="Hipervínculo" xfId="11944" builtinId="8" hidden="1"/>
    <cellStyle name="Hipervínculo" xfId="11946" builtinId="8" hidden="1"/>
    <cellStyle name="Hipervínculo" xfId="11948" builtinId="8" hidden="1"/>
    <cellStyle name="Hipervínculo" xfId="11950" builtinId="8" hidden="1"/>
    <cellStyle name="Hipervínculo" xfId="11952" builtinId="8" hidden="1"/>
    <cellStyle name="Hipervínculo" xfId="11954" builtinId="8" hidden="1"/>
    <cellStyle name="Hipervínculo" xfId="11956" builtinId="8" hidden="1"/>
    <cellStyle name="Hipervínculo" xfId="11958" builtinId="8" hidden="1"/>
    <cellStyle name="Hipervínculo" xfId="11960" builtinId="8" hidden="1"/>
    <cellStyle name="Hipervínculo" xfId="11962" builtinId="8" hidden="1"/>
    <cellStyle name="Hipervínculo" xfId="11964" builtinId="8" hidden="1"/>
    <cellStyle name="Hipervínculo" xfId="11966" builtinId="8" hidden="1"/>
    <cellStyle name="Hipervínculo" xfId="11968" builtinId="8" hidden="1"/>
    <cellStyle name="Hipervínculo" xfId="11970" builtinId="8" hidden="1"/>
    <cellStyle name="Hipervínculo" xfId="11972" builtinId="8" hidden="1"/>
    <cellStyle name="Hipervínculo" xfId="11974" builtinId="8" hidden="1"/>
    <cellStyle name="Hipervínculo" xfId="11976" builtinId="8" hidden="1"/>
    <cellStyle name="Hipervínculo" xfId="11978" builtinId="8" hidden="1"/>
    <cellStyle name="Hipervínculo" xfId="11980" builtinId="8" hidden="1"/>
    <cellStyle name="Hipervínculo" xfId="11982" builtinId="8" hidden="1"/>
    <cellStyle name="Hipervínculo" xfId="11984" builtinId="8" hidden="1"/>
    <cellStyle name="Hipervínculo" xfId="11986" builtinId="8" hidden="1"/>
    <cellStyle name="Hipervínculo" xfId="11988" builtinId="8" hidden="1"/>
    <cellStyle name="Hipervínculo" xfId="11990" builtinId="8" hidden="1"/>
    <cellStyle name="Hipervínculo" xfId="11992" builtinId="8" hidden="1"/>
    <cellStyle name="Hipervínculo" xfId="11994" builtinId="8" hidden="1"/>
    <cellStyle name="Hipervínculo" xfId="11996" builtinId="8" hidden="1"/>
    <cellStyle name="Hipervínculo" xfId="11998" builtinId="8" hidden="1"/>
    <cellStyle name="Hipervínculo" xfId="12000" builtinId="8" hidden="1"/>
    <cellStyle name="Hipervínculo" xfId="12002" builtinId="8" hidden="1"/>
    <cellStyle name="Hipervínculo" xfId="12004" builtinId="8" hidden="1"/>
    <cellStyle name="Hipervínculo" xfId="12006" builtinId="8" hidden="1"/>
    <cellStyle name="Hipervínculo" xfId="12008" builtinId="8" hidden="1"/>
    <cellStyle name="Hipervínculo" xfId="12010" builtinId="8" hidden="1"/>
    <cellStyle name="Hipervínculo" xfId="12012" builtinId="8" hidden="1"/>
    <cellStyle name="Hipervínculo" xfId="12014" builtinId="8" hidden="1"/>
    <cellStyle name="Hipervínculo" xfId="12016" builtinId="8" hidden="1"/>
    <cellStyle name="Hipervínculo" xfId="12018" builtinId="8" hidden="1"/>
    <cellStyle name="Hipervínculo" xfId="12020" builtinId="8" hidden="1"/>
    <cellStyle name="Hipervínculo" xfId="12022" builtinId="8" hidden="1"/>
    <cellStyle name="Hipervínculo" xfId="12024" builtinId="8" hidden="1"/>
    <cellStyle name="Hipervínculo" xfId="12026" builtinId="8" hidden="1"/>
    <cellStyle name="Hipervínculo" xfId="12028" builtinId="8" hidden="1"/>
    <cellStyle name="Hipervínculo" xfId="12030" builtinId="8" hidden="1"/>
    <cellStyle name="Hipervínculo" xfId="12032" builtinId="8" hidden="1"/>
    <cellStyle name="Hipervínculo" xfId="12034" builtinId="8" hidden="1"/>
    <cellStyle name="Hipervínculo" xfId="12036" builtinId="8" hidden="1"/>
    <cellStyle name="Hipervínculo" xfId="12038" builtinId="8" hidden="1"/>
    <cellStyle name="Hipervínculo" xfId="12040" builtinId="8" hidden="1"/>
    <cellStyle name="Hipervínculo" xfId="12042" builtinId="8" hidden="1"/>
    <cellStyle name="Hipervínculo" xfId="12044" builtinId="8" hidden="1"/>
    <cellStyle name="Hipervínculo" xfId="12046" builtinId="8" hidden="1"/>
    <cellStyle name="Hipervínculo" xfId="12048" builtinId="8" hidden="1"/>
    <cellStyle name="Hipervínculo" xfId="12050" builtinId="8" hidden="1"/>
    <cellStyle name="Hipervínculo" xfId="12052" builtinId="8" hidden="1"/>
    <cellStyle name="Hipervínculo" xfId="12054" builtinId="8" hidden="1"/>
    <cellStyle name="Hipervínculo" xfId="12056" builtinId="8" hidden="1"/>
    <cellStyle name="Hipervínculo" xfId="12058" builtinId="8" hidden="1"/>
    <cellStyle name="Hipervínculo" xfId="12060" builtinId="8" hidden="1"/>
    <cellStyle name="Hipervínculo" xfId="12062" builtinId="8" hidden="1"/>
    <cellStyle name="Hipervínculo" xfId="12064" builtinId="8" hidden="1"/>
    <cellStyle name="Hipervínculo" xfId="12066" builtinId="8" hidden="1"/>
    <cellStyle name="Hipervínculo" xfId="12068" builtinId="8" hidden="1"/>
    <cellStyle name="Hipervínculo" xfId="12070" builtinId="8" hidden="1"/>
    <cellStyle name="Hipervínculo" xfId="12072" builtinId="8" hidden="1"/>
    <cellStyle name="Hipervínculo" xfId="12074" builtinId="8" hidden="1"/>
    <cellStyle name="Hipervínculo" xfId="12076" builtinId="8" hidden="1"/>
    <cellStyle name="Hipervínculo" xfId="12078" builtinId="8" hidden="1"/>
    <cellStyle name="Hipervínculo" xfId="12080" builtinId="8" hidden="1"/>
    <cellStyle name="Hipervínculo" xfId="12082" builtinId="8" hidden="1"/>
    <cellStyle name="Hipervínculo" xfId="12084" builtinId="8" hidden="1"/>
    <cellStyle name="Hipervínculo" xfId="12086" builtinId="8" hidden="1"/>
    <cellStyle name="Hipervínculo" xfId="12088" builtinId="8" hidden="1"/>
    <cellStyle name="Hipervínculo" xfId="12090" builtinId="8" hidden="1"/>
    <cellStyle name="Hipervínculo" xfId="12092" builtinId="8" hidden="1"/>
    <cellStyle name="Hipervínculo" xfId="12094" builtinId="8" hidden="1"/>
    <cellStyle name="Hipervínculo" xfId="12096" builtinId="8" hidden="1"/>
    <cellStyle name="Hipervínculo" xfId="12098" builtinId="8" hidden="1"/>
    <cellStyle name="Hipervínculo" xfId="12100" builtinId="8" hidden="1"/>
    <cellStyle name="Hipervínculo" xfId="12102" builtinId="8" hidden="1"/>
    <cellStyle name="Hipervínculo" xfId="12104" builtinId="8" hidden="1"/>
    <cellStyle name="Hipervínculo" xfId="12106" builtinId="8" hidden="1"/>
    <cellStyle name="Hipervínculo" xfId="12108" builtinId="8" hidden="1"/>
    <cellStyle name="Hipervínculo" xfId="12110" builtinId="8" hidden="1"/>
    <cellStyle name="Hipervínculo" xfId="12112" builtinId="8" hidden="1"/>
    <cellStyle name="Hipervínculo" xfId="12114" builtinId="8" hidden="1"/>
    <cellStyle name="Hipervínculo" xfId="12116" builtinId="8" hidden="1"/>
    <cellStyle name="Hipervínculo" xfId="12118" builtinId="8" hidden="1"/>
    <cellStyle name="Hipervínculo" xfId="12120" builtinId="8" hidden="1"/>
    <cellStyle name="Hipervínculo" xfId="12122" builtinId="8" hidden="1"/>
    <cellStyle name="Hipervínculo" xfId="12124" builtinId="8" hidden="1"/>
    <cellStyle name="Hipervínculo" xfId="12126" builtinId="8" hidden="1"/>
    <cellStyle name="Hipervínculo" xfId="12128" builtinId="8" hidden="1"/>
    <cellStyle name="Hipervínculo" xfId="12130" builtinId="8" hidden="1"/>
    <cellStyle name="Hipervínculo" xfId="12132" builtinId="8" hidden="1"/>
    <cellStyle name="Hipervínculo" xfId="12134" builtinId="8" hidden="1"/>
    <cellStyle name="Hipervínculo" xfId="12136" builtinId="8" hidden="1"/>
    <cellStyle name="Hipervínculo" xfId="12138" builtinId="8" hidden="1"/>
    <cellStyle name="Hipervínculo" xfId="12140" builtinId="8" hidden="1"/>
    <cellStyle name="Hipervínculo" xfId="12142" builtinId="8" hidden="1"/>
    <cellStyle name="Hipervínculo" xfId="12144" builtinId="8" hidden="1"/>
    <cellStyle name="Hipervínculo" xfId="12146" builtinId="8" hidden="1"/>
    <cellStyle name="Hipervínculo" xfId="12148" builtinId="8" hidden="1"/>
    <cellStyle name="Hipervínculo" xfId="12150" builtinId="8" hidden="1"/>
    <cellStyle name="Hipervínculo" xfId="12152" builtinId="8" hidden="1"/>
    <cellStyle name="Hipervínculo" xfId="12154" builtinId="8" hidden="1"/>
    <cellStyle name="Hipervínculo" xfId="12156" builtinId="8" hidden="1"/>
    <cellStyle name="Hipervínculo" xfId="12158" builtinId="8" hidden="1"/>
    <cellStyle name="Hipervínculo" xfId="12160" builtinId="8" hidden="1"/>
    <cellStyle name="Hipervínculo" xfId="12162" builtinId="8" hidden="1"/>
    <cellStyle name="Hipervínculo" xfId="12164" builtinId="8" hidden="1"/>
    <cellStyle name="Hipervínculo" xfId="12166" builtinId="8" hidden="1"/>
    <cellStyle name="Hipervínculo" xfId="12168" builtinId="8" hidden="1"/>
    <cellStyle name="Hipervínculo" xfId="12170" builtinId="8" hidden="1"/>
    <cellStyle name="Hipervínculo" xfId="12172" builtinId="8" hidden="1"/>
    <cellStyle name="Hipervínculo" xfId="12174" builtinId="8" hidden="1"/>
    <cellStyle name="Hipervínculo" xfId="12176" builtinId="8" hidden="1"/>
    <cellStyle name="Hipervínculo" xfId="12178" builtinId="8" hidden="1"/>
    <cellStyle name="Hipervínculo" xfId="12180" builtinId="8" hidden="1"/>
    <cellStyle name="Hipervínculo" xfId="12182" builtinId="8" hidden="1"/>
    <cellStyle name="Hipervínculo" xfId="12184" builtinId="8" hidden="1"/>
    <cellStyle name="Hipervínculo" xfId="12186" builtinId="8" hidden="1"/>
    <cellStyle name="Hipervínculo" xfId="12188" builtinId="8" hidden="1"/>
    <cellStyle name="Hipervínculo" xfId="12190" builtinId="8" hidden="1"/>
    <cellStyle name="Hipervínculo" xfId="12192" builtinId="8" hidden="1"/>
    <cellStyle name="Hipervínculo" xfId="12194" builtinId="8" hidden="1"/>
    <cellStyle name="Hipervínculo" xfId="12196" builtinId="8" hidden="1"/>
    <cellStyle name="Hipervínculo" xfId="12198" builtinId="8" hidden="1"/>
    <cellStyle name="Hipervínculo" xfId="12200" builtinId="8" hidden="1"/>
    <cellStyle name="Hipervínculo" xfId="12202" builtinId="8" hidden="1"/>
    <cellStyle name="Hipervínculo" xfId="12204" builtinId="8" hidden="1"/>
    <cellStyle name="Hipervínculo" xfId="12206" builtinId="8" hidden="1"/>
    <cellStyle name="Hipervínculo" xfId="12208" builtinId="8" hidden="1"/>
    <cellStyle name="Hipervínculo" xfId="12210" builtinId="8" hidden="1"/>
    <cellStyle name="Hipervínculo" xfId="12212" builtinId="8" hidden="1"/>
    <cellStyle name="Hipervínculo" xfId="12214" builtinId="8" hidden="1"/>
    <cellStyle name="Hipervínculo" xfId="12216" builtinId="8" hidden="1"/>
    <cellStyle name="Hipervínculo" xfId="12218" builtinId="8" hidden="1"/>
    <cellStyle name="Hipervínculo" xfId="12220" builtinId="8" hidden="1"/>
    <cellStyle name="Hipervínculo" xfId="12222" builtinId="8" hidden="1"/>
    <cellStyle name="Hipervínculo" xfId="12224" builtinId="8" hidden="1"/>
    <cellStyle name="Hipervínculo" xfId="12226" builtinId="8" hidden="1"/>
    <cellStyle name="Hipervínculo" xfId="12228" builtinId="8" hidden="1"/>
    <cellStyle name="Hipervínculo" xfId="12230" builtinId="8" hidden="1"/>
    <cellStyle name="Hipervínculo" xfId="12232" builtinId="8" hidden="1"/>
    <cellStyle name="Hipervínculo" xfId="12234" builtinId="8" hidden="1"/>
    <cellStyle name="Hipervínculo" xfId="12236" builtinId="8" hidden="1"/>
    <cellStyle name="Hipervínculo" xfId="12238" builtinId="8" hidden="1"/>
    <cellStyle name="Hipervínculo" xfId="12240" builtinId="8" hidden="1"/>
    <cellStyle name="Hipervínculo" xfId="12242" builtinId="8" hidden="1"/>
    <cellStyle name="Hipervínculo" xfId="12244" builtinId="8" hidden="1"/>
    <cellStyle name="Hipervínculo" xfId="12246" builtinId="8" hidden="1"/>
    <cellStyle name="Hipervínculo" xfId="12248" builtinId="8" hidden="1"/>
    <cellStyle name="Hipervínculo" xfId="12250" builtinId="8" hidden="1"/>
    <cellStyle name="Hipervínculo" xfId="12252" builtinId="8" hidden="1"/>
    <cellStyle name="Hipervínculo" xfId="12254" builtinId="8" hidden="1"/>
    <cellStyle name="Hipervínculo" xfId="12256" builtinId="8" hidden="1"/>
    <cellStyle name="Hipervínculo" xfId="12258" builtinId="8" hidden="1"/>
    <cellStyle name="Hipervínculo" xfId="12260" builtinId="8" hidden="1"/>
    <cellStyle name="Hipervínculo" xfId="12262" builtinId="8" hidden="1"/>
    <cellStyle name="Hipervínculo" xfId="12264" builtinId="8" hidden="1"/>
    <cellStyle name="Hipervínculo" xfId="12266" builtinId="8" hidden="1"/>
    <cellStyle name="Hipervínculo" xfId="12268" builtinId="8" hidden="1"/>
    <cellStyle name="Hipervínculo" xfId="12270" builtinId="8" hidden="1"/>
    <cellStyle name="Hipervínculo" xfId="12272" builtinId="8" hidden="1"/>
    <cellStyle name="Hipervínculo" xfId="12274" builtinId="8" hidden="1"/>
    <cellStyle name="Hipervínculo" xfId="12276" builtinId="8" hidden="1"/>
    <cellStyle name="Hipervínculo" xfId="12278" builtinId="8" hidden="1"/>
    <cellStyle name="Hipervínculo" xfId="12280" builtinId="8" hidden="1"/>
    <cellStyle name="Hipervínculo" xfId="12282" builtinId="8" hidden="1"/>
    <cellStyle name="Hipervínculo" xfId="12284" builtinId="8" hidden="1"/>
    <cellStyle name="Hipervínculo" xfId="12286" builtinId="8" hidden="1"/>
    <cellStyle name="Hipervínculo" xfId="12288" builtinId="8" hidden="1"/>
    <cellStyle name="Hipervínculo" xfId="12290" builtinId="8" hidden="1"/>
    <cellStyle name="Hipervínculo" xfId="12292" builtinId="8" hidden="1"/>
    <cellStyle name="Hipervínculo" xfId="12294" builtinId="8" hidden="1"/>
    <cellStyle name="Hipervínculo" xfId="12296" builtinId="8" hidden="1"/>
    <cellStyle name="Hipervínculo" xfId="12298" builtinId="8" hidden="1"/>
    <cellStyle name="Hipervínculo" xfId="12300" builtinId="8" hidden="1"/>
    <cellStyle name="Hipervínculo" xfId="12302" builtinId="8" hidden="1"/>
    <cellStyle name="Hipervínculo" xfId="12304" builtinId="8" hidden="1"/>
    <cellStyle name="Hipervínculo" xfId="12306" builtinId="8" hidden="1"/>
    <cellStyle name="Hipervínculo" xfId="12308" builtinId="8" hidden="1"/>
    <cellStyle name="Hipervínculo" xfId="12310" builtinId="8" hidden="1"/>
    <cellStyle name="Hipervínculo" xfId="12312" builtinId="8" hidden="1"/>
    <cellStyle name="Hipervínculo" xfId="12314" builtinId="8" hidden="1"/>
    <cellStyle name="Hipervínculo" xfId="12316" builtinId="8" hidden="1"/>
    <cellStyle name="Hipervínculo" xfId="12318" builtinId="8" hidden="1"/>
    <cellStyle name="Hipervínculo" xfId="12320" builtinId="8" hidden="1"/>
    <cellStyle name="Hipervínculo" xfId="12322" builtinId="8" hidden="1"/>
    <cellStyle name="Hipervínculo" xfId="12324" builtinId="8" hidden="1"/>
    <cellStyle name="Hipervínculo" xfId="12326" builtinId="8" hidden="1"/>
    <cellStyle name="Hipervínculo" xfId="12328" builtinId="8" hidden="1"/>
    <cellStyle name="Hipervínculo" xfId="12330" builtinId="8" hidden="1"/>
    <cellStyle name="Hipervínculo" xfId="12332" builtinId="8" hidden="1"/>
    <cellStyle name="Hipervínculo" xfId="12334" builtinId="8" hidden="1"/>
    <cellStyle name="Hipervínculo" xfId="12336" builtinId="8" hidden="1"/>
    <cellStyle name="Hipervínculo" xfId="12338" builtinId="8" hidden="1"/>
    <cellStyle name="Hipervínculo" xfId="12340" builtinId="8" hidden="1"/>
    <cellStyle name="Hipervínculo" xfId="12342" builtinId="8" hidden="1"/>
    <cellStyle name="Hipervínculo" xfId="12344" builtinId="8" hidden="1"/>
    <cellStyle name="Hipervínculo" xfId="12346" builtinId="8" hidden="1"/>
    <cellStyle name="Hipervínculo" xfId="12348" builtinId="8" hidden="1"/>
    <cellStyle name="Hipervínculo" xfId="12350" builtinId="8" hidden="1"/>
    <cellStyle name="Hipervínculo" xfId="12352" builtinId="8" hidden="1"/>
    <cellStyle name="Hipervínculo" xfId="12354" builtinId="8" hidden="1"/>
    <cellStyle name="Hipervínculo" xfId="12356" builtinId="8" hidden="1"/>
    <cellStyle name="Hipervínculo" xfId="12358" builtinId="8" hidden="1"/>
    <cellStyle name="Hipervínculo" xfId="12360" builtinId="8" hidden="1"/>
    <cellStyle name="Hipervínculo" xfId="12362" builtinId="8" hidden="1"/>
    <cellStyle name="Hipervínculo" xfId="12364" builtinId="8" hidden="1"/>
    <cellStyle name="Hipervínculo" xfId="12366" builtinId="8" hidden="1"/>
    <cellStyle name="Hipervínculo" xfId="12368" builtinId="8" hidden="1"/>
    <cellStyle name="Hipervínculo" xfId="12370" builtinId="8" hidden="1"/>
    <cellStyle name="Hipervínculo" xfId="12372" builtinId="8" hidden="1"/>
    <cellStyle name="Hipervínculo" xfId="12374" builtinId="8" hidden="1"/>
    <cellStyle name="Hipervínculo" xfId="12376" builtinId="8" hidden="1"/>
    <cellStyle name="Hipervínculo" xfId="12378" builtinId="8" hidden="1"/>
    <cellStyle name="Hipervínculo" xfId="12380" builtinId="8" hidden="1"/>
    <cellStyle name="Hipervínculo" xfId="12382" builtinId="8" hidden="1"/>
    <cellStyle name="Hipervínculo" xfId="12384" builtinId="8" hidden="1"/>
    <cellStyle name="Hipervínculo" xfId="12386" builtinId="8" hidden="1"/>
    <cellStyle name="Hipervínculo" xfId="12388" builtinId="8" hidden="1"/>
    <cellStyle name="Hipervínculo" xfId="12390" builtinId="8" hidden="1"/>
    <cellStyle name="Hipervínculo" xfId="12392" builtinId="8" hidden="1"/>
    <cellStyle name="Hipervínculo" xfId="12394" builtinId="8" hidden="1"/>
    <cellStyle name="Hipervínculo" xfId="12396" builtinId="8" hidden="1"/>
    <cellStyle name="Hipervínculo" xfId="12398" builtinId="8" hidden="1"/>
    <cellStyle name="Hipervínculo" xfId="12400" builtinId="8" hidden="1"/>
    <cellStyle name="Hipervínculo" xfId="12402" builtinId="8" hidden="1"/>
    <cellStyle name="Hipervínculo" xfId="12404" builtinId="8" hidden="1"/>
    <cellStyle name="Hipervínculo" xfId="12406" builtinId="8" hidden="1"/>
    <cellStyle name="Hipervínculo" xfId="12408" builtinId="8" hidden="1"/>
    <cellStyle name="Hipervínculo" xfId="12410" builtinId="8" hidden="1"/>
    <cellStyle name="Hipervínculo" xfId="12412" builtinId="8" hidden="1"/>
    <cellStyle name="Hipervínculo" xfId="12414" builtinId="8" hidden="1"/>
    <cellStyle name="Hipervínculo" xfId="12416" builtinId="8" hidden="1"/>
    <cellStyle name="Hipervínculo" xfId="12418" builtinId="8" hidden="1"/>
    <cellStyle name="Hipervínculo" xfId="12420" builtinId="8" hidden="1"/>
    <cellStyle name="Hipervínculo" xfId="12422" builtinId="8" hidden="1"/>
    <cellStyle name="Hipervínculo" xfId="12424" builtinId="8" hidden="1"/>
    <cellStyle name="Hipervínculo" xfId="12426" builtinId="8" hidden="1"/>
    <cellStyle name="Hipervínculo" xfId="12428" builtinId="8" hidden="1"/>
    <cellStyle name="Hipervínculo" xfId="12430" builtinId="8" hidden="1"/>
    <cellStyle name="Hipervínculo" xfId="12432" builtinId="8" hidden="1"/>
    <cellStyle name="Hipervínculo" xfId="12434" builtinId="8" hidden="1"/>
    <cellStyle name="Hipervínculo" xfId="12436" builtinId="8" hidden="1"/>
    <cellStyle name="Hipervínculo" xfId="12438" builtinId="8" hidden="1"/>
    <cellStyle name="Hipervínculo" xfId="12440" builtinId="8" hidden="1"/>
    <cellStyle name="Hipervínculo" xfId="12442" builtinId="8" hidden="1"/>
    <cellStyle name="Hipervínculo" xfId="12444" builtinId="8" hidden="1"/>
    <cellStyle name="Hipervínculo" xfId="12446" builtinId="8" hidden="1"/>
    <cellStyle name="Hipervínculo" xfId="12448" builtinId="8" hidden="1"/>
    <cellStyle name="Hipervínculo" xfId="12450" builtinId="8" hidden="1"/>
    <cellStyle name="Hipervínculo" xfId="12452" builtinId="8" hidden="1"/>
    <cellStyle name="Hipervínculo" xfId="12454" builtinId="8" hidden="1"/>
    <cellStyle name="Hipervínculo" xfId="12456" builtinId="8" hidden="1"/>
    <cellStyle name="Hipervínculo" xfId="12458" builtinId="8" hidden="1"/>
    <cellStyle name="Hipervínculo" xfId="12460" builtinId="8" hidden="1"/>
    <cellStyle name="Hipervínculo" xfId="12462" builtinId="8" hidden="1"/>
    <cellStyle name="Hipervínculo" xfId="12464" builtinId="8" hidden="1"/>
    <cellStyle name="Hipervínculo" xfId="12466" builtinId="8" hidden="1"/>
    <cellStyle name="Hipervínculo" xfId="12468" builtinId="8" hidden="1"/>
    <cellStyle name="Hipervínculo" xfId="12470" builtinId="8" hidden="1"/>
    <cellStyle name="Hipervínculo" xfId="12472" builtinId="8" hidden="1"/>
    <cellStyle name="Hipervínculo" xfId="12474" builtinId="8" hidden="1"/>
    <cellStyle name="Hipervínculo" xfId="12476" builtinId="8" hidden="1"/>
    <cellStyle name="Hipervínculo" xfId="12478" builtinId="8" hidden="1"/>
    <cellStyle name="Hipervínculo" xfId="12480" builtinId="8" hidden="1"/>
    <cellStyle name="Hipervínculo" xfId="12482" builtinId="8" hidden="1"/>
    <cellStyle name="Hipervínculo" xfId="12484" builtinId="8" hidden="1"/>
    <cellStyle name="Hipervínculo" xfId="12486" builtinId="8" hidden="1"/>
    <cellStyle name="Hipervínculo" xfId="12488" builtinId="8" hidden="1"/>
    <cellStyle name="Hipervínculo" xfId="12490" builtinId="8" hidden="1"/>
    <cellStyle name="Hipervínculo" xfId="12492" builtinId="8" hidden="1"/>
    <cellStyle name="Hipervínculo" xfId="12494" builtinId="8" hidden="1"/>
    <cellStyle name="Hipervínculo" xfId="12496" builtinId="8" hidden="1"/>
    <cellStyle name="Hipervínculo" xfId="12498" builtinId="8" hidden="1"/>
    <cellStyle name="Hipervínculo" xfId="12500" builtinId="8" hidden="1"/>
    <cellStyle name="Hipervínculo" xfId="12502" builtinId="8" hidden="1"/>
    <cellStyle name="Hipervínculo" xfId="12504" builtinId="8" hidden="1"/>
    <cellStyle name="Hipervínculo" xfId="12506" builtinId="8" hidden="1"/>
    <cellStyle name="Hipervínculo" xfId="12508" builtinId="8" hidden="1"/>
    <cellStyle name="Hipervínculo" xfId="12510" builtinId="8" hidden="1"/>
    <cellStyle name="Hipervínculo" xfId="12512" builtinId="8" hidden="1"/>
    <cellStyle name="Hipervínculo" xfId="12514" builtinId="8" hidden="1"/>
    <cellStyle name="Hipervínculo" xfId="12516" builtinId="8" hidden="1"/>
    <cellStyle name="Hipervínculo" xfId="12518" builtinId="8" hidden="1"/>
    <cellStyle name="Hipervínculo" xfId="12520" builtinId="8" hidden="1"/>
    <cellStyle name="Hipervínculo" xfId="12522" builtinId="8" hidden="1"/>
    <cellStyle name="Hipervínculo" xfId="12524" builtinId="8" hidden="1"/>
    <cellStyle name="Hipervínculo" xfId="12526" builtinId="8" hidden="1"/>
    <cellStyle name="Hipervínculo" xfId="12528" builtinId="8" hidden="1"/>
    <cellStyle name="Hipervínculo" xfId="12530" builtinId="8" hidden="1"/>
    <cellStyle name="Hipervínculo" xfId="12532" builtinId="8" hidden="1"/>
    <cellStyle name="Hipervínculo" xfId="12534" builtinId="8" hidden="1"/>
    <cellStyle name="Hipervínculo" xfId="12536" builtinId="8" hidden="1"/>
    <cellStyle name="Hipervínculo" xfId="12538" builtinId="8" hidden="1"/>
    <cellStyle name="Hipervínculo" xfId="12540" builtinId="8" hidden="1"/>
    <cellStyle name="Hipervínculo" xfId="12542" builtinId="8" hidden="1"/>
    <cellStyle name="Hipervínculo" xfId="12544" builtinId="8" hidden="1"/>
    <cellStyle name="Hipervínculo" xfId="12546" builtinId="8" hidden="1"/>
    <cellStyle name="Hipervínculo" xfId="12548" builtinId="8" hidden="1"/>
    <cellStyle name="Hipervínculo" xfId="12550" builtinId="8" hidden="1"/>
    <cellStyle name="Hipervínculo" xfId="12552" builtinId="8" hidden="1"/>
    <cellStyle name="Hipervínculo" xfId="12554" builtinId="8" hidden="1"/>
    <cellStyle name="Hipervínculo" xfId="12556" builtinId="8" hidden="1"/>
    <cellStyle name="Hipervínculo" xfId="12558" builtinId="8" hidden="1"/>
    <cellStyle name="Hipervínculo" xfId="12560" builtinId="8" hidden="1"/>
    <cellStyle name="Hipervínculo" xfId="12562" builtinId="8" hidden="1"/>
    <cellStyle name="Hipervínculo" xfId="12564" builtinId="8" hidden="1"/>
    <cellStyle name="Hipervínculo" xfId="12566" builtinId="8" hidden="1"/>
    <cellStyle name="Hipervínculo" xfId="12568" builtinId="8" hidden="1"/>
    <cellStyle name="Hipervínculo" xfId="12570" builtinId="8" hidden="1"/>
    <cellStyle name="Hipervínculo" xfId="12572" builtinId="8" hidden="1"/>
    <cellStyle name="Hipervínculo" xfId="12574" builtinId="8" hidden="1"/>
    <cellStyle name="Hipervínculo" xfId="12576" builtinId="8" hidden="1"/>
    <cellStyle name="Hipervínculo" xfId="12578" builtinId="8" hidden="1"/>
    <cellStyle name="Hipervínculo" xfId="12580" builtinId="8" hidden="1"/>
    <cellStyle name="Hipervínculo" xfId="12582" builtinId="8" hidden="1"/>
    <cellStyle name="Hipervínculo" xfId="12584" builtinId="8" hidden="1"/>
    <cellStyle name="Hipervínculo" xfId="12586" builtinId="8" hidden="1"/>
    <cellStyle name="Hipervínculo" xfId="12588" builtinId="8" hidden="1"/>
    <cellStyle name="Hipervínculo" xfId="12590" builtinId="8" hidden="1"/>
    <cellStyle name="Hipervínculo" xfId="12592" builtinId="8" hidden="1"/>
    <cellStyle name="Hipervínculo" xfId="12594" builtinId="8" hidden="1"/>
    <cellStyle name="Hipervínculo" xfId="12596" builtinId="8" hidden="1"/>
    <cellStyle name="Hipervínculo" xfId="12598" builtinId="8" hidden="1"/>
    <cellStyle name="Hipervínculo" xfId="12600" builtinId="8" hidden="1"/>
    <cellStyle name="Hipervínculo" xfId="12602" builtinId="8" hidden="1"/>
    <cellStyle name="Hipervínculo" xfId="12604" builtinId="8" hidden="1"/>
    <cellStyle name="Hipervínculo" xfId="12606" builtinId="8" hidden="1"/>
    <cellStyle name="Hipervínculo" xfId="12608" builtinId="8" hidden="1"/>
    <cellStyle name="Hipervínculo" xfId="12610" builtinId="8" hidden="1"/>
    <cellStyle name="Hipervínculo" xfId="12612" builtinId="8" hidden="1"/>
    <cellStyle name="Hipervínculo" xfId="12614" builtinId="8" hidden="1"/>
    <cellStyle name="Hipervínculo" xfId="12616" builtinId="8" hidden="1"/>
    <cellStyle name="Hipervínculo" xfId="12618" builtinId="8" hidden="1"/>
    <cellStyle name="Hipervínculo" xfId="12620" builtinId="8" hidden="1"/>
    <cellStyle name="Hipervínculo" xfId="12622" builtinId="8" hidden="1"/>
    <cellStyle name="Hipervínculo" xfId="12624" builtinId="8" hidden="1"/>
    <cellStyle name="Hipervínculo" xfId="12626" builtinId="8" hidden="1"/>
    <cellStyle name="Hipervínculo" xfId="12628" builtinId="8" hidden="1"/>
    <cellStyle name="Hipervínculo" xfId="12630" builtinId="8" hidden="1"/>
    <cellStyle name="Hipervínculo" xfId="12632" builtinId="8" hidden="1"/>
    <cellStyle name="Hipervínculo" xfId="12634" builtinId="8" hidden="1"/>
    <cellStyle name="Hipervínculo" xfId="12636" builtinId="8" hidden="1"/>
    <cellStyle name="Hipervínculo" xfId="12638" builtinId="8" hidden="1"/>
    <cellStyle name="Hipervínculo" xfId="12640" builtinId="8" hidden="1"/>
    <cellStyle name="Hipervínculo" xfId="12642" builtinId="8" hidden="1"/>
    <cellStyle name="Hipervínculo" xfId="12644" builtinId="8" hidden="1"/>
    <cellStyle name="Hipervínculo" xfId="12646" builtinId="8" hidden="1"/>
    <cellStyle name="Hipervínculo" xfId="12648" builtinId="8" hidden="1"/>
    <cellStyle name="Hipervínculo" xfId="12650" builtinId="8" hidden="1"/>
    <cellStyle name="Hipervínculo" xfId="12652" builtinId="8" hidden="1"/>
    <cellStyle name="Hipervínculo" xfId="12654" builtinId="8" hidden="1"/>
    <cellStyle name="Hipervínculo" xfId="12656" builtinId="8" hidden="1"/>
    <cellStyle name="Hipervínculo" xfId="12658" builtinId="8" hidden="1"/>
    <cellStyle name="Hipervínculo" xfId="12660" builtinId="8" hidden="1"/>
    <cellStyle name="Hipervínculo" xfId="12662" builtinId="8" hidden="1"/>
    <cellStyle name="Hipervínculo" xfId="12664" builtinId="8" hidden="1"/>
    <cellStyle name="Hipervínculo" xfId="12666" builtinId="8" hidden="1"/>
    <cellStyle name="Hipervínculo" xfId="12668" builtinId="8" hidden="1"/>
    <cellStyle name="Hipervínculo" xfId="12670" builtinId="8" hidden="1"/>
    <cellStyle name="Hipervínculo" xfId="12672" builtinId="8" hidden="1"/>
    <cellStyle name="Hipervínculo" xfId="12674" builtinId="8" hidden="1"/>
    <cellStyle name="Hipervínculo" xfId="12676" builtinId="8" hidden="1"/>
    <cellStyle name="Hipervínculo" xfId="12678" builtinId="8" hidden="1"/>
    <cellStyle name="Hipervínculo" xfId="12680" builtinId="8" hidden="1"/>
    <cellStyle name="Hipervínculo" xfId="12682" builtinId="8" hidden="1"/>
    <cellStyle name="Hipervínculo" xfId="12684" builtinId="8" hidden="1"/>
    <cellStyle name="Hipervínculo" xfId="12686" builtinId="8" hidden="1"/>
    <cellStyle name="Hipervínculo" xfId="12688" builtinId="8" hidden="1"/>
    <cellStyle name="Hipervínculo" xfId="12690" builtinId="8" hidden="1"/>
    <cellStyle name="Hipervínculo" xfId="12692" builtinId="8" hidden="1"/>
    <cellStyle name="Hipervínculo" xfId="12694" builtinId="8" hidden="1"/>
    <cellStyle name="Hipervínculo" xfId="12696" builtinId="8" hidden="1"/>
    <cellStyle name="Hipervínculo" xfId="12698" builtinId="8" hidden="1"/>
    <cellStyle name="Hipervínculo" xfId="12700" builtinId="8" hidden="1"/>
    <cellStyle name="Hipervínculo" xfId="12702" builtinId="8" hidden="1"/>
    <cellStyle name="Hipervínculo" xfId="12704" builtinId="8" hidden="1"/>
    <cellStyle name="Hipervínculo" xfId="12706" builtinId="8" hidden="1"/>
    <cellStyle name="Hipervínculo" xfId="12708" builtinId="8" hidden="1"/>
    <cellStyle name="Hipervínculo" xfId="12710" builtinId="8" hidden="1"/>
    <cellStyle name="Hipervínculo" xfId="12712" builtinId="8" hidden="1"/>
    <cellStyle name="Hipervínculo" xfId="12714" builtinId="8" hidden="1"/>
    <cellStyle name="Hipervínculo" xfId="12716" builtinId="8" hidden="1"/>
    <cellStyle name="Hipervínculo" xfId="12718" builtinId="8" hidden="1"/>
    <cellStyle name="Hipervínculo" xfId="12720" builtinId="8" hidden="1"/>
    <cellStyle name="Hipervínculo" xfId="12722" builtinId="8" hidden="1"/>
    <cellStyle name="Hipervínculo" xfId="12724" builtinId="8" hidden="1"/>
    <cellStyle name="Hipervínculo" xfId="12726" builtinId="8" hidden="1"/>
    <cellStyle name="Hipervínculo" xfId="12728" builtinId="8" hidden="1"/>
    <cellStyle name="Hipervínculo" xfId="12730" builtinId="8" hidden="1"/>
    <cellStyle name="Hipervínculo" xfId="12732" builtinId="8" hidden="1"/>
    <cellStyle name="Hipervínculo" xfId="12734" builtinId="8" hidden="1"/>
    <cellStyle name="Hipervínculo" xfId="12736" builtinId="8" hidden="1"/>
    <cellStyle name="Hipervínculo" xfId="12738" builtinId="8" hidden="1"/>
    <cellStyle name="Hipervínculo" xfId="12740" builtinId="8" hidden="1"/>
    <cellStyle name="Hipervínculo" xfId="12742" builtinId="8" hidden="1"/>
    <cellStyle name="Hipervínculo" xfId="12744" builtinId="8" hidden="1"/>
    <cellStyle name="Hipervínculo" xfId="12746" builtinId="8" hidden="1"/>
    <cellStyle name="Hipervínculo" xfId="12748" builtinId="8" hidden="1"/>
    <cellStyle name="Hipervínculo" xfId="12750" builtinId="8" hidden="1"/>
    <cellStyle name="Hipervínculo" xfId="12752" builtinId="8" hidden="1"/>
    <cellStyle name="Hipervínculo" xfId="12754" builtinId="8" hidden="1"/>
    <cellStyle name="Hipervínculo" xfId="12756" builtinId="8" hidden="1"/>
    <cellStyle name="Hipervínculo" xfId="12758" builtinId="8" hidden="1"/>
    <cellStyle name="Hipervínculo" xfId="12760" builtinId="8" hidden="1"/>
    <cellStyle name="Hipervínculo" xfId="12762" builtinId="8" hidden="1"/>
    <cellStyle name="Hipervínculo" xfId="12764" builtinId="8" hidden="1"/>
    <cellStyle name="Hipervínculo" xfId="12766" builtinId="8" hidden="1"/>
    <cellStyle name="Hipervínculo" xfId="12768" builtinId="8" hidden="1"/>
    <cellStyle name="Hipervínculo" xfId="12770" builtinId="8" hidden="1"/>
    <cellStyle name="Hipervínculo" xfId="12772" builtinId="8" hidden="1"/>
    <cellStyle name="Hipervínculo" xfId="12774" builtinId="8" hidden="1"/>
    <cellStyle name="Hipervínculo" xfId="12776" builtinId="8" hidden="1"/>
    <cellStyle name="Hipervínculo" xfId="12778" builtinId="8" hidden="1"/>
    <cellStyle name="Hipervínculo" xfId="12780" builtinId="8" hidden="1"/>
    <cellStyle name="Hipervínculo" xfId="12782" builtinId="8" hidden="1"/>
    <cellStyle name="Hipervínculo" xfId="12784" builtinId="8" hidden="1"/>
    <cellStyle name="Hipervínculo" xfId="12786" builtinId="8" hidden="1"/>
    <cellStyle name="Hipervínculo" xfId="12788" builtinId="8" hidden="1"/>
    <cellStyle name="Hipervínculo" xfId="12790" builtinId="8" hidden="1"/>
    <cellStyle name="Hipervínculo" xfId="12792" builtinId="8" hidden="1"/>
    <cellStyle name="Hipervínculo" xfId="12794" builtinId="8" hidden="1"/>
    <cellStyle name="Hipervínculo" xfId="12796" builtinId="8" hidden="1"/>
    <cellStyle name="Hipervínculo" xfId="12798" builtinId="8" hidden="1"/>
    <cellStyle name="Hipervínculo" xfId="12800" builtinId="8" hidden="1"/>
    <cellStyle name="Hipervínculo" xfId="12802" builtinId="8" hidden="1"/>
    <cellStyle name="Hipervínculo" xfId="12804" builtinId="8" hidden="1"/>
    <cellStyle name="Hipervínculo" xfId="12806" builtinId="8" hidden="1"/>
    <cellStyle name="Hipervínculo" xfId="12808" builtinId="8" hidden="1"/>
    <cellStyle name="Hipervínculo" xfId="12810" builtinId="8" hidden="1"/>
    <cellStyle name="Hipervínculo" xfId="12812" builtinId="8" hidden="1"/>
    <cellStyle name="Hipervínculo" xfId="12814" builtinId="8" hidden="1"/>
    <cellStyle name="Hipervínculo" xfId="12816" builtinId="8" hidden="1"/>
    <cellStyle name="Hipervínculo" xfId="12818" builtinId="8" hidden="1"/>
    <cellStyle name="Hipervínculo" xfId="12820" builtinId="8" hidden="1"/>
    <cellStyle name="Hipervínculo" xfId="12822" builtinId="8" hidden="1"/>
    <cellStyle name="Hipervínculo" xfId="12824" builtinId="8" hidden="1"/>
    <cellStyle name="Hipervínculo" xfId="12826" builtinId="8" hidden="1"/>
    <cellStyle name="Hipervínculo" xfId="12828" builtinId="8" hidden="1"/>
    <cellStyle name="Hipervínculo" xfId="12830" builtinId="8" hidden="1"/>
    <cellStyle name="Hipervínculo" xfId="12832" builtinId="8" hidden="1"/>
    <cellStyle name="Hipervínculo" xfId="12834" builtinId="8" hidden="1"/>
    <cellStyle name="Hipervínculo" xfId="12836" builtinId="8" hidden="1"/>
    <cellStyle name="Hipervínculo" xfId="12838" builtinId="8" hidden="1"/>
    <cellStyle name="Hipervínculo" xfId="12840" builtinId="8" hidden="1"/>
    <cellStyle name="Hipervínculo" xfId="12842" builtinId="8" hidden="1"/>
    <cellStyle name="Hipervínculo" xfId="12844" builtinId="8" hidden="1"/>
    <cellStyle name="Hipervínculo" xfId="12846" builtinId="8" hidden="1"/>
    <cellStyle name="Hipervínculo" xfId="12848" builtinId="8" hidden="1"/>
    <cellStyle name="Hipervínculo" xfId="12850" builtinId="8" hidden="1"/>
    <cellStyle name="Hipervínculo" xfId="12852" builtinId="8" hidden="1"/>
    <cellStyle name="Hipervínculo" xfId="12854" builtinId="8" hidden="1"/>
    <cellStyle name="Hipervínculo" xfId="12856" builtinId="8" hidden="1"/>
    <cellStyle name="Hipervínculo" xfId="12858" builtinId="8" hidden="1"/>
    <cellStyle name="Hipervínculo" xfId="12860" builtinId="8" hidden="1"/>
    <cellStyle name="Hipervínculo" xfId="12862" builtinId="8" hidden="1"/>
    <cellStyle name="Hipervínculo" xfId="12864" builtinId="8" hidden="1"/>
    <cellStyle name="Hipervínculo" xfId="12866" builtinId="8" hidden="1"/>
    <cellStyle name="Hipervínculo" xfId="12868" builtinId="8" hidden="1"/>
    <cellStyle name="Hipervínculo" xfId="12870" builtinId="8" hidden="1"/>
    <cellStyle name="Hipervínculo" xfId="12872" builtinId="8" hidden="1"/>
    <cellStyle name="Hipervínculo" xfId="12874" builtinId="8" hidden="1"/>
    <cellStyle name="Hipervínculo" xfId="12876" builtinId="8" hidden="1"/>
    <cellStyle name="Hipervínculo" xfId="12878" builtinId="8" hidden="1"/>
    <cellStyle name="Hipervínculo" xfId="12880" builtinId="8" hidden="1"/>
    <cellStyle name="Hipervínculo" xfId="12882" builtinId="8" hidden="1"/>
    <cellStyle name="Hipervínculo" xfId="12884" builtinId="8" hidden="1"/>
    <cellStyle name="Hipervínculo" xfId="12886" builtinId="8" hidden="1"/>
    <cellStyle name="Hipervínculo" xfId="12888" builtinId="8" hidden="1"/>
    <cellStyle name="Hipervínculo" xfId="12890" builtinId="8" hidden="1"/>
    <cellStyle name="Hipervínculo" xfId="12892" builtinId="8" hidden="1"/>
    <cellStyle name="Hipervínculo" xfId="12894" builtinId="8" hidden="1"/>
    <cellStyle name="Hipervínculo" xfId="12896" builtinId="8" hidden="1"/>
    <cellStyle name="Hipervínculo" xfId="12898" builtinId="8" hidden="1"/>
    <cellStyle name="Hipervínculo" xfId="12900" builtinId="8" hidden="1"/>
    <cellStyle name="Hipervínculo" xfId="12902" builtinId="8" hidden="1"/>
    <cellStyle name="Hipervínculo" xfId="12904" builtinId="8" hidden="1"/>
    <cellStyle name="Hipervínculo" xfId="12906" builtinId="8" hidden="1"/>
    <cellStyle name="Hipervínculo" xfId="12908" builtinId="8" hidden="1"/>
    <cellStyle name="Hipervínculo" xfId="12910" builtinId="8" hidden="1"/>
    <cellStyle name="Hipervínculo" xfId="12912" builtinId="8" hidden="1"/>
    <cellStyle name="Hipervínculo" xfId="12914" builtinId="8" hidden="1"/>
    <cellStyle name="Hipervínculo" xfId="12916" builtinId="8" hidden="1"/>
    <cellStyle name="Hipervínculo" xfId="12918" builtinId="8" hidden="1"/>
    <cellStyle name="Hipervínculo" xfId="12920" builtinId="8" hidden="1"/>
    <cellStyle name="Hipervínculo" xfId="12922" builtinId="8" hidden="1"/>
    <cellStyle name="Hipervínculo" xfId="12924" builtinId="8" hidden="1"/>
    <cellStyle name="Hipervínculo" xfId="12926" builtinId="8" hidden="1"/>
    <cellStyle name="Hipervínculo" xfId="12928" builtinId="8" hidden="1"/>
    <cellStyle name="Hipervínculo" xfId="12930" builtinId="8" hidden="1"/>
    <cellStyle name="Hipervínculo" xfId="12932" builtinId="8" hidden="1"/>
    <cellStyle name="Hipervínculo" xfId="12934" builtinId="8" hidden="1"/>
    <cellStyle name="Hipervínculo" xfId="12936" builtinId="8" hidden="1"/>
    <cellStyle name="Hipervínculo" xfId="12938" builtinId="8" hidden="1"/>
    <cellStyle name="Hipervínculo" xfId="12940" builtinId="8" hidden="1"/>
    <cellStyle name="Hipervínculo" xfId="12942" builtinId="8" hidden="1"/>
    <cellStyle name="Hipervínculo" xfId="12944" builtinId="8" hidden="1"/>
    <cellStyle name="Hipervínculo" xfId="12946" builtinId="8" hidden="1"/>
    <cellStyle name="Hipervínculo" xfId="12948" builtinId="8" hidden="1"/>
    <cellStyle name="Hipervínculo" xfId="12950" builtinId="8" hidden="1"/>
    <cellStyle name="Hipervínculo" xfId="12952" builtinId="8" hidden="1"/>
    <cellStyle name="Hipervínculo" xfId="12954" builtinId="8" hidden="1"/>
    <cellStyle name="Hipervínculo" xfId="12956" builtinId="8" hidden="1"/>
    <cellStyle name="Hipervínculo" xfId="12958" builtinId="8" hidden="1"/>
    <cellStyle name="Hipervínculo" xfId="12960" builtinId="8" hidden="1"/>
    <cellStyle name="Hipervínculo" xfId="12962" builtinId="8" hidden="1"/>
    <cellStyle name="Hipervínculo" xfId="12964" builtinId="8" hidden="1"/>
    <cellStyle name="Hipervínculo" xfId="12966" builtinId="8" hidden="1"/>
    <cellStyle name="Hipervínculo" xfId="12968" builtinId="8" hidden="1"/>
    <cellStyle name="Hipervínculo" xfId="12970" builtinId="8" hidden="1"/>
    <cellStyle name="Hipervínculo" xfId="12972" builtinId="8" hidden="1"/>
    <cellStyle name="Hipervínculo" xfId="12974" builtinId="8" hidden="1"/>
    <cellStyle name="Hipervínculo" xfId="12976" builtinId="8" hidden="1"/>
    <cellStyle name="Hipervínculo" xfId="12978" builtinId="8" hidden="1"/>
    <cellStyle name="Hipervínculo" xfId="12980" builtinId="8" hidden="1"/>
    <cellStyle name="Hipervínculo" xfId="12982" builtinId="8" hidden="1"/>
    <cellStyle name="Hipervínculo" xfId="12984" builtinId="8" hidden="1"/>
    <cellStyle name="Hipervínculo" xfId="12986" builtinId="8" hidden="1"/>
    <cellStyle name="Hipervínculo" xfId="12988" builtinId="8" hidden="1"/>
    <cellStyle name="Hipervínculo" xfId="12990" builtinId="8" hidden="1"/>
    <cellStyle name="Hipervínculo" xfId="12992" builtinId="8" hidden="1"/>
    <cellStyle name="Hipervínculo" xfId="12994" builtinId="8" hidden="1"/>
    <cellStyle name="Hipervínculo" xfId="12996" builtinId="8" hidden="1"/>
    <cellStyle name="Hipervínculo" xfId="12998" builtinId="8" hidden="1"/>
    <cellStyle name="Hipervínculo" xfId="13000" builtinId="8" hidden="1"/>
    <cellStyle name="Hipervínculo" xfId="13002" builtinId="8" hidden="1"/>
    <cellStyle name="Hipervínculo" xfId="13004" builtinId="8" hidden="1"/>
    <cellStyle name="Hipervínculo" xfId="13006" builtinId="8" hidden="1"/>
    <cellStyle name="Hipervínculo" xfId="13008" builtinId="8" hidden="1"/>
    <cellStyle name="Hipervínculo" xfId="13010" builtinId="8" hidden="1"/>
    <cellStyle name="Hipervínculo" xfId="13012" builtinId="8" hidden="1"/>
    <cellStyle name="Hipervínculo" xfId="13014" builtinId="8" hidden="1"/>
    <cellStyle name="Hipervínculo" xfId="13016" builtinId="8" hidden="1"/>
    <cellStyle name="Hipervínculo" xfId="13018" builtinId="8" hidden="1"/>
    <cellStyle name="Hipervínculo" xfId="13020" builtinId="8" hidden="1"/>
    <cellStyle name="Hipervínculo" xfId="13022" builtinId="8" hidden="1"/>
    <cellStyle name="Hipervínculo" xfId="13024" builtinId="8" hidden="1"/>
    <cellStyle name="Hipervínculo" xfId="13026" builtinId="8" hidden="1"/>
    <cellStyle name="Hipervínculo" xfId="13028" builtinId="8" hidden="1"/>
    <cellStyle name="Hipervínculo" xfId="13030" builtinId="8" hidden="1"/>
    <cellStyle name="Hipervínculo" xfId="13032" builtinId="8" hidden="1"/>
    <cellStyle name="Hipervínculo" xfId="13034" builtinId="8" hidden="1"/>
    <cellStyle name="Hipervínculo" xfId="13036" builtinId="8" hidden="1"/>
    <cellStyle name="Hipervínculo" xfId="13038" builtinId="8" hidden="1"/>
    <cellStyle name="Hipervínculo" xfId="13040" builtinId="8" hidden="1"/>
    <cellStyle name="Hipervínculo" xfId="13042" builtinId="8" hidden="1"/>
    <cellStyle name="Hipervínculo" xfId="13044" builtinId="8" hidden="1"/>
    <cellStyle name="Hipervínculo" xfId="13046" builtinId="8" hidden="1"/>
    <cellStyle name="Hipervínculo" xfId="13048" builtinId="8" hidden="1"/>
    <cellStyle name="Hipervínculo" xfId="13050" builtinId="8" hidden="1"/>
    <cellStyle name="Hipervínculo" xfId="13052" builtinId="8" hidden="1"/>
    <cellStyle name="Hipervínculo" xfId="13054" builtinId="8" hidden="1"/>
    <cellStyle name="Hipervínculo" xfId="13056" builtinId="8" hidden="1"/>
    <cellStyle name="Hipervínculo" xfId="13058" builtinId="8" hidden="1"/>
    <cellStyle name="Hipervínculo" xfId="13060" builtinId="8" hidden="1"/>
    <cellStyle name="Hipervínculo" xfId="13062" builtinId="8" hidden="1"/>
    <cellStyle name="Hipervínculo" xfId="13064" builtinId="8" hidden="1"/>
    <cellStyle name="Hipervínculo" xfId="13066" builtinId="8" hidden="1"/>
    <cellStyle name="Hipervínculo" xfId="13068" builtinId="8" hidden="1"/>
    <cellStyle name="Hipervínculo" xfId="13070" builtinId="8" hidden="1"/>
    <cellStyle name="Hipervínculo" xfId="13072" builtinId="8" hidden="1"/>
    <cellStyle name="Hipervínculo" xfId="13074" builtinId="8" hidden="1"/>
    <cellStyle name="Hipervínculo" xfId="13076" builtinId="8" hidden="1"/>
    <cellStyle name="Hipervínculo" xfId="13078" builtinId="8" hidden="1"/>
    <cellStyle name="Hipervínculo" xfId="13080" builtinId="8" hidden="1"/>
    <cellStyle name="Hipervínculo" xfId="13082" builtinId="8" hidden="1"/>
    <cellStyle name="Hipervínculo" xfId="13084" builtinId="8" hidden="1"/>
    <cellStyle name="Hipervínculo" xfId="13086" builtinId="8" hidden="1"/>
    <cellStyle name="Hipervínculo" xfId="13088" builtinId="8" hidden="1"/>
    <cellStyle name="Hipervínculo" xfId="13090" builtinId="8" hidden="1"/>
    <cellStyle name="Hipervínculo" xfId="13092" builtinId="8" hidden="1"/>
    <cellStyle name="Hipervínculo" xfId="13094" builtinId="8" hidden="1"/>
    <cellStyle name="Hipervínculo" xfId="13096" builtinId="8" hidden="1"/>
    <cellStyle name="Hipervínculo" xfId="13098" builtinId="8" hidden="1"/>
    <cellStyle name="Hipervínculo" xfId="13100" builtinId="8" hidden="1"/>
    <cellStyle name="Hipervínculo" xfId="13102" builtinId="8" hidden="1"/>
    <cellStyle name="Hipervínculo" xfId="13104" builtinId="8" hidden="1"/>
    <cellStyle name="Hipervínculo" xfId="13106" builtinId="8" hidden="1"/>
    <cellStyle name="Hipervínculo" xfId="13108" builtinId="8" hidden="1"/>
    <cellStyle name="Hipervínculo" xfId="13110" builtinId="8" hidden="1"/>
    <cellStyle name="Hipervínculo" xfId="13112" builtinId="8" hidden="1"/>
    <cellStyle name="Hipervínculo" xfId="13114" builtinId="8" hidden="1"/>
    <cellStyle name="Hipervínculo" xfId="13116" builtinId="8" hidden="1"/>
    <cellStyle name="Hipervínculo" xfId="13118" builtinId="8" hidden="1"/>
    <cellStyle name="Hipervínculo" xfId="13120" builtinId="8" hidden="1"/>
    <cellStyle name="Hipervínculo" xfId="13122" builtinId="8" hidden="1"/>
    <cellStyle name="Hipervínculo" xfId="13124" builtinId="8" hidden="1"/>
    <cellStyle name="Hipervínculo" xfId="13126" builtinId="8" hidden="1"/>
    <cellStyle name="Hipervínculo" xfId="13128" builtinId="8" hidden="1"/>
    <cellStyle name="Hipervínculo" xfId="13130" builtinId="8" hidden="1"/>
    <cellStyle name="Hipervínculo" xfId="13132" builtinId="8" hidden="1"/>
    <cellStyle name="Hipervínculo" xfId="13134" builtinId="8" hidden="1"/>
    <cellStyle name="Hipervínculo" xfId="13136" builtinId="8" hidden="1"/>
    <cellStyle name="Hipervínculo" xfId="13138" builtinId="8" hidden="1"/>
    <cellStyle name="Hipervínculo" xfId="13140" builtinId="8" hidden="1"/>
    <cellStyle name="Hipervínculo" xfId="13142" builtinId="8" hidden="1"/>
    <cellStyle name="Hipervínculo" xfId="13144" builtinId="8" hidden="1"/>
    <cellStyle name="Hipervínculo" xfId="13146" builtinId="8" hidden="1"/>
    <cellStyle name="Hipervínculo" xfId="13148" builtinId="8" hidden="1"/>
    <cellStyle name="Hipervínculo" xfId="13150" builtinId="8" hidden="1"/>
    <cellStyle name="Hipervínculo" xfId="13152" builtinId="8" hidden="1"/>
    <cellStyle name="Hipervínculo" xfId="13154" builtinId="8" hidden="1"/>
    <cellStyle name="Hipervínculo" xfId="13156" builtinId="8" hidden="1"/>
    <cellStyle name="Hipervínculo" xfId="13158" builtinId="8" hidden="1"/>
    <cellStyle name="Hipervínculo" xfId="13160" builtinId="8" hidden="1"/>
    <cellStyle name="Hipervínculo" xfId="13162" builtinId="8" hidden="1"/>
    <cellStyle name="Hipervínculo" xfId="13164" builtinId="8" hidden="1"/>
    <cellStyle name="Hipervínculo" xfId="13166" builtinId="8" hidden="1"/>
    <cellStyle name="Hipervínculo" xfId="13168" builtinId="8" hidden="1"/>
    <cellStyle name="Hipervínculo" xfId="13170" builtinId="8" hidden="1"/>
    <cellStyle name="Hipervínculo" xfId="13172" builtinId="8" hidden="1"/>
    <cellStyle name="Hipervínculo" xfId="13174" builtinId="8" hidden="1"/>
    <cellStyle name="Hipervínculo" xfId="13176" builtinId="8" hidden="1"/>
    <cellStyle name="Hipervínculo" xfId="13178" builtinId="8" hidden="1"/>
    <cellStyle name="Hipervínculo" xfId="13180" builtinId="8" hidden="1"/>
    <cellStyle name="Hipervínculo" xfId="13182" builtinId="8" hidden="1"/>
    <cellStyle name="Hipervínculo" xfId="13184" builtinId="8" hidden="1"/>
    <cellStyle name="Hipervínculo" xfId="13186" builtinId="8" hidden="1"/>
    <cellStyle name="Hipervínculo" xfId="13188" builtinId="8" hidden="1"/>
    <cellStyle name="Hipervínculo" xfId="13190" builtinId="8" hidden="1"/>
    <cellStyle name="Hipervínculo" xfId="13192" builtinId="8" hidden="1"/>
    <cellStyle name="Hipervínculo" xfId="13194" builtinId="8" hidden="1"/>
    <cellStyle name="Hipervínculo" xfId="13196" builtinId="8" hidden="1"/>
    <cellStyle name="Hipervínculo" xfId="13198" builtinId="8" hidden="1"/>
    <cellStyle name="Hipervínculo" xfId="13200" builtinId="8" hidden="1"/>
    <cellStyle name="Hipervínculo" xfId="13202" builtinId="8" hidden="1"/>
    <cellStyle name="Hipervínculo" xfId="13204" builtinId="8" hidden="1"/>
    <cellStyle name="Hipervínculo" xfId="13206" builtinId="8" hidden="1"/>
    <cellStyle name="Hipervínculo" xfId="13208" builtinId="8" hidden="1"/>
    <cellStyle name="Hipervínculo" xfId="13210" builtinId="8" hidden="1"/>
    <cellStyle name="Hipervínculo" xfId="13212" builtinId="8" hidden="1"/>
    <cellStyle name="Hipervínculo" xfId="13214" builtinId="8" hidden="1"/>
    <cellStyle name="Hipervínculo" xfId="13216" builtinId="8" hidden="1"/>
    <cellStyle name="Hipervínculo" xfId="13218" builtinId="8" hidden="1"/>
    <cellStyle name="Hipervínculo" xfId="13220" builtinId="8" hidden="1"/>
    <cellStyle name="Hipervínculo" xfId="13222" builtinId="8" hidden="1"/>
    <cellStyle name="Hipervínculo" xfId="13224" builtinId="8" hidden="1"/>
    <cellStyle name="Hipervínculo" xfId="13226" builtinId="8" hidden="1"/>
    <cellStyle name="Hipervínculo" xfId="13228" builtinId="8" hidden="1"/>
    <cellStyle name="Hipervínculo" xfId="13230" builtinId="8" hidden="1"/>
    <cellStyle name="Hipervínculo" xfId="13232" builtinId="8" hidden="1"/>
    <cellStyle name="Hipervínculo" xfId="13234" builtinId="8" hidden="1"/>
    <cellStyle name="Hipervínculo" xfId="13236" builtinId="8" hidden="1"/>
    <cellStyle name="Hipervínculo" xfId="13238" builtinId="8" hidden="1"/>
    <cellStyle name="Hipervínculo" xfId="13240" builtinId="8" hidden="1"/>
    <cellStyle name="Hipervínculo" xfId="13242" builtinId="8" hidden="1"/>
    <cellStyle name="Hipervínculo" xfId="13244" builtinId="8" hidden="1"/>
    <cellStyle name="Hipervínculo" xfId="13246" builtinId="8" hidden="1"/>
    <cellStyle name="Hipervínculo" xfId="13248" builtinId="8" hidden="1"/>
    <cellStyle name="Hipervínculo" xfId="13250" builtinId="8" hidden="1"/>
    <cellStyle name="Hipervínculo" xfId="13252" builtinId="8" hidden="1"/>
    <cellStyle name="Hipervínculo" xfId="13254" builtinId="8" hidden="1"/>
    <cellStyle name="Hipervínculo" xfId="13256" builtinId="8" hidden="1"/>
    <cellStyle name="Hipervínculo" xfId="13258" builtinId="8" hidden="1"/>
    <cellStyle name="Hipervínculo" xfId="13260" builtinId="8" hidden="1"/>
    <cellStyle name="Hipervínculo" xfId="13262" builtinId="8" hidden="1"/>
    <cellStyle name="Hipervínculo" xfId="13264" builtinId="8" hidden="1"/>
    <cellStyle name="Hipervínculo" xfId="13266" builtinId="8" hidden="1"/>
    <cellStyle name="Hipervínculo" xfId="13268" builtinId="8" hidden="1"/>
    <cellStyle name="Hipervínculo" xfId="13270" builtinId="8" hidden="1"/>
    <cellStyle name="Hipervínculo" xfId="13272" builtinId="8" hidden="1"/>
    <cellStyle name="Hipervínculo" xfId="13274" builtinId="8" hidden="1"/>
    <cellStyle name="Hipervínculo" xfId="13276" builtinId="8" hidden="1"/>
    <cellStyle name="Hipervínculo" xfId="13278" builtinId="8" hidden="1"/>
    <cellStyle name="Hipervínculo" xfId="13280" builtinId="8" hidden="1"/>
    <cellStyle name="Hipervínculo" xfId="13282" builtinId="8" hidden="1"/>
    <cellStyle name="Hipervínculo" xfId="13284" builtinId="8" hidden="1"/>
    <cellStyle name="Hipervínculo" xfId="13286" builtinId="8" hidden="1"/>
    <cellStyle name="Hipervínculo" xfId="13288" builtinId="8" hidden="1"/>
    <cellStyle name="Hipervínculo" xfId="13290" builtinId="8" hidden="1"/>
    <cellStyle name="Hipervínculo" xfId="13292" builtinId="8" hidden="1"/>
    <cellStyle name="Hipervínculo" xfId="13294" builtinId="8" hidden="1"/>
    <cellStyle name="Hipervínculo" xfId="13296" builtinId="8" hidden="1"/>
    <cellStyle name="Hipervínculo" xfId="13298" builtinId="8" hidden="1"/>
    <cellStyle name="Hipervínculo" xfId="13300" builtinId="8" hidden="1"/>
    <cellStyle name="Hipervínculo" xfId="13302" builtinId="8" hidden="1"/>
    <cellStyle name="Hipervínculo" xfId="13304" builtinId="8" hidden="1"/>
    <cellStyle name="Hipervínculo" xfId="13306" builtinId="8" hidden="1"/>
    <cellStyle name="Hipervínculo" xfId="13308" builtinId="8" hidden="1"/>
    <cellStyle name="Hipervínculo" xfId="13310" builtinId="8" hidden="1"/>
    <cellStyle name="Hipervínculo" xfId="13312" builtinId="8" hidden="1"/>
    <cellStyle name="Hipervínculo" xfId="13314" builtinId="8" hidden="1"/>
    <cellStyle name="Hipervínculo" xfId="13316" builtinId="8" hidden="1"/>
    <cellStyle name="Hipervínculo" xfId="13318" builtinId="8" hidden="1"/>
    <cellStyle name="Hipervínculo" xfId="13320" builtinId="8" hidden="1"/>
    <cellStyle name="Hipervínculo" xfId="13322" builtinId="8" hidden="1"/>
    <cellStyle name="Hipervínculo" xfId="13324" builtinId="8" hidden="1"/>
    <cellStyle name="Hipervínculo" xfId="13326" builtinId="8" hidden="1"/>
    <cellStyle name="Hipervínculo" xfId="13328" builtinId="8" hidden="1"/>
    <cellStyle name="Hipervínculo" xfId="13330" builtinId="8" hidden="1"/>
    <cellStyle name="Hipervínculo" xfId="13332" builtinId="8" hidden="1"/>
    <cellStyle name="Hipervínculo" xfId="13334" builtinId="8" hidden="1"/>
    <cellStyle name="Hipervínculo" xfId="13336" builtinId="8" hidden="1"/>
    <cellStyle name="Hipervínculo" xfId="13338" builtinId="8" hidden="1"/>
    <cellStyle name="Hipervínculo" xfId="13340" builtinId="8" hidden="1"/>
    <cellStyle name="Hipervínculo" xfId="13342" builtinId="8" hidden="1"/>
    <cellStyle name="Hipervínculo" xfId="13344" builtinId="8" hidden="1"/>
    <cellStyle name="Hipervínculo" xfId="13346" builtinId="8" hidden="1"/>
    <cellStyle name="Hipervínculo" xfId="13348" builtinId="8" hidden="1"/>
    <cellStyle name="Hipervínculo" xfId="13350" builtinId="8" hidden="1"/>
    <cellStyle name="Hipervínculo" xfId="13352" builtinId="8" hidden="1"/>
    <cellStyle name="Hipervínculo" xfId="13354" builtinId="8" hidden="1"/>
    <cellStyle name="Hipervínculo" xfId="13356" builtinId="8" hidden="1"/>
    <cellStyle name="Hipervínculo" xfId="13358" builtinId="8" hidden="1"/>
    <cellStyle name="Hipervínculo" xfId="13360" builtinId="8" hidden="1"/>
    <cellStyle name="Hipervínculo" xfId="13362" builtinId="8" hidden="1"/>
    <cellStyle name="Hipervínculo" xfId="13364" builtinId="8" hidden="1"/>
    <cellStyle name="Hipervínculo" xfId="13366" builtinId="8" hidden="1"/>
    <cellStyle name="Hipervínculo" xfId="13368" builtinId="8" hidden="1"/>
    <cellStyle name="Hipervínculo" xfId="13370" builtinId="8" hidden="1"/>
    <cellStyle name="Hipervínculo" xfId="13372" builtinId="8" hidden="1"/>
    <cellStyle name="Hipervínculo" xfId="13374" builtinId="8" hidden="1"/>
    <cellStyle name="Hipervínculo" xfId="13376" builtinId="8" hidden="1"/>
    <cellStyle name="Hipervínculo" xfId="13378" builtinId="8" hidden="1"/>
    <cellStyle name="Hipervínculo" xfId="13380" builtinId="8" hidden="1"/>
    <cellStyle name="Hipervínculo" xfId="13382" builtinId="8" hidden="1"/>
    <cellStyle name="Hipervínculo" xfId="13384" builtinId="8" hidden="1"/>
    <cellStyle name="Hipervínculo" xfId="13386" builtinId="8" hidden="1"/>
    <cellStyle name="Hipervínculo" xfId="13388" builtinId="8" hidden="1"/>
    <cellStyle name="Hipervínculo" xfId="13390" builtinId="8" hidden="1"/>
    <cellStyle name="Hipervínculo" xfId="13392" builtinId="8" hidden="1"/>
    <cellStyle name="Hipervínculo" xfId="13394" builtinId="8" hidden="1"/>
    <cellStyle name="Hipervínculo" xfId="13396" builtinId="8" hidden="1"/>
    <cellStyle name="Hipervínculo" xfId="13398" builtinId="8" hidden="1"/>
    <cellStyle name="Hipervínculo" xfId="13400" builtinId="8" hidden="1"/>
    <cellStyle name="Hipervínculo" xfId="13402" builtinId="8" hidden="1"/>
    <cellStyle name="Hipervínculo" xfId="13404" builtinId="8" hidden="1"/>
    <cellStyle name="Hipervínculo" xfId="13406" builtinId="8" hidden="1"/>
    <cellStyle name="Hipervínculo" xfId="13408" builtinId="8" hidden="1"/>
    <cellStyle name="Hipervínculo" xfId="13410" builtinId="8" hidden="1"/>
    <cellStyle name="Hipervínculo" xfId="13412" builtinId="8" hidden="1"/>
    <cellStyle name="Hipervínculo" xfId="13414" builtinId="8" hidden="1"/>
    <cellStyle name="Hipervínculo" xfId="13416" builtinId="8" hidden="1"/>
    <cellStyle name="Hipervínculo" xfId="13418" builtinId="8" hidden="1"/>
    <cellStyle name="Hipervínculo" xfId="13420" builtinId="8" hidden="1"/>
    <cellStyle name="Hipervínculo" xfId="13422" builtinId="8" hidden="1"/>
    <cellStyle name="Hipervínculo" xfId="13424" builtinId="8" hidden="1"/>
    <cellStyle name="Hipervínculo" xfId="13426" builtinId="8" hidden="1"/>
    <cellStyle name="Hipervínculo" xfId="13428" builtinId="8" hidden="1"/>
    <cellStyle name="Hipervínculo" xfId="13430" builtinId="8" hidden="1"/>
    <cellStyle name="Hipervínculo" xfId="13432" builtinId="8" hidden="1"/>
    <cellStyle name="Hipervínculo" xfId="13434" builtinId="8" hidden="1"/>
    <cellStyle name="Hipervínculo" xfId="13436" builtinId="8" hidden="1"/>
    <cellStyle name="Hipervínculo" xfId="13438" builtinId="8" hidden="1"/>
    <cellStyle name="Hipervínculo" xfId="13440" builtinId="8" hidden="1"/>
    <cellStyle name="Hipervínculo" xfId="13442" builtinId="8" hidden="1"/>
    <cellStyle name="Hipervínculo" xfId="13444" builtinId="8" hidden="1"/>
    <cellStyle name="Hipervínculo" xfId="13446" builtinId="8" hidden="1"/>
    <cellStyle name="Hipervínculo" xfId="13448" builtinId="8" hidden="1"/>
    <cellStyle name="Hipervínculo" xfId="13450" builtinId="8" hidden="1"/>
    <cellStyle name="Hipervínculo" xfId="13452" builtinId="8" hidden="1"/>
    <cellStyle name="Hipervínculo" xfId="13454" builtinId="8" hidden="1"/>
    <cellStyle name="Hipervínculo" xfId="13456" builtinId="8" hidden="1"/>
    <cellStyle name="Hipervínculo" xfId="13458" builtinId="8" hidden="1"/>
    <cellStyle name="Hipervínculo" xfId="13460" builtinId="8" hidden="1"/>
    <cellStyle name="Hipervínculo" xfId="13462" builtinId="8" hidden="1"/>
    <cellStyle name="Hipervínculo" xfId="13464" builtinId="8" hidden="1"/>
    <cellStyle name="Hipervínculo" xfId="13466" builtinId="8" hidden="1"/>
    <cellStyle name="Hipervínculo" xfId="13468" builtinId="8" hidden="1"/>
    <cellStyle name="Hipervínculo" xfId="13470" builtinId="8" hidden="1"/>
    <cellStyle name="Hipervínculo" xfId="13472" builtinId="8" hidden="1"/>
    <cellStyle name="Hipervínculo" xfId="13474" builtinId="8" hidden="1"/>
    <cellStyle name="Hipervínculo" xfId="13476" builtinId="8" hidden="1"/>
    <cellStyle name="Hipervínculo" xfId="13478" builtinId="8" hidden="1"/>
    <cellStyle name="Hipervínculo" xfId="13480" builtinId="8" hidden="1"/>
    <cellStyle name="Hipervínculo" xfId="13482" builtinId="8" hidden="1"/>
    <cellStyle name="Hipervínculo" xfId="13484" builtinId="8" hidden="1"/>
    <cellStyle name="Hipervínculo" xfId="13486" builtinId="8" hidden="1"/>
    <cellStyle name="Hipervínculo" xfId="13488" builtinId="8" hidden="1"/>
    <cellStyle name="Hipervínculo" xfId="13490" builtinId="8" hidden="1"/>
    <cellStyle name="Hipervínculo" xfId="13492" builtinId="8" hidden="1"/>
    <cellStyle name="Hipervínculo" xfId="13494" builtinId="8" hidden="1"/>
    <cellStyle name="Hipervínculo" xfId="13496" builtinId="8" hidden="1"/>
    <cellStyle name="Hipervínculo" xfId="13498" builtinId="8" hidden="1"/>
    <cellStyle name="Hipervínculo" xfId="13500" builtinId="8" hidden="1"/>
    <cellStyle name="Hipervínculo" xfId="13502" builtinId="8" hidden="1"/>
    <cellStyle name="Hipervínculo" xfId="13504" builtinId="8" hidden="1"/>
    <cellStyle name="Hipervínculo" xfId="13506" builtinId="8" hidden="1"/>
    <cellStyle name="Hipervínculo" xfId="13508" builtinId="8" hidden="1"/>
    <cellStyle name="Hipervínculo" xfId="13510" builtinId="8" hidden="1"/>
    <cellStyle name="Hipervínculo" xfId="13512" builtinId="8" hidden="1"/>
    <cellStyle name="Hipervínculo" xfId="13514" builtinId="8" hidden="1"/>
    <cellStyle name="Hipervínculo" xfId="13516" builtinId="8" hidden="1"/>
    <cellStyle name="Hipervínculo" xfId="13518" builtinId="8" hidden="1"/>
    <cellStyle name="Hipervínculo" xfId="13520" builtinId="8" hidden="1"/>
    <cellStyle name="Hipervínculo" xfId="13522" builtinId="8" hidden="1"/>
    <cellStyle name="Hipervínculo" xfId="13524" builtinId="8" hidden="1"/>
    <cellStyle name="Hipervínculo" xfId="13526" builtinId="8" hidden="1"/>
    <cellStyle name="Hipervínculo" xfId="13528" builtinId="8" hidden="1"/>
    <cellStyle name="Hipervínculo" xfId="13530" builtinId="8" hidden="1"/>
    <cellStyle name="Hipervínculo" xfId="13532" builtinId="8" hidden="1"/>
    <cellStyle name="Hipervínculo" xfId="13534" builtinId="8" hidden="1"/>
    <cellStyle name="Hipervínculo" xfId="13536" builtinId="8" hidden="1"/>
    <cellStyle name="Hipervínculo" xfId="13538" builtinId="8" hidden="1"/>
    <cellStyle name="Hipervínculo" xfId="13540" builtinId="8" hidden="1"/>
    <cellStyle name="Hipervínculo" xfId="13542" builtinId="8" hidden="1"/>
    <cellStyle name="Hipervínculo" xfId="13544" builtinId="8" hidden="1"/>
    <cellStyle name="Hipervínculo" xfId="13546" builtinId="8" hidden="1"/>
    <cellStyle name="Hipervínculo" xfId="13548" builtinId="8" hidden="1"/>
    <cellStyle name="Hipervínculo" xfId="13550" builtinId="8" hidden="1"/>
    <cellStyle name="Hipervínculo" xfId="13552" builtinId="8" hidden="1"/>
    <cellStyle name="Hipervínculo" xfId="13554" builtinId="8" hidden="1"/>
    <cellStyle name="Hipervínculo" xfId="13556" builtinId="8" hidden="1"/>
    <cellStyle name="Hipervínculo" xfId="13558" builtinId="8" hidden="1"/>
    <cellStyle name="Hipervínculo" xfId="13560" builtinId="8" hidden="1"/>
    <cellStyle name="Hipervínculo" xfId="13562" builtinId="8" hidden="1"/>
    <cellStyle name="Hipervínculo" xfId="13564" builtinId="8" hidden="1"/>
    <cellStyle name="Hipervínculo" xfId="13566" builtinId="8" hidden="1"/>
    <cellStyle name="Hipervínculo" xfId="13568" builtinId="8" hidden="1"/>
    <cellStyle name="Hipervínculo" xfId="13570" builtinId="8" hidden="1"/>
    <cellStyle name="Hipervínculo" xfId="13572" builtinId="8" hidden="1"/>
    <cellStyle name="Hipervínculo" xfId="13574" builtinId="8" hidden="1"/>
    <cellStyle name="Hipervínculo" xfId="13576" builtinId="8" hidden="1"/>
    <cellStyle name="Hipervínculo" xfId="13578" builtinId="8" hidden="1"/>
    <cellStyle name="Hipervínculo" xfId="13580" builtinId="8" hidden="1"/>
    <cellStyle name="Hipervínculo" xfId="13582" builtinId="8" hidden="1"/>
    <cellStyle name="Hipervínculo" xfId="13584" builtinId="8" hidden="1"/>
    <cellStyle name="Hipervínculo" xfId="13586" builtinId="8" hidden="1"/>
    <cellStyle name="Hipervínculo" xfId="13588" builtinId="8" hidden="1"/>
    <cellStyle name="Hipervínculo" xfId="13590" builtinId="8" hidden="1"/>
    <cellStyle name="Hipervínculo" xfId="13592" builtinId="8" hidden="1"/>
    <cellStyle name="Hipervínculo" xfId="13594" builtinId="8" hidden="1"/>
    <cellStyle name="Hipervínculo" xfId="13596" builtinId="8" hidden="1"/>
    <cellStyle name="Hipervínculo" xfId="13598" builtinId="8" hidden="1"/>
    <cellStyle name="Hipervínculo" xfId="13600" builtinId="8" hidden="1"/>
    <cellStyle name="Hipervínculo" xfId="13602" builtinId="8" hidden="1"/>
    <cellStyle name="Hipervínculo" xfId="13604" builtinId="8" hidden="1"/>
    <cellStyle name="Hipervínculo" xfId="13606" builtinId="8" hidden="1"/>
    <cellStyle name="Hipervínculo" xfId="13608" builtinId="8" hidden="1"/>
    <cellStyle name="Hipervínculo" xfId="13610" builtinId="8" hidden="1"/>
    <cellStyle name="Hipervínculo" xfId="13612" builtinId="8" hidden="1"/>
    <cellStyle name="Hipervínculo" xfId="13614" builtinId="8" hidden="1"/>
    <cellStyle name="Hipervínculo" xfId="13616" builtinId="8" hidden="1"/>
    <cellStyle name="Hipervínculo" xfId="13618" builtinId="8" hidden="1"/>
    <cellStyle name="Hipervínculo" xfId="13620" builtinId="8" hidden="1"/>
    <cellStyle name="Hipervínculo" xfId="13622" builtinId="8" hidden="1"/>
    <cellStyle name="Hipervínculo" xfId="13624" builtinId="8" hidden="1"/>
    <cellStyle name="Hipervínculo" xfId="13626" builtinId="8" hidden="1"/>
    <cellStyle name="Hipervínculo" xfId="13628" builtinId="8" hidden="1"/>
    <cellStyle name="Hipervínculo" xfId="13630" builtinId="8" hidden="1"/>
    <cellStyle name="Hipervínculo" xfId="13632" builtinId="8" hidden="1"/>
    <cellStyle name="Hipervínculo" xfId="13634" builtinId="8" hidden="1"/>
    <cellStyle name="Hipervínculo" xfId="13636" builtinId="8" hidden="1"/>
    <cellStyle name="Hipervínculo" xfId="13638" builtinId="8" hidden="1"/>
    <cellStyle name="Hipervínculo" xfId="13640" builtinId="8" hidden="1"/>
    <cellStyle name="Hipervínculo" xfId="13642" builtinId="8" hidden="1"/>
    <cellStyle name="Hipervínculo" xfId="13644" builtinId="8" hidden="1"/>
    <cellStyle name="Hipervínculo" xfId="13646" builtinId="8" hidden="1"/>
    <cellStyle name="Hipervínculo" xfId="13648" builtinId="8" hidden="1"/>
    <cellStyle name="Hipervínculo" xfId="13650" builtinId="8" hidden="1"/>
    <cellStyle name="Hipervínculo" xfId="13652" builtinId="8" hidden="1"/>
    <cellStyle name="Hipervínculo" xfId="13654" builtinId="8" hidden="1"/>
    <cellStyle name="Hipervínculo" xfId="13656" builtinId="8" hidden="1"/>
    <cellStyle name="Hipervínculo" xfId="13658" builtinId="8" hidden="1"/>
    <cellStyle name="Hipervínculo" xfId="13660" builtinId="8" hidden="1"/>
    <cellStyle name="Hipervínculo" xfId="13662" builtinId="8" hidden="1"/>
    <cellStyle name="Hipervínculo" xfId="13664" builtinId="8" hidden="1"/>
    <cellStyle name="Hipervínculo" xfId="13666" builtinId="8" hidden="1"/>
    <cellStyle name="Hipervínculo" xfId="13668" builtinId="8" hidden="1"/>
    <cellStyle name="Hipervínculo" xfId="13670" builtinId="8" hidden="1"/>
    <cellStyle name="Hipervínculo" xfId="13672" builtinId="8" hidden="1"/>
    <cellStyle name="Hipervínculo" xfId="13674" builtinId="8" hidden="1"/>
    <cellStyle name="Hipervínculo" xfId="13676" builtinId="8" hidden="1"/>
    <cellStyle name="Hipervínculo" xfId="13678" builtinId="8" hidden="1"/>
    <cellStyle name="Hipervínculo" xfId="13680" builtinId="8" hidden="1"/>
    <cellStyle name="Hipervínculo" xfId="13682" builtinId="8" hidden="1"/>
    <cellStyle name="Hipervínculo" xfId="13684" builtinId="8" hidden="1"/>
    <cellStyle name="Hipervínculo" xfId="13686" builtinId="8" hidden="1"/>
    <cellStyle name="Hipervínculo" xfId="13688" builtinId="8" hidden="1"/>
    <cellStyle name="Hipervínculo" xfId="13690" builtinId="8" hidden="1"/>
    <cellStyle name="Hipervínculo" xfId="13692" builtinId="8" hidden="1"/>
    <cellStyle name="Hipervínculo" xfId="13694" builtinId="8" hidden="1"/>
    <cellStyle name="Hipervínculo" xfId="13696" builtinId="8" hidden="1"/>
    <cellStyle name="Hipervínculo" xfId="13698" builtinId="8" hidden="1"/>
    <cellStyle name="Hipervínculo" xfId="13700" builtinId="8" hidden="1"/>
    <cellStyle name="Hipervínculo" xfId="13702" builtinId="8" hidden="1"/>
    <cellStyle name="Hipervínculo" xfId="13704" builtinId="8" hidden="1"/>
    <cellStyle name="Hipervínculo" xfId="13706" builtinId="8" hidden="1"/>
    <cellStyle name="Hipervínculo" xfId="13708" builtinId="8" hidden="1"/>
    <cellStyle name="Hipervínculo" xfId="13710" builtinId="8" hidden="1"/>
    <cellStyle name="Hipervínculo" xfId="13712" builtinId="8" hidden="1"/>
    <cellStyle name="Hipervínculo" xfId="13714" builtinId="8" hidden="1"/>
    <cellStyle name="Hipervínculo" xfId="13716" builtinId="8" hidden="1"/>
    <cellStyle name="Hipervínculo" xfId="13718" builtinId="8" hidden="1"/>
    <cellStyle name="Hipervínculo" xfId="13720" builtinId="8" hidden="1"/>
    <cellStyle name="Hipervínculo" xfId="13722" builtinId="8" hidden="1"/>
    <cellStyle name="Hipervínculo" xfId="13724" builtinId="8" hidden="1"/>
    <cellStyle name="Hipervínculo" xfId="13726" builtinId="8" hidden="1"/>
    <cellStyle name="Hipervínculo" xfId="13728" builtinId="8" hidden="1"/>
    <cellStyle name="Hipervínculo" xfId="13730" builtinId="8" hidden="1"/>
    <cellStyle name="Hipervínculo" xfId="13732" builtinId="8" hidden="1"/>
    <cellStyle name="Hipervínculo" xfId="13734" builtinId="8" hidden="1"/>
    <cellStyle name="Hipervínculo" xfId="13736" builtinId="8" hidden="1"/>
    <cellStyle name="Hipervínculo" xfId="13738" builtinId="8" hidden="1"/>
    <cellStyle name="Hipervínculo" xfId="13740" builtinId="8" hidden="1"/>
    <cellStyle name="Hipervínculo" xfId="13742" builtinId="8" hidden="1"/>
    <cellStyle name="Hipervínculo" xfId="13744" builtinId="8" hidden="1"/>
    <cellStyle name="Hipervínculo" xfId="13746" builtinId="8" hidden="1"/>
    <cellStyle name="Hipervínculo" xfId="13748" builtinId="8" hidden="1"/>
    <cellStyle name="Hipervínculo" xfId="13750" builtinId="8" hidden="1"/>
    <cellStyle name="Hipervínculo" xfId="13752" builtinId="8" hidden="1"/>
    <cellStyle name="Hipervínculo" xfId="13754" builtinId="8" hidden="1"/>
    <cellStyle name="Hipervínculo" xfId="13756" builtinId="8" hidden="1"/>
    <cellStyle name="Hipervínculo" xfId="13758" builtinId="8" hidden="1"/>
    <cellStyle name="Hipervínculo" xfId="13760" builtinId="8" hidden="1"/>
    <cellStyle name="Hipervínculo" xfId="13762" builtinId="8" hidden="1"/>
    <cellStyle name="Hipervínculo" xfId="13764" builtinId="8" hidden="1"/>
    <cellStyle name="Hipervínculo" xfId="13766" builtinId="8" hidden="1"/>
    <cellStyle name="Hipervínculo" xfId="13768" builtinId="8" hidden="1"/>
    <cellStyle name="Hipervínculo" xfId="13770" builtinId="8" hidden="1"/>
    <cellStyle name="Hipervínculo" xfId="13772" builtinId="8" hidden="1"/>
    <cellStyle name="Hipervínculo" xfId="13774" builtinId="8" hidden="1"/>
    <cellStyle name="Hipervínculo" xfId="13776" builtinId="8" hidden="1"/>
    <cellStyle name="Hipervínculo" xfId="13778" builtinId="8" hidden="1"/>
    <cellStyle name="Hipervínculo" xfId="13780" builtinId="8" hidden="1"/>
    <cellStyle name="Hipervínculo" xfId="13782" builtinId="8" hidden="1"/>
    <cellStyle name="Hipervínculo" xfId="13784" builtinId="8" hidden="1"/>
    <cellStyle name="Hipervínculo" xfId="13786" builtinId="8" hidden="1"/>
    <cellStyle name="Hipervínculo" xfId="13788" builtinId="8" hidden="1"/>
    <cellStyle name="Hipervínculo" xfId="13790" builtinId="8" hidden="1"/>
    <cellStyle name="Hipervínculo" xfId="13792" builtinId="8" hidden="1"/>
    <cellStyle name="Hipervínculo" xfId="13794" builtinId="8" hidden="1"/>
    <cellStyle name="Hipervínculo" xfId="13796" builtinId="8" hidden="1"/>
    <cellStyle name="Hipervínculo" xfId="13798" builtinId="8" hidden="1"/>
    <cellStyle name="Hipervínculo" xfId="13800" builtinId="8" hidden="1"/>
    <cellStyle name="Hipervínculo" xfId="13802" builtinId="8" hidden="1"/>
    <cellStyle name="Hipervínculo" xfId="13804" builtinId="8" hidden="1"/>
    <cellStyle name="Hipervínculo" xfId="13806" builtinId="8" hidden="1"/>
    <cellStyle name="Hipervínculo" xfId="13808" builtinId="8" hidden="1"/>
    <cellStyle name="Hipervínculo" xfId="13810" builtinId="8" hidden="1"/>
    <cellStyle name="Hipervínculo" xfId="13812" builtinId="8" hidden="1"/>
    <cellStyle name="Hipervínculo" xfId="13814" builtinId="8" hidden="1"/>
    <cellStyle name="Hipervínculo" xfId="13816" builtinId="8" hidden="1"/>
    <cellStyle name="Hipervínculo" xfId="13818" builtinId="8" hidden="1"/>
    <cellStyle name="Hipervínculo" xfId="13820" builtinId="8" hidden="1"/>
    <cellStyle name="Hipervínculo" xfId="13822" builtinId="8" hidden="1"/>
    <cellStyle name="Hipervínculo" xfId="13824" builtinId="8" hidden="1"/>
    <cellStyle name="Hipervínculo" xfId="13826" builtinId="8" hidden="1"/>
    <cellStyle name="Hipervínculo" xfId="13828" builtinId="8" hidden="1"/>
    <cellStyle name="Hipervínculo" xfId="13830" builtinId="8" hidden="1"/>
    <cellStyle name="Hipervínculo" xfId="13832" builtinId="8" hidden="1"/>
    <cellStyle name="Hipervínculo" xfId="13834" builtinId="8" hidden="1"/>
    <cellStyle name="Hipervínculo" xfId="13836" builtinId="8" hidden="1"/>
    <cellStyle name="Hipervínculo" xfId="13838" builtinId="8" hidden="1"/>
    <cellStyle name="Hipervínculo" xfId="13840" builtinId="8" hidden="1"/>
    <cellStyle name="Hipervínculo" xfId="13842" builtinId="8" hidden="1"/>
    <cellStyle name="Hipervínculo" xfId="13844" builtinId="8" hidden="1"/>
    <cellStyle name="Hipervínculo" xfId="13846" builtinId="8" hidden="1"/>
    <cellStyle name="Hipervínculo" xfId="13848" builtinId="8" hidden="1"/>
    <cellStyle name="Hipervínculo" xfId="13850" builtinId="8" hidden="1"/>
    <cellStyle name="Hipervínculo" xfId="13852" builtinId="8" hidden="1"/>
    <cellStyle name="Hipervínculo" xfId="13854" builtinId="8" hidden="1"/>
    <cellStyle name="Hipervínculo" xfId="13856" builtinId="8" hidden="1"/>
    <cellStyle name="Hipervínculo" xfId="13858" builtinId="8" hidden="1"/>
    <cellStyle name="Hipervínculo" xfId="13860" builtinId="8" hidden="1"/>
    <cellStyle name="Hipervínculo" xfId="13862" builtinId="8" hidden="1"/>
    <cellStyle name="Hipervínculo" xfId="13864" builtinId="8" hidden="1"/>
    <cellStyle name="Hipervínculo" xfId="13866" builtinId="8" hidden="1"/>
    <cellStyle name="Hipervínculo" xfId="13868" builtinId="8" hidden="1"/>
    <cellStyle name="Hipervínculo" xfId="13870" builtinId="8" hidden="1"/>
    <cellStyle name="Hipervínculo" xfId="13872" builtinId="8" hidden="1"/>
    <cellStyle name="Hipervínculo" xfId="13874" builtinId="8" hidden="1"/>
    <cellStyle name="Hipervínculo" xfId="13876" builtinId="8" hidden="1"/>
    <cellStyle name="Hipervínculo" xfId="13878" builtinId="8" hidden="1"/>
    <cellStyle name="Hipervínculo" xfId="13880" builtinId="8" hidden="1"/>
    <cellStyle name="Hipervínculo" xfId="13882" builtinId="8" hidden="1"/>
    <cellStyle name="Hipervínculo" xfId="13884" builtinId="8" hidden="1"/>
    <cellStyle name="Hipervínculo" xfId="13886" builtinId="8" hidden="1"/>
    <cellStyle name="Hipervínculo" xfId="13888" builtinId="8" hidden="1"/>
    <cellStyle name="Hipervínculo" xfId="13890" builtinId="8" hidden="1"/>
    <cellStyle name="Hipervínculo" xfId="13892" builtinId="8" hidden="1"/>
    <cellStyle name="Hipervínculo" xfId="13894" builtinId="8" hidden="1"/>
    <cellStyle name="Hipervínculo" xfId="13896" builtinId="8" hidden="1"/>
    <cellStyle name="Hipervínculo" xfId="13898" builtinId="8" hidden="1"/>
    <cellStyle name="Hipervínculo" xfId="13900" builtinId="8" hidden="1"/>
    <cellStyle name="Hipervínculo" xfId="13902" builtinId="8" hidden="1"/>
    <cellStyle name="Hipervínculo" xfId="13904" builtinId="8" hidden="1"/>
    <cellStyle name="Hipervínculo" xfId="13906" builtinId="8" hidden="1"/>
    <cellStyle name="Hipervínculo" xfId="13908" builtinId="8" hidden="1"/>
    <cellStyle name="Hipervínculo" xfId="13910" builtinId="8" hidden="1"/>
    <cellStyle name="Hipervínculo" xfId="13912" builtinId="8" hidden="1"/>
    <cellStyle name="Hipervínculo" xfId="13914" builtinId="8" hidden="1"/>
    <cellStyle name="Hipervínculo" xfId="13916" builtinId="8" hidden="1"/>
    <cellStyle name="Hipervínculo" xfId="13918" builtinId="8" hidden="1"/>
    <cellStyle name="Hipervínculo" xfId="13920" builtinId="8" hidden="1"/>
    <cellStyle name="Hipervínculo" xfId="13922" builtinId="8" hidden="1"/>
    <cellStyle name="Hipervínculo" xfId="13924" builtinId="8" hidden="1"/>
    <cellStyle name="Hipervínculo" xfId="13926" builtinId="8" hidden="1"/>
    <cellStyle name="Hipervínculo" xfId="13928" builtinId="8" hidden="1"/>
    <cellStyle name="Hipervínculo" xfId="13930" builtinId="8" hidden="1"/>
    <cellStyle name="Hipervínculo" xfId="13932" builtinId="8" hidden="1"/>
    <cellStyle name="Hipervínculo" xfId="13934" builtinId="8" hidden="1"/>
    <cellStyle name="Hipervínculo" xfId="13936" builtinId="8" hidden="1"/>
    <cellStyle name="Hipervínculo" xfId="13938" builtinId="8" hidden="1"/>
    <cellStyle name="Hipervínculo" xfId="13940" builtinId="8" hidden="1"/>
    <cellStyle name="Hipervínculo" xfId="13942" builtinId="8" hidden="1"/>
    <cellStyle name="Hipervínculo" xfId="13944" builtinId="8" hidden="1"/>
    <cellStyle name="Hipervínculo" xfId="13946" builtinId="8" hidden="1"/>
    <cellStyle name="Hipervínculo" xfId="13948" builtinId="8" hidden="1"/>
    <cellStyle name="Hipervínculo" xfId="13950" builtinId="8" hidden="1"/>
    <cellStyle name="Hipervínculo" xfId="13952" builtinId="8" hidden="1"/>
    <cellStyle name="Hipervínculo" xfId="13954" builtinId="8" hidden="1"/>
    <cellStyle name="Hipervínculo" xfId="13956" builtinId="8" hidden="1"/>
    <cellStyle name="Hipervínculo" xfId="13958" builtinId="8" hidden="1"/>
    <cellStyle name="Hipervínculo" xfId="13960" builtinId="8" hidden="1"/>
    <cellStyle name="Hipervínculo" xfId="13962" builtinId="8" hidden="1"/>
    <cellStyle name="Hipervínculo" xfId="13964" builtinId="8" hidden="1"/>
    <cellStyle name="Hipervínculo" xfId="13966" builtinId="8" hidden="1"/>
    <cellStyle name="Hipervínculo" xfId="13968" builtinId="8" hidden="1"/>
    <cellStyle name="Hipervínculo" xfId="13970" builtinId="8" hidden="1"/>
    <cellStyle name="Hipervínculo" xfId="13972" builtinId="8" hidden="1"/>
    <cellStyle name="Hipervínculo" xfId="13974" builtinId="8" hidden="1"/>
    <cellStyle name="Hipervínculo" xfId="13976" builtinId="8" hidden="1"/>
    <cellStyle name="Hipervínculo" xfId="13978" builtinId="8" hidden="1"/>
    <cellStyle name="Hipervínculo" xfId="13980" builtinId="8" hidden="1"/>
    <cellStyle name="Hipervínculo" xfId="13982" builtinId="8" hidden="1"/>
    <cellStyle name="Hipervínculo" xfId="13984" builtinId="8" hidden="1"/>
    <cellStyle name="Hipervínculo" xfId="13986" builtinId="8" hidden="1"/>
    <cellStyle name="Hipervínculo" xfId="13988" builtinId="8" hidden="1"/>
    <cellStyle name="Hipervínculo" xfId="13990" builtinId="8" hidden="1"/>
    <cellStyle name="Hipervínculo" xfId="13992" builtinId="8" hidden="1"/>
    <cellStyle name="Hipervínculo" xfId="13994" builtinId="8" hidden="1"/>
    <cellStyle name="Hipervínculo" xfId="13996" builtinId="8" hidden="1"/>
    <cellStyle name="Hipervínculo" xfId="13998" builtinId="8" hidden="1"/>
    <cellStyle name="Hipervínculo" xfId="14000" builtinId="8" hidden="1"/>
    <cellStyle name="Hipervínculo" xfId="14002" builtinId="8" hidden="1"/>
    <cellStyle name="Hipervínculo" xfId="14004" builtinId="8" hidden="1"/>
    <cellStyle name="Hipervínculo" xfId="14006" builtinId="8" hidden="1"/>
    <cellStyle name="Hipervínculo" xfId="14008" builtinId="8" hidden="1"/>
    <cellStyle name="Hipervínculo" xfId="14010" builtinId="8" hidden="1"/>
    <cellStyle name="Hipervínculo" xfId="14012" builtinId="8" hidden="1"/>
    <cellStyle name="Hipervínculo" xfId="14014" builtinId="8" hidden="1"/>
    <cellStyle name="Hipervínculo" xfId="14016" builtinId="8" hidden="1"/>
    <cellStyle name="Hipervínculo" xfId="14018" builtinId="8" hidden="1"/>
    <cellStyle name="Hipervínculo" xfId="14020" builtinId="8" hidden="1"/>
    <cellStyle name="Hipervínculo" xfId="14022" builtinId="8" hidden="1"/>
    <cellStyle name="Hipervínculo" xfId="14024" builtinId="8" hidden="1"/>
    <cellStyle name="Hipervínculo" xfId="14026" builtinId="8" hidden="1"/>
    <cellStyle name="Hipervínculo" xfId="14028" builtinId="8" hidden="1"/>
    <cellStyle name="Hipervínculo" xfId="14030" builtinId="8" hidden="1"/>
    <cellStyle name="Hipervínculo" xfId="14032" builtinId="8" hidden="1"/>
    <cellStyle name="Hipervínculo" xfId="14034" builtinId="8" hidden="1"/>
    <cellStyle name="Hipervínculo" xfId="14036" builtinId="8" hidden="1"/>
    <cellStyle name="Hipervínculo" xfId="14038" builtinId="8" hidden="1"/>
    <cellStyle name="Hipervínculo" xfId="14040" builtinId="8" hidden="1"/>
    <cellStyle name="Hipervínculo" xfId="14042" builtinId="8" hidden="1"/>
    <cellStyle name="Hipervínculo" xfId="14044" builtinId="8" hidden="1"/>
    <cellStyle name="Hipervínculo" xfId="14046" builtinId="8" hidden="1"/>
    <cellStyle name="Hipervínculo" xfId="14048" builtinId="8" hidden="1"/>
    <cellStyle name="Hipervínculo" xfId="14050" builtinId="8" hidden="1"/>
    <cellStyle name="Hipervínculo" xfId="14052" builtinId="8" hidden="1"/>
    <cellStyle name="Hipervínculo" xfId="14054" builtinId="8" hidden="1"/>
    <cellStyle name="Hipervínculo" xfId="14056" builtinId="8" hidden="1"/>
    <cellStyle name="Hipervínculo" xfId="14058" builtinId="8" hidden="1"/>
    <cellStyle name="Hipervínculo" xfId="14060" builtinId="8" hidden="1"/>
    <cellStyle name="Hipervínculo" xfId="14062" builtinId="8" hidden="1"/>
    <cellStyle name="Hipervínculo" xfId="14064" builtinId="8" hidden="1"/>
    <cellStyle name="Hipervínculo" xfId="14066" builtinId="8" hidden="1"/>
    <cellStyle name="Hipervínculo" xfId="14068" builtinId="8" hidden="1"/>
    <cellStyle name="Hipervínculo" xfId="14070" builtinId="8" hidden="1"/>
    <cellStyle name="Hipervínculo" xfId="14072" builtinId="8" hidden="1"/>
    <cellStyle name="Hipervínculo" xfId="14074" builtinId="8" hidden="1"/>
    <cellStyle name="Hipervínculo" xfId="14076" builtinId="8" hidden="1"/>
    <cellStyle name="Hipervínculo" xfId="14078" builtinId="8" hidden="1"/>
    <cellStyle name="Hipervínculo" xfId="14080" builtinId="8" hidden="1"/>
    <cellStyle name="Hipervínculo" xfId="14082" builtinId="8" hidden="1"/>
    <cellStyle name="Hipervínculo" xfId="14084" builtinId="8" hidden="1"/>
    <cellStyle name="Hipervínculo" xfId="14086" builtinId="8" hidden="1"/>
    <cellStyle name="Hipervínculo" xfId="14088" builtinId="8" hidden="1"/>
    <cellStyle name="Hipervínculo" xfId="14090" builtinId="8" hidden="1"/>
    <cellStyle name="Hipervínculo" xfId="14092" builtinId="8" hidden="1"/>
    <cellStyle name="Hipervínculo" xfId="14094" builtinId="8" hidden="1"/>
    <cellStyle name="Hipervínculo" xfId="14096" builtinId="8" hidden="1"/>
    <cellStyle name="Hipervínculo" xfId="14098" builtinId="8" hidden="1"/>
    <cellStyle name="Hipervínculo" xfId="14100" builtinId="8" hidden="1"/>
    <cellStyle name="Hipervínculo" xfId="14102" builtinId="8" hidden="1"/>
    <cellStyle name="Hipervínculo" xfId="14104" builtinId="8" hidden="1"/>
    <cellStyle name="Hipervínculo" xfId="14106" builtinId="8" hidden="1"/>
    <cellStyle name="Hipervínculo" xfId="14108" builtinId="8" hidden="1"/>
    <cellStyle name="Hipervínculo" xfId="14110" builtinId="8" hidden="1"/>
    <cellStyle name="Hipervínculo" xfId="14112" builtinId="8" hidden="1"/>
    <cellStyle name="Hipervínculo" xfId="14114" builtinId="8" hidden="1"/>
    <cellStyle name="Hipervínculo" xfId="14116" builtinId="8" hidden="1"/>
    <cellStyle name="Hipervínculo" xfId="14118" builtinId="8" hidden="1"/>
    <cellStyle name="Hipervínculo" xfId="14120" builtinId="8" hidden="1"/>
    <cellStyle name="Hipervínculo" xfId="14122" builtinId="8" hidden="1"/>
    <cellStyle name="Hipervínculo" xfId="14124" builtinId="8" hidden="1"/>
    <cellStyle name="Hipervínculo" xfId="14126" builtinId="8" hidden="1"/>
    <cellStyle name="Hipervínculo" xfId="14128" builtinId="8" hidden="1"/>
    <cellStyle name="Hipervínculo" xfId="14130" builtinId="8" hidden="1"/>
    <cellStyle name="Hipervínculo" xfId="14132" builtinId="8" hidden="1"/>
    <cellStyle name="Hipervínculo" xfId="14134" builtinId="8" hidden="1"/>
    <cellStyle name="Hipervínculo" xfId="14136" builtinId="8" hidden="1"/>
    <cellStyle name="Hipervínculo" xfId="14138" builtinId="8" hidden="1"/>
    <cellStyle name="Hipervínculo" xfId="14140" builtinId="8" hidden="1"/>
    <cellStyle name="Hipervínculo" xfId="14142" builtinId="8" hidden="1"/>
    <cellStyle name="Hipervínculo" xfId="14144" builtinId="8" hidden="1"/>
    <cellStyle name="Hipervínculo" xfId="14146" builtinId="8" hidden="1"/>
    <cellStyle name="Hipervínculo" xfId="14148" builtinId="8" hidden="1"/>
    <cellStyle name="Hipervínculo" xfId="14150" builtinId="8" hidden="1"/>
    <cellStyle name="Hipervínculo" xfId="14152" builtinId="8" hidden="1"/>
    <cellStyle name="Hipervínculo" xfId="14154" builtinId="8" hidden="1"/>
    <cellStyle name="Hipervínculo" xfId="14156" builtinId="8" hidden="1"/>
    <cellStyle name="Hipervínculo" xfId="14158" builtinId="8" hidden="1"/>
    <cellStyle name="Hipervínculo" xfId="14160" builtinId="8" hidden="1"/>
    <cellStyle name="Hipervínculo" xfId="14162" builtinId="8" hidden="1"/>
    <cellStyle name="Hipervínculo" xfId="14164" builtinId="8" hidden="1"/>
    <cellStyle name="Hipervínculo" xfId="14166" builtinId="8" hidden="1"/>
    <cellStyle name="Hipervínculo" xfId="14168" builtinId="8" hidden="1"/>
    <cellStyle name="Hipervínculo" xfId="14170" builtinId="8" hidden="1"/>
    <cellStyle name="Hipervínculo" xfId="14172" builtinId="8" hidden="1"/>
    <cellStyle name="Hipervínculo" xfId="14174" builtinId="8" hidden="1"/>
    <cellStyle name="Hipervínculo" xfId="14176" builtinId="8" hidden="1"/>
    <cellStyle name="Hipervínculo" xfId="14178" builtinId="8" hidden="1"/>
    <cellStyle name="Hipervínculo" xfId="14180" builtinId="8" hidden="1"/>
    <cellStyle name="Hipervínculo" xfId="14182" builtinId="8" hidden="1"/>
    <cellStyle name="Hipervínculo" xfId="14184" builtinId="8" hidden="1"/>
    <cellStyle name="Hipervínculo" xfId="14186" builtinId="8" hidden="1"/>
    <cellStyle name="Hipervínculo" xfId="14188" builtinId="8" hidden="1"/>
    <cellStyle name="Hipervínculo" xfId="14190" builtinId="8" hidden="1"/>
    <cellStyle name="Hipervínculo" xfId="14192" builtinId="8" hidden="1"/>
    <cellStyle name="Hipervínculo" xfId="14194" builtinId="8" hidden="1"/>
    <cellStyle name="Hipervínculo" xfId="14196" builtinId="8" hidden="1"/>
    <cellStyle name="Hipervínculo" xfId="14198" builtinId="8" hidden="1"/>
    <cellStyle name="Hipervínculo" xfId="14200" builtinId="8" hidden="1"/>
    <cellStyle name="Hipervínculo" xfId="14202" builtinId="8" hidden="1"/>
    <cellStyle name="Hipervínculo" xfId="14204" builtinId="8" hidden="1"/>
    <cellStyle name="Hipervínculo" xfId="14206" builtinId="8" hidden="1"/>
    <cellStyle name="Hipervínculo" xfId="14208" builtinId="8" hidden="1"/>
    <cellStyle name="Hipervínculo" xfId="14210" builtinId="8" hidden="1"/>
    <cellStyle name="Hipervínculo" xfId="14212" builtinId="8" hidden="1"/>
    <cellStyle name="Hipervínculo" xfId="14214" builtinId="8" hidden="1"/>
    <cellStyle name="Hipervínculo" xfId="14216" builtinId="8" hidden="1"/>
    <cellStyle name="Hipervínculo" xfId="14218" builtinId="8" hidden="1"/>
    <cellStyle name="Hipervínculo" xfId="14220" builtinId="8" hidden="1"/>
    <cellStyle name="Hipervínculo" xfId="14222" builtinId="8" hidden="1"/>
    <cellStyle name="Hipervínculo" xfId="14224" builtinId="8" hidden="1"/>
    <cellStyle name="Hipervínculo" xfId="14226" builtinId="8" hidden="1"/>
    <cellStyle name="Hipervínculo" xfId="14228" builtinId="8" hidden="1"/>
    <cellStyle name="Hipervínculo" xfId="14230" builtinId="8" hidden="1"/>
    <cellStyle name="Hipervínculo" xfId="14232" builtinId="8" hidden="1"/>
    <cellStyle name="Hipervínculo" xfId="14234" builtinId="8" hidden="1"/>
    <cellStyle name="Hipervínculo" xfId="14236" builtinId="8" hidden="1"/>
    <cellStyle name="Hipervínculo" xfId="14238" builtinId="8" hidden="1"/>
    <cellStyle name="Hipervínculo" xfId="14240" builtinId="8" hidden="1"/>
    <cellStyle name="Hipervínculo" xfId="14242" builtinId="8" hidden="1"/>
    <cellStyle name="Hipervínculo" xfId="14244" builtinId="8" hidden="1"/>
    <cellStyle name="Hipervínculo" xfId="14246" builtinId="8" hidden="1"/>
    <cellStyle name="Hipervínculo" xfId="14248" builtinId="8" hidden="1"/>
    <cellStyle name="Hipervínculo" xfId="14250" builtinId="8" hidden="1"/>
    <cellStyle name="Hipervínculo" xfId="14252" builtinId="8" hidden="1"/>
    <cellStyle name="Hipervínculo" xfId="14254" builtinId="8" hidden="1"/>
    <cellStyle name="Hipervínculo" xfId="14256" builtinId="8" hidden="1"/>
    <cellStyle name="Hipervínculo" xfId="14258" builtinId="8" hidden="1"/>
    <cellStyle name="Hipervínculo" xfId="14260" builtinId="8" hidden="1"/>
    <cellStyle name="Hipervínculo" xfId="14262" builtinId="8" hidden="1"/>
    <cellStyle name="Hipervínculo" xfId="14264" builtinId="8" hidden="1"/>
    <cellStyle name="Hipervínculo" xfId="14266" builtinId="8" hidden="1"/>
    <cellStyle name="Hipervínculo" xfId="14268" builtinId="8" hidden="1"/>
    <cellStyle name="Hipervínculo" xfId="14270" builtinId="8" hidden="1"/>
    <cellStyle name="Hipervínculo" xfId="14272" builtinId="8" hidden="1"/>
    <cellStyle name="Hipervínculo" xfId="14274" builtinId="8" hidden="1"/>
    <cellStyle name="Hipervínculo" xfId="14276" builtinId="8" hidden="1"/>
    <cellStyle name="Hipervínculo" xfId="14278" builtinId="8" hidden="1"/>
    <cellStyle name="Hipervínculo" xfId="14280" builtinId="8" hidden="1"/>
    <cellStyle name="Hipervínculo" xfId="14282" builtinId="8" hidden="1"/>
    <cellStyle name="Hipervínculo" xfId="14284" builtinId="8" hidden="1"/>
    <cellStyle name="Hipervínculo" xfId="14286" builtinId="8" hidden="1"/>
    <cellStyle name="Hipervínculo" xfId="14288" builtinId="8" hidden="1"/>
    <cellStyle name="Hipervínculo" xfId="14290" builtinId="8" hidden="1"/>
    <cellStyle name="Hipervínculo" xfId="14292" builtinId="8" hidden="1"/>
    <cellStyle name="Hipervínculo" xfId="14294" builtinId="8" hidden="1"/>
    <cellStyle name="Hipervínculo" xfId="14296" builtinId="8" hidden="1"/>
    <cellStyle name="Hipervínculo" xfId="14298" builtinId="8" hidden="1"/>
    <cellStyle name="Hipervínculo" xfId="14300" builtinId="8" hidden="1"/>
    <cellStyle name="Hipervínculo" xfId="14302" builtinId="8" hidden="1"/>
    <cellStyle name="Hipervínculo" xfId="14304" builtinId="8" hidden="1"/>
    <cellStyle name="Hipervínculo" xfId="14306" builtinId="8" hidden="1"/>
    <cellStyle name="Hipervínculo" xfId="14308" builtinId="8" hidden="1"/>
    <cellStyle name="Hipervínculo" xfId="14310" builtinId="8" hidden="1"/>
    <cellStyle name="Hipervínculo" xfId="14312" builtinId="8" hidden="1"/>
    <cellStyle name="Hipervínculo" xfId="14314" builtinId="8" hidden="1"/>
    <cellStyle name="Hipervínculo" xfId="14316" builtinId="8" hidden="1"/>
    <cellStyle name="Hipervínculo" xfId="14318" builtinId="8" hidden="1"/>
    <cellStyle name="Hipervínculo" xfId="14320" builtinId="8" hidden="1"/>
    <cellStyle name="Hipervínculo" xfId="14322" builtinId="8" hidden="1"/>
    <cellStyle name="Hipervínculo" xfId="14324" builtinId="8" hidden="1"/>
    <cellStyle name="Hipervínculo" xfId="14326" builtinId="8" hidden="1"/>
    <cellStyle name="Hipervínculo" xfId="14328" builtinId="8" hidden="1"/>
    <cellStyle name="Hipervínculo" xfId="14330" builtinId="8" hidden="1"/>
    <cellStyle name="Hipervínculo" xfId="14332" builtinId="8" hidden="1"/>
    <cellStyle name="Hipervínculo" xfId="14334" builtinId="8" hidden="1"/>
    <cellStyle name="Hipervínculo" xfId="14336" builtinId="8" hidden="1"/>
    <cellStyle name="Hipervínculo" xfId="14338" builtinId="8" hidden="1"/>
    <cellStyle name="Hipervínculo" xfId="14340" builtinId="8" hidden="1"/>
    <cellStyle name="Hipervínculo" xfId="14342" builtinId="8" hidden="1"/>
    <cellStyle name="Hipervínculo" xfId="14344" builtinId="8" hidden="1"/>
    <cellStyle name="Hipervínculo" xfId="14346" builtinId="8" hidden="1"/>
    <cellStyle name="Hipervínculo" xfId="14348" builtinId="8" hidden="1"/>
    <cellStyle name="Hipervínculo" xfId="14350" builtinId="8" hidden="1"/>
    <cellStyle name="Hipervínculo" xfId="14352" builtinId="8" hidden="1"/>
    <cellStyle name="Hipervínculo" xfId="14354" builtinId="8" hidden="1"/>
    <cellStyle name="Hipervínculo" xfId="14356" builtinId="8" hidden="1"/>
    <cellStyle name="Hipervínculo" xfId="14358" builtinId="8" hidden="1"/>
    <cellStyle name="Hipervínculo" xfId="14360" builtinId="8" hidden="1"/>
    <cellStyle name="Hipervínculo" xfId="14362" builtinId="8" hidden="1"/>
    <cellStyle name="Hipervínculo" xfId="14364" builtinId="8" hidden="1"/>
    <cellStyle name="Hipervínculo" xfId="14366" builtinId="8" hidden="1"/>
    <cellStyle name="Hipervínculo" xfId="14368" builtinId="8" hidden="1"/>
    <cellStyle name="Hipervínculo" xfId="14370" builtinId="8" hidden="1"/>
    <cellStyle name="Hipervínculo" xfId="14372" builtinId="8" hidden="1"/>
    <cellStyle name="Hipervínculo" xfId="14374" builtinId="8" hidden="1"/>
    <cellStyle name="Hipervínculo" xfId="14376" builtinId="8" hidden="1"/>
    <cellStyle name="Hipervínculo" xfId="14378" builtinId="8" hidden="1"/>
    <cellStyle name="Hipervínculo" xfId="14380" builtinId="8" hidden="1"/>
    <cellStyle name="Hipervínculo" xfId="14382" builtinId="8" hidden="1"/>
    <cellStyle name="Hipervínculo" xfId="14384" builtinId="8" hidden="1"/>
    <cellStyle name="Hipervínculo" xfId="14386" builtinId="8" hidden="1"/>
    <cellStyle name="Hipervínculo" xfId="14388" builtinId="8" hidden="1"/>
    <cellStyle name="Hipervínculo" xfId="14390" builtinId="8" hidden="1"/>
    <cellStyle name="Hipervínculo" xfId="14392" builtinId="8" hidden="1"/>
    <cellStyle name="Hipervínculo" xfId="14394" builtinId="8" hidden="1"/>
    <cellStyle name="Hipervínculo" xfId="14396" builtinId="8" hidden="1"/>
    <cellStyle name="Hipervínculo" xfId="14398" builtinId="8" hidden="1"/>
    <cellStyle name="Hipervínculo" xfId="14400" builtinId="8" hidden="1"/>
    <cellStyle name="Hipervínculo" xfId="14402" builtinId="8" hidden="1"/>
    <cellStyle name="Hipervínculo" xfId="14404" builtinId="8" hidden="1"/>
    <cellStyle name="Hipervínculo" xfId="14406" builtinId="8" hidden="1"/>
    <cellStyle name="Hipervínculo" xfId="14408" builtinId="8" hidden="1"/>
    <cellStyle name="Hipervínculo" xfId="14410" builtinId="8" hidden="1"/>
    <cellStyle name="Hipervínculo" xfId="14412" builtinId="8" hidden="1"/>
    <cellStyle name="Hipervínculo" xfId="14414" builtinId="8" hidden="1"/>
    <cellStyle name="Hipervínculo" xfId="14416" builtinId="8" hidden="1"/>
    <cellStyle name="Hipervínculo" xfId="14418" builtinId="8" hidden="1"/>
    <cellStyle name="Hipervínculo" xfId="14420" builtinId="8" hidden="1"/>
    <cellStyle name="Hipervínculo" xfId="14422" builtinId="8" hidden="1"/>
    <cellStyle name="Hipervínculo" xfId="14424" builtinId="8" hidden="1"/>
    <cellStyle name="Hipervínculo" xfId="14426" builtinId="8" hidden="1"/>
    <cellStyle name="Hipervínculo" xfId="14428" builtinId="8" hidden="1"/>
    <cellStyle name="Hipervínculo" xfId="14430" builtinId="8" hidden="1"/>
    <cellStyle name="Hipervínculo" xfId="14432" builtinId="8" hidden="1"/>
    <cellStyle name="Hipervínculo" xfId="14434" builtinId="8" hidden="1"/>
    <cellStyle name="Hipervínculo" xfId="14436" builtinId="8" hidden="1"/>
    <cellStyle name="Hipervínculo" xfId="14438" builtinId="8" hidden="1"/>
    <cellStyle name="Hipervínculo" xfId="14440" builtinId="8" hidden="1"/>
    <cellStyle name="Hipervínculo" xfId="14442" builtinId="8" hidden="1"/>
    <cellStyle name="Hipervínculo" xfId="14444" builtinId="8" hidden="1"/>
    <cellStyle name="Hipervínculo" xfId="14446" builtinId="8" hidden="1"/>
    <cellStyle name="Hipervínculo" xfId="14448" builtinId="8" hidden="1"/>
    <cellStyle name="Hipervínculo" xfId="14450" builtinId="8" hidden="1"/>
    <cellStyle name="Hipervínculo" xfId="14452" builtinId="8" hidden="1"/>
    <cellStyle name="Hipervínculo" xfId="14454" builtinId="8" hidden="1"/>
    <cellStyle name="Hipervínculo" xfId="14456" builtinId="8" hidden="1"/>
    <cellStyle name="Hipervínculo" xfId="14458" builtinId="8" hidden="1"/>
    <cellStyle name="Hipervínculo" xfId="14460" builtinId="8" hidden="1"/>
    <cellStyle name="Hipervínculo" xfId="14462" builtinId="8" hidden="1"/>
    <cellStyle name="Hipervínculo" xfId="14464" builtinId="8" hidden="1"/>
    <cellStyle name="Hipervínculo" xfId="14466" builtinId="8" hidden="1"/>
    <cellStyle name="Hipervínculo" xfId="14468" builtinId="8" hidden="1"/>
    <cellStyle name="Hipervínculo" xfId="14470" builtinId="8" hidden="1"/>
    <cellStyle name="Hipervínculo" xfId="14472" builtinId="8" hidden="1"/>
    <cellStyle name="Hipervínculo" xfId="14474" builtinId="8" hidden="1"/>
    <cellStyle name="Hipervínculo" xfId="14476" builtinId="8" hidden="1"/>
    <cellStyle name="Hipervínculo" xfId="14478" builtinId="8" hidden="1"/>
    <cellStyle name="Hipervínculo" xfId="14480" builtinId="8" hidden="1"/>
    <cellStyle name="Hipervínculo" xfId="14482" builtinId="8" hidden="1"/>
    <cellStyle name="Hipervínculo" xfId="14484" builtinId="8" hidden="1"/>
    <cellStyle name="Hipervínculo" xfId="14486" builtinId="8" hidden="1"/>
    <cellStyle name="Hipervínculo" xfId="14488" builtinId="8" hidden="1"/>
    <cellStyle name="Hipervínculo" xfId="14490" builtinId="8" hidden="1"/>
    <cellStyle name="Hipervínculo" xfId="14492" builtinId="8" hidden="1"/>
    <cellStyle name="Hipervínculo" xfId="14494" builtinId="8" hidden="1"/>
    <cellStyle name="Hipervínculo" xfId="14496" builtinId="8" hidden="1"/>
    <cellStyle name="Hipervínculo" xfId="14498" builtinId="8" hidden="1"/>
    <cellStyle name="Hipervínculo" xfId="14500" builtinId="8" hidden="1"/>
    <cellStyle name="Hipervínculo" xfId="14502" builtinId="8" hidden="1"/>
    <cellStyle name="Hipervínculo" xfId="14504" builtinId="8" hidden="1"/>
    <cellStyle name="Hipervínculo" xfId="14506" builtinId="8" hidden="1"/>
    <cellStyle name="Hipervínculo" xfId="14508" builtinId="8" hidden="1"/>
    <cellStyle name="Hipervínculo" xfId="14510" builtinId="8" hidden="1"/>
    <cellStyle name="Hipervínculo" xfId="14512" builtinId="8" hidden="1"/>
    <cellStyle name="Hipervínculo" xfId="14514" builtinId="8" hidden="1"/>
    <cellStyle name="Hipervínculo" xfId="14516" builtinId="8" hidden="1"/>
    <cellStyle name="Hipervínculo" xfId="14518" builtinId="8" hidden="1"/>
    <cellStyle name="Hipervínculo" xfId="14520" builtinId="8" hidden="1"/>
    <cellStyle name="Hipervínculo" xfId="14522" builtinId="8" hidden="1"/>
    <cellStyle name="Hipervínculo" xfId="14524" builtinId="8" hidden="1"/>
    <cellStyle name="Hipervínculo" xfId="14526" builtinId="8" hidden="1"/>
    <cellStyle name="Hipervínculo" xfId="14528" builtinId="8" hidden="1"/>
    <cellStyle name="Hipervínculo" xfId="14530" builtinId="8" hidden="1"/>
    <cellStyle name="Hipervínculo" xfId="14532" builtinId="8" hidden="1"/>
    <cellStyle name="Hipervínculo" xfId="14534" builtinId="8" hidden="1"/>
    <cellStyle name="Hipervínculo" xfId="14536" builtinId="8" hidden="1"/>
    <cellStyle name="Hipervínculo" xfId="14538" builtinId="8" hidden="1"/>
    <cellStyle name="Hipervínculo" xfId="14540" builtinId="8" hidden="1"/>
    <cellStyle name="Hipervínculo" xfId="14542" builtinId="8" hidden="1"/>
    <cellStyle name="Hipervínculo" xfId="14544" builtinId="8" hidden="1"/>
    <cellStyle name="Hipervínculo" xfId="14546" builtinId="8" hidden="1"/>
    <cellStyle name="Hipervínculo" xfId="14548" builtinId="8" hidden="1"/>
    <cellStyle name="Hipervínculo" xfId="14550" builtinId="8" hidden="1"/>
    <cellStyle name="Hipervínculo" xfId="14552" builtinId="8" hidden="1"/>
    <cellStyle name="Hipervínculo" xfId="14554" builtinId="8" hidden="1"/>
    <cellStyle name="Hipervínculo" xfId="14556" builtinId="8" hidden="1"/>
    <cellStyle name="Hipervínculo" xfId="14558" builtinId="8" hidden="1"/>
    <cellStyle name="Hipervínculo" xfId="14560" builtinId="8" hidden="1"/>
    <cellStyle name="Hipervínculo" xfId="14562" builtinId="8" hidden="1"/>
    <cellStyle name="Hipervínculo" xfId="14564" builtinId="8" hidden="1"/>
    <cellStyle name="Hipervínculo" xfId="14566" builtinId="8" hidden="1"/>
    <cellStyle name="Hipervínculo" xfId="14568" builtinId="8" hidden="1"/>
    <cellStyle name="Hipervínculo" xfId="14570" builtinId="8" hidden="1"/>
    <cellStyle name="Hipervínculo" xfId="14572" builtinId="8" hidden="1"/>
    <cellStyle name="Hipervínculo" xfId="14574" builtinId="8" hidden="1"/>
    <cellStyle name="Hipervínculo" xfId="14576" builtinId="8" hidden="1"/>
    <cellStyle name="Hipervínculo" xfId="14578" builtinId="8" hidden="1"/>
    <cellStyle name="Hipervínculo" xfId="14580" builtinId="8" hidden="1"/>
    <cellStyle name="Hipervínculo" xfId="14582" builtinId="8" hidden="1"/>
    <cellStyle name="Hipervínculo" xfId="14584" builtinId="8" hidden="1"/>
    <cellStyle name="Hipervínculo" xfId="14586" builtinId="8" hidden="1"/>
    <cellStyle name="Hipervínculo" xfId="14588" builtinId="8" hidden="1"/>
    <cellStyle name="Hipervínculo" xfId="14590" builtinId="8" hidden="1"/>
    <cellStyle name="Hipervínculo" xfId="14592" builtinId="8" hidden="1"/>
    <cellStyle name="Hipervínculo" xfId="14594" builtinId="8" hidden="1"/>
    <cellStyle name="Hipervínculo" xfId="14596" builtinId="8" hidden="1"/>
    <cellStyle name="Hipervínculo" xfId="14598" builtinId="8" hidden="1"/>
    <cellStyle name="Hipervínculo" xfId="14600" builtinId="8" hidden="1"/>
    <cellStyle name="Hipervínculo" xfId="14602" builtinId="8" hidden="1"/>
    <cellStyle name="Hipervínculo" xfId="14604" builtinId="8" hidden="1"/>
    <cellStyle name="Hipervínculo" xfId="14606" builtinId="8" hidden="1"/>
    <cellStyle name="Hipervínculo" xfId="14608" builtinId="8" hidden="1"/>
    <cellStyle name="Hipervínculo" xfId="14610" builtinId="8" hidden="1"/>
    <cellStyle name="Hipervínculo" xfId="14612" builtinId="8" hidden="1"/>
    <cellStyle name="Hipervínculo" xfId="14614" builtinId="8" hidden="1"/>
    <cellStyle name="Hipervínculo" xfId="14616" builtinId="8" hidden="1"/>
    <cellStyle name="Hipervínculo" xfId="14618" builtinId="8" hidden="1"/>
    <cellStyle name="Hipervínculo" xfId="14620" builtinId="8" hidden="1"/>
    <cellStyle name="Hipervínculo" xfId="14622" builtinId="8" hidden="1"/>
    <cellStyle name="Hipervínculo" xfId="14624" builtinId="8" hidden="1"/>
    <cellStyle name="Hipervínculo" xfId="14626" builtinId="8" hidden="1"/>
    <cellStyle name="Hipervínculo" xfId="14628" builtinId="8" hidden="1"/>
    <cellStyle name="Hipervínculo" xfId="14630" builtinId="8" hidden="1"/>
    <cellStyle name="Hipervínculo" xfId="14632" builtinId="8" hidden="1"/>
    <cellStyle name="Hipervínculo" xfId="14634" builtinId="8" hidden="1"/>
    <cellStyle name="Hipervínculo" xfId="14636" builtinId="8" hidden="1"/>
    <cellStyle name="Hipervínculo" xfId="14638" builtinId="8" hidden="1"/>
    <cellStyle name="Hipervínculo" xfId="14640" builtinId="8" hidden="1"/>
    <cellStyle name="Hipervínculo" xfId="14642" builtinId="8" hidden="1"/>
    <cellStyle name="Hipervínculo" xfId="14644" builtinId="8" hidden="1"/>
    <cellStyle name="Hipervínculo" xfId="14646" builtinId="8" hidden="1"/>
    <cellStyle name="Hipervínculo" xfId="14648" builtinId="8" hidden="1"/>
    <cellStyle name="Hipervínculo" xfId="14650" builtinId="8" hidden="1"/>
    <cellStyle name="Hipervínculo" xfId="14652" builtinId="8" hidden="1"/>
    <cellStyle name="Hipervínculo" xfId="14654" builtinId="8" hidden="1"/>
    <cellStyle name="Hipervínculo" xfId="14656" builtinId="8" hidden="1"/>
    <cellStyle name="Hipervínculo" xfId="14658" builtinId="8" hidden="1"/>
    <cellStyle name="Hipervínculo" xfId="14660" builtinId="8" hidden="1"/>
    <cellStyle name="Hipervínculo" xfId="14662" builtinId="8" hidden="1"/>
    <cellStyle name="Hipervínculo" xfId="14664" builtinId="8" hidden="1"/>
    <cellStyle name="Hipervínculo" xfId="14666" builtinId="8" hidden="1"/>
    <cellStyle name="Hipervínculo" xfId="14668" builtinId="8" hidden="1"/>
    <cellStyle name="Hipervínculo" xfId="14670" builtinId="8" hidden="1"/>
    <cellStyle name="Hipervínculo" xfId="14672" builtinId="8" hidden="1"/>
    <cellStyle name="Hipervínculo" xfId="14674" builtinId="8" hidden="1"/>
    <cellStyle name="Hipervínculo" xfId="14676" builtinId="8" hidden="1"/>
    <cellStyle name="Hipervínculo" xfId="14678" builtinId="8" hidden="1"/>
    <cellStyle name="Hipervínculo" xfId="14680" builtinId="8" hidden="1"/>
    <cellStyle name="Hipervínculo" xfId="14682" builtinId="8" hidden="1"/>
    <cellStyle name="Hipervínculo" xfId="14684" builtinId="8" hidden="1"/>
    <cellStyle name="Hipervínculo" xfId="14686" builtinId="8" hidden="1"/>
    <cellStyle name="Hipervínculo" xfId="14688" builtinId="8" hidden="1"/>
    <cellStyle name="Hipervínculo" xfId="14690" builtinId="8" hidden="1"/>
    <cellStyle name="Hipervínculo" xfId="14692" builtinId="8" hidden="1"/>
    <cellStyle name="Hipervínculo" xfId="14694" builtinId="8" hidden="1"/>
    <cellStyle name="Hipervínculo" xfId="14696" builtinId="8" hidden="1"/>
    <cellStyle name="Hipervínculo" xfId="14698" builtinId="8" hidden="1"/>
    <cellStyle name="Hipervínculo" xfId="14700" builtinId="8" hidden="1"/>
    <cellStyle name="Hipervínculo" xfId="14702" builtinId="8" hidden="1"/>
    <cellStyle name="Hipervínculo" xfId="14704" builtinId="8" hidden="1"/>
    <cellStyle name="Hipervínculo" xfId="14706" builtinId="8" hidden="1"/>
    <cellStyle name="Hipervínculo" xfId="14708" builtinId="8" hidden="1"/>
    <cellStyle name="Hipervínculo" xfId="14710" builtinId="8" hidden="1"/>
    <cellStyle name="Hipervínculo" xfId="14712" builtinId="8" hidden="1"/>
    <cellStyle name="Hipervínculo" xfId="14714" builtinId="8" hidden="1"/>
    <cellStyle name="Hipervínculo" xfId="14716" builtinId="8" hidden="1"/>
    <cellStyle name="Hipervínculo" xfId="14718" builtinId="8" hidden="1"/>
    <cellStyle name="Hipervínculo" xfId="14720" builtinId="8" hidden="1"/>
    <cellStyle name="Hipervínculo" xfId="14722" builtinId="8" hidden="1"/>
    <cellStyle name="Hipervínculo" xfId="14724" builtinId="8" hidden="1"/>
    <cellStyle name="Hipervínculo" xfId="14726" builtinId="8" hidden="1"/>
    <cellStyle name="Hipervínculo" xfId="14728" builtinId="8" hidden="1"/>
    <cellStyle name="Hipervínculo" xfId="14730" builtinId="8" hidden="1"/>
    <cellStyle name="Hipervínculo" xfId="14732" builtinId="8" hidden="1"/>
    <cellStyle name="Hipervínculo" xfId="14734" builtinId="8" hidden="1"/>
    <cellStyle name="Hipervínculo" xfId="14736" builtinId="8" hidden="1"/>
    <cellStyle name="Hipervínculo" xfId="14738" builtinId="8" hidden="1"/>
    <cellStyle name="Hipervínculo" xfId="14740" builtinId="8" hidden="1"/>
    <cellStyle name="Hipervínculo" xfId="14742" builtinId="8" hidden="1"/>
    <cellStyle name="Hipervínculo" xfId="14744" builtinId="8" hidden="1"/>
    <cellStyle name="Hipervínculo" xfId="14746" builtinId="8" hidden="1"/>
    <cellStyle name="Hipervínculo" xfId="14748" builtinId="8" hidden="1"/>
    <cellStyle name="Hipervínculo" xfId="14750" builtinId="8" hidden="1"/>
    <cellStyle name="Hipervínculo" xfId="14752" builtinId="8" hidden="1"/>
    <cellStyle name="Hipervínculo" xfId="14754" builtinId="8" hidden="1"/>
    <cellStyle name="Hipervínculo" xfId="14756" builtinId="8" hidden="1"/>
    <cellStyle name="Hipervínculo" xfId="14758" builtinId="8" hidden="1"/>
    <cellStyle name="Hipervínculo" xfId="14760" builtinId="8" hidden="1"/>
    <cellStyle name="Hipervínculo" xfId="14762" builtinId="8" hidden="1"/>
    <cellStyle name="Hipervínculo" xfId="14764" builtinId="8" hidden="1"/>
    <cellStyle name="Hipervínculo" xfId="14766" builtinId="8" hidden="1"/>
    <cellStyle name="Hipervínculo" xfId="14768" builtinId="8" hidden="1"/>
    <cellStyle name="Hipervínculo" xfId="14770" builtinId="8" hidden="1"/>
    <cellStyle name="Hipervínculo" xfId="14772" builtinId="8" hidden="1"/>
    <cellStyle name="Hipervínculo" xfId="14774" builtinId="8" hidden="1"/>
    <cellStyle name="Hipervínculo" xfId="14776" builtinId="8" hidden="1"/>
    <cellStyle name="Hipervínculo" xfId="14778" builtinId="8" hidden="1"/>
    <cellStyle name="Hipervínculo" xfId="14780" builtinId="8" hidden="1"/>
    <cellStyle name="Hipervínculo" xfId="14782" builtinId="8" hidden="1"/>
    <cellStyle name="Hipervínculo" xfId="14784" builtinId="8" hidden="1"/>
    <cellStyle name="Hipervínculo" xfId="14786" builtinId="8" hidden="1"/>
    <cellStyle name="Hipervínculo" xfId="14788" builtinId="8" hidden="1"/>
    <cellStyle name="Hipervínculo" xfId="14790" builtinId="8" hidden="1"/>
    <cellStyle name="Hipervínculo" xfId="14792" builtinId="8" hidden="1"/>
    <cellStyle name="Hipervínculo" xfId="14794" builtinId="8" hidden="1"/>
    <cellStyle name="Hipervínculo" xfId="14796" builtinId="8" hidden="1"/>
    <cellStyle name="Hipervínculo" xfId="14798" builtinId="8" hidden="1"/>
    <cellStyle name="Hipervínculo" xfId="14800" builtinId="8" hidden="1"/>
    <cellStyle name="Hipervínculo" xfId="14802" builtinId="8" hidden="1"/>
    <cellStyle name="Hipervínculo" xfId="14804" builtinId="8" hidden="1"/>
    <cellStyle name="Hipervínculo" xfId="14806" builtinId="8" hidden="1"/>
    <cellStyle name="Hipervínculo" xfId="14808" builtinId="8" hidden="1"/>
    <cellStyle name="Hipervínculo" xfId="14810" builtinId="8" hidden="1"/>
    <cellStyle name="Hipervínculo" xfId="14812" builtinId="8" hidden="1"/>
    <cellStyle name="Hipervínculo" xfId="14814" builtinId="8" hidden="1"/>
    <cellStyle name="Hipervínculo" xfId="14816" builtinId="8" hidden="1"/>
    <cellStyle name="Hipervínculo" xfId="14818" builtinId="8" hidden="1"/>
    <cellStyle name="Hipervínculo" xfId="14820" builtinId="8" hidden="1"/>
    <cellStyle name="Hipervínculo" xfId="14822" builtinId="8" hidden="1"/>
    <cellStyle name="Hipervínculo" xfId="14824" builtinId="8" hidden="1"/>
    <cellStyle name="Hipervínculo" xfId="14826" builtinId="8" hidden="1"/>
    <cellStyle name="Hipervínculo" xfId="14828" builtinId="8" hidden="1"/>
    <cellStyle name="Hipervínculo" xfId="14830" builtinId="8" hidden="1"/>
    <cellStyle name="Hipervínculo" xfId="14832" builtinId="8" hidden="1"/>
    <cellStyle name="Hipervínculo" xfId="14834" builtinId="8" hidden="1"/>
    <cellStyle name="Hipervínculo" xfId="14836" builtinId="8" hidden="1"/>
    <cellStyle name="Hipervínculo" xfId="14838" builtinId="8" hidden="1"/>
    <cellStyle name="Hipervínculo" xfId="14840" builtinId="8" hidden="1"/>
    <cellStyle name="Hipervínculo" xfId="14842" builtinId="8" hidden="1"/>
    <cellStyle name="Hipervínculo" xfId="14844" builtinId="8" hidden="1"/>
    <cellStyle name="Hipervínculo" xfId="14846" builtinId="8" hidden="1"/>
    <cellStyle name="Hipervínculo" xfId="14848" builtinId="8" hidden="1"/>
    <cellStyle name="Hipervínculo" xfId="14850" builtinId="8" hidden="1"/>
    <cellStyle name="Hipervínculo" xfId="14852" builtinId="8" hidden="1"/>
    <cellStyle name="Hipervínculo" xfId="14854" builtinId="8" hidden="1"/>
    <cellStyle name="Hipervínculo" xfId="14856" builtinId="8" hidden="1"/>
    <cellStyle name="Hipervínculo" xfId="14858" builtinId="8" hidden="1"/>
    <cellStyle name="Hipervínculo" xfId="14860" builtinId="8" hidden="1"/>
    <cellStyle name="Hipervínculo" xfId="14862" builtinId="8" hidden="1"/>
    <cellStyle name="Hipervínculo" xfId="14864" builtinId="8" hidden="1"/>
    <cellStyle name="Hipervínculo" xfId="14866" builtinId="8" hidden="1"/>
    <cellStyle name="Hipervínculo" xfId="14868" builtinId="8" hidden="1"/>
    <cellStyle name="Hipervínculo" xfId="14870" builtinId="8" hidden="1"/>
    <cellStyle name="Hipervínculo" xfId="14872" builtinId="8" hidden="1"/>
    <cellStyle name="Hipervínculo" xfId="14874" builtinId="8" hidden="1"/>
    <cellStyle name="Hipervínculo" xfId="14876" builtinId="8" hidden="1"/>
    <cellStyle name="Hipervínculo" xfId="14878" builtinId="8" hidden="1"/>
    <cellStyle name="Hipervínculo" xfId="14880" builtinId="8" hidden="1"/>
    <cellStyle name="Hipervínculo" xfId="14882" builtinId="8" hidden="1"/>
    <cellStyle name="Hipervínculo" xfId="14884" builtinId="8" hidden="1"/>
    <cellStyle name="Hipervínculo" xfId="14886" builtinId="8" hidden="1"/>
    <cellStyle name="Hipervínculo" xfId="14888" builtinId="8" hidden="1"/>
    <cellStyle name="Hipervínculo" xfId="14890" builtinId="8" hidden="1"/>
    <cellStyle name="Hipervínculo" xfId="14892" builtinId="8" hidden="1"/>
    <cellStyle name="Hipervínculo" xfId="14894" builtinId="8" hidden="1"/>
    <cellStyle name="Hipervínculo" xfId="14896" builtinId="8" hidden="1"/>
    <cellStyle name="Hipervínculo" xfId="14898" builtinId="8" hidden="1"/>
    <cellStyle name="Hipervínculo" xfId="14900" builtinId="8" hidden="1"/>
    <cellStyle name="Hipervínculo" xfId="14902" builtinId="8" hidden="1"/>
    <cellStyle name="Hipervínculo" xfId="14904" builtinId="8" hidden="1"/>
    <cellStyle name="Hipervínculo" xfId="14906" builtinId="8" hidden="1"/>
    <cellStyle name="Hipervínculo" xfId="14908" builtinId="8" hidden="1"/>
    <cellStyle name="Hipervínculo" xfId="14910" builtinId="8" hidden="1"/>
    <cellStyle name="Hipervínculo" xfId="14912" builtinId="8" hidden="1"/>
    <cellStyle name="Hipervínculo" xfId="14914" builtinId="8" hidden="1"/>
    <cellStyle name="Hipervínculo" xfId="14916" builtinId="8" hidden="1"/>
    <cellStyle name="Hipervínculo" xfId="14918" builtinId="8" hidden="1"/>
    <cellStyle name="Hipervínculo" xfId="14920" builtinId="8" hidden="1"/>
    <cellStyle name="Hipervínculo" xfId="14922" builtinId="8" hidden="1"/>
    <cellStyle name="Hipervínculo" xfId="14924" builtinId="8" hidden="1"/>
    <cellStyle name="Hipervínculo" xfId="14926" builtinId="8" hidden="1"/>
    <cellStyle name="Hipervínculo" xfId="14928" builtinId="8" hidden="1"/>
    <cellStyle name="Hipervínculo" xfId="14930" builtinId="8" hidden="1"/>
    <cellStyle name="Hipervínculo" xfId="14932" builtinId="8" hidden="1"/>
    <cellStyle name="Hipervínculo" xfId="14934" builtinId="8" hidden="1"/>
    <cellStyle name="Hipervínculo" xfId="14936" builtinId="8" hidden="1"/>
    <cellStyle name="Hipervínculo" xfId="14938" builtinId="8" hidden="1"/>
    <cellStyle name="Hipervínculo" xfId="14940" builtinId="8" hidden="1"/>
    <cellStyle name="Hipervínculo" xfId="14942" builtinId="8" hidden="1"/>
    <cellStyle name="Hipervínculo" xfId="14944" builtinId="8" hidden="1"/>
    <cellStyle name="Hipervínculo" xfId="14946" builtinId="8" hidden="1"/>
    <cellStyle name="Hipervínculo" xfId="14948" builtinId="8" hidden="1"/>
    <cellStyle name="Hipervínculo" xfId="14950" builtinId="8" hidden="1"/>
    <cellStyle name="Hipervínculo" xfId="14952" builtinId="8" hidden="1"/>
    <cellStyle name="Hipervínculo" xfId="14954" builtinId="8" hidden="1"/>
    <cellStyle name="Hipervínculo" xfId="14956" builtinId="8" hidden="1"/>
    <cellStyle name="Hipervínculo" xfId="14958" builtinId="8" hidden="1"/>
    <cellStyle name="Hipervínculo" xfId="14960" builtinId="8" hidden="1"/>
    <cellStyle name="Hipervínculo" xfId="14962" builtinId="8" hidden="1"/>
    <cellStyle name="Hipervínculo" xfId="14964" builtinId="8" hidden="1"/>
    <cellStyle name="Hipervínculo" xfId="14966" builtinId="8" hidden="1"/>
    <cellStyle name="Hipervínculo" xfId="14968" builtinId="8" hidden="1"/>
    <cellStyle name="Hipervínculo" xfId="14970" builtinId="8" hidden="1"/>
    <cellStyle name="Hipervínculo" xfId="14972" builtinId="8" hidden="1"/>
    <cellStyle name="Hipervínculo" xfId="14974" builtinId="8" hidden="1"/>
    <cellStyle name="Hipervínculo" xfId="14976" builtinId="8" hidden="1"/>
    <cellStyle name="Hipervínculo" xfId="14978" builtinId="8" hidden="1"/>
    <cellStyle name="Hipervínculo" xfId="14980" builtinId="8" hidden="1"/>
    <cellStyle name="Hipervínculo" xfId="14982" builtinId="8" hidden="1"/>
    <cellStyle name="Hipervínculo" xfId="14984" builtinId="8" hidden="1"/>
    <cellStyle name="Hipervínculo" xfId="14986" builtinId="8" hidden="1"/>
    <cellStyle name="Hipervínculo" xfId="14988" builtinId="8" hidden="1"/>
    <cellStyle name="Hipervínculo" xfId="14990" builtinId="8" hidden="1"/>
    <cellStyle name="Hipervínculo" xfId="14992" builtinId="8" hidden="1"/>
    <cellStyle name="Hipervínculo" xfId="14994" builtinId="8" hidden="1"/>
    <cellStyle name="Hipervínculo" xfId="14996" builtinId="8" hidden="1"/>
    <cellStyle name="Hipervínculo" xfId="14998" builtinId="8" hidden="1"/>
    <cellStyle name="Hipervínculo" xfId="15000" builtinId="8" hidden="1"/>
    <cellStyle name="Hipervínculo" xfId="15002" builtinId="8" hidden="1"/>
    <cellStyle name="Hipervínculo" xfId="15004" builtinId="8" hidden="1"/>
    <cellStyle name="Hipervínculo" xfId="15006" builtinId="8" hidden="1"/>
    <cellStyle name="Hipervínculo" xfId="15008" builtinId="8" hidden="1"/>
    <cellStyle name="Hipervínculo" xfId="15010" builtinId="8" hidden="1"/>
    <cellStyle name="Hipervínculo" xfId="15012" builtinId="8" hidden="1"/>
    <cellStyle name="Hipervínculo" xfId="15014" builtinId="8" hidden="1"/>
    <cellStyle name="Hipervínculo" xfId="15016" builtinId="8" hidden="1"/>
    <cellStyle name="Hipervínculo" xfId="15018" builtinId="8" hidden="1"/>
    <cellStyle name="Hipervínculo" xfId="15020" builtinId="8" hidden="1"/>
    <cellStyle name="Hipervínculo" xfId="15022" builtinId="8" hidden="1"/>
    <cellStyle name="Hipervínculo" xfId="15024" builtinId="8" hidden="1"/>
    <cellStyle name="Hipervínculo" xfId="15026" builtinId="8" hidden="1"/>
    <cellStyle name="Hipervínculo" xfId="15028" builtinId="8" hidden="1"/>
    <cellStyle name="Hipervínculo" xfId="15030" builtinId="8" hidden="1"/>
    <cellStyle name="Hipervínculo" xfId="15032" builtinId="8" hidden="1"/>
    <cellStyle name="Hipervínculo" xfId="15034" builtinId="8" hidden="1"/>
    <cellStyle name="Hipervínculo" xfId="15036" builtinId="8" hidden="1"/>
    <cellStyle name="Hipervínculo" xfId="15038" builtinId="8" hidden="1"/>
    <cellStyle name="Hipervínculo" xfId="15040" builtinId="8" hidden="1"/>
    <cellStyle name="Hipervínculo" xfId="15042" builtinId="8" hidden="1"/>
    <cellStyle name="Hipervínculo" xfId="15044" builtinId="8" hidden="1"/>
    <cellStyle name="Hipervínculo" xfId="15046" builtinId="8" hidden="1"/>
    <cellStyle name="Hipervínculo" xfId="15048" builtinId="8" hidden="1"/>
    <cellStyle name="Hipervínculo" xfId="15050" builtinId="8" hidden="1"/>
    <cellStyle name="Hipervínculo" xfId="15052" builtinId="8" hidden="1"/>
    <cellStyle name="Hipervínculo" xfId="15054" builtinId="8" hidden="1"/>
    <cellStyle name="Hipervínculo" xfId="15056" builtinId="8" hidden="1"/>
    <cellStyle name="Hipervínculo" xfId="15058" builtinId="8" hidden="1"/>
    <cellStyle name="Hipervínculo" xfId="15060" builtinId="8" hidden="1"/>
    <cellStyle name="Hipervínculo" xfId="15062" builtinId="8" hidden="1"/>
    <cellStyle name="Hipervínculo" xfId="15064" builtinId="8" hidden="1"/>
    <cellStyle name="Hipervínculo" xfId="15066" builtinId="8" hidden="1"/>
    <cellStyle name="Hipervínculo" xfId="15068" builtinId="8" hidden="1"/>
    <cellStyle name="Hipervínculo" xfId="15070" builtinId="8" hidden="1"/>
    <cellStyle name="Hipervínculo" xfId="15072" builtinId="8" hidden="1"/>
    <cellStyle name="Hipervínculo" xfId="15074" builtinId="8" hidden="1"/>
    <cellStyle name="Hipervínculo" xfId="15076" builtinId="8" hidden="1"/>
    <cellStyle name="Hipervínculo" xfId="15078" builtinId="8" hidden="1"/>
    <cellStyle name="Hipervínculo" xfId="15080" builtinId="8" hidden="1"/>
    <cellStyle name="Hipervínculo" xfId="15082" builtinId="8" hidden="1"/>
    <cellStyle name="Hipervínculo" xfId="15084" builtinId="8" hidden="1"/>
    <cellStyle name="Hipervínculo" xfId="15086" builtinId="8" hidden="1"/>
    <cellStyle name="Hipervínculo" xfId="15088" builtinId="8" hidden="1"/>
    <cellStyle name="Hipervínculo" xfId="15090" builtinId="8" hidden="1"/>
    <cellStyle name="Hipervínculo" xfId="15092" builtinId="8" hidden="1"/>
    <cellStyle name="Hipervínculo" xfId="15094" builtinId="8" hidden="1"/>
    <cellStyle name="Hipervínculo" xfId="15096" builtinId="8" hidden="1"/>
    <cellStyle name="Hipervínculo" xfId="15098" builtinId="8" hidden="1"/>
    <cellStyle name="Hipervínculo" xfId="15100" builtinId="8" hidden="1"/>
    <cellStyle name="Hipervínculo" xfId="15102" builtinId="8" hidden="1"/>
    <cellStyle name="Hipervínculo" xfId="15104" builtinId="8" hidden="1"/>
    <cellStyle name="Hipervínculo" xfId="15106" builtinId="8" hidden="1"/>
    <cellStyle name="Hipervínculo" xfId="15108" builtinId="8" hidden="1"/>
    <cellStyle name="Hipervínculo" xfId="15110" builtinId="8" hidden="1"/>
    <cellStyle name="Hipervínculo" xfId="15112" builtinId="8" hidden="1"/>
    <cellStyle name="Hipervínculo" xfId="15114" builtinId="8" hidden="1"/>
    <cellStyle name="Hipervínculo" xfId="15116" builtinId="8" hidden="1"/>
    <cellStyle name="Hipervínculo" xfId="15118" builtinId="8" hidden="1"/>
    <cellStyle name="Hipervínculo" xfId="15120" builtinId="8" hidden="1"/>
    <cellStyle name="Hipervínculo" xfId="15122" builtinId="8" hidden="1"/>
    <cellStyle name="Hipervínculo" xfId="15124" builtinId="8" hidden="1"/>
    <cellStyle name="Hipervínculo" xfId="15126" builtinId="8" hidden="1"/>
    <cellStyle name="Hipervínculo" xfId="15128" builtinId="8" hidden="1"/>
    <cellStyle name="Hipervínculo" xfId="15130" builtinId="8" hidden="1"/>
    <cellStyle name="Hipervínculo" xfId="15132" builtinId="8" hidden="1"/>
    <cellStyle name="Hipervínculo" xfId="15134" builtinId="8" hidden="1"/>
    <cellStyle name="Hipervínculo" xfId="15136" builtinId="8" hidden="1"/>
    <cellStyle name="Hipervínculo" xfId="15138" builtinId="8" hidden="1"/>
    <cellStyle name="Hipervínculo" xfId="15140" builtinId="8" hidden="1"/>
    <cellStyle name="Hipervínculo" xfId="15142" builtinId="8" hidden="1"/>
    <cellStyle name="Hipervínculo" xfId="15144" builtinId="8" hidden="1"/>
    <cellStyle name="Hipervínculo" xfId="15146" builtinId="8" hidden="1"/>
    <cellStyle name="Hipervínculo" xfId="15148" builtinId="8" hidden="1"/>
    <cellStyle name="Hipervínculo" xfId="15150" builtinId="8" hidden="1"/>
    <cellStyle name="Hipervínculo" xfId="15152" builtinId="8" hidden="1"/>
    <cellStyle name="Hipervínculo" xfId="15154" builtinId="8" hidden="1"/>
    <cellStyle name="Hipervínculo" xfId="15156" builtinId="8" hidden="1"/>
    <cellStyle name="Hipervínculo" xfId="15158" builtinId="8" hidden="1"/>
    <cellStyle name="Hipervínculo" xfId="15160" builtinId="8" hidden="1"/>
    <cellStyle name="Hipervínculo" xfId="15162" builtinId="8" hidden="1"/>
    <cellStyle name="Hipervínculo" xfId="15164" builtinId="8" hidden="1"/>
    <cellStyle name="Hipervínculo" xfId="15166" builtinId="8" hidden="1"/>
    <cellStyle name="Hipervínculo" xfId="15168" builtinId="8" hidden="1"/>
    <cellStyle name="Hipervínculo" xfId="15170" builtinId="8" hidden="1"/>
    <cellStyle name="Hipervínculo" xfId="15172" builtinId="8" hidden="1"/>
    <cellStyle name="Hipervínculo" xfId="15174" builtinId="8" hidden="1"/>
    <cellStyle name="Hipervínculo" xfId="15176" builtinId="8" hidden="1"/>
    <cellStyle name="Hipervínculo" xfId="15178" builtinId="8" hidden="1"/>
    <cellStyle name="Hipervínculo" xfId="15180" builtinId="8" hidden="1"/>
    <cellStyle name="Hipervínculo" xfId="15182" builtinId="8" hidden="1"/>
    <cellStyle name="Hipervínculo" xfId="15184" builtinId="8" hidden="1"/>
    <cellStyle name="Hipervínculo" xfId="15186" builtinId="8" hidden="1"/>
    <cellStyle name="Hipervínculo" xfId="15188" builtinId="8" hidden="1"/>
    <cellStyle name="Hipervínculo" xfId="15190" builtinId="8" hidden="1"/>
    <cellStyle name="Hipervínculo" xfId="15192" builtinId="8" hidden="1"/>
    <cellStyle name="Hipervínculo" xfId="15194" builtinId="8" hidden="1"/>
    <cellStyle name="Hipervínculo" xfId="15196" builtinId="8" hidden="1"/>
    <cellStyle name="Hipervínculo" xfId="15198" builtinId="8" hidden="1"/>
    <cellStyle name="Hipervínculo" xfId="15200" builtinId="8" hidden="1"/>
    <cellStyle name="Hipervínculo" xfId="15202" builtinId="8" hidden="1"/>
    <cellStyle name="Hipervínculo" xfId="15204" builtinId="8" hidden="1"/>
    <cellStyle name="Hipervínculo" xfId="15206" builtinId="8" hidden="1"/>
    <cellStyle name="Hipervínculo" xfId="15208" builtinId="8" hidden="1"/>
    <cellStyle name="Hipervínculo" xfId="15210" builtinId="8" hidden="1"/>
    <cellStyle name="Hipervínculo" xfId="15212" builtinId="8" hidden="1"/>
    <cellStyle name="Hipervínculo" xfId="15214" builtinId="8" hidden="1"/>
    <cellStyle name="Hipervínculo" xfId="15216" builtinId="8" hidden="1"/>
    <cellStyle name="Hipervínculo" xfId="15218" builtinId="8" hidden="1"/>
    <cellStyle name="Hipervínculo" xfId="15220" builtinId="8" hidden="1"/>
    <cellStyle name="Hipervínculo" xfId="15222" builtinId="8" hidden="1"/>
    <cellStyle name="Hipervínculo" xfId="15224" builtinId="8" hidden="1"/>
    <cellStyle name="Hipervínculo" xfId="15226" builtinId="8" hidden="1"/>
    <cellStyle name="Hipervínculo" xfId="15228" builtinId="8" hidden="1"/>
    <cellStyle name="Hipervínculo" xfId="15230" builtinId="8" hidden="1"/>
    <cellStyle name="Hipervínculo" xfId="15232" builtinId="8" hidden="1"/>
    <cellStyle name="Hipervínculo" xfId="15234" builtinId="8" hidden="1"/>
    <cellStyle name="Hipervínculo" xfId="15236" builtinId="8" hidden="1"/>
    <cellStyle name="Hipervínculo" xfId="15238" builtinId="8" hidden="1"/>
    <cellStyle name="Hipervínculo" xfId="15240" builtinId="8" hidden="1"/>
    <cellStyle name="Hipervínculo" xfId="15242" builtinId="8" hidden="1"/>
    <cellStyle name="Hipervínculo" xfId="15244" builtinId="8" hidden="1"/>
    <cellStyle name="Hipervínculo" xfId="15246" builtinId="8" hidden="1"/>
    <cellStyle name="Hipervínculo" xfId="15248" builtinId="8" hidden="1"/>
    <cellStyle name="Hipervínculo" xfId="15250" builtinId="8" hidden="1"/>
    <cellStyle name="Hipervínculo" xfId="15252" builtinId="8" hidden="1"/>
    <cellStyle name="Hipervínculo" xfId="15254" builtinId="8" hidden="1"/>
    <cellStyle name="Hipervínculo" xfId="15256" builtinId="8" hidden="1"/>
    <cellStyle name="Hipervínculo" xfId="15258" builtinId="8" hidden="1"/>
    <cellStyle name="Hipervínculo" xfId="15260" builtinId="8" hidden="1"/>
    <cellStyle name="Hipervínculo" xfId="15262" builtinId="8" hidden="1"/>
    <cellStyle name="Hipervínculo" xfId="15264" builtinId="8" hidden="1"/>
    <cellStyle name="Hipervínculo" xfId="15266" builtinId="8" hidden="1"/>
    <cellStyle name="Hipervínculo" xfId="15268" builtinId="8" hidden="1"/>
    <cellStyle name="Hipervínculo" xfId="15270" builtinId="8" hidden="1"/>
    <cellStyle name="Hipervínculo" xfId="15272" builtinId="8" hidden="1"/>
    <cellStyle name="Hipervínculo" xfId="15274" builtinId="8" hidden="1"/>
    <cellStyle name="Hipervínculo" xfId="15276" builtinId="8" hidden="1"/>
    <cellStyle name="Hipervínculo" xfId="15278" builtinId="8" hidden="1"/>
    <cellStyle name="Hipervínculo" xfId="15280" builtinId="8" hidden="1"/>
    <cellStyle name="Hipervínculo" xfId="15282" builtinId="8" hidden="1"/>
    <cellStyle name="Hipervínculo" xfId="15284" builtinId="8" hidden="1"/>
    <cellStyle name="Hipervínculo" xfId="15286" builtinId="8" hidden="1"/>
    <cellStyle name="Hipervínculo" xfId="15288" builtinId="8" hidden="1"/>
    <cellStyle name="Hipervínculo" xfId="15290" builtinId="8" hidden="1"/>
    <cellStyle name="Hipervínculo" xfId="15292" builtinId="8" hidden="1"/>
    <cellStyle name="Hipervínculo" xfId="15294" builtinId="8" hidden="1"/>
    <cellStyle name="Hipervínculo" xfId="15296" builtinId="8" hidden="1"/>
    <cellStyle name="Hipervínculo" xfId="15298" builtinId="8" hidden="1"/>
    <cellStyle name="Hipervínculo" xfId="15300" builtinId="8" hidden="1"/>
    <cellStyle name="Hipervínculo" xfId="15302" builtinId="8" hidden="1"/>
    <cellStyle name="Hipervínculo" xfId="15304" builtinId="8" hidden="1"/>
    <cellStyle name="Hipervínculo" xfId="15306" builtinId="8" hidden="1"/>
    <cellStyle name="Hipervínculo" xfId="15308" builtinId="8" hidden="1"/>
    <cellStyle name="Hipervínculo" xfId="15310" builtinId="8" hidden="1"/>
    <cellStyle name="Hipervínculo" xfId="15312" builtinId="8" hidden="1"/>
    <cellStyle name="Hipervínculo" xfId="15314" builtinId="8" hidden="1"/>
    <cellStyle name="Hipervínculo" xfId="15316" builtinId="8" hidden="1"/>
    <cellStyle name="Hipervínculo" xfId="15318" builtinId="8" hidden="1"/>
    <cellStyle name="Hipervínculo" xfId="15320" builtinId="8" hidden="1"/>
    <cellStyle name="Hipervínculo" xfId="15322" builtinId="8" hidden="1"/>
    <cellStyle name="Hipervínculo" xfId="15324" builtinId="8" hidden="1"/>
    <cellStyle name="Hipervínculo" xfId="15326" builtinId="8" hidden="1"/>
    <cellStyle name="Hipervínculo" xfId="15328" builtinId="8" hidden="1"/>
    <cellStyle name="Hipervínculo" xfId="15330" builtinId="8" hidden="1"/>
    <cellStyle name="Hipervínculo" xfId="15332" builtinId="8" hidden="1"/>
    <cellStyle name="Hipervínculo" xfId="15334" builtinId="8" hidden="1"/>
    <cellStyle name="Hipervínculo" xfId="15336" builtinId="8" hidden="1"/>
    <cellStyle name="Hipervínculo" xfId="15338" builtinId="8" hidden="1"/>
    <cellStyle name="Hipervínculo" xfId="15340" builtinId="8" hidden="1"/>
    <cellStyle name="Hipervínculo" xfId="15342" builtinId="8" hidden="1"/>
    <cellStyle name="Hipervínculo" xfId="15344" builtinId="8" hidden="1"/>
    <cellStyle name="Hipervínculo" xfId="15346" builtinId="8" hidden="1"/>
    <cellStyle name="Hipervínculo" xfId="15348" builtinId="8" hidden="1"/>
    <cellStyle name="Hipervínculo" xfId="15350" builtinId="8" hidden="1"/>
    <cellStyle name="Hipervínculo" xfId="15352" builtinId="8" hidden="1"/>
    <cellStyle name="Hipervínculo" xfId="15354" builtinId="8" hidden="1"/>
    <cellStyle name="Hipervínculo" xfId="15356" builtinId="8" hidden="1"/>
    <cellStyle name="Hipervínculo" xfId="15358" builtinId="8" hidden="1"/>
    <cellStyle name="Hipervínculo" xfId="15360" builtinId="8" hidden="1"/>
    <cellStyle name="Hipervínculo" xfId="15362" builtinId="8" hidden="1"/>
    <cellStyle name="Hipervínculo" xfId="15364" builtinId="8" hidden="1"/>
    <cellStyle name="Hipervínculo" xfId="15366" builtinId="8" hidden="1"/>
    <cellStyle name="Hipervínculo" xfId="15368" builtinId="8" hidden="1"/>
    <cellStyle name="Hipervínculo" xfId="15370" builtinId="8" hidden="1"/>
    <cellStyle name="Hipervínculo" xfId="15372" builtinId="8" hidden="1"/>
    <cellStyle name="Hipervínculo" xfId="15374" builtinId="8" hidden="1"/>
    <cellStyle name="Hipervínculo" xfId="15376" builtinId="8" hidden="1"/>
    <cellStyle name="Hipervínculo" xfId="15378" builtinId="8" hidden="1"/>
    <cellStyle name="Hipervínculo" xfId="15380" builtinId="8" hidden="1"/>
    <cellStyle name="Hipervínculo" xfId="15382" builtinId="8" hidden="1"/>
    <cellStyle name="Hipervínculo" xfId="15384" builtinId="8" hidden="1"/>
    <cellStyle name="Hipervínculo" xfId="15386" builtinId="8" hidden="1"/>
    <cellStyle name="Hipervínculo" xfId="15388" builtinId="8" hidden="1"/>
    <cellStyle name="Hipervínculo" xfId="15390" builtinId="8" hidden="1"/>
    <cellStyle name="Hipervínculo" xfId="15392" builtinId="8" hidden="1"/>
    <cellStyle name="Hipervínculo" xfId="15394" builtinId="8" hidden="1"/>
    <cellStyle name="Hipervínculo" xfId="15396" builtinId="8" hidden="1"/>
    <cellStyle name="Hipervínculo" xfId="15398" builtinId="8" hidden="1"/>
    <cellStyle name="Hipervínculo" xfId="15400" builtinId="8" hidden="1"/>
    <cellStyle name="Hipervínculo" xfId="15402" builtinId="8" hidden="1"/>
    <cellStyle name="Hipervínculo" xfId="15404" builtinId="8" hidden="1"/>
    <cellStyle name="Hipervínculo" xfId="15406" builtinId="8" hidden="1"/>
    <cellStyle name="Hipervínculo" xfId="15408" builtinId="8" hidden="1"/>
    <cellStyle name="Hipervínculo" xfId="15410" builtinId="8" hidden="1"/>
    <cellStyle name="Hipervínculo" xfId="15412" builtinId="8" hidden="1"/>
    <cellStyle name="Hipervínculo" xfId="15414" builtinId="8" hidden="1"/>
    <cellStyle name="Hipervínculo" xfId="15416" builtinId="8" hidden="1"/>
    <cellStyle name="Hipervínculo" xfId="15418" builtinId="8" hidden="1"/>
    <cellStyle name="Hipervínculo" xfId="15420" builtinId="8" hidden="1"/>
    <cellStyle name="Hipervínculo" xfId="15422" builtinId="8" hidden="1"/>
    <cellStyle name="Hipervínculo" xfId="15424" builtinId="8" hidden="1"/>
    <cellStyle name="Hipervínculo" xfId="15426" builtinId="8" hidden="1"/>
    <cellStyle name="Hipervínculo" xfId="15428" builtinId="8" hidden="1"/>
    <cellStyle name="Hipervínculo" xfId="15430" builtinId="8" hidden="1"/>
    <cellStyle name="Hipervínculo" xfId="15432" builtinId="8" hidden="1"/>
    <cellStyle name="Hipervínculo" xfId="15434" builtinId="8" hidden="1"/>
    <cellStyle name="Hipervínculo" xfId="15436" builtinId="8" hidden="1"/>
    <cellStyle name="Hipervínculo" xfId="15438" builtinId="8" hidden="1"/>
    <cellStyle name="Hipervínculo" xfId="15440" builtinId="8" hidden="1"/>
    <cellStyle name="Hipervínculo" xfId="15442" builtinId="8" hidden="1"/>
    <cellStyle name="Hipervínculo" xfId="15444" builtinId="8" hidden="1"/>
    <cellStyle name="Hipervínculo" xfId="15446" builtinId="8" hidden="1"/>
    <cellStyle name="Hipervínculo" xfId="15448" builtinId="8" hidden="1"/>
    <cellStyle name="Hipervínculo" xfId="15450" builtinId="8" hidden="1"/>
    <cellStyle name="Hipervínculo" xfId="15452" builtinId="8" hidden="1"/>
    <cellStyle name="Hipervínculo" xfId="15454" builtinId="8" hidden="1"/>
    <cellStyle name="Hipervínculo" xfId="15456" builtinId="8" hidden="1"/>
    <cellStyle name="Hipervínculo" xfId="15458" builtinId="8" hidden="1"/>
    <cellStyle name="Hipervínculo" xfId="15460" builtinId="8" hidden="1"/>
    <cellStyle name="Hipervínculo" xfId="15462" builtinId="8" hidden="1"/>
    <cellStyle name="Hipervínculo" xfId="15464" builtinId="8" hidden="1"/>
    <cellStyle name="Hipervínculo" xfId="15466" builtinId="8" hidden="1"/>
    <cellStyle name="Hipervínculo" xfId="15468" builtinId="8" hidden="1"/>
    <cellStyle name="Hipervínculo" xfId="15470" builtinId="8" hidden="1"/>
    <cellStyle name="Hipervínculo" xfId="15472" builtinId="8" hidden="1"/>
    <cellStyle name="Hipervínculo" xfId="15474" builtinId="8" hidden="1"/>
    <cellStyle name="Hipervínculo" xfId="15476" builtinId="8" hidden="1"/>
    <cellStyle name="Hipervínculo" xfId="15478" builtinId="8" hidden="1"/>
    <cellStyle name="Hipervínculo" xfId="15480" builtinId="8" hidden="1"/>
    <cellStyle name="Hipervínculo" xfId="15482" builtinId="8" hidden="1"/>
    <cellStyle name="Hipervínculo" xfId="15484" builtinId="8" hidden="1"/>
    <cellStyle name="Hipervínculo" xfId="15486" builtinId="8" hidden="1"/>
    <cellStyle name="Hipervínculo" xfId="15488" builtinId="8" hidden="1"/>
    <cellStyle name="Hipervínculo" xfId="15490" builtinId="8" hidden="1"/>
    <cellStyle name="Hipervínculo" xfId="15492" builtinId="8" hidden="1"/>
    <cellStyle name="Hipervínculo" xfId="15494" builtinId="8" hidden="1"/>
    <cellStyle name="Hipervínculo" xfId="15496" builtinId="8" hidden="1"/>
    <cellStyle name="Hipervínculo" xfId="15498" builtinId="8" hidden="1"/>
    <cellStyle name="Hipervínculo" xfId="15500" builtinId="8" hidden="1"/>
    <cellStyle name="Hipervínculo" xfId="15502" builtinId="8" hidden="1"/>
    <cellStyle name="Hipervínculo" xfId="15504" builtinId="8" hidden="1"/>
    <cellStyle name="Hipervínculo" xfId="15506" builtinId="8" hidden="1"/>
    <cellStyle name="Hipervínculo" xfId="15508" builtinId="8" hidden="1"/>
    <cellStyle name="Hipervínculo" xfId="15510" builtinId="8" hidden="1"/>
    <cellStyle name="Hipervínculo" xfId="15512" builtinId="8" hidden="1"/>
    <cellStyle name="Hipervínculo" xfId="15514" builtinId="8" hidden="1"/>
    <cellStyle name="Hipervínculo" xfId="15516" builtinId="8" hidden="1"/>
    <cellStyle name="Hipervínculo" xfId="15518" builtinId="8" hidden="1"/>
    <cellStyle name="Hipervínculo" xfId="15520" builtinId="8" hidden="1"/>
    <cellStyle name="Hipervínculo" xfId="15522" builtinId="8" hidden="1"/>
    <cellStyle name="Hipervínculo" xfId="15524" builtinId="8" hidden="1"/>
    <cellStyle name="Hipervínculo" xfId="15526" builtinId="8" hidden="1"/>
    <cellStyle name="Hipervínculo" xfId="15528" builtinId="8" hidden="1"/>
    <cellStyle name="Hipervínculo" xfId="15530" builtinId="8" hidden="1"/>
    <cellStyle name="Hipervínculo" xfId="15532" builtinId="8" hidden="1"/>
    <cellStyle name="Hipervínculo" xfId="15534" builtinId="8" hidden="1"/>
    <cellStyle name="Hipervínculo" xfId="15536" builtinId="8" hidden="1"/>
    <cellStyle name="Hipervínculo" xfId="15538" builtinId="8" hidden="1"/>
    <cellStyle name="Hipervínculo" xfId="15540" builtinId="8" hidden="1"/>
    <cellStyle name="Hipervínculo" xfId="15542" builtinId="8" hidden="1"/>
    <cellStyle name="Hipervínculo" xfId="15544" builtinId="8" hidden="1"/>
    <cellStyle name="Hipervínculo" xfId="15546" builtinId="8" hidden="1"/>
    <cellStyle name="Hipervínculo" xfId="15548" builtinId="8" hidden="1"/>
    <cellStyle name="Hipervínculo" xfId="15550" builtinId="8" hidden="1"/>
    <cellStyle name="Hipervínculo" xfId="15552" builtinId="8" hidden="1"/>
    <cellStyle name="Hipervínculo" xfId="15554" builtinId="8" hidden="1"/>
    <cellStyle name="Hipervínculo" xfId="15556" builtinId="8" hidden="1"/>
    <cellStyle name="Hipervínculo" xfId="15558" builtinId="8" hidden="1"/>
    <cellStyle name="Hipervínculo" xfId="15560" builtinId="8" hidden="1"/>
    <cellStyle name="Hipervínculo" xfId="15562" builtinId="8" hidden="1"/>
    <cellStyle name="Hipervínculo" xfId="15564" builtinId="8" hidden="1"/>
    <cellStyle name="Hipervínculo" xfId="15566" builtinId="8" hidden="1"/>
    <cellStyle name="Hipervínculo" xfId="15568" builtinId="8" hidden="1"/>
    <cellStyle name="Hipervínculo" xfId="15570" builtinId="8" hidden="1"/>
    <cellStyle name="Hipervínculo" xfId="15572" builtinId="8" hidden="1"/>
    <cellStyle name="Hipervínculo" xfId="15574" builtinId="8" hidden="1"/>
    <cellStyle name="Hipervínculo" xfId="15576" builtinId="8" hidden="1"/>
    <cellStyle name="Hipervínculo" xfId="15578" builtinId="8" hidden="1"/>
    <cellStyle name="Hipervínculo" xfId="15580" builtinId="8" hidden="1"/>
    <cellStyle name="Hipervínculo" xfId="15582" builtinId="8" hidden="1"/>
    <cellStyle name="Hipervínculo" xfId="15584" builtinId="8" hidden="1"/>
    <cellStyle name="Hipervínculo" xfId="15586" builtinId="8" hidden="1"/>
    <cellStyle name="Hipervínculo" xfId="15588" builtinId="8" hidden="1"/>
    <cellStyle name="Hipervínculo" xfId="15590" builtinId="8" hidden="1"/>
    <cellStyle name="Hipervínculo" xfId="15592" builtinId="8" hidden="1"/>
    <cellStyle name="Hipervínculo" xfId="15594" builtinId="8" hidden="1"/>
    <cellStyle name="Hipervínculo" xfId="15596" builtinId="8" hidden="1"/>
    <cellStyle name="Hipervínculo" xfId="15598" builtinId="8" hidden="1"/>
    <cellStyle name="Hipervínculo" xfId="15600" builtinId="8" hidden="1"/>
    <cellStyle name="Hipervínculo" xfId="15602" builtinId="8" hidden="1"/>
    <cellStyle name="Hipervínculo" xfId="15604" builtinId="8" hidden="1"/>
    <cellStyle name="Hipervínculo" xfId="15606" builtinId="8" hidden="1"/>
    <cellStyle name="Hipervínculo" xfId="15608" builtinId="8" hidden="1"/>
    <cellStyle name="Hipervínculo" xfId="15610" builtinId="8" hidden="1"/>
    <cellStyle name="Hipervínculo" xfId="15612" builtinId="8" hidden="1"/>
    <cellStyle name="Hipervínculo" xfId="15614" builtinId="8" hidden="1"/>
    <cellStyle name="Hipervínculo" xfId="15616" builtinId="8" hidden="1"/>
    <cellStyle name="Hipervínculo" xfId="15618" builtinId="8" hidden="1"/>
    <cellStyle name="Hipervínculo" xfId="15620" builtinId="8" hidden="1"/>
    <cellStyle name="Hipervínculo" xfId="15622" builtinId="8" hidden="1"/>
    <cellStyle name="Hipervínculo" xfId="15624" builtinId="8" hidden="1"/>
    <cellStyle name="Hipervínculo" xfId="15626" builtinId="8" hidden="1"/>
    <cellStyle name="Hipervínculo" xfId="15628" builtinId="8" hidden="1"/>
    <cellStyle name="Hipervínculo" xfId="15630" builtinId="8" hidden="1"/>
    <cellStyle name="Hipervínculo" xfId="15632" builtinId="8" hidden="1"/>
    <cellStyle name="Hipervínculo" xfId="15634" builtinId="8" hidden="1"/>
    <cellStyle name="Hipervínculo" xfId="15636" builtinId="8" hidden="1"/>
    <cellStyle name="Hipervínculo" xfId="15638" builtinId="8" hidden="1"/>
    <cellStyle name="Hipervínculo" xfId="15640" builtinId="8" hidden="1"/>
    <cellStyle name="Hipervínculo" xfId="15642" builtinId="8" hidden="1"/>
    <cellStyle name="Hipervínculo" xfId="15644" builtinId="8" hidden="1"/>
    <cellStyle name="Hipervínculo" xfId="15646" builtinId="8" hidden="1"/>
    <cellStyle name="Hipervínculo" xfId="15648" builtinId="8" hidden="1"/>
    <cellStyle name="Hipervínculo" xfId="15650" builtinId="8" hidden="1"/>
    <cellStyle name="Hipervínculo" xfId="15652" builtinId="8" hidden="1"/>
    <cellStyle name="Hipervínculo" xfId="15654" builtinId="8" hidden="1"/>
    <cellStyle name="Hipervínculo" xfId="15656" builtinId="8" hidden="1"/>
    <cellStyle name="Hipervínculo" xfId="15658" builtinId="8" hidden="1"/>
    <cellStyle name="Hipervínculo" xfId="15660" builtinId="8" hidden="1"/>
    <cellStyle name="Hipervínculo" xfId="15662" builtinId="8" hidden="1"/>
    <cellStyle name="Hipervínculo" xfId="15664" builtinId="8" hidden="1"/>
    <cellStyle name="Hipervínculo" xfId="15666" builtinId="8" hidden="1"/>
    <cellStyle name="Hipervínculo" xfId="15668" builtinId="8" hidden="1"/>
    <cellStyle name="Hipervínculo" xfId="15670" builtinId="8" hidden="1"/>
    <cellStyle name="Hipervínculo" xfId="15672" builtinId="8" hidden="1"/>
    <cellStyle name="Hipervínculo" xfId="15674" builtinId="8" hidden="1"/>
    <cellStyle name="Hipervínculo" xfId="15676" builtinId="8" hidden="1"/>
    <cellStyle name="Hipervínculo" xfId="15678" builtinId="8" hidden="1"/>
    <cellStyle name="Hipervínculo" xfId="15680" builtinId="8" hidden="1"/>
    <cellStyle name="Hipervínculo" xfId="15682" builtinId="8" hidden="1"/>
    <cellStyle name="Hipervínculo" xfId="15684" builtinId="8" hidden="1"/>
    <cellStyle name="Hipervínculo" xfId="15686" builtinId="8" hidden="1"/>
    <cellStyle name="Hipervínculo" xfId="15688" builtinId="8" hidden="1"/>
    <cellStyle name="Hipervínculo" xfId="15690" builtinId="8" hidden="1"/>
    <cellStyle name="Hipervínculo" xfId="15692" builtinId="8" hidden="1"/>
    <cellStyle name="Hipervínculo" xfId="15694" builtinId="8" hidden="1"/>
    <cellStyle name="Hipervínculo" xfId="15696" builtinId="8" hidden="1"/>
    <cellStyle name="Hipervínculo" xfId="15698" builtinId="8" hidden="1"/>
    <cellStyle name="Hipervínculo" xfId="15700" builtinId="8" hidden="1"/>
    <cellStyle name="Hipervínculo" xfId="15702" builtinId="8" hidden="1"/>
    <cellStyle name="Hipervínculo" xfId="15704" builtinId="8" hidden="1"/>
    <cellStyle name="Hipervínculo" xfId="15706" builtinId="8" hidden="1"/>
    <cellStyle name="Hipervínculo" xfId="15708" builtinId="8" hidden="1"/>
    <cellStyle name="Hipervínculo" xfId="15710" builtinId="8" hidden="1"/>
    <cellStyle name="Hipervínculo" xfId="15712" builtinId="8" hidden="1"/>
    <cellStyle name="Hipervínculo" xfId="15714" builtinId="8" hidden="1"/>
    <cellStyle name="Hipervínculo" xfId="15716" builtinId="8" hidden="1"/>
    <cellStyle name="Hipervínculo" xfId="15718" builtinId="8" hidden="1"/>
    <cellStyle name="Hipervínculo" xfId="15720" builtinId="8" hidden="1"/>
    <cellStyle name="Hipervínculo" xfId="15722" builtinId="8" hidden="1"/>
    <cellStyle name="Hipervínculo" xfId="15724" builtinId="8" hidden="1"/>
    <cellStyle name="Hipervínculo" xfId="15726" builtinId="8" hidden="1"/>
    <cellStyle name="Hipervínculo" xfId="15728" builtinId="8" hidden="1"/>
    <cellStyle name="Hipervínculo" xfId="15730" builtinId="8" hidden="1"/>
    <cellStyle name="Hipervínculo" xfId="15732" builtinId="8" hidden="1"/>
    <cellStyle name="Hipervínculo" xfId="15734" builtinId="8" hidden="1"/>
    <cellStyle name="Hipervínculo" xfId="15736" builtinId="8" hidden="1"/>
    <cellStyle name="Hipervínculo" xfId="15738" builtinId="8" hidden="1"/>
    <cellStyle name="Hipervínculo" xfId="15740" builtinId="8" hidden="1"/>
    <cellStyle name="Hipervínculo" xfId="15742" builtinId="8" hidden="1"/>
    <cellStyle name="Hipervínculo" xfId="15744" builtinId="8" hidden="1"/>
    <cellStyle name="Hipervínculo" xfId="15746" builtinId="8" hidden="1"/>
    <cellStyle name="Hipervínculo" xfId="15748" builtinId="8" hidden="1"/>
    <cellStyle name="Hipervínculo" xfId="15750" builtinId="8" hidden="1"/>
    <cellStyle name="Hipervínculo" xfId="15752" builtinId="8" hidden="1"/>
    <cellStyle name="Hipervínculo" xfId="15754" builtinId="8" hidden="1"/>
    <cellStyle name="Hipervínculo" xfId="15756" builtinId="8" hidden="1"/>
    <cellStyle name="Hipervínculo" xfId="15758" builtinId="8" hidden="1"/>
    <cellStyle name="Hipervínculo" xfId="15760" builtinId="8" hidden="1"/>
    <cellStyle name="Hipervínculo" xfId="15762" builtinId="8" hidden="1"/>
    <cellStyle name="Hipervínculo" xfId="15764" builtinId="8" hidden="1"/>
    <cellStyle name="Hipervínculo" xfId="15766" builtinId="8" hidden="1"/>
    <cellStyle name="Hipervínculo" xfId="15768" builtinId="8" hidden="1"/>
    <cellStyle name="Hipervínculo" xfId="15770" builtinId="8" hidden="1"/>
    <cellStyle name="Hipervínculo" xfId="15772" builtinId="8" hidden="1"/>
    <cellStyle name="Hipervínculo" xfId="15774" builtinId="8" hidden="1"/>
    <cellStyle name="Hipervínculo" xfId="15776" builtinId="8" hidden="1"/>
    <cellStyle name="Hipervínculo" xfId="15778" builtinId="8" hidden="1"/>
    <cellStyle name="Hipervínculo" xfId="15780" builtinId="8" hidden="1"/>
    <cellStyle name="Hipervínculo" xfId="15782" builtinId="8" hidden="1"/>
    <cellStyle name="Hipervínculo" xfId="15784" builtinId="8" hidden="1"/>
    <cellStyle name="Hipervínculo" xfId="15786" builtinId="8" hidden="1"/>
    <cellStyle name="Hipervínculo" xfId="15788" builtinId="8" hidden="1"/>
    <cellStyle name="Hipervínculo" xfId="15790" builtinId="8" hidden="1"/>
    <cellStyle name="Hipervínculo" xfId="15792" builtinId="8" hidden="1"/>
    <cellStyle name="Hipervínculo" xfId="15794" builtinId="8" hidden="1"/>
    <cellStyle name="Hipervínculo" xfId="15796" builtinId="8" hidden="1"/>
    <cellStyle name="Hipervínculo" xfId="15798" builtinId="8" hidden="1"/>
    <cellStyle name="Hipervínculo" xfId="15800" builtinId="8" hidden="1"/>
    <cellStyle name="Hipervínculo" xfId="15802" builtinId="8" hidden="1"/>
    <cellStyle name="Hipervínculo" xfId="15804" builtinId="8" hidden="1"/>
    <cellStyle name="Hipervínculo" xfId="15806" builtinId="8" hidden="1"/>
    <cellStyle name="Hipervínculo" xfId="15808" builtinId="8" hidden="1"/>
    <cellStyle name="Hipervínculo" xfId="15810" builtinId="8" hidden="1"/>
    <cellStyle name="Hipervínculo" xfId="15812" builtinId="8" hidden="1"/>
    <cellStyle name="Hipervínculo" xfId="15814" builtinId="8" hidden="1"/>
    <cellStyle name="Hipervínculo" xfId="15816" builtinId="8" hidden="1"/>
    <cellStyle name="Hipervínculo" xfId="15818" builtinId="8" hidden="1"/>
    <cellStyle name="Hipervínculo" xfId="15820" builtinId="8" hidden="1"/>
    <cellStyle name="Hipervínculo" xfId="15822" builtinId="8" hidden="1"/>
    <cellStyle name="Hipervínculo" xfId="15824" builtinId="8" hidden="1"/>
    <cellStyle name="Hipervínculo" xfId="15826" builtinId="8" hidden="1"/>
    <cellStyle name="Hipervínculo" xfId="15828" builtinId="8" hidden="1"/>
    <cellStyle name="Hipervínculo" xfId="15830" builtinId="8" hidden="1"/>
    <cellStyle name="Hipervínculo" xfId="15832" builtinId="8" hidden="1"/>
    <cellStyle name="Hipervínculo" xfId="15834" builtinId="8" hidden="1"/>
    <cellStyle name="Hipervínculo" xfId="15836" builtinId="8" hidden="1"/>
    <cellStyle name="Hipervínculo" xfId="15838" builtinId="8" hidden="1"/>
    <cellStyle name="Hipervínculo" xfId="15840" builtinId="8" hidden="1"/>
    <cellStyle name="Hipervínculo" xfId="15842" builtinId="8" hidden="1"/>
    <cellStyle name="Hipervínculo" xfId="15844" builtinId="8" hidden="1"/>
    <cellStyle name="Hipervínculo" xfId="15846" builtinId="8" hidden="1"/>
    <cellStyle name="Hipervínculo" xfId="15848" builtinId="8" hidden="1"/>
    <cellStyle name="Hipervínculo" xfId="15850" builtinId="8" hidden="1"/>
    <cellStyle name="Hipervínculo" xfId="15852" builtinId="8" hidden="1"/>
    <cellStyle name="Hipervínculo" xfId="15854" builtinId="8" hidden="1"/>
    <cellStyle name="Hipervínculo" xfId="15856" builtinId="8" hidden="1"/>
    <cellStyle name="Hipervínculo" xfId="15858" builtinId="8" hidden="1"/>
    <cellStyle name="Hipervínculo" xfId="15860" builtinId="8" hidden="1"/>
    <cellStyle name="Hipervínculo" xfId="15862" builtinId="8" hidden="1"/>
    <cellStyle name="Hipervínculo" xfId="15864" builtinId="8" hidden="1"/>
    <cellStyle name="Hipervínculo" xfId="15866" builtinId="8" hidden="1"/>
    <cellStyle name="Hipervínculo" xfId="15868" builtinId="8" hidden="1"/>
    <cellStyle name="Hipervínculo" xfId="15870" builtinId="8" hidden="1"/>
    <cellStyle name="Hipervínculo" xfId="15872" builtinId="8" hidden="1"/>
    <cellStyle name="Hipervínculo" xfId="15874" builtinId="8" hidden="1"/>
    <cellStyle name="Hipervínculo" xfId="15876" builtinId="8" hidden="1"/>
    <cellStyle name="Hipervínculo" xfId="15878" builtinId="8" hidden="1"/>
    <cellStyle name="Hipervínculo" xfId="15880" builtinId="8" hidden="1"/>
    <cellStyle name="Hipervínculo" xfId="15882" builtinId="8" hidden="1"/>
    <cellStyle name="Hipervínculo" xfId="15884" builtinId="8" hidden="1"/>
    <cellStyle name="Hipervínculo" xfId="15886" builtinId="8" hidden="1"/>
    <cellStyle name="Hipervínculo" xfId="15888" builtinId="8" hidden="1"/>
    <cellStyle name="Hipervínculo" xfId="15890" builtinId="8" hidden="1"/>
    <cellStyle name="Hipervínculo" xfId="15892" builtinId="8" hidden="1"/>
    <cellStyle name="Hipervínculo" xfId="15894" builtinId="8" hidden="1"/>
    <cellStyle name="Hipervínculo" xfId="15896" builtinId="8" hidden="1"/>
    <cellStyle name="Hipervínculo" xfId="15898" builtinId="8" hidden="1"/>
    <cellStyle name="Hipervínculo" xfId="15900" builtinId="8" hidden="1"/>
    <cellStyle name="Hipervínculo" xfId="15902" builtinId="8" hidden="1"/>
    <cellStyle name="Hipervínculo" xfId="15904" builtinId="8" hidden="1"/>
    <cellStyle name="Hipervínculo" xfId="15906" builtinId="8" hidden="1"/>
    <cellStyle name="Hipervínculo" xfId="15908" builtinId="8" hidden="1"/>
    <cellStyle name="Hipervínculo" xfId="15910" builtinId="8" hidden="1"/>
    <cellStyle name="Hipervínculo" xfId="15912" builtinId="8" hidden="1"/>
    <cellStyle name="Hipervínculo" xfId="15914" builtinId="8" hidden="1"/>
    <cellStyle name="Hipervínculo" xfId="15916" builtinId="8" hidden="1"/>
    <cellStyle name="Hipervínculo" xfId="15918" builtinId="8" hidden="1"/>
    <cellStyle name="Hipervínculo" xfId="15920" builtinId="8" hidden="1"/>
    <cellStyle name="Hipervínculo" xfId="15922" builtinId="8" hidden="1"/>
    <cellStyle name="Hipervínculo" xfId="15924" builtinId="8" hidden="1"/>
    <cellStyle name="Hipervínculo" xfId="15926" builtinId="8" hidden="1"/>
    <cellStyle name="Hipervínculo" xfId="15928" builtinId="8" hidden="1"/>
    <cellStyle name="Hipervínculo" xfId="15930" builtinId="8" hidden="1"/>
    <cellStyle name="Hipervínculo" xfId="15932" builtinId="8" hidden="1"/>
    <cellStyle name="Hipervínculo" xfId="15934" builtinId="8" hidden="1"/>
    <cellStyle name="Hipervínculo" xfId="15936" builtinId="8" hidden="1"/>
    <cellStyle name="Hipervínculo" xfId="15938" builtinId="8" hidden="1"/>
    <cellStyle name="Hipervínculo" xfId="15940" builtinId="8" hidden="1"/>
    <cellStyle name="Hipervínculo" xfId="15942" builtinId="8" hidden="1"/>
    <cellStyle name="Hipervínculo" xfId="15944" builtinId="8" hidden="1"/>
    <cellStyle name="Hipervínculo" xfId="15946" builtinId="8" hidden="1"/>
    <cellStyle name="Hipervínculo" xfId="15948" builtinId="8" hidden="1"/>
    <cellStyle name="Hipervínculo" xfId="15950" builtinId="8" hidden="1"/>
    <cellStyle name="Hipervínculo" xfId="15952" builtinId="8" hidden="1"/>
    <cellStyle name="Hipervínculo" xfId="15954" builtinId="8" hidden="1"/>
    <cellStyle name="Hipervínculo" xfId="15956" builtinId="8" hidden="1"/>
    <cellStyle name="Hipervínculo" xfId="15958" builtinId="8" hidden="1"/>
    <cellStyle name="Hipervínculo" xfId="15960" builtinId="8" hidden="1"/>
    <cellStyle name="Hipervínculo" xfId="15962" builtinId="8" hidden="1"/>
    <cellStyle name="Hipervínculo" xfId="15964" builtinId="8" hidden="1"/>
    <cellStyle name="Hipervínculo" xfId="15966" builtinId="8" hidden="1"/>
    <cellStyle name="Hipervínculo" xfId="15968" builtinId="8" hidden="1"/>
    <cellStyle name="Hipervínculo" xfId="15970" builtinId="8" hidden="1"/>
    <cellStyle name="Hipervínculo" xfId="15972" builtinId="8" hidden="1"/>
    <cellStyle name="Hipervínculo" xfId="15974" builtinId="8" hidden="1"/>
    <cellStyle name="Hipervínculo" xfId="15976" builtinId="8" hidden="1"/>
    <cellStyle name="Hipervínculo" xfId="15978" builtinId="8" hidden="1"/>
    <cellStyle name="Hipervínculo" xfId="15980" builtinId="8" hidden="1"/>
    <cellStyle name="Hipervínculo" xfId="15982" builtinId="8" hidden="1"/>
    <cellStyle name="Hipervínculo" xfId="15984" builtinId="8" hidden="1"/>
    <cellStyle name="Hipervínculo" xfId="15986" builtinId="8" hidden="1"/>
    <cellStyle name="Hipervínculo" xfId="15988" builtinId="8" hidden="1"/>
    <cellStyle name="Hipervínculo" xfId="15990" builtinId="8" hidden="1"/>
    <cellStyle name="Hipervínculo" xfId="15992" builtinId="8" hidden="1"/>
    <cellStyle name="Hipervínculo" xfId="15994" builtinId="8" hidden="1"/>
    <cellStyle name="Hipervínculo" xfId="15996" builtinId="8" hidden="1"/>
    <cellStyle name="Hipervínculo" xfId="15998" builtinId="8" hidden="1"/>
    <cellStyle name="Hipervínculo" xfId="16000" builtinId="8" hidden="1"/>
    <cellStyle name="Hipervínculo" xfId="16002" builtinId="8" hidden="1"/>
    <cellStyle name="Hipervínculo" xfId="16004" builtinId="8" hidden="1"/>
    <cellStyle name="Hipervínculo" xfId="16006" builtinId="8" hidden="1"/>
    <cellStyle name="Hipervínculo" xfId="16008" builtinId="8" hidden="1"/>
    <cellStyle name="Hipervínculo" xfId="16010" builtinId="8" hidden="1"/>
    <cellStyle name="Hipervínculo" xfId="16012" builtinId="8" hidden="1"/>
    <cellStyle name="Hipervínculo" xfId="16014" builtinId="8" hidden="1"/>
    <cellStyle name="Hipervínculo" xfId="16016" builtinId="8" hidden="1"/>
    <cellStyle name="Hipervínculo" xfId="16018" builtinId="8" hidden="1"/>
    <cellStyle name="Hipervínculo" xfId="16020" builtinId="8" hidden="1"/>
    <cellStyle name="Hipervínculo" xfId="16022" builtinId="8" hidden="1"/>
    <cellStyle name="Hipervínculo" xfId="16024" builtinId="8" hidden="1"/>
    <cellStyle name="Hipervínculo" xfId="16026" builtinId="8" hidden="1"/>
    <cellStyle name="Hipervínculo" xfId="16028" builtinId="8" hidden="1"/>
    <cellStyle name="Hipervínculo" xfId="16030" builtinId="8" hidden="1"/>
    <cellStyle name="Hipervínculo" xfId="16032" builtinId="8" hidden="1"/>
    <cellStyle name="Hipervínculo" xfId="16034" builtinId="8" hidden="1"/>
    <cellStyle name="Hipervínculo" xfId="16036" builtinId="8" hidden="1"/>
    <cellStyle name="Hipervínculo" xfId="16038" builtinId="8" hidden="1"/>
    <cellStyle name="Hipervínculo" xfId="16040" builtinId="8" hidden="1"/>
    <cellStyle name="Hipervínculo" xfId="16042" builtinId="8" hidden="1"/>
    <cellStyle name="Hipervínculo" xfId="16044" builtinId="8" hidden="1"/>
    <cellStyle name="Hipervínculo" xfId="16046" builtinId="8" hidden="1"/>
    <cellStyle name="Hipervínculo" xfId="16048" builtinId="8" hidden="1"/>
    <cellStyle name="Hipervínculo" xfId="16050" builtinId="8" hidden="1"/>
    <cellStyle name="Hipervínculo" xfId="16052" builtinId="8" hidden="1"/>
    <cellStyle name="Hipervínculo" xfId="16054" builtinId="8" hidden="1"/>
    <cellStyle name="Hipervínculo" xfId="16056" builtinId="8" hidden="1"/>
    <cellStyle name="Hipervínculo" xfId="16058" builtinId="8" hidden="1"/>
    <cellStyle name="Hipervínculo" xfId="16060" builtinId="8" hidden="1"/>
    <cellStyle name="Hipervínculo" xfId="16062" builtinId="8" hidden="1"/>
    <cellStyle name="Hipervínculo" xfId="16064" builtinId="8" hidden="1"/>
    <cellStyle name="Hipervínculo" xfId="16066" builtinId="8" hidden="1"/>
    <cellStyle name="Hipervínculo" xfId="16068" builtinId="8" hidden="1"/>
    <cellStyle name="Hipervínculo" xfId="16070" builtinId="8" hidden="1"/>
    <cellStyle name="Hipervínculo" xfId="16072" builtinId="8" hidden="1"/>
    <cellStyle name="Hipervínculo" xfId="16074" builtinId="8" hidden="1"/>
    <cellStyle name="Hipervínculo" xfId="16076" builtinId="8" hidden="1"/>
    <cellStyle name="Hipervínculo" xfId="16078" builtinId="8" hidden="1"/>
    <cellStyle name="Hipervínculo" xfId="16080" builtinId="8" hidden="1"/>
    <cellStyle name="Hipervínculo" xfId="16082" builtinId="8" hidden="1"/>
    <cellStyle name="Hipervínculo" xfId="16084" builtinId="8" hidden="1"/>
    <cellStyle name="Hipervínculo" xfId="16086" builtinId="8" hidden="1"/>
    <cellStyle name="Hipervínculo" xfId="16088" builtinId="8" hidden="1"/>
    <cellStyle name="Hipervínculo" xfId="16090" builtinId="8" hidden="1"/>
    <cellStyle name="Hipervínculo" xfId="16092" builtinId="8" hidden="1"/>
    <cellStyle name="Hipervínculo" xfId="16094" builtinId="8" hidden="1"/>
    <cellStyle name="Hipervínculo" xfId="16096" builtinId="8" hidden="1"/>
    <cellStyle name="Hipervínculo" xfId="16098" builtinId="8" hidden="1"/>
    <cellStyle name="Hipervínculo" xfId="16100" builtinId="8" hidden="1"/>
    <cellStyle name="Hipervínculo" xfId="16102" builtinId="8" hidden="1"/>
    <cellStyle name="Hipervínculo" xfId="16104" builtinId="8" hidden="1"/>
    <cellStyle name="Hipervínculo" xfId="16106" builtinId="8" hidden="1"/>
    <cellStyle name="Hipervínculo" xfId="16108" builtinId="8" hidden="1"/>
    <cellStyle name="Hipervínculo" xfId="16110" builtinId="8" hidden="1"/>
    <cellStyle name="Hipervínculo" xfId="16112" builtinId="8" hidden="1"/>
    <cellStyle name="Hipervínculo" xfId="16114" builtinId="8" hidden="1"/>
    <cellStyle name="Hipervínculo" xfId="16116" builtinId="8" hidden="1"/>
    <cellStyle name="Hipervínculo" xfId="16118" builtinId="8" hidden="1"/>
    <cellStyle name="Hipervínculo" xfId="16120" builtinId="8" hidden="1"/>
    <cellStyle name="Hipervínculo" xfId="16122" builtinId="8" hidden="1"/>
    <cellStyle name="Hipervínculo" xfId="16124" builtinId="8" hidden="1"/>
    <cellStyle name="Hipervínculo" xfId="16126" builtinId="8" hidden="1"/>
    <cellStyle name="Hipervínculo" xfId="16128" builtinId="8" hidden="1"/>
    <cellStyle name="Hipervínculo" xfId="16130" builtinId="8" hidden="1"/>
    <cellStyle name="Hipervínculo" xfId="16132" builtinId="8" hidden="1"/>
    <cellStyle name="Hipervínculo" xfId="16134" builtinId="8" hidden="1"/>
    <cellStyle name="Hipervínculo" xfId="16136" builtinId="8" hidden="1"/>
    <cellStyle name="Hipervínculo" xfId="16138" builtinId="8" hidden="1"/>
    <cellStyle name="Hipervínculo" xfId="16140" builtinId="8" hidden="1"/>
    <cellStyle name="Hipervínculo" xfId="16142" builtinId="8" hidden="1"/>
    <cellStyle name="Hipervínculo" xfId="16144" builtinId="8" hidden="1"/>
    <cellStyle name="Hipervínculo" xfId="16146" builtinId="8" hidden="1"/>
    <cellStyle name="Hipervínculo" xfId="16148" builtinId="8" hidden="1"/>
    <cellStyle name="Hipervínculo" xfId="16150" builtinId="8" hidden="1"/>
    <cellStyle name="Hipervínculo" xfId="16152" builtinId="8" hidden="1"/>
    <cellStyle name="Hipervínculo" xfId="16154" builtinId="8" hidden="1"/>
    <cellStyle name="Hipervínculo" xfId="16156" builtinId="8" hidden="1"/>
    <cellStyle name="Hipervínculo" xfId="16158" builtinId="8" hidden="1"/>
    <cellStyle name="Hipervínculo" xfId="16160" builtinId="8" hidden="1"/>
    <cellStyle name="Hipervínculo" xfId="16162" builtinId="8" hidden="1"/>
    <cellStyle name="Hipervínculo" xfId="16164" builtinId="8" hidden="1"/>
    <cellStyle name="Hipervínculo" xfId="16166" builtinId="8" hidden="1"/>
    <cellStyle name="Hipervínculo" xfId="16168" builtinId="8" hidden="1"/>
    <cellStyle name="Hipervínculo" xfId="16170" builtinId="8" hidden="1"/>
    <cellStyle name="Hipervínculo" xfId="16172" builtinId="8" hidden="1"/>
    <cellStyle name="Hipervínculo" xfId="16174" builtinId="8" hidden="1"/>
    <cellStyle name="Hipervínculo" xfId="16176" builtinId="8" hidden="1"/>
    <cellStyle name="Hipervínculo" xfId="16178" builtinId="8" hidden="1"/>
    <cellStyle name="Hipervínculo" xfId="16180" builtinId="8" hidden="1"/>
    <cellStyle name="Hipervínculo" xfId="16182" builtinId="8" hidden="1"/>
    <cellStyle name="Hipervínculo" xfId="16184" builtinId="8" hidden="1"/>
    <cellStyle name="Hipervínculo" xfId="16186" builtinId="8" hidden="1"/>
    <cellStyle name="Hipervínculo" xfId="16188" builtinId="8" hidden="1"/>
    <cellStyle name="Hipervínculo" xfId="16190" builtinId="8" hidden="1"/>
    <cellStyle name="Hipervínculo" xfId="16192" builtinId="8" hidden="1"/>
    <cellStyle name="Hipervínculo" xfId="16194" builtinId="8" hidden="1"/>
    <cellStyle name="Hipervínculo" xfId="16196" builtinId="8" hidden="1"/>
    <cellStyle name="Hipervínculo" xfId="16198" builtinId="8" hidden="1"/>
    <cellStyle name="Hipervínculo" xfId="16200" builtinId="8" hidden="1"/>
    <cellStyle name="Hipervínculo" xfId="16202" builtinId="8" hidden="1"/>
    <cellStyle name="Hipervínculo" xfId="16204" builtinId="8" hidden="1"/>
    <cellStyle name="Hipervínculo" xfId="16206" builtinId="8" hidden="1"/>
    <cellStyle name="Hipervínculo" xfId="16208" builtinId="8" hidden="1"/>
    <cellStyle name="Hipervínculo" xfId="16210" builtinId="8" hidden="1"/>
    <cellStyle name="Hipervínculo" xfId="16212" builtinId="8" hidden="1"/>
    <cellStyle name="Hipervínculo" xfId="16214" builtinId="8" hidden="1"/>
    <cellStyle name="Hipervínculo" xfId="16216" builtinId="8" hidden="1"/>
    <cellStyle name="Hipervínculo" xfId="16218" builtinId="8" hidden="1"/>
    <cellStyle name="Hipervínculo" xfId="16220" builtinId="8" hidden="1"/>
    <cellStyle name="Hipervínculo" xfId="16222" builtinId="8" hidden="1"/>
    <cellStyle name="Hipervínculo" xfId="16224" builtinId="8" hidden="1"/>
    <cellStyle name="Hipervínculo" xfId="16226" builtinId="8" hidden="1"/>
    <cellStyle name="Hipervínculo" xfId="16228" builtinId="8" hidden="1"/>
    <cellStyle name="Hipervínculo" xfId="16230" builtinId="8" hidden="1"/>
    <cellStyle name="Hipervínculo" xfId="16232" builtinId="8" hidden="1"/>
    <cellStyle name="Hipervínculo" xfId="16234" builtinId="8" hidden="1"/>
    <cellStyle name="Hipervínculo" xfId="16236" builtinId="8" hidden="1"/>
    <cellStyle name="Hipervínculo" xfId="16238" builtinId="8" hidden="1"/>
    <cellStyle name="Hipervínculo" xfId="16240" builtinId="8" hidden="1"/>
    <cellStyle name="Hipervínculo" xfId="16242" builtinId="8" hidden="1"/>
    <cellStyle name="Hipervínculo" xfId="16244" builtinId="8" hidden="1"/>
    <cellStyle name="Hipervínculo" xfId="16246" builtinId="8" hidden="1"/>
    <cellStyle name="Hipervínculo" xfId="16248" builtinId="8" hidden="1"/>
    <cellStyle name="Hipervínculo" xfId="16250" builtinId="8" hidden="1"/>
    <cellStyle name="Hipervínculo" xfId="16252" builtinId="8" hidden="1"/>
    <cellStyle name="Hipervínculo" xfId="16254" builtinId="8" hidden="1"/>
    <cellStyle name="Hipervínculo" xfId="16256" builtinId="8" hidden="1"/>
    <cellStyle name="Hipervínculo" xfId="16258" builtinId="8" hidden="1"/>
    <cellStyle name="Hipervínculo" xfId="16260" builtinId="8" hidden="1"/>
    <cellStyle name="Hipervínculo" xfId="16262" builtinId="8" hidden="1"/>
    <cellStyle name="Hipervínculo" xfId="16264" builtinId="8" hidden="1"/>
    <cellStyle name="Hipervínculo" xfId="16266" builtinId="8" hidden="1"/>
    <cellStyle name="Hipervínculo" xfId="16268" builtinId="8" hidden="1"/>
    <cellStyle name="Hipervínculo" xfId="16270" builtinId="8" hidden="1"/>
    <cellStyle name="Hipervínculo" xfId="16272" builtinId="8" hidden="1"/>
    <cellStyle name="Hipervínculo" xfId="16274" builtinId="8" hidden="1"/>
    <cellStyle name="Hipervínculo" xfId="16276" builtinId="8" hidden="1"/>
    <cellStyle name="Hipervínculo" xfId="16278" builtinId="8" hidden="1"/>
    <cellStyle name="Hipervínculo" xfId="16280" builtinId="8" hidden="1"/>
    <cellStyle name="Hipervínculo" xfId="16282" builtinId="8" hidden="1"/>
    <cellStyle name="Hipervínculo" xfId="16284" builtinId="8" hidden="1"/>
    <cellStyle name="Hipervínculo" xfId="16286" builtinId="8" hidden="1"/>
    <cellStyle name="Hipervínculo" xfId="16288" builtinId="8" hidden="1"/>
    <cellStyle name="Hipervínculo" xfId="16290" builtinId="8" hidden="1"/>
    <cellStyle name="Hipervínculo" xfId="16292" builtinId="8" hidden="1"/>
    <cellStyle name="Hipervínculo" xfId="16294" builtinId="8" hidden="1"/>
    <cellStyle name="Hipervínculo" xfId="16296" builtinId="8" hidden="1"/>
    <cellStyle name="Hipervínculo" xfId="16298" builtinId="8" hidden="1"/>
    <cellStyle name="Hipervínculo" xfId="16300" builtinId="8" hidden="1"/>
    <cellStyle name="Hipervínculo" xfId="16302" builtinId="8" hidden="1"/>
    <cellStyle name="Hipervínculo" xfId="16304" builtinId="8" hidden="1"/>
    <cellStyle name="Hipervínculo" xfId="16306" builtinId="8" hidden="1"/>
    <cellStyle name="Hipervínculo" xfId="16308" builtinId="8" hidden="1"/>
    <cellStyle name="Hipervínculo" xfId="16310" builtinId="8" hidden="1"/>
    <cellStyle name="Hipervínculo" xfId="16312" builtinId="8" hidden="1"/>
    <cellStyle name="Hipervínculo" xfId="16314" builtinId="8" hidden="1"/>
    <cellStyle name="Hipervínculo" xfId="16316" builtinId="8" hidden="1"/>
    <cellStyle name="Hipervínculo" xfId="16318" builtinId="8" hidden="1"/>
    <cellStyle name="Hipervínculo" xfId="16320" builtinId="8" hidden="1"/>
    <cellStyle name="Hipervínculo" xfId="16322" builtinId="8" hidden="1"/>
    <cellStyle name="Hipervínculo" xfId="16324" builtinId="8" hidden="1"/>
    <cellStyle name="Hipervínculo" xfId="16326" builtinId="8" hidden="1"/>
    <cellStyle name="Hipervínculo" xfId="16328" builtinId="8" hidden="1"/>
    <cellStyle name="Hipervínculo" xfId="16330" builtinId="8" hidden="1"/>
    <cellStyle name="Hipervínculo" xfId="16332" builtinId="8" hidden="1"/>
    <cellStyle name="Hipervínculo" xfId="16334" builtinId="8" hidden="1"/>
    <cellStyle name="Hipervínculo" xfId="16336" builtinId="8" hidden="1"/>
    <cellStyle name="Hipervínculo" xfId="16338" builtinId="8" hidden="1"/>
    <cellStyle name="Hipervínculo" xfId="16340" builtinId="8" hidden="1"/>
    <cellStyle name="Hipervínculo" xfId="16342" builtinId="8" hidden="1"/>
    <cellStyle name="Hipervínculo" xfId="16344" builtinId="8" hidden="1"/>
    <cellStyle name="Hipervínculo" xfId="16346" builtinId="8" hidden="1"/>
    <cellStyle name="Hipervínculo" xfId="16348" builtinId="8" hidden="1"/>
    <cellStyle name="Hipervínculo" xfId="16350" builtinId="8" hidden="1"/>
    <cellStyle name="Hipervínculo" xfId="16352" builtinId="8" hidden="1"/>
    <cellStyle name="Hipervínculo" xfId="16354" builtinId="8" hidden="1"/>
    <cellStyle name="Hipervínculo" xfId="16356" builtinId="8" hidden="1"/>
    <cellStyle name="Hipervínculo" xfId="16358" builtinId="8" hidden="1"/>
    <cellStyle name="Hipervínculo" xfId="16360" builtinId="8" hidden="1"/>
    <cellStyle name="Hipervínculo" xfId="16362" builtinId="8" hidden="1"/>
    <cellStyle name="Hipervínculo" xfId="16364" builtinId="8" hidden="1"/>
    <cellStyle name="Hipervínculo" xfId="16366" builtinId="8" hidden="1"/>
    <cellStyle name="Hipervínculo" xfId="16368" builtinId="8" hidden="1"/>
    <cellStyle name="Hipervínculo" xfId="16370" builtinId="8" hidden="1"/>
    <cellStyle name="Hipervínculo" xfId="16372" builtinId="8" hidden="1"/>
    <cellStyle name="Hipervínculo" xfId="16374" builtinId="8" hidden="1"/>
    <cellStyle name="Hipervínculo" xfId="16376" builtinId="8" hidden="1"/>
    <cellStyle name="Hipervínculo" xfId="16378" builtinId="8" hidden="1"/>
    <cellStyle name="Hipervínculo" xfId="16380" builtinId="8" hidden="1"/>
    <cellStyle name="Hipervínculo" xfId="16382" builtinId="8" hidden="1"/>
    <cellStyle name="Hipervínculo" xfId="16384" builtinId="8" hidden="1"/>
    <cellStyle name="Hipervínculo" xfId="16386" builtinId="8" hidden="1"/>
    <cellStyle name="Hipervínculo" xfId="16388" builtinId="8" hidden="1"/>
    <cellStyle name="Hipervínculo" xfId="16390" builtinId="8" hidden="1"/>
    <cellStyle name="Hipervínculo" xfId="16392" builtinId="8" hidden="1"/>
    <cellStyle name="Hipervínculo" xfId="16394" builtinId="8" hidden="1"/>
    <cellStyle name="Hipervínculo" xfId="16396" builtinId="8" hidden="1"/>
    <cellStyle name="Hipervínculo" xfId="16398" builtinId="8" hidden="1"/>
    <cellStyle name="Hipervínculo" xfId="16400" builtinId="8" hidden="1"/>
    <cellStyle name="Hipervínculo" xfId="16402" builtinId="8" hidden="1"/>
    <cellStyle name="Hipervínculo" xfId="16404" builtinId="8" hidden="1"/>
    <cellStyle name="Hipervínculo" xfId="16406" builtinId="8" hidden="1"/>
    <cellStyle name="Hipervínculo" xfId="16408" builtinId="8" hidden="1"/>
    <cellStyle name="Hipervínculo" xfId="16410" builtinId="8" hidden="1"/>
    <cellStyle name="Hipervínculo" xfId="16412" builtinId="8" hidden="1"/>
    <cellStyle name="Hipervínculo" xfId="16414" builtinId="8" hidden="1"/>
    <cellStyle name="Hipervínculo" xfId="16416" builtinId="8" hidden="1"/>
    <cellStyle name="Hipervínculo" xfId="16418" builtinId="8" hidden="1"/>
    <cellStyle name="Hipervínculo" xfId="16420" builtinId="8" hidden="1"/>
    <cellStyle name="Hipervínculo" xfId="16422" builtinId="8" hidden="1"/>
    <cellStyle name="Hipervínculo" xfId="16424" builtinId="8" hidden="1"/>
    <cellStyle name="Hipervínculo" xfId="16426" builtinId="8" hidden="1"/>
    <cellStyle name="Hipervínculo" xfId="16428" builtinId="8" hidden="1"/>
    <cellStyle name="Hipervínculo" xfId="16430" builtinId="8" hidden="1"/>
    <cellStyle name="Hipervínculo" xfId="16432" builtinId="8" hidden="1"/>
    <cellStyle name="Hipervínculo" xfId="16434" builtinId="8" hidden="1"/>
    <cellStyle name="Hipervínculo" xfId="16436" builtinId="8" hidden="1"/>
    <cellStyle name="Hipervínculo" xfId="16438" builtinId="8" hidden="1"/>
    <cellStyle name="Hipervínculo" xfId="16440" builtinId="8" hidden="1"/>
    <cellStyle name="Hipervínculo" xfId="16442" builtinId="8" hidden="1"/>
    <cellStyle name="Hipervínculo" xfId="16444" builtinId="8" hidden="1"/>
    <cellStyle name="Hipervínculo" xfId="16446" builtinId="8" hidden="1"/>
    <cellStyle name="Hipervínculo" xfId="16448" builtinId="8" hidden="1"/>
    <cellStyle name="Hipervínculo" xfId="16450" builtinId="8" hidden="1"/>
    <cellStyle name="Hipervínculo" xfId="16452" builtinId="8" hidden="1"/>
    <cellStyle name="Hipervínculo" xfId="16454" builtinId="8" hidden="1"/>
    <cellStyle name="Hipervínculo" xfId="16456" builtinId="8" hidden="1"/>
    <cellStyle name="Hipervínculo" xfId="16458" builtinId="8" hidden="1"/>
    <cellStyle name="Hipervínculo" xfId="16460" builtinId="8" hidden="1"/>
    <cellStyle name="Hipervínculo" xfId="16462" builtinId="8" hidden="1"/>
    <cellStyle name="Hipervínculo" xfId="16464" builtinId="8" hidden="1"/>
    <cellStyle name="Hipervínculo" xfId="16466" builtinId="8" hidden="1"/>
    <cellStyle name="Hipervínculo" xfId="16468" builtinId="8" hidden="1"/>
    <cellStyle name="Hipervínculo" xfId="16470" builtinId="8" hidden="1"/>
    <cellStyle name="Hipervínculo" xfId="16472" builtinId="8" hidden="1"/>
    <cellStyle name="Hipervínculo" xfId="16474" builtinId="8" hidden="1"/>
    <cellStyle name="Hipervínculo" xfId="16476" builtinId="8" hidden="1"/>
    <cellStyle name="Hipervínculo" xfId="16478" builtinId="8" hidden="1"/>
    <cellStyle name="Hipervínculo" xfId="16480" builtinId="8" hidden="1"/>
    <cellStyle name="Hipervínculo" xfId="16482" builtinId="8" hidden="1"/>
    <cellStyle name="Hipervínculo" xfId="16484" builtinId="8" hidden="1"/>
    <cellStyle name="Hipervínculo" xfId="16486" builtinId="8" hidden="1"/>
    <cellStyle name="Hipervínculo" xfId="16488" builtinId="8" hidden="1"/>
    <cellStyle name="Hipervínculo" xfId="16490" builtinId="8" hidden="1"/>
    <cellStyle name="Hipervínculo" xfId="16492" builtinId="8" hidden="1"/>
    <cellStyle name="Hipervínculo" xfId="16494" builtinId="8" hidden="1"/>
    <cellStyle name="Hipervínculo" xfId="16496" builtinId="8" hidden="1"/>
    <cellStyle name="Hipervínculo" xfId="16498" builtinId="8" hidden="1"/>
    <cellStyle name="Hipervínculo" xfId="16500" builtinId="8" hidden="1"/>
    <cellStyle name="Hipervínculo" xfId="16502" builtinId="8" hidden="1"/>
    <cellStyle name="Hipervínculo" xfId="16504" builtinId="8" hidden="1"/>
    <cellStyle name="Hipervínculo" xfId="16506" builtinId="8" hidden="1"/>
    <cellStyle name="Hipervínculo" xfId="16508" builtinId="8" hidden="1"/>
    <cellStyle name="Hipervínculo" xfId="16510" builtinId="8" hidden="1"/>
    <cellStyle name="Hipervínculo" xfId="16512" builtinId="8" hidden="1"/>
    <cellStyle name="Hipervínculo" xfId="16514" builtinId="8" hidden="1"/>
    <cellStyle name="Hipervínculo" xfId="16516" builtinId="8" hidden="1"/>
    <cellStyle name="Hipervínculo" xfId="16518" builtinId="8" hidden="1"/>
    <cellStyle name="Hipervínculo" xfId="16520" builtinId="8" hidden="1"/>
    <cellStyle name="Hipervínculo" xfId="16522" builtinId="8" hidden="1"/>
    <cellStyle name="Hipervínculo" xfId="16524" builtinId="8" hidden="1"/>
    <cellStyle name="Hipervínculo" xfId="16526" builtinId="8" hidden="1"/>
    <cellStyle name="Hipervínculo" xfId="16528" builtinId="8" hidden="1"/>
    <cellStyle name="Hipervínculo" xfId="16530" builtinId="8" hidden="1"/>
    <cellStyle name="Hipervínculo" xfId="16532" builtinId="8" hidden="1"/>
    <cellStyle name="Hipervínculo" xfId="16534" builtinId="8" hidden="1"/>
    <cellStyle name="Hipervínculo" xfId="16536" builtinId="8" hidden="1"/>
    <cellStyle name="Hipervínculo" xfId="16538" builtinId="8" hidden="1"/>
    <cellStyle name="Hipervínculo" xfId="16540" builtinId="8" hidden="1"/>
    <cellStyle name="Hipervínculo" xfId="16542" builtinId="8" hidden="1"/>
    <cellStyle name="Hipervínculo" xfId="16544" builtinId="8" hidden="1"/>
    <cellStyle name="Hipervínculo" xfId="16546" builtinId="8" hidden="1"/>
    <cellStyle name="Hipervínculo" xfId="16548" builtinId="8" hidden="1"/>
    <cellStyle name="Hipervínculo" xfId="16550" builtinId="8" hidden="1"/>
    <cellStyle name="Hipervínculo" xfId="16552" builtinId="8" hidden="1"/>
    <cellStyle name="Hipervínculo" xfId="16554" builtinId="8" hidden="1"/>
    <cellStyle name="Hipervínculo" xfId="16556" builtinId="8" hidden="1"/>
    <cellStyle name="Hipervínculo" xfId="16558" builtinId="8" hidden="1"/>
    <cellStyle name="Hipervínculo" xfId="16560" builtinId="8" hidden="1"/>
    <cellStyle name="Hipervínculo" xfId="16562" builtinId="8" hidden="1"/>
    <cellStyle name="Hipervínculo" xfId="16564" builtinId="8" hidden="1"/>
    <cellStyle name="Hipervínculo" xfId="16566" builtinId="8" hidden="1"/>
    <cellStyle name="Hipervínculo" xfId="16568" builtinId="8" hidden="1"/>
    <cellStyle name="Hipervínculo" xfId="16570" builtinId="8" hidden="1"/>
    <cellStyle name="Hipervínculo" xfId="16572" builtinId="8" hidden="1"/>
    <cellStyle name="Hipervínculo" xfId="16574" builtinId="8" hidden="1"/>
    <cellStyle name="Hipervínculo" xfId="16576" builtinId="8" hidden="1"/>
    <cellStyle name="Hipervínculo" xfId="16578" builtinId="8" hidden="1"/>
    <cellStyle name="Hipervínculo" xfId="16580" builtinId="8" hidden="1"/>
    <cellStyle name="Hipervínculo" xfId="16582" builtinId="8" hidden="1"/>
    <cellStyle name="Hipervínculo" xfId="16584" builtinId="8" hidden="1"/>
    <cellStyle name="Hipervínculo" xfId="16586" builtinId="8" hidden="1"/>
    <cellStyle name="Hipervínculo" xfId="16588" builtinId="8" hidden="1"/>
    <cellStyle name="Hipervínculo" xfId="16590" builtinId="8" hidden="1"/>
    <cellStyle name="Hipervínculo" xfId="16592" builtinId="8" hidden="1"/>
    <cellStyle name="Hipervínculo" xfId="16594" builtinId="8" hidden="1"/>
    <cellStyle name="Hipervínculo" xfId="16596" builtinId="8" hidden="1"/>
    <cellStyle name="Hipervínculo" xfId="16598" builtinId="8" hidden="1"/>
    <cellStyle name="Hipervínculo" xfId="16600" builtinId="8" hidden="1"/>
    <cellStyle name="Hipervínculo" xfId="16602" builtinId="8" hidden="1"/>
    <cellStyle name="Hipervínculo" xfId="16604" builtinId="8" hidden="1"/>
    <cellStyle name="Hipervínculo" xfId="16606" builtinId="8" hidden="1"/>
    <cellStyle name="Hipervínculo" xfId="16608" builtinId="8" hidden="1"/>
    <cellStyle name="Hipervínculo" xfId="16610" builtinId="8" hidden="1"/>
    <cellStyle name="Hipervínculo" xfId="16612" builtinId="8" hidden="1"/>
    <cellStyle name="Hipervínculo" xfId="16614" builtinId="8" hidden="1"/>
    <cellStyle name="Hipervínculo" xfId="16616" builtinId="8" hidden="1"/>
    <cellStyle name="Hipervínculo" xfId="16618" builtinId="8" hidden="1"/>
    <cellStyle name="Hipervínculo" xfId="16620" builtinId="8" hidden="1"/>
    <cellStyle name="Hipervínculo" xfId="16622" builtinId="8" hidden="1"/>
    <cellStyle name="Hipervínculo" xfId="16624" builtinId="8" hidden="1"/>
    <cellStyle name="Hipervínculo" xfId="16626" builtinId="8" hidden="1"/>
    <cellStyle name="Hipervínculo" xfId="16628" builtinId="8" hidden="1"/>
    <cellStyle name="Hipervínculo" xfId="16630" builtinId="8" hidden="1"/>
    <cellStyle name="Hipervínculo" xfId="16632" builtinId="8" hidden="1"/>
    <cellStyle name="Hipervínculo" xfId="16634" builtinId="8" hidden="1"/>
    <cellStyle name="Hipervínculo" xfId="16636" builtinId="8" hidden="1"/>
    <cellStyle name="Hipervínculo" xfId="16638" builtinId="8" hidden="1"/>
    <cellStyle name="Hipervínculo" xfId="16640" builtinId="8" hidden="1"/>
    <cellStyle name="Hipervínculo" xfId="16642" builtinId="8" hidden="1"/>
    <cellStyle name="Hipervínculo" xfId="16644" builtinId="8" hidden="1"/>
    <cellStyle name="Hipervínculo" xfId="16646" builtinId="8" hidden="1"/>
    <cellStyle name="Hipervínculo" xfId="16648" builtinId="8" hidden="1"/>
    <cellStyle name="Hipervínculo" xfId="16650" builtinId="8" hidden="1"/>
    <cellStyle name="Hipervínculo" xfId="16652" builtinId="8" hidden="1"/>
    <cellStyle name="Hipervínculo" xfId="16654" builtinId="8" hidden="1"/>
    <cellStyle name="Hipervínculo" xfId="16656" builtinId="8" hidden="1"/>
    <cellStyle name="Hipervínculo" xfId="16658" builtinId="8" hidden="1"/>
    <cellStyle name="Hipervínculo" xfId="16660" builtinId="8" hidden="1"/>
    <cellStyle name="Hipervínculo" xfId="16662" builtinId="8" hidden="1"/>
    <cellStyle name="Hipervínculo" xfId="16664" builtinId="8" hidden="1"/>
    <cellStyle name="Hipervínculo" xfId="16666" builtinId="8" hidden="1"/>
    <cellStyle name="Hipervínculo" xfId="16668" builtinId="8" hidden="1"/>
    <cellStyle name="Hipervínculo" xfId="16670" builtinId="8" hidden="1"/>
    <cellStyle name="Hipervínculo" xfId="16672" builtinId="8" hidden="1"/>
    <cellStyle name="Hipervínculo" xfId="16674" builtinId="8" hidden="1"/>
    <cellStyle name="Hipervínculo" xfId="16676" builtinId="8" hidden="1"/>
    <cellStyle name="Hipervínculo" xfId="16678" builtinId="8" hidden="1"/>
    <cellStyle name="Hipervínculo" xfId="16680" builtinId="8" hidden="1"/>
    <cellStyle name="Hipervínculo" xfId="16682" builtinId="8" hidden="1"/>
    <cellStyle name="Hipervínculo" xfId="16684" builtinId="8" hidden="1"/>
    <cellStyle name="Hipervínculo" xfId="16686" builtinId="8" hidden="1"/>
    <cellStyle name="Hipervínculo" xfId="16688" builtinId="8" hidden="1"/>
    <cellStyle name="Hipervínculo" xfId="16690" builtinId="8" hidden="1"/>
    <cellStyle name="Hipervínculo" xfId="16692" builtinId="8" hidden="1"/>
    <cellStyle name="Hipervínculo" xfId="16694" builtinId="8" hidden="1"/>
    <cellStyle name="Hipervínculo" xfId="16696" builtinId="8" hidden="1"/>
    <cellStyle name="Hipervínculo" xfId="16698" builtinId="8" hidden="1"/>
    <cellStyle name="Hipervínculo" xfId="16700" builtinId="8" hidden="1"/>
    <cellStyle name="Hipervínculo" xfId="16702" builtinId="8" hidden="1"/>
    <cellStyle name="Hipervínculo" xfId="16704" builtinId="8" hidden="1"/>
    <cellStyle name="Hipervínculo" xfId="16706" builtinId="8" hidden="1"/>
    <cellStyle name="Hipervínculo" xfId="16708" builtinId="8" hidden="1"/>
    <cellStyle name="Hipervínculo" xfId="16710" builtinId="8" hidden="1"/>
    <cellStyle name="Hipervínculo" xfId="16712" builtinId="8" hidden="1"/>
    <cellStyle name="Hipervínculo" xfId="16714" builtinId="8" hidden="1"/>
    <cellStyle name="Hipervínculo" xfId="16716" builtinId="8" hidden="1"/>
    <cellStyle name="Hipervínculo" xfId="16718" builtinId="8" hidden="1"/>
    <cellStyle name="Hipervínculo" xfId="16720" builtinId="8" hidden="1"/>
    <cellStyle name="Hipervínculo" xfId="16722" builtinId="8" hidden="1"/>
    <cellStyle name="Hipervínculo" xfId="16724" builtinId="8" hidden="1"/>
    <cellStyle name="Hipervínculo" xfId="16726" builtinId="8" hidden="1"/>
    <cellStyle name="Hipervínculo" xfId="16728" builtinId="8" hidden="1"/>
    <cellStyle name="Hipervínculo" xfId="16730" builtinId="8" hidden="1"/>
    <cellStyle name="Hipervínculo" xfId="16732" builtinId="8" hidden="1"/>
    <cellStyle name="Hipervínculo" xfId="16734" builtinId="8" hidden="1"/>
    <cellStyle name="Hipervínculo" xfId="16736" builtinId="8" hidden="1"/>
    <cellStyle name="Hipervínculo" xfId="16738" builtinId="8" hidden="1"/>
    <cellStyle name="Hipervínculo" xfId="16740" builtinId="8" hidden="1"/>
    <cellStyle name="Hipervínculo" xfId="16742" builtinId="8" hidden="1"/>
    <cellStyle name="Hipervínculo" xfId="16744" builtinId="8" hidden="1"/>
    <cellStyle name="Hipervínculo" xfId="16746" builtinId="8" hidden="1"/>
    <cellStyle name="Hipervínculo" xfId="16748" builtinId="8" hidden="1"/>
    <cellStyle name="Hipervínculo" xfId="16750" builtinId="8" hidden="1"/>
    <cellStyle name="Hipervínculo" xfId="16752" builtinId="8" hidden="1"/>
    <cellStyle name="Hipervínculo" xfId="16754" builtinId="8" hidden="1"/>
    <cellStyle name="Hipervínculo" xfId="16756" builtinId="8" hidden="1"/>
    <cellStyle name="Hipervínculo" xfId="16758" builtinId="8" hidden="1"/>
    <cellStyle name="Hipervínculo" xfId="16760" builtinId="8" hidden="1"/>
    <cellStyle name="Hipervínculo" xfId="16762" builtinId="8" hidden="1"/>
    <cellStyle name="Hipervínculo" xfId="16764" builtinId="8" hidden="1"/>
    <cellStyle name="Hipervínculo" xfId="16766" builtinId="8" hidden="1"/>
    <cellStyle name="Hipervínculo" xfId="16768" builtinId="8" hidden="1"/>
    <cellStyle name="Hipervínculo" xfId="16770" builtinId="8" hidden="1"/>
    <cellStyle name="Hipervínculo" xfId="16772" builtinId="8" hidden="1"/>
    <cellStyle name="Hipervínculo" xfId="16774" builtinId="8" hidden="1"/>
    <cellStyle name="Hipervínculo" xfId="16776" builtinId="8" hidden="1"/>
    <cellStyle name="Hipervínculo" xfId="16778" builtinId="8" hidden="1"/>
    <cellStyle name="Hipervínculo" xfId="16780" builtinId="8" hidden="1"/>
    <cellStyle name="Hipervínculo" xfId="16782" builtinId="8" hidden="1"/>
    <cellStyle name="Hipervínculo" xfId="16784" builtinId="8" hidden="1"/>
    <cellStyle name="Hipervínculo" xfId="16786" builtinId="8" hidden="1"/>
    <cellStyle name="Hipervínculo" xfId="16788" builtinId="8" hidden="1"/>
    <cellStyle name="Hipervínculo" xfId="16790" builtinId="8" hidden="1"/>
    <cellStyle name="Hipervínculo" xfId="16792" builtinId="8" hidden="1"/>
    <cellStyle name="Hipervínculo" xfId="16794" builtinId="8" hidden="1"/>
    <cellStyle name="Hipervínculo" xfId="16796" builtinId="8" hidden="1"/>
    <cellStyle name="Hipervínculo" xfId="16798" builtinId="8" hidden="1"/>
    <cellStyle name="Hipervínculo" xfId="16800" builtinId="8" hidden="1"/>
    <cellStyle name="Hipervínculo" xfId="16802" builtinId="8" hidden="1"/>
    <cellStyle name="Hipervínculo" xfId="16804" builtinId="8" hidden="1"/>
    <cellStyle name="Hipervínculo" xfId="16806" builtinId="8" hidden="1"/>
    <cellStyle name="Hipervínculo" xfId="16808" builtinId="8" hidden="1"/>
    <cellStyle name="Hipervínculo" xfId="16810" builtinId="8" hidden="1"/>
    <cellStyle name="Hipervínculo" xfId="16812" builtinId="8" hidden="1"/>
    <cellStyle name="Hipervínculo" xfId="16814" builtinId="8" hidden="1"/>
    <cellStyle name="Hipervínculo" xfId="16816" builtinId="8" hidden="1"/>
    <cellStyle name="Hipervínculo" xfId="16818" builtinId="8" hidden="1"/>
    <cellStyle name="Hipervínculo" xfId="16820" builtinId="8" hidden="1"/>
    <cellStyle name="Hipervínculo" xfId="16822" builtinId="8" hidden="1"/>
    <cellStyle name="Hipervínculo" xfId="16824" builtinId="8" hidden="1"/>
    <cellStyle name="Hipervínculo" xfId="16826" builtinId="8" hidden="1"/>
    <cellStyle name="Hipervínculo" xfId="16828" builtinId="8" hidden="1"/>
    <cellStyle name="Hipervínculo" xfId="16830" builtinId="8" hidden="1"/>
    <cellStyle name="Hipervínculo" xfId="16832" builtinId="8" hidden="1"/>
    <cellStyle name="Hipervínculo" xfId="16834" builtinId="8" hidden="1"/>
    <cellStyle name="Hipervínculo" xfId="16836" builtinId="8" hidden="1"/>
    <cellStyle name="Hipervínculo" xfId="16838" builtinId="8" hidden="1"/>
    <cellStyle name="Hipervínculo" xfId="16840" builtinId="8" hidden="1"/>
    <cellStyle name="Hipervínculo" xfId="16842" builtinId="8" hidden="1"/>
    <cellStyle name="Hipervínculo" xfId="16844" builtinId="8" hidden="1"/>
    <cellStyle name="Hipervínculo" xfId="16846" builtinId="8" hidden="1"/>
    <cellStyle name="Hipervínculo" xfId="16848" builtinId="8" hidden="1"/>
    <cellStyle name="Hipervínculo" xfId="16850" builtinId="8" hidden="1"/>
    <cellStyle name="Hipervínculo" xfId="16852" builtinId="8" hidden="1"/>
    <cellStyle name="Hipervínculo" xfId="16854" builtinId="8" hidden="1"/>
    <cellStyle name="Hipervínculo" xfId="16856" builtinId="8" hidden="1"/>
    <cellStyle name="Hipervínculo" xfId="16858" builtinId="8" hidden="1"/>
    <cellStyle name="Hipervínculo" xfId="16860" builtinId="8" hidden="1"/>
    <cellStyle name="Hipervínculo" xfId="16862" builtinId="8" hidden="1"/>
    <cellStyle name="Hipervínculo" xfId="16864" builtinId="8" hidden="1"/>
    <cellStyle name="Hipervínculo" xfId="16866" builtinId="8" hidden="1"/>
    <cellStyle name="Hipervínculo" xfId="16868" builtinId="8" hidden="1"/>
    <cellStyle name="Hipervínculo" xfId="16870" builtinId="8" hidden="1"/>
    <cellStyle name="Hipervínculo" xfId="16872" builtinId="8" hidden="1"/>
    <cellStyle name="Hipervínculo" xfId="16874" builtinId="8" hidden="1"/>
    <cellStyle name="Hipervínculo" xfId="16876" builtinId="8" hidden="1"/>
    <cellStyle name="Hipervínculo" xfId="16878" builtinId="8" hidden="1"/>
    <cellStyle name="Hipervínculo" xfId="16880" builtinId="8" hidden="1"/>
    <cellStyle name="Hipervínculo" xfId="16882" builtinId="8" hidden="1"/>
    <cellStyle name="Hipervínculo" xfId="16884" builtinId="8" hidden="1"/>
    <cellStyle name="Hipervínculo" xfId="16886" builtinId="8" hidden="1"/>
    <cellStyle name="Hipervínculo" xfId="16888" builtinId="8" hidden="1"/>
    <cellStyle name="Hipervínculo" xfId="16890" builtinId="8" hidden="1"/>
    <cellStyle name="Hipervínculo" xfId="16892" builtinId="8" hidden="1"/>
    <cellStyle name="Hipervínculo" xfId="16894" builtinId="8" hidden="1"/>
    <cellStyle name="Hipervínculo" xfId="16896" builtinId="8" hidden="1"/>
    <cellStyle name="Hipervínculo" xfId="16898" builtinId="8" hidden="1"/>
    <cellStyle name="Hipervínculo" xfId="16900" builtinId="8" hidden="1"/>
    <cellStyle name="Hipervínculo" xfId="16902" builtinId="8" hidden="1"/>
    <cellStyle name="Hipervínculo" xfId="16904" builtinId="8" hidden="1"/>
    <cellStyle name="Hipervínculo" xfId="16906" builtinId="8" hidden="1"/>
    <cellStyle name="Hipervínculo" xfId="16908" builtinId="8" hidden="1"/>
    <cellStyle name="Hipervínculo" xfId="16910" builtinId="8" hidden="1"/>
    <cellStyle name="Hipervínculo" xfId="16912" builtinId="8" hidden="1"/>
    <cellStyle name="Hipervínculo" xfId="16914" builtinId="8" hidden="1"/>
    <cellStyle name="Hipervínculo" xfId="16916" builtinId="8" hidden="1"/>
    <cellStyle name="Hipervínculo" xfId="16918" builtinId="8" hidden="1"/>
    <cellStyle name="Hipervínculo" xfId="16920" builtinId="8" hidden="1"/>
    <cellStyle name="Hipervínculo" xfId="16922" builtinId="8" hidden="1"/>
    <cellStyle name="Hipervínculo" xfId="16924" builtinId="8" hidden="1"/>
    <cellStyle name="Hipervínculo" xfId="16926" builtinId="8" hidden="1"/>
    <cellStyle name="Hipervínculo" xfId="16928" builtinId="8" hidden="1"/>
    <cellStyle name="Hipervínculo" xfId="16930" builtinId="8" hidden="1"/>
    <cellStyle name="Hipervínculo" xfId="16932" builtinId="8" hidden="1"/>
    <cellStyle name="Hipervínculo" xfId="16934" builtinId="8" hidden="1"/>
    <cellStyle name="Hipervínculo" xfId="16936" builtinId="8" hidden="1"/>
    <cellStyle name="Hipervínculo" xfId="16938" builtinId="8" hidden="1"/>
    <cellStyle name="Hipervínculo" xfId="16940" builtinId="8" hidden="1"/>
    <cellStyle name="Hipervínculo" xfId="16942" builtinId="8" hidden="1"/>
    <cellStyle name="Hipervínculo" xfId="16944" builtinId="8" hidden="1"/>
    <cellStyle name="Hipervínculo" xfId="16946" builtinId="8" hidden="1"/>
    <cellStyle name="Hipervínculo" xfId="16948" builtinId="8" hidden="1"/>
    <cellStyle name="Hipervínculo" xfId="16950" builtinId="8" hidden="1"/>
    <cellStyle name="Hipervínculo" xfId="16952" builtinId="8" hidden="1"/>
    <cellStyle name="Hipervínculo" xfId="16954" builtinId="8" hidden="1"/>
    <cellStyle name="Hipervínculo" xfId="16956" builtinId="8" hidden="1"/>
    <cellStyle name="Hipervínculo" xfId="16958" builtinId="8" hidden="1"/>
    <cellStyle name="Hipervínculo" xfId="16960" builtinId="8" hidden="1"/>
    <cellStyle name="Hipervínculo" xfId="16962" builtinId="8" hidden="1"/>
    <cellStyle name="Hipervínculo" xfId="16964" builtinId="8" hidden="1"/>
    <cellStyle name="Hipervínculo" xfId="16966" builtinId="8" hidden="1"/>
    <cellStyle name="Hipervínculo" xfId="16968" builtinId="8" hidden="1"/>
    <cellStyle name="Hipervínculo" xfId="16970" builtinId="8" hidden="1"/>
    <cellStyle name="Hipervínculo" xfId="16972" builtinId="8" hidden="1"/>
    <cellStyle name="Hipervínculo" xfId="16974" builtinId="8" hidden="1"/>
    <cellStyle name="Hipervínculo" xfId="16976" builtinId="8" hidden="1"/>
    <cellStyle name="Hipervínculo" xfId="16978" builtinId="8" hidden="1"/>
    <cellStyle name="Hipervínculo" xfId="16980" builtinId="8" hidden="1"/>
    <cellStyle name="Hipervínculo" xfId="16982" builtinId="8" hidden="1"/>
    <cellStyle name="Hipervínculo" xfId="16984" builtinId="8" hidden="1"/>
    <cellStyle name="Hipervínculo" xfId="16986" builtinId="8" hidden="1"/>
    <cellStyle name="Hipervínculo" xfId="16988" builtinId="8" hidden="1"/>
    <cellStyle name="Hipervínculo" xfId="16990" builtinId="8" hidden="1"/>
    <cellStyle name="Hipervínculo" xfId="16992" builtinId="8" hidden="1"/>
    <cellStyle name="Hipervínculo" xfId="16994" builtinId="8" hidden="1"/>
    <cellStyle name="Hipervínculo" xfId="16996" builtinId="8" hidden="1"/>
    <cellStyle name="Hipervínculo" xfId="16998" builtinId="8" hidden="1"/>
    <cellStyle name="Hipervínculo" xfId="17000" builtinId="8" hidden="1"/>
    <cellStyle name="Hipervínculo" xfId="17002" builtinId="8" hidden="1"/>
    <cellStyle name="Hipervínculo" xfId="17004" builtinId="8" hidden="1"/>
    <cellStyle name="Hipervínculo" xfId="17006" builtinId="8" hidden="1"/>
    <cellStyle name="Hipervínculo" xfId="17008" builtinId="8" hidden="1"/>
    <cellStyle name="Hipervínculo" xfId="17010" builtinId="8" hidden="1"/>
    <cellStyle name="Hipervínculo" xfId="17012" builtinId="8" hidden="1"/>
    <cellStyle name="Hipervínculo" xfId="17014" builtinId="8" hidden="1"/>
    <cellStyle name="Hipervínculo" xfId="17016" builtinId="8" hidden="1"/>
    <cellStyle name="Hipervínculo" xfId="17018" builtinId="8" hidden="1"/>
    <cellStyle name="Hipervínculo" xfId="17020" builtinId="8" hidden="1"/>
    <cellStyle name="Hipervínculo" xfId="17022" builtinId="8" hidden="1"/>
    <cellStyle name="Hipervínculo" xfId="17024" builtinId="8" hidden="1"/>
    <cellStyle name="Hipervínculo" xfId="17026" builtinId="8" hidden="1"/>
    <cellStyle name="Hipervínculo" xfId="17028" builtinId="8" hidden="1"/>
    <cellStyle name="Hipervínculo" xfId="17030" builtinId="8" hidden="1"/>
    <cellStyle name="Hipervínculo" xfId="17032" builtinId="8" hidden="1"/>
    <cellStyle name="Hipervínculo" xfId="17034" builtinId="8" hidden="1"/>
    <cellStyle name="Hipervínculo" xfId="17036" builtinId="8" hidden="1"/>
    <cellStyle name="Hipervínculo" xfId="17038" builtinId="8" hidden="1"/>
    <cellStyle name="Hipervínculo" xfId="17040" builtinId="8" hidden="1"/>
    <cellStyle name="Hipervínculo" xfId="17042" builtinId="8" hidden="1"/>
    <cellStyle name="Hipervínculo" xfId="17044" builtinId="8" hidden="1"/>
    <cellStyle name="Hipervínculo" xfId="17046" builtinId="8" hidden="1"/>
    <cellStyle name="Hipervínculo" xfId="17048" builtinId="8" hidden="1"/>
    <cellStyle name="Hipervínculo" xfId="17050" builtinId="8" hidden="1"/>
    <cellStyle name="Hipervínculo" xfId="17052" builtinId="8" hidden="1"/>
    <cellStyle name="Hipervínculo" xfId="17054" builtinId="8" hidden="1"/>
    <cellStyle name="Hipervínculo" xfId="17056" builtinId="8" hidden="1"/>
    <cellStyle name="Hipervínculo" xfId="17058" builtinId="8" hidden="1"/>
    <cellStyle name="Hipervínculo" xfId="17060" builtinId="8" hidden="1"/>
    <cellStyle name="Hipervínculo" xfId="17062" builtinId="8" hidden="1"/>
    <cellStyle name="Hipervínculo" xfId="17064" builtinId="8" hidden="1"/>
    <cellStyle name="Hipervínculo" xfId="17066" builtinId="8" hidden="1"/>
    <cellStyle name="Hipervínculo" xfId="17068" builtinId="8" hidden="1"/>
    <cellStyle name="Hipervínculo" xfId="17070" builtinId="8" hidden="1"/>
    <cellStyle name="Hipervínculo" xfId="17072" builtinId="8" hidden="1"/>
    <cellStyle name="Hipervínculo" xfId="17074" builtinId="8" hidden="1"/>
    <cellStyle name="Hipervínculo" xfId="17076" builtinId="8" hidden="1"/>
    <cellStyle name="Hipervínculo" xfId="17078" builtinId="8" hidden="1"/>
    <cellStyle name="Hipervínculo" xfId="17080" builtinId="8" hidden="1"/>
    <cellStyle name="Hipervínculo" xfId="17082" builtinId="8" hidden="1"/>
    <cellStyle name="Hipervínculo" xfId="17084" builtinId="8" hidden="1"/>
    <cellStyle name="Hipervínculo" xfId="17086" builtinId="8" hidden="1"/>
    <cellStyle name="Hipervínculo" xfId="17088" builtinId="8" hidden="1"/>
    <cellStyle name="Hipervínculo" xfId="17090" builtinId="8" hidden="1"/>
    <cellStyle name="Hipervínculo" xfId="17092" builtinId="8" hidden="1"/>
    <cellStyle name="Hipervínculo" xfId="17094" builtinId="8" hidden="1"/>
    <cellStyle name="Hipervínculo" xfId="17096" builtinId="8" hidden="1"/>
    <cellStyle name="Hipervínculo" xfId="17098" builtinId="8" hidden="1"/>
    <cellStyle name="Hipervínculo" xfId="17100" builtinId="8" hidden="1"/>
    <cellStyle name="Hipervínculo" xfId="17102" builtinId="8" hidden="1"/>
    <cellStyle name="Hipervínculo" xfId="17104" builtinId="8" hidden="1"/>
    <cellStyle name="Hipervínculo" xfId="17106" builtinId="8" hidden="1"/>
    <cellStyle name="Hipervínculo" xfId="17108" builtinId="8" hidden="1"/>
    <cellStyle name="Hipervínculo" xfId="17110" builtinId="8" hidden="1"/>
    <cellStyle name="Hipervínculo" xfId="17112" builtinId="8" hidden="1"/>
    <cellStyle name="Hipervínculo" xfId="17114" builtinId="8" hidden="1"/>
    <cellStyle name="Hipervínculo" xfId="17116" builtinId="8" hidden="1"/>
    <cellStyle name="Hipervínculo" xfId="17118" builtinId="8" hidden="1"/>
    <cellStyle name="Hipervínculo" xfId="17120" builtinId="8" hidden="1"/>
    <cellStyle name="Hipervínculo" xfId="17122" builtinId="8" hidden="1"/>
    <cellStyle name="Hipervínculo" xfId="17124" builtinId="8" hidden="1"/>
    <cellStyle name="Hipervínculo" xfId="17126" builtinId="8" hidden="1"/>
    <cellStyle name="Hipervínculo" xfId="17128" builtinId="8" hidden="1"/>
    <cellStyle name="Hipervínculo" xfId="17130" builtinId="8" hidden="1"/>
    <cellStyle name="Hipervínculo" xfId="17132" builtinId="8" hidden="1"/>
    <cellStyle name="Hipervínculo" xfId="17134" builtinId="8" hidden="1"/>
    <cellStyle name="Hipervínculo" xfId="17136" builtinId="8" hidden="1"/>
    <cellStyle name="Hipervínculo" xfId="17138" builtinId="8" hidden="1"/>
    <cellStyle name="Hipervínculo" xfId="17140" builtinId="8" hidden="1"/>
    <cellStyle name="Hipervínculo" xfId="17142" builtinId="8" hidden="1"/>
    <cellStyle name="Hipervínculo" xfId="17144" builtinId="8" hidden="1"/>
    <cellStyle name="Hipervínculo" xfId="17146" builtinId="8" hidden="1"/>
    <cellStyle name="Hipervínculo" xfId="17148" builtinId="8" hidden="1"/>
    <cellStyle name="Hipervínculo" xfId="17150" builtinId="8" hidden="1"/>
    <cellStyle name="Hipervínculo" xfId="17152" builtinId="8" hidden="1"/>
    <cellStyle name="Hipervínculo" xfId="17154" builtinId="8" hidden="1"/>
    <cellStyle name="Hipervínculo" xfId="17156" builtinId="8" hidden="1"/>
    <cellStyle name="Hipervínculo" xfId="17158" builtinId="8" hidden="1"/>
    <cellStyle name="Hipervínculo" xfId="17160" builtinId="8" hidden="1"/>
    <cellStyle name="Hipervínculo" xfId="17162" builtinId="8" hidden="1"/>
    <cellStyle name="Hipervínculo" xfId="17164" builtinId="8" hidden="1"/>
    <cellStyle name="Hipervínculo" xfId="17166" builtinId="8" hidden="1"/>
    <cellStyle name="Hipervínculo" xfId="17168" builtinId="8" hidden="1"/>
    <cellStyle name="Hipervínculo" xfId="17170" builtinId="8" hidden="1"/>
    <cellStyle name="Hipervínculo" xfId="17172" builtinId="8" hidden="1"/>
    <cellStyle name="Hipervínculo" xfId="17174" builtinId="8" hidden="1"/>
    <cellStyle name="Hipervínculo" xfId="17176" builtinId="8" hidden="1"/>
    <cellStyle name="Hipervínculo" xfId="17178" builtinId="8" hidden="1"/>
    <cellStyle name="Hipervínculo" xfId="17180" builtinId="8" hidden="1"/>
    <cellStyle name="Hipervínculo" xfId="17182" builtinId="8" hidden="1"/>
    <cellStyle name="Hipervínculo" xfId="17184" builtinId="8" hidden="1"/>
    <cellStyle name="Hipervínculo" xfId="17186" builtinId="8" hidden="1"/>
    <cellStyle name="Hipervínculo" xfId="17188" builtinId="8" hidden="1"/>
    <cellStyle name="Hipervínculo" xfId="17190" builtinId="8" hidden="1"/>
    <cellStyle name="Hipervínculo" xfId="17192" builtinId="8" hidden="1"/>
    <cellStyle name="Hipervínculo" xfId="17194" builtinId="8" hidden="1"/>
    <cellStyle name="Hipervínculo" xfId="17196" builtinId="8" hidden="1"/>
    <cellStyle name="Hipervínculo" xfId="17198" builtinId="8" hidden="1"/>
    <cellStyle name="Hipervínculo" xfId="17200" builtinId="8" hidden="1"/>
    <cellStyle name="Hipervínculo" xfId="17202" builtinId="8" hidden="1"/>
    <cellStyle name="Hipervínculo" xfId="17204" builtinId="8" hidden="1"/>
    <cellStyle name="Hipervínculo" xfId="17206" builtinId="8" hidden="1"/>
    <cellStyle name="Hipervínculo" xfId="17208" builtinId="8" hidden="1"/>
    <cellStyle name="Hipervínculo" xfId="17210" builtinId="8" hidden="1"/>
    <cellStyle name="Hipervínculo" xfId="17212" builtinId="8" hidden="1"/>
    <cellStyle name="Hipervínculo" xfId="17214" builtinId="8" hidden="1"/>
    <cellStyle name="Hipervínculo" xfId="17216" builtinId="8" hidden="1"/>
    <cellStyle name="Hipervínculo" xfId="17218" builtinId="8" hidden="1"/>
    <cellStyle name="Hipervínculo" xfId="17220" builtinId="8" hidden="1"/>
    <cellStyle name="Hipervínculo" xfId="17222" builtinId="8" hidden="1"/>
    <cellStyle name="Hipervínculo" xfId="17224" builtinId="8" hidden="1"/>
    <cellStyle name="Hipervínculo" xfId="17226" builtinId="8" hidden="1"/>
    <cellStyle name="Hipervínculo" xfId="17228" builtinId="8" hidden="1"/>
    <cellStyle name="Hipervínculo" xfId="17230" builtinId="8" hidden="1"/>
    <cellStyle name="Hipervínculo" xfId="17232" builtinId="8" hidden="1"/>
    <cellStyle name="Hipervínculo" xfId="17234" builtinId="8" hidden="1"/>
    <cellStyle name="Hipervínculo" xfId="17236" builtinId="8" hidden="1"/>
    <cellStyle name="Hipervínculo" xfId="17238" builtinId="8" hidden="1"/>
    <cellStyle name="Hipervínculo" xfId="17240" builtinId="8" hidden="1"/>
    <cellStyle name="Hipervínculo" xfId="17242" builtinId="8" hidden="1"/>
    <cellStyle name="Hipervínculo" xfId="17244" builtinId="8" hidden="1"/>
    <cellStyle name="Hipervínculo" xfId="17246" builtinId="8" hidden="1"/>
    <cellStyle name="Hipervínculo" xfId="17248" builtinId="8" hidden="1"/>
    <cellStyle name="Hipervínculo" xfId="17250" builtinId="8" hidden="1"/>
    <cellStyle name="Hipervínculo" xfId="17252" builtinId="8" hidden="1"/>
    <cellStyle name="Hipervínculo" xfId="17254" builtinId="8" hidden="1"/>
    <cellStyle name="Hipervínculo" xfId="17256" builtinId="8" hidden="1"/>
    <cellStyle name="Hipervínculo" xfId="17258" builtinId="8" hidden="1"/>
    <cellStyle name="Hipervínculo" xfId="17260" builtinId="8" hidden="1"/>
    <cellStyle name="Hipervínculo" xfId="17262" builtinId="8" hidden="1"/>
    <cellStyle name="Hipervínculo" xfId="17264" builtinId="8" hidden="1"/>
    <cellStyle name="Hipervínculo" xfId="17266" builtinId="8" hidden="1"/>
    <cellStyle name="Hipervínculo" xfId="17268" builtinId="8" hidden="1"/>
    <cellStyle name="Hipervínculo" xfId="17270" builtinId="8" hidden="1"/>
    <cellStyle name="Hipervínculo" xfId="17272" builtinId="8" hidden="1"/>
    <cellStyle name="Hipervínculo" xfId="17274" builtinId="8" hidden="1"/>
    <cellStyle name="Hipervínculo" xfId="17276" builtinId="8" hidden="1"/>
    <cellStyle name="Hipervínculo" xfId="17278" builtinId="8" hidden="1"/>
    <cellStyle name="Hipervínculo" xfId="17280" builtinId="8" hidden="1"/>
    <cellStyle name="Hipervínculo" xfId="17282" builtinId="8" hidden="1"/>
    <cellStyle name="Hipervínculo" xfId="17284" builtinId="8" hidden="1"/>
    <cellStyle name="Hipervínculo" xfId="17286" builtinId="8" hidden="1"/>
    <cellStyle name="Hipervínculo" xfId="17288" builtinId="8" hidden="1"/>
    <cellStyle name="Hipervínculo" xfId="17290" builtinId="8" hidden="1"/>
    <cellStyle name="Hipervínculo" xfId="17292" builtinId="8" hidden="1"/>
    <cellStyle name="Hipervínculo" xfId="17294" builtinId="8" hidden="1"/>
    <cellStyle name="Hipervínculo" xfId="17296" builtinId="8" hidden="1"/>
    <cellStyle name="Hipervínculo" xfId="17298" builtinId="8" hidden="1"/>
    <cellStyle name="Hipervínculo" xfId="17300" builtinId="8" hidden="1"/>
    <cellStyle name="Hipervínculo" xfId="17302" builtinId="8" hidden="1"/>
    <cellStyle name="Hipervínculo" xfId="17304" builtinId="8" hidden="1"/>
    <cellStyle name="Hipervínculo" xfId="17306" builtinId="8" hidden="1"/>
    <cellStyle name="Hipervínculo" xfId="17308" builtinId="8" hidden="1"/>
    <cellStyle name="Hipervínculo" xfId="17310" builtinId="8" hidden="1"/>
    <cellStyle name="Hipervínculo" xfId="17312" builtinId="8" hidden="1"/>
    <cellStyle name="Hipervínculo" xfId="17314" builtinId="8" hidden="1"/>
    <cellStyle name="Hipervínculo" xfId="17316" builtinId="8" hidden="1"/>
    <cellStyle name="Hipervínculo" xfId="17318" builtinId="8" hidden="1"/>
    <cellStyle name="Hipervínculo" xfId="17320" builtinId="8" hidden="1"/>
    <cellStyle name="Hipervínculo" xfId="17322" builtinId="8" hidden="1"/>
    <cellStyle name="Hipervínculo" xfId="17324" builtinId="8" hidden="1"/>
    <cellStyle name="Hipervínculo" xfId="17326" builtinId="8" hidden="1"/>
    <cellStyle name="Hipervínculo" xfId="17328" builtinId="8" hidden="1"/>
    <cellStyle name="Hipervínculo" xfId="17330" builtinId="8" hidden="1"/>
    <cellStyle name="Hipervínculo" xfId="17332" builtinId="8" hidden="1"/>
    <cellStyle name="Hipervínculo" xfId="17334" builtinId="8" hidden="1"/>
    <cellStyle name="Hipervínculo" xfId="17336" builtinId="8" hidden="1"/>
    <cellStyle name="Hipervínculo" xfId="17338" builtinId="8" hidden="1"/>
    <cellStyle name="Hipervínculo" xfId="17340" builtinId="8" hidden="1"/>
    <cellStyle name="Hipervínculo" xfId="17342" builtinId="8" hidden="1"/>
    <cellStyle name="Hipervínculo" xfId="17344" builtinId="8" hidden="1"/>
    <cellStyle name="Hipervínculo" xfId="17346" builtinId="8" hidden="1"/>
    <cellStyle name="Hipervínculo" xfId="17348" builtinId="8" hidden="1"/>
    <cellStyle name="Hipervínculo" xfId="17350" builtinId="8" hidden="1"/>
    <cellStyle name="Hipervínculo" xfId="17352" builtinId="8" hidden="1"/>
    <cellStyle name="Hipervínculo" xfId="17354" builtinId="8" hidden="1"/>
    <cellStyle name="Hipervínculo" xfId="17356" builtinId="8" hidden="1"/>
    <cellStyle name="Hipervínculo" xfId="17358" builtinId="8" hidden="1"/>
    <cellStyle name="Hipervínculo" xfId="17360" builtinId="8" hidden="1"/>
    <cellStyle name="Hipervínculo" xfId="17362" builtinId="8" hidden="1"/>
    <cellStyle name="Hipervínculo" xfId="17364" builtinId="8" hidden="1"/>
    <cellStyle name="Hipervínculo" xfId="17366" builtinId="8" hidden="1"/>
    <cellStyle name="Hipervínculo" xfId="17368" builtinId="8" hidden="1"/>
    <cellStyle name="Hipervínculo" xfId="17370" builtinId="8" hidden="1"/>
    <cellStyle name="Hipervínculo" xfId="17372" builtinId="8" hidden="1"/>
    <cellStyle name="Hipervínculo" xfId="17374" builtinId="8" hidden="1"/>
    <cellStyle name="Hipervínculo" xfId="17376" builtinId="8" hidden="1"/>
    <cellStyle name="Hipervínculo" xfId="17378" builtinId="8" hidden="1"/>
    <cellStyle name="Hipervínculo" xfId="17380" builtinId="8" hidden="1"/>
    <cellStyle name="Hipervínculo" xfId="17382" builtinId="8" hidden="1"/>
    <cellStyle name="Hipervínculo" xfId="17384" builtinId="8" hidden="1"/>
    <cellStyle name="Hipervínculo" xfId="17386" builtinId="8" hidden="1"/>
    <cellStyle name="Hipervínculo" xfId="17388" builtinId="8" hidden="1"/>
    <cellStyle name="Hipervínculo" xfId="17390" builtinId="8" hidden="1"/>
    <cellStyle name="Hipervínculo" xfId="17392" builtinId="8" hidden="1"/>
    <cellStyle name="Hipervínculo" xfId="17394" builtinId="8" hidden="1"/>
    <cellStyle name="Hipervínculo" xfId="17396" builtinId="8" hidden="1"/>
    <cellStyle name="Hipervínculo" xfId="17398" builtinId="8" hidden="1"/>
    <cellStyle name="Hipervínculo" xfId="17400" builtinId="8" hidden="1"/>
    <cellStyle name="Hipervínculo" xfId="17402" builtinId="8" hidden="1"/>
    <cellStyle name="Hipervínculo" xfId="17404" builtinId="8" hidden="1"/>
    <cellStyle name="Hipervínculo" xfId="17406" builtinId="8" hidden="1"/>
    <cellStyle name="Hipervínculo" xfId="17408" builtinId="8" hidden="1"/>
    <cellStyle name="Hipervínculo" xfId="17410" builtinId="8" hidden="1"/>
    <cellStyle name="Hipervínculo" xfId="17412" builtinId="8" hidden="1"/>
    <cellStyle name="Hipervínculo" xfId="17414" builtinId="8" hidden="1"/>
    <cellStyle name="Hipervínculo" xfId="17416" builtinId="8" hidden="1"/>
    <cellStyle name="Hipervínculo" xfId="17418" builtinId="8" hidden="1"/>
    <cellStyle name="Hipervínculo" xfId="17420" builtinId="8" hidden="1"/>
    <cellStyle name="Hipervínculo" xfId="17422" builtinId="8" hidden="1"/>
    <cellStyle name="Hipervínculo" xfId="17424" builtinId="8" hidden="1"/>
    <cellStyle name="Hipervínculo" xfId="17426" builtinId="8" hidden="1"/>
    <cellStyle name="Hipervínculo" xfId="17428" builtinId="8" hidden="1"/>
    <cellStyle name="Hipervínculo" xfId="17430" builtinId="8" hidden="1"/>
    <cellStyle name="Hipervínculo" xfId="17432" builtinId="8" hidden="1"/>
    <cellStyle name="Hipervínculo" xfId="17434" builtinId="8" hidden="1"/>
    <cellStyle name="Hipervínculo" xfId="17436" builtinId="8" hidden="1"/>
    <cellStyle name="Hipervínculo" xfId="17438" builtinId="8" hidden="1"/>
    <cellStyle name="Hipervínculo" xfId="17440" builtinId="8" hidden="1"/>
    <cellStyle name="Hipervínculo" xfId="17442" builtinId="8" hidden="1"/>
    <cellStyle name="Hipervínculo" xfId="17444" builtinId="8" hidden="1"/>
    <cellStyle name="Hipervínculo" xfId="17446" builtinId="8" hidden="1"/>
    <cellStyle name="Hipervínculo" xfId="17448" builtinId="8" hidden="1"/>
    <cellStyle name="Hipervínculo" xfId="17450" builtinId="8" hidden="1"/>
    <cellStyle name="Hipervínculo" xfId="17452" builtinId="8" hidden="1"/>
    <cellStyle name="Hipervínculo" xfId="17454" builtinId="8" hidden="1"/>
    <cellStyle name="Hipervínculo" xfId="17456" builtinId="8" hidden="1"/>
    <cellStyle name="Hipervínculo" xfId="17458" builtinId="8" hidden="1"/>
    <cellStyle name="Hipervínculo" xfId="17460" builtinId="8" hidden="1"/>
    <cellStyle name="Hipervínculo" xfId="17462" builtinId="8" hidden="1"/>
    <cellStyle name="Hipervínculo" xfId="17464" builtinId="8" hidden="1"/>
    <cellStyle name="Hipervínculo" xfId="17466" builtinId="8" hidden="1"/>
    <cellStyle name="Hipervínculo" xfId="17468" builtinId="8" hidden="1"/>
    <cellStyle name="Hipervínculo" xfId="17470" builtinId="8" hidden="1"/>
    <cellStyle name="Hipervínculo" xfId="17472" builtinId="8" hidden="1"/>
    <cellStyle name="Hipervínculo" xfId="17474" builtinId="8" hidden="1"/>
    <cellStyle name="Hipervínculo" xfId="17476" builtinId="8" hidden="1"/>
    <cellStyle name="Hipervínculo" xfId="17478" builtinId="8" hidden="1"/>
    <cellStyle name="Hipervínculo" xfId="17480" builtinId="8" hidden="1"/>
    <cellStyle name="Hipervínculo" xfId="17482" builtinId="8" hidden="1"/>
    <cellStyle name="Hipervínculo" xfId="17484" builtinId="8" hidden="1"/>
    <cellStyle name="Hipervínculo" xfId="17486" builtinId="8" hidden="1"/>
    <cellStyle name="Hipervínculo" xfId="17488" builtinId="8" hidden="1"/>
    <cellStyle name="Hipervínculo" xfId="17490" builtinId="8" hidden="1"/>
    <cellStyle name="Hipervínculo" xfId="17492" builtinId="8" hidden="1"/>
    <cellStyle name="Hipervínculo" xfId="17494" builtinId="8" hidden="1"/>
    <cellStyle name="Hipervínculo" xfId="17496" builtinId="8" hidden="1"/>
    <cellStyle name="Hipervínculo" xfId="17498" builtinId="8" hidden="1"/>
    <cellStyle name="Hipervínculo" xfId="17500" builtinId="8" hidden="1"/>
    <cellStyle name="Hipervínculo" xfId="17502" builtinId="8" hidden="1"/>
    <cellStyle name="Hipervínculo" xfId="17504" builtinId="8" hidden="1"/>
    <cellStyle name="Hipervínculo" xfId="17506" builtinId="8" hidden="1"/>
    <cellStyle name="Hipervínculo" xfId="17508" builtinId="8" hidden="1"/>
    <cellStyle name="Hipervínculo" xfId="17510" builtinId="8" hidden="1"/>
    <cellStyle name="Hipervínculo" xfId="17512" builtinId="8" hidden="1"/>
    <cellStyle name="Hipervínculo" xfId="17514" builtinId="8" hidden="1"/>
    <cellStyle name="Hipervínculo" xfId="17516" builtinId="8" hidden="1"/>
    <cellStyle name="Hipervínculo" xfId="17518" builtinId="8" hidden="1"/>
    <cellStyle name="Hipervínculo" xfId="17520" builtinId="8" hidden="1"/>
    <cellStyle name="Hipervínculo" xfId="17522" builtinId="8" hidden="1"/>
    <cellStyle name="Hipervínculo" xfId="17524" builtinId="8" hidden="1"/>
    <cellStyle name="Hipervínculo" xfId="17526" builtinId="8" hidden="1"/>
    <cellStyle name="Hipervínculo" xfId="17528" builtinId="8" hidden="1"/>
    <cellStyle name="Hipervínculo" xfId="17530" builtinId="8" hidden="1"/>
    <cellStyle name="Hipervínculo" xfId="17532" builtinId="8" hidden="1"/>
    <cellStyle name="Hipervínculo" xfId="17534" builtinId="8" hidden="1"/>
    <cellStyle name="Hipervínculo" xfId="17536" builtinId="8" hidden="1"/>
    <cellStyle name="Hipervínculo" xfId="17538" builtinId="8" hidden="1"/>
    <cellStyle name="Hipervínculo" xfId="17540" builtinId="8" hidden="1"/>
    <cellStyle name="Hipervínculo" xfId="17542" builtinId="8" hidden="1"/>
    <cellStyle name="Hipervínculo" xfId="17544" builtinId="8" hidden="1"/>
    <cellStyle name="Hipervínculo" xfId="17546" builtinId="8" hidden="1"/>
    <cellStyle name="Hipervínculo" xfId="17548" builtinId="8" hidden="1"/>
    <cellStyle name="Hipervínculo" xfId="17550" builtinId="8" hidden="1"/>
    <cellStyle name="Hipervínculo" xfId="17552" builtinId="8" hidden="1"/>
    <cellStyle name="Hipervínculo" xfId="17554" builtinId="8" hidden="1"/>
    <cellStyle name="Hipervínculo" xfId="17556" builtinId="8" hidden="1"/>
    <cellStyle name="Hipervínculo" xfId="17558" builtinId="8" hidden="1"/>
    <cellStyle name="Hipervínculo" xfId="17560" builtinId="8" hidden="1"/>
    <cellStyle name="Hipervínculo" xfId="17562" builtinId="8" hidden="1"/>
    <cellStyle name="Hipervínculo" xfId="17564" builtinId="8" hidden="1"/>
    <cellStyle name="Hipervínculo" xfId="17566" builtinId="8" hidden="1"/>
    <cellStyle name="Hipervínculo" xfId="17568" builtinId="8" hidden="1"/>
    <cellStyle name="Hipervínculo" xfId="17570" builtinId="8" hidden="1"/>
    <cellStyle name="Hipervínculo" xfId="17572" builtinId="8" hidden="1"/>
    <cellStyle name="Hipervínculo" xfId="17574" builtinId="8" hidden="1"/>
    <cellStyle name="Hipervínculo" xfId="17576" builtinId="8" hidden="1"/>
    <cellStyle name="Hipervínculo" xfId="17578" builtinId="8" hidden="1"/>
    <cellStyle name="Hipervínculo" xfId="17580" builtinId="8" hidden="1"/>
    <cellStyle name="Hipervínculo" xfId="17582" builtinId="8" hidden="1"/>
    <cellStyle name="Hipervínculo" xfId="17584" builtinId="8" hidden="1"/>
    <cellStyle name="Hipervínculo" xfId="17586" builtinId="8" hidden="1"/>
    <cellStyle name="Hipervínculo" xfId="17588" builtinId="8" hidden="1"/>
    <cellStyle name="Hipervínculo" xfId="17590" builtinId="8" hidden="1"/>
    <cellStyle name="Hipervínculo" xfId="17592" builtinId="8" hidden="1"/>
    <cellStyle name="Hipervínculo" xfId="17594" builtinId="8" hidden="1"/>
    <cellStyle name="Hipervínculo" xfId="17596" builtinId="8" hidden="1"/>
    <cellStyle name="Hipervínculo" xfId="17598" builtinId="8" hidden="1"/>
    <cellStyle name="Hipervínculo" xfId="17600" builtinId="8" hidden="1"/>
    <cellStyle name="Hipervínculo" xfId="17602" builtinId="8" hidden="1"/>
    <cellStyle name="Hipervínculo" xfId="17604" builtinId="8" hidden="1"/>
    <cellStyle name="Hipervínculo" xfId="17606" builtinId="8" hidden="1"/>
    <cellStyle name="Hipervínculo" xfId="17608" builtinId="8" hidden="1"/>
    <cellStyle name="Hipervínculo" xfId="17610" builtinId="8" hidden="1"/>
    <cellStyle name="Hipervínculo" xfId="17612" builtinId="8" hidden="1"/>
    <cellStyle name="Hipervínculo" xfId="17614" builtinId="8" hidden="1"/>
    <cellStyle name="Hipervínculo" xfId="17616" builtinId="8" hidden="1"/>
    <cellStyle name="Hipervínculo" xfId="17618" builtinId="8" hidden="1"/>
    <cellStyle name="Hipervínculo" xfId="17620" builtinId="8" hidden="1"/>
    <cellStyle name="Hipervínculo" xfId="17622" builtinId="8" hidden="1"/>
    <cellStyle name="Hipervínculo" xfId="17624" builtinId="8" hidden="1"/>
    <cellStyle name="Hipervínculo" xfId="17626" builtinId="8" hidden="1"/>
    <cellStyle name="Hipervínculo" xfId="17628" builtinId="8" hidden="1"/>
    <cellStyle name="Hipervínculo" xfId="17630" builtinId="8" hidden="1"/>
    <cellStyle name="Hipervínculo" xfId="17632" builtinId="8" hidden="1"/>
    <cellStyle name="Hipervínculo" xfId="17634" builtinId="8" hidden="1"/>
    <cellStyle name="Hipervínculo" xfId="17636" builtinId="8" hidden="1"/>
    <cellStyle name="Hipervínculo" xfId="17638" builtinId="8" hidden="1"/>
    <cellStyle name="Hipervínculo" xfId="17640" builtinId="8" hidden="1"/>
    <cellStyle name="Hipervínculo" xfId="17642" builtinId="8" hidden="1"/>
    <cellStyle name="Hipervínculo" xfId="17644" builtinId="8" hidden="1"/>
    <cellStyle name="Hipervínculo" xfId="17646" builtinId="8" hidden="1"/>
    <cellStyle name="Hipervínculo" xfId="17648" builtinId="8" hidden="1"/>
    <cellStyle name="Hipervínculo" xfId="17650" builtinId="8" hidden="1"/>
    <cellStyle name="Hipervínculo" xfId="17652" builtinId="8" hidden="1"/>
    <cellStyle name="Hipervínculo" xfId="17654" builtinId="8" hidden="1"/>
    <cellStyle name="Hipervínculo" xfId="17656" builtinId="8" hidden="1"/>
    <cellStyle name="Hipervínculo" xfId="17658" builtinId="8" hidden="1"/>
    <cellStyle name="Hipervínculo" xfId="17660" builtinId="8" hidden="1"/>
    <cellStyle name="Hipervínculo" xfId="17662" builtinId="8" hidden="1"/>
    <cellStyle name="Hipervínculo" xfId="17664" builtinId="8" hidden="1"/>
    <cellStyle name="Hipervínculo" xfId="17666" builtinId="8" hidden="1"/>
    <cellStyle name="Hipervínculo" xfId="17668" builtinId="8" hidden="1"/>
    <cellStyle name="Hipervínculo" xfId="17670" builtinId="8" hidden="1"/>
    <cellStyle name="Hipervínculo" xfId="17672" builtinId="8" hidden="1"/>
    <cellStyle name="Hipervínculo" xfId="17674" builtinId="8" hidden="1"/>
    <cellStyle name="Hipervínculo" xfId="17676" builtinId="8" hidden="1"/>
    <cellStyle name="Hipervínculo" xfId="17678" builtinId="8" hidden="1"/>
    <cellStyle name="Hipervínculo" xfId="17680" builtinId="8" hidden="1"/>
    <cellStyle name="Hipervínculo" xfId="17682" builtinId="8" hidden="1"/>
    <cellStyle name="Hipervínculo" xfId="17684" builtinId="8" hidden="1"/>
    <cellStyle name="Hipervínculo" xfId="17686" builtinId="8" hidden="1"/>
    <cellStyle name="Hipervínculo" xfId="17688" builtinId="8" hidden="1"/>
    <cellStyle name="Hipervínculo" xfId="17690" builtinId="8" hidden="1"/>
    <cellStyle name="Hipervínculo" xfId="17692" builtinId="8" hidden="1"/>
    <cellStyle name="Hipervínculo" xfId="17694" builtinId="8" hidden="1"/>
    <cellStyle name="Hipervínculo" xfId="17696" builtinId="8" hidden="1"/>
    <cellStyle name="Hipervínculo" xfId="17698" builtinId="8" hidden="1"/>
    <cellStyle name="Hipervínculo" xfId="17700" builtinId="8" hidden="1"/>
    <cellStyle name="Hipervínculo" xfId="17702" builtinId="8" hidden="1"/>
    <cellStyle name="Hipervínculo" xfId="17704" builtinId="8" hidden="1"/>
    <cellStyle name="Hipervínculo" xfId="17706" builtinId="8" hidden="1"/>
    <cellStyle name="Hipervínculo" xfId="17708" builtinId="8" hidden="1"/>
    <cellStyle name="Hipervínculo" xfId="17710" builtinId="8" hidden="1"/>
    <cellStyle name="Hipervínculo" xfId="17712" builtinId="8" hidden="1"/>
    <cellStyle name="Hipervínculo" xfId="17714" builtinId="8" hidden="1"/>
    <cellStyle name="Hipervínculo" xfId="17716" builtinId="8" hidden="1"/>
    <cellStyle name="Hipervínculo" xfId="17718" builtinId="8" hidden="1"/>
    <cellStyle name="Hipervínculo" xfId="17720" builtinId="8" hidden="1"/>
    <cellStyle name="Hipervínculo" xfId="17722" builtinId="8" hidden="1"/>
    <cellStyle name="Hipervínculo" xfId="17724" builtinId="8" hidden="1"/>
    <cellStyle name="Hipervínculo" xfId="17726" builtinId="8" hidden="1"/>
    <cellStyle name="Hipervínculo" xfId="17728" builtinId="8" hidden="1"/>
    <cellStyle name="Hipervínculo" xfId="17730" builtinId="8" hidden="1"/>
    <cellStyle name="Hipervínculo" xfId="17732" builtinId="8" hidden="1"/>
    <cellStyle name="Hipervínculo" xfId="17734" builtinId="8" hidden="1"/>
    <cellStyle name="Hipervínculo" xfId="17736" builtinId="8" hidden="1"/>
    <cellStyle name="Hipervínculo" xfId="17738" builtinId="8" hidden="1"/>
    <cellStyle name="Hipervínculo" xfId="17740" builtinId="8" hidden="1"/>
    <cellStyle name="Hipervínculo" xfId="17742" builtinId="8" hidden="1"/>
    <cellStyle name="Hipervínculo" xfId="17744" builtinId="8" hidden="1"/>
    <cellStyle name="Hipervínculo" xfId="17746" builtinId="8" hidden="1"/>
    <cellStyle name="Hipervínculo" xfId="17748" builtinId="8" hidden="1"/>
    <cellStyle name="Hipervínculo" xfId="17750" builtinId="8" hidden="1"/>
    <cellStyle name="Hipervínculo" xfId="17752" builtinId="8" hidden="1"/>
    <cellStyle name="Hipervínculo" xfId="17754" builtinId="8" hidden="1"/>
    <cellStyle name="Hipervínculo" xfId="17756" builtinId="8" hidden="1"/>
    <cellStyle name="Hipervínculo" xfId="17758" builtinId="8" hidden="1"/>
    <cellStyle name="Hipervínculo" xfId="17760" builtinId="8" hidden="1"/>
    <cellStyle name="Hipervínculo" xfId="17762" builtinId="8" hidden="1"/>
    <cellStyle name="Hipervínculo" xfId="17764" builtinId="8" hidden="1"/>
    <cellStyle name="Hipervínculo" xfId="17766" builtinId="8" hidden="1"/>
    <cellStyle name="Hipervínculo" xfId="17768" builtinId="8" hidden="1"/>
    <cellStyle name="Hipervínculo" xfId="17770" builtinId="8" hidden="1"/>
    <cellStyle name="Hipervínculo" xfId="17772" builtinId="8" hidden="1"/>
    <cellStyle name="Hipervínculo" xfId="17774" builtinId="8" hidden="1"/>
    <cellStyle name="Hipervínculo" xfId="17776" builtinId="8" hidden="1"/>
    <cellStyle name="Hipervínculo" xfId="17778" builtinId="8" hidden="1"/>
    <cellStyle name="Hipervínculo" xfId="17780" builtinId="8" hidden="1"/>
    <cellStyle name="Hipervínculo" xfId="17782" builtinId="8" hidden="1"/>
    <cellStyle name="Hipervínculo" xfId="17784" builtinId="8" hidden="1"/>
    <cellStyle name="Hipervínculo" xfId="17786" builtinId="8" hidden="1"/>
    <cellStyle name="Hipervínculo" xfId="17788" builtinId="8" hidden="1"/>
    <cellStyle name="Hipervínculo" xfId="17790" builtinId="8" hidden="1"/>
    <cellStyle name="Hipervínculo" xfId="17792" builtinId="8" hidden="1"/>
    <cellStyle name="Hipervínculo" xfId="17794" builtinId="8" hidden="1"/>
    <cellStyle name="Hipervínculo" xfId="17796" builtinId="8" hidden="1"/>
    <cellStyle name="Hipervínculo" xfId="17798" builtinId="8" hidden="1"/>
    <cellStyle name="Hipervínculo" xfId="17800" builtinId="8" hidden="1"/>
    <cellStyle name="Hipervínculo" xfId="17802" builtinId="8" hidden="1"/>
    <cellStyle name="Hipervínculo" xfId="17804" builtinId="8" hidden="1"/>
    <cellStyle name="Hipervínculo" xfId="17806" builtinId="8" hidden="1"/>
    <cellStyle name="Hipervínculo" xfId="17808" builtinId="8" hidden="1"/>
    <cellStyle name="Hipervínculo" xfId="17810" builtinId="8" hidden="1"/>
    <cellStyle name="Hipervínculo" xfId="17812" builtinId="8" hidden="1"/>
    <cellStyle name="Hipervínculo" xfId="17814" builtinId="8" hidden="1"/>
    <cellStyle name="Hipervínculo" xfId="17816" builtinId="8" hidden="1"/>
    <cellStyle name="Hipervínculo" xfId="17818" builtinId="8" hidden="1"/>
    <cellStyle name="Hipervínculo" xfId="17820" builtinId="8" hidden="1"/>
    <cellStyle name="Hipervínculo" xfId="17822" builtinId="8" hidden="1"/>
    <cellStyle name="Hipervínculo" xfId="17824" builtinId="8" hidden="1"/>
    <cellStyle name="Hipervínculo" xfId="17826" builtinId="8" hidden="1"/>
    <cellStyle name="Hipervínculo" xfId="17828" builtinId="8" hidden="1"/>
    <cellStyle name="Hipervínculo" xfId="17830" builtinId="8" hidden="1"/>
    <cellStyle name="Hipervínculo" xfId="17832" builtinId="8" hidden="1"/>
    <cellStyle name="Hipervínculo" xfId="17834" builtinId="8" hidden="1"/>
    <cellStyle name="Hipervínculo" xfId="17836" builtinId="8" hidden="1"/>
    <cellStyle name="Hipervínculo" xfId="17838" builtinId="8" hidden="1"/>
    <cellStyle name="Hipervínculo" xfId="17840" builtinId="8" hidden="1"/>
    <cellStyle name="Hipervínculo" xfId="17842" builtinId="8" hidden="1"/>
    <cellStyle name="Hipervínculo" xfId="17844" builtinId="8" hidden="1"/>
    <cellStyle name="Hipervínculo" xfId="17846" builtinId="8" hidden="1"/>
    <cellStyle name="Hipervínculo" xfId="17848" builtinId="8" hidden="1"/>
    <cellStyle name="Hipervínculo" xfId="17850" builtinId="8" hidden="1"/>
    <cellStyle name="Hipervínculo" xfId="17852" builtinId="8" hidden="1"/>
    <cellStyle name="Hipervínculo" xfId="17854" builtinId="8" hidden="1"/>
    <cellStyle name="Hipervínculo" xfId="17856" builtinId="8" hidden="1"/>
    <cellStyle name="Hipervínculo" xfId="17858" builtinId="8" hidden="1"/>
    <cellStyle name="Hipervínculo" xfId="17860" builtinId="8" hidden="1"/>
    <cellStyle name="Hipervínculo" xfId="17862" builtinId="8" hidden="1"/>
    <cellStyle name="Hipervínculo" xfId="17864" builtinId="8" hidden="1"/>
    <cellStyle name="Hipervínculo" xfId="17866" builtinId="8" hidden="1"/>
    <cellStyle name="Hipervínculo" xfId="17868" builtinId="8" hidden="1"/>
    <cellStyle name="Hipervínculo" xfId="17870" builtinId="8" hidden="1"/>
    <cellStyle name="Hipervínculo" xfId="17872" builtinId="8" hidden="1"/>
    <cellStyle name="Hipervínculo" xfId="17874" builtinId="8" hidden="1"/>
    <cellStyle name="Hipervínculo" xfId="17876" builtinId="8" hidden="1"/>
    <cellStyle name="Hipervínculo" xfId="17878" builtinId="8" hidden="1"/>
    <cellStyle name="Hipervínculo" xfId="17880" builtinId="8" hidden="1"/>
    <cellStyle name="Hipervínculo" xfId="17882" builtinId="8" hidden="1"/>
    <cellStyle name="Hipervínculo" xfId="17884" builtinId="8" hidden="1"/>
    <cellStyle name="Hipervínculo" xfId="17886" builtinId="8" hidden="1"/>
    <cellStyle name="Hipervínculo" xfId="17888" builtinId="8" hidden="1"/>
    <cellStyle name="Hipervínculo" xfId="17890" builtinId="8" hidden="1"/>
    <cellStyle name="Hipervínculo" xfId="17892" builtinId="8" hidden="1"/>
    <cellStyle name="Hipervínculo" xfId="17894" builtinId="8" hidden="1"/>
    <cellStyle name="Hipervínculo" xfId="17896" builtinId="8" hidden="1"/>
    <cellStyle name="Hipervínculo" xfId="17898" builtinId="8" hidden="1"/>
    <cellStyle name="Hipervínculo" xfId="17900" builtinId="8" hidden="1"/>
    <cellStyle name="Hipervínculo" xfId="17902" builtinId="8" hidden="1"/>
    <cellStyle name="Hipervínculo" xfId="17904" builtinId="8" hidden="1"/>
    <cellStyle name="Hipervínculo" xfId="17906" builtinId="8" hidden="1"/>
    <cellStyle name="Hipervínculo" xfId="17908" builtinId="8" hidden="1"/>
    <cellStyle name="Hipervínculo" xfId="17910" builtinId="8" hidden="1"/>
    <cellStyle name="Hipervínculo" xfId="17912" builtinId="8" hidden="1"/>
    <cellStyle name="Hipervínculo" xfId="17914" builtinId="8" hidden="1"/>
    <cellStyle name="Hipervínculo" xfId="17916" builtinId="8" hidden="1"/>
    <cellStyle name="Hipervínculo" xfId="17918" builtinId="8" hidden="1"/>
    <cellStyle name="Hipervínculo" xfId="17920" builtinId="8" hidden="1"/>
    <cellStyle name="Hipervínculo" xfId="17922" builtinId="8" hidden="1"/>
    <cellStyle name="Hipervínculo" xfId="17924" builtinId="8" hidden="1"/>
    <cellStyle name="Hipervínculo" xfId="17926" builtinId="8" hidden="1"/>
    <cellStyle name="Hipervínculo" xfId="17928" builtinId="8" hidden="1"/>
    <cellStyle name="Hipervínculo" xfId="17930" builtinId="8" hidden="1"/>
    <cellStyle name="Hipervínculo" xfId="17932" builtinId="8" hidden="1"/>
    <cellStyle name="Hipervínculo" xfId="17934" builtinId="8" hidden="1"/>
    <cellStyle name="Hipervínculo" xfId="17936" builtinId="8" hidden="1"/>
    <cellStyle name="Hipervínculo" xfId="17938" builtinId="8" hidden="1"/>
    <cellStyle name="Hipervínculo" xfId="17940" builtinId="8" hidden="1"/>
    <cellStyle name="Hipervínculo" xfId="17942" builtinId="8" hidden="1"/>
    <cellStyle name="Hipervínculo" xfId="17944" builtinId="8" hidden="1"/>
    <cellStyle name="Hipervínculo" xfId="17946" builtinId="8" hidden="1"/>
    <cellStyle name="Hipervínculo" xfId="17948" builtinId="8" hidden="1"/>
    <cellStyle name="Hipervínculo" xfId="17950" builtinId="8" hidden="1"/>
    <cellStyle name="Hipervínculo" xfId="17952" builtinId="8" hidden="1"/>
    <cellStyle name="Hipervínculo" xfId="17954" builtinId="8" hidden="1"/>
    <cellStyle name="Hipervínculo" xfId="17956" builtinId="8" hidden="1"/>
    <cellStyle name="Hipervínculo" xfId="17958" builtinId="8" hidden="1"/>
    <cellStyle name="Hipervínculo" xfId="17960" builtinId="8" hidden="1"/>
    <cellStyle name="Hipervínculo" xfId="17962" builtinId="8" hidden="1"/>
    <cellStyle name="Hipervínculo" xfId="17964" builtinId="8" hidden="1"/>
    <cellStyle name="Hipervínculo" xfId="17966" builtinId="8" hidden="1"/>
    <cellStyle name="Hipervínculo" xfId="17968" builtinId="8" hidden="1"/>
    <cellStyle name="Hipervínculo" xfId="17970" builtinId="8" hidden="1"/>
    <cellStyle name="Hipervínculo" xfId="17972" builtinId="8" hidden="1"/>
    <cellStyle name="Hipervínculo" xfId="17974" builtinId="8" hidden="1"/>
    <cellStyle name="Hipervínculo" xfId="17976" builtinId="8" hidden="1"/>
    <cellStyle name="Hipervínculo" xfId="17978" builtinId="8" hidden="1"/>
    <cellStyle name="Hipervínculo" xfId="17980" builtinId="8" hidden="1"/>
    <cellStyle name="Hipervínculo" xfId="17982" builtinId="8" hidden="1"/>
    <cellStyle name="Hipervínculo" xfId="17984" builtinId="8" hidden="1"/>
    <cellStyle name="Hipervínculo" xfId="17986" builtinId="8" hidden="1"/>
    <cellStyle name="Hipervínculo" xfId="17988" builtinId="8" hidden="1"/>
    <cellStyle name="Hipervínculo" xfId="17990" builtinId="8" hidden="1"/>
    <cellStyle name="Hipervínculo" xfId="17992" builtinId="8" hidden="1"/>
    <cellStyle name="Hipervínculo" xfId="17994" builtinId="8" hidden="1"/>
    <cellStyle name="Hipervínculo" xfId="17996" builtinId="8" hidden="1"/>
    <cellStyle name="Hipervínculo" xfId="17998" builtinId="8" hidden="1"/>
    <cellStyle name="Hipervínculo" xfId="18000" builtinId="8" hidden="1"/>
    <cellStyle name="Hipervínculo" xfId="18002" builtinId="8" hidden="1"/>
    <cellStyle name="Hipervínculo" xfId="18004" builtinId="8" hidden="1"/>
    <cellStyle name="Hipervínculo" xfId="18006" builtinId="8" hidden="1"/>
    <cellStyle name="Hipervínculo" xfId="18008" builtinId="8" hidden="1"/>
    <cellStyle name="Hipervínculo" xfId="18010" builtinId="8" hidden="1"/>
    <cellStyle name="Hipervínculo" xfId="18012" builtinId="8" hidden="1"/>
    <cellStyle name="Hipervínculo" xfId="18014" builtinId="8" hidden="1"/>
    <cellStyle name="Hipervínculo" xfId="18016" builtinId="8" hidden="1"/>
    <cellStyle name="Hipervínculo" xfId="18018" builtinId="8" hidden="1"/>
    <cellStyle name="Hipervínculo" xfId="18020" builtinId="8" hidden="1"/>
    <cellStyle name="Hipervínculo" xfId="18022" builtinId="8" hidden="1"/>
    <cellStyle name="Hipervínculo" xfId="18024" builtinId="8" hidden="1"/>
    <cellStyle name="Hipervínculo" xfId="18026" builtinId="8" hidden="1"/>
    <cellStyle name="Hipervínculo" xfId="18028" builtinId="8" hidden="1"/>
    <cellStyle name="Hipervínculo" xfId="18030" builtinId="8" hidden="1"/>
    <cellStyle name="Hipervínculo" xfId="18032" builtinId="8" hidden="1"/>
    <cellStyle name="Hipervínculo" xfId="18034" builtinId="8" hidden="1"/>
    <cellStyle name="Hipervínculo" xfId="18036" builtinId="8" hidden="1"/>
    <cellStyle name="Hipervínculo" xfId="18038" builtinId="8" hidden="1"/>
    <cellStyle name="Hipervínculo" xfId="18040" builtinId="8" hidden="1"/>
    <cellStyle name="Hipervínculo" xfId="18042" builtinId="8" hidden="1"/>
    <cellStyle name="Hipervínculo" xfId="18044" builtinId="8" hidden="1"/>
    <cellStyle name="Hipervínculo" xfId="18046" builtinId="8" hidden="1"/>
    <cellStyle name="Hipervínculo" xfId="18048" builtinId="8" hidden="1"/>
    <cellStyle name="Hipervínculo" xfId="18050" builtinId="8" hidden="1"/>
    <cellStyle name="Hipervínculo" xfId="18052" builtinId="8" hidden="1"/>
    <cellStyle name="Hipervínculo" xfId="18054" builtinId="8" hidden="1"/>
    <cellStyle name="Hipervínculo" xfId="18056" builtinId="8" hidden="1"/>
    <cellStyle name="Hipervínculo" xfId="18058" builtinId="8" hidden="1"/>
    <cellStyle name="Hipervínculo" xfId="18060" builtinId="8" hidden="1"/>
    <cellStyle name="Hipervínculo" xfId="18062" builtinId="8" hidden="1"/>
    <cellStyle name="Hipervínculo" xfId="18064" builtinId="8" hidden="1"/>
    <cellStyle name="Hipervínculo" xfId="18066" builtinId="8" hidden="1"/>
    <cellStyle name="Hipervínculo" xfId="18068" builtinId="8" hidden="1"/>
    <cellStyle name="Hipervínculo" xfId="18070" builtinId="8" hidden="1"/>
    <cellStyle name="Hipervínculo" xfId="18072" builtinId="8" hidden="1"/>
    <cellStyle name="Hipervínculo" xfId="18074" builtinId="8" hidden="1"/>
    <cellStyle name="Hipervínculo" xfId="18076" builtinId="8" hidden="1"/>
    <cellStyle name="Hipervínculo" xfId="18078" builtinId="8" hidden="1"/>
    <cellStyle name="Hipervínculo" xfId="18080" builtinId="8" hidden="1"/>
    <cellStyle name="Hipervínculo" xfId="18082" builtinId="8" hidden="1"/>
    <cellStyle name="Hipervínculo" xfId="18084" builtinId="8" hidden="1"/>
    <cellStyle name="Hipervínculo" xfId="18086" builtinId="8" hidden="1"/>
    <cellStyle name="Hipervínculo" xfId="18088" builtinId="8" hidden="1"/>
    <cellStyle name="Hipervínculo" xfId="18090" builtinId="8" hidden="1"/>
    <cellStyle name="Hipervínculo" xfId="18092" builtinId="8" hidden="1"/>
    <cellStyle name="Hipervínculo" xfId="18094" builtinId="8" hidden="1"/>
    <cellStyle name="Hipervínculo" xfId="18096" builtinId="8" hidden="1"/>
    <cellStyle name="Hipervínculo" xfId="18098" builtinId="8" hidden="1"/>
    <cellStyle name="Hipervínculo" xfId="18100" builtinId="8" hidden="1"/>
    <cellStyle name="Hipervínculo" xfId="18102" builtinId="8" hidden="1"/>
    <cellStyle name="Hipervínculo" xfId="18104" builtinId="8" hidden="1"/>
    <cellStyle name="Hipervínculo" xfId="18106" builtinId="8" hidden="1"/>
    <cellStyle name="Hipervínculo" xfId="18108" builtinId="8" hidden="1"/>
    <cellStyle name="Hipervínculo" xfId="18110" builtinId="8" hidden="1"/>
    <cellStyle name="Hipervínculo" xfId="18112" builtinId="8" hidden="1"/>
    <cellStyle name="Hipervínculo" xfId="18114" builtinId="8" hidden="1"/>
    <cellStyle name="Hipervínculo" xfId="18116" builtinId="8" hidden="1"/>
    <cellStyle name="Hipervínculo" xfId="18118" builtinId="8" hidden="1"/>
    <cellStyle name="Hipervínculo" xfId="18120" builtinId="8" hidden="1"/>
    <cellStyle name="Hipervínculo" xfId="18122" builtinId="8" hidden="1"/>
    <cellStyle name="Hipervínculo" xfId="18124" builtinId="8" hidden="1"/>
    <cellStyle name="Hipervínculo" xfId="18126" builtinId="8" hidden="1"/>
    <cellStyle name="Hipervínculo" xfId="18128" builtinId="8" hidden="1"/>
    <cellStyle name="Hipervínculo" xfId="18130" builtinId="8" hidden="1"/>
    <cellStyle name="Hipervínculo" xfId="18132" builtinId="8" hidden="1"/>
    <cellStyle name="Hipervínculo" xfId="18134" builtinId="8" hidden="1"/>
    <cellStyle name="Hipervínculo" xfId="18136" builtinId="8" hidden="1"/>
    <cellStyle name="Hipervínculo" xfId="18138" builtinId="8" hidden="1"/>
    <cellStyle name="Hipervínculo" xfId="18140" builtinId="8" hidden="1"/>
    <cellStyle name="Hipervínculo" xfId="18142" builtinId="8" hidden="1"/>
    <cellStyle name="Hipervínculo" xfId="18144" builtinId="8" hidden="1"/>
    <cellStyle name="Hipervínculo" xfId="18146" builtinId="8" hidden="1"/>
    <cellStyle name="Hipervínculo" xfId="18148" builtinId="8" hidden="1"/>
    <cellStyle name="Hipervínculo" xfId="18150" builtinId="8" hidden="1"/>
    <cellStyle name="Hipervínculo" xfId="18152" builtinId="8" hidden="1"/>
    <cellStyle name="Hipervínculo" xfId="18154" builtinId="8" hidden="1"/>
    <cellStyle name="Hipervínculo" xfId="18156" builtinId="8" hidden="1"/>
    <cellStyle name="Hipervínculo" xfId="18158" builtinId="8" hidden="1"/>
    <cellStyle name="Hipervínculo" xfId="18160" builtinId="8" hidden="1"/>
    <cellStyle name="Hipervínculo" xfId="18162" builtinId="8" hidden="1"/>
    <cellStyle name="Hipervínculo" xfId="18164" builtinId="8" hidden="1"/>
    <cellStyle name="Hipervínculo" xfId="18166" builtinId="8" hidden="1"/>
    <cellStyle name="Hipervínculo" xfId="18168" builtinId="8" hidden="1"/>
    <cellStyle name="Hipervínculo" xfId="18170" builtinId="8" hidden="1"/>
    <cellStyle name="Hipervínculo" xfId="18172" builtinId="8" hidden="1"/>
    <cellStyle name="Hipervínculo" xfId="18174" builtinId="8" hidden="1"/>
    <cellStyle name="Hipervínculo" xfId="18176" builtinId="8" hidden="1"/>
    <cellStyle name="Hipervínculo" xfId="18178" builtinId="8" hidden="1"/>
    <cellStyle name="Hipervínculo" xfId="18180" builtinId="8" hidden="1"/>
    <cellStyle name="Hipervínculo" xfId="18182" builtinId="8" hidden="1"/>
    <cellStyle name="Hipervínculo" xfId="18184" builtinId="8" hidden="1"/>
    <cellStyle name="Hipervínculo" xfId="18186" builtinId="8" hidden="1"/>
    <cellStyle name="Hipervínculo" xfId="18188" builtinId="8" hidden="1"/>
    <cellStyle name="Hipervínculo" xfId="18190" builtinId="8" hidden="1"/>
    <cellStyle name="Hipervínculo" xfId="18192" builtinId="8" hidden="1"/>
    <cellStyle name="Hipervínculo" xfId="18194" builtinId="8" hidden="1"/>
    <cellStyle name="Hipervínculo" xfId="18196" builtinId="8" hidden="1"/>
    <cellStyle name="Hipervínculo" xfId="18198" builtinId="8" hidden="1"/>
    <cellStyle name="Hipervínculo" xfId="18200" builtinId="8" hidden="1"/>
    <cellStyle name="Hipervínculo" xfId="18202" builtinId="8" hidden="1"/>
    <cellStyle name="Hipervínculo" xfId="18204" builtinId="8" hidden="1"/>
    <cellStyle name="Hipervínculo" xfId="18206" builtinId="8" hidden="1"/>
    <cellStyle name="Hipervínculo" xfId="18208" builtinId="8" hidden="1"/>
    <cellStyle name="Hipervínculo" xfId="18210" builtinId="8" hidden="1"/>
    <cellStyle name="Hipervínculo" xfId="18212" builtinId="8" hidden="1"/>
    <cellStyle name="Hipervínculo" xfId="18214" builtinId="8" hidden="1"/>
    <cellStyle name="Hipervínculo" xfId="18216" builtinId="8" hidden="1"/>
    <cellStyle name="Hipervínculo" xfId="18218" builtinId="8" hidden="1"/>
    <cellStyle name="Hipervínculo" xfId="18220" builtinId="8" hidden="1"/>
    <cellStyle name="Hipervínculo" xfId="18222" builtinId="8" hidden="1"/>
    <cellStyle name="Hipervínculo" xfId="18224" builtinId="8" hidden="1"/>
    <cellStyle name="Hipervínculo" xfId="18226" builtinId="8" hidden="1"/>
    <cellStyle name="Hipervínculo" xfId="18228" builtinId="8" hidden="1"/>
    <cellStyle name="Hipervínculo" xfId="18230" builtinId="8" hidden="1"/>
    <cellStyle name="Hipervínculo" xfId="18232" builtinId="8" hidden="1"/>
    <cellStyle name="Hipervínculo" xfId="18234" builtinId="8" hidden="1"/>
    <cellStyle name="Hipervínculo" xfId="18236" builtinId="8" hidden="1"/>
    <cellStyle name="Hipervínculo" xfId="18238" builtinId="8" hidden="1"/>
    <cellStyle name="Hipervínculo" xfId="18240" builtinId="8" hidden="1"/>
    <cellStyle name="Hipervínculo" xfId="18242" builtinId="8" hidden="1"/>
    <cellStyle name="Hipervínculo" xfId="18244" builtinId="8" hidden="1"/>
    <cellStyle name="Hipervínculo" xfId="18246" builtinId="8" hidden="1"/>
    <cellStyle name="Hipervínculo" xfId="18248" builtinId="8" hidden="1"/>
    <cellStyle name="Hipervínculo" xfId="18250" builtinId="8" hidden="1"/>
    <cellStyle name="Hipervínculo" xfId="18252" builtinId="8" hidden="1"/>
    <cellStyle name="Hipervínculo" xfId="18254" builtinId="8" hidden="1"/>
    <cellStyle name="Hipervínculo" xfId="18256" builtinId="8" hidden="1"/>
    <cellStyle name="Hipervínculo" xfId="18258" builtinId="8" hidden="1"/>
    <cellStyle name="Hipervínculo" xfId="18260" builtinId="8" hidden="1"/>
    <cellStyle name="Hipervínculo" xfId="18262" builtinId="8" hidden="1"/>
    <cellStyle name="Hipervínculo" xfId="18264" builtinId="8" hidden="1"/>
    <cellStyle name="Hipervínculo" xfId="18266" builtinId="8" hidden="1"/>
    <cellStyle name="Hipervínculo" xfId="18268" builtinId="8" hidden="1"/>
    <cellStyle name="Hipervínculo" xfId="18270" builtinId="8" hidden="1"/>
    <cellStyle name="Hipervínculo" xfId="18272" builtinId="8" hidden="1"/>
    <cellStyle name="Hipervínculo" xfId="18274" builtinId="8" hidden="1"/>
    <cellStyle name="Hipervínculo" xfId="18276" builtinId="8" hidden="1"/>
    <cellStyle name="Hipervínculo" xfId="18278" builtinId="8" hidden="1"/>
    <cellStyle name="Hipervínculo" xfId="18280" builtinId="8" hidden="1"/>
    <cellStyle name="Hipervínculo" xfId="18282" builtinId="8" hidden="1"/>
    <cellStyle name="Hipervínculo" xfId="18284" builtinId="8" hidden="1"/>
    <cellStyle name="Hipervínculo" xfId="18286" builtinId="8" hidden="1"/>
    <cellStyle name="Hipervínculo" xfId="18288" builtinId="8" hidden="1"/>
    <cellStyle name="Hipervínculo" xfId="18290" builtinId="8" hidden="1"/>
    <cellStyle name="Hipervínculo" xfId="18292" builtinId="8" hidden="1"/>
    <cellStyle name="Hipervínculo" xfId="18294" builtinId="8" hidden="1"/>
    <cellStyle name="Hipervínculo" xfId="18296" builtinId="8" hidden="1"/>
    <cellStyle name="Hipervínculo" xfId="18298" builtinId="8" hidden="1"/>
    <cellStyle name="Hipervínculo" xfId="18300" builtinId="8" hidden="1"/>
    <cellStyle name="Hipervínculo" xfId="18302" builtinId="8" hidden="1"/>
    <cellStyle name="Hipervínculo" xfId="18304" builtinId="8" hidden="1"/>
    <cellStyle name="Hipervínculo" xfId="18306" builtinId="8" hidden="1"/>
    <cellStyle name="Hipervínculo" xfId="18308" builtinId="8" hidden="1"/>
    <cellStyle name="Hipervínculo" xfId="18310" builtinId="8" hidden="1"/>
    <cellStyle name="Hipervínculo" xfId="18312" builtinId="8" hidden="1"/>
    <cellStyle name="Hipervínculo" xfId="18314" builtinId="8" hidden="1"/>
    <cellStyle name="Hipervínculo" xfId="18316" builtinId="8" hidden="1"/>
    <cellStyle name="Hipervínculo" xfId="18318" builtinId="8" hidden="1"/>
    <cellStyle name="Hipervínculo" xfId="18320" builtinId="8" hidden="1"/>
    <cellStyle name="Hipervínculo" xfId="18322" builtinId="8" hidden="1"/>
    <cellStyle name="Hipervínculo" xfId="18324" builtinId="8" hidden="1"/>
    <cellStyle name="Hipervínculo" xfId="18326" builtinId="8" hidden="1"/>
    <cellStyle name="Hipervínculo" xfId="18328" builtinId="8" hidden="1"/>
    <cellStyle name="Hipervínculo" xfId="18330" builtinId="8" hidden="1"/>
    <cellStyle name="Hipervínculo" xfId="18332" builtinId="8" hidden="1"/>
    <cellStyle name="Hipervínculo" xfId="18334" builtinId="8" hidden="1"/>
    <cellStyle name="Hipervínculo" xfId="18336" builtinId="8" hidden="1"/>
    <cellStyle name="Hipervínculo" xfId="18338" builtinId="8" hidden="1"/>
    <cellStyle name="Hipervínculo" xfId="18340" builtinId="8" hidden="1"/>
    <cellStyle name="Hipervínculo" xfId="18342" builtinId="8" hidden="1"/>
    <cellStyle name="Hipervínculo" xfId="18344" builtinId="8" hidden="1"/>
    <cellStyle name="Hipervínculo" xfId="18346" builtinId="8" hidden="1"/>
    <cellStyle name="Hipervínculo" xfId="18348" builtinId="8" hidden="1"/>
    <cellStyle name="Hipervínculo" xfId="18350" builtinId="8" hidden="1"/>
    <cellStyle name="Hipervínculo" xfId="18352" builtinId="8" hidden="1"/>
    <cellStyle name="Hipervínculo" xfId="18354" builtinId="8" hidden="1"/>
    <cellStyle name="Hipervínculo" xfId="18356" builtinId="8" hidden="1"/>
    <cellStyle name="Hipervínculo" xfId="18358" builtinId="8" hidden="1"/>
    <cellStyle name="Hipervínculo" xfId="18360" builtinId="8" hidden="1"/>
    <cellStyle name="Hipervínculo" xfId="18362" builtinId="8" hidden="1"/>
    <cellStyle name="Hipervínculo" xfId="18364" builtinId="8" hidden="1"/>
    <cellStyle name="Hipervínculo" xfId="18366" builtinId="8" hidden="1"/>
    <cellStyle name="Hipervínculo" xfId="18368" builtinId="8" hidden="1"/>
    <cellStyle name="Hipervínculo" xfId="18370" builtinId="8" hidden="1"/>
    <cellStyle name="Hipervínculo" xfId="18372" builtinId="8" hidden="1"/>
    <cellStyle name="Hipervínculo" xfId="18374" builtinId="8" hidden="1"/>
    <cellStyle name="Hipervínculo" xfId="18376" builtinId="8" hidden="1"/>
    <cellStyle name="Hipervínculo" xfId="18378" builtinId="8" hidden="1"/>
    <cellStyle name="Hipervínculo" xfId="18380" builtinId="8" hidden="1"/>
    <cellStyle name="Hipervínculo" xfId="18382" builtinId="8" hidden="1"/>
    <cellStyle name="Hipervínculo" xfId="18384" builtinId="8" hidden="1"/>
    <cellStyle name="Hipervínculo" xfId="18386" builtinId="8" hidden="1"/>
    <cellStyle name="Hipervínculo" xfId="18388" builtinId="8" hidden="1"/>
    <cellStyle name="Hipervínculo" xfId="18390" builtinId="8" hidden="1"/>
    <cellStyle name="Hipervínculo" xfId="18392" builtinId="8" hidden="1"/>
    <cellStyle name="Hipervínculo" xfId="18394" builtinId="8" hidden="1"/>
    <cellStyle name="Hipervínculo" xfId="18396" builtinId="8" hidden="1"/>
    <cellStyle name="Hipervínculo" xfId="18398" builtinId="8" hidden="1"/>
    <cellStyle name="Hipervínculo" xfId="18400" builtinId="8" hidden="1"/>
    <cellStyle name="Hipervínculo" xfId="18402" builtinId="8" hidden="1"/>
    <cellStyle name="Hipervínculo" xfId="18404" builtinId="8" hidden="1"/>
    <cellStyle name="Hipervínculo" xfId="18406" builtinId="8" hidden="1"/>
    <cellStyle name="Hipervínculo" xfId="18408" builtinId="8" hidden="1"/>
    <cellStyle name="Hipervínculo" xfId="18410" builtinId="8" hidden="1"/>
    <cellStyle name="Hipervínculo" xfId="18412" builtinId="8" hidden="1"/>
    <cellStyle name="Hipervínculo" xfId="18414" builtinId="8" hidden="1"/>
    <cellStyle name="Hipervínculo" xfId="18416" builtinId="8" hidden="1"/>
    <cellStyle name="Hipervínculo" xfId="18418" builtinId="8" hidden="1"/>
    <cellStyle name="Hipervínculo" xfId="18420" builtinId="8" hidden="1"/>
    <cellStyle name="Hipervínculo" xfId="18422" builtinId="8" hidden="1"/>
    <cellStyle name="Hipervínculo" xfId="18424" builtinId="8" hidden="1"/>
    <cellStyle name="Hipervínculo" xfId="18426" builtinId="8" hidden="1"/>
    <cellStyle name="Hipervínculo" xfId="18428" builtinId="8" hidden="1"/>
    <cellStyle name="Hipervínculo" xfId="18430" builtinId="8" hidden="1"/>
    <cellStyle name="Hipervínculo" xfId="18432" builtinId="8" hidden="1"/>
    <cellStyle name="Hipervínculo" xfId="18434" builtinId="8" hidden="1"/>
    <cellStyle name="Hipervínculo" xfId="18436" builtinId="8" hidden="1"/>
    <cellStyle name="Hipervínculo" xfId="18438" builtinId="8" hidden="1"/>
    <cellStyle name="Hipervínculo" xfId="18440" builtinId="8" hidden="1"/>
    <cellStyle name="Hipervínculo" xfId="18442" builtinId="8" hidden="1"/>
    <cellStyle name="Hipervínculo" xfId="18444" builtinId="8" hidden="1"/>
    <cellStyle name="Hipervínculo" xfId="18446" builtinId="8" hidden="1"/>
    <cellStyle name="Hipervínculo" xfId="18448" builtinId="8" hidden="1"/>
    <cellStyle name="Hipervínculo" xfId="18450" builtinId="8" hidden="1"/>
    <cellStyle name="Hipervínculo" xfId="18452" builtinId="8" hidden="1"/>
    <cellStyle name="Hipervínculo" xfId="18454" builtinId="8" hidden="1"/>
    <cellStyle name="Hipervínculo" xfId="18456" builtinId="8" hidden="1"/>
    <cellStyle name="Hipervínculo" xfId="18458" builtinId="8" hidden="1"/>
    <cellStyle name="Hipervínculo" xfId="18460" builtinId="8" hidden="1"/>
    <cellStyle name="Hipervínculo" xfId="18462" builtinId="8" hidden="1"/>
    <cellStyle name="Hipervínculo" xfId="18464" builtinId="8" hidden="1"/>
    <cellStyle name="Hipervínculo" xfId="18466" builtinId="8" hidden="1"/>
    <cellStyle name="Hipervínculo" xfId="18468" builtinId="8" hidden="1"/>
    <cellStyle name="Hipervínculo" xfId="18470" builtinId="8" hidden="1"/>
    <cellStyle name="Hipervínculo" xfId="18472" builtinId="8" hidden="1"/>
    <cellStyle name="Hipervínculo" xfId="18474" builtinId="8" hidden="1"/>
    <cellStyle name="Hipervínculo" xfId="18476" builtinId="8" hidden="1"/>
    <cellStyle name="Hipervínculo" xfId="18478" builtinId="8" hidden="1"/>
    <cellStyle name="Hipervínculo" xfId="18480" builtinId="8" hidden="1"/>
    <cellStyle name="Hipervínculo" xfId="18482" builtinId="8" hidden="1"/>
    <cellStyle name="Hipervínculo" xfId="18484" builtinId="8" hidden="1"/>
    <cellStyle name="Hipervínculo" xfId="18486" builtinId="8" hidden="1"/>
    <cellStyle name="Hipervínculo" xfId="18488" builtinId="8" hidden="1"/>
    <cellStyle name="Hipervínculo" xfId="18490" builtinId="8" hidden="1"/>
    <cellStyle name="Hipervínculo" xfId="18492" builtinId="8" hidden="1"/>
    <cellStyle name="Hipervínculo" xfId="18494" builtinId="8" hidden="1"/>
    <cellStyle name="Hipervínculo" xfId="18496" builtinId="8" hidden="1"/>
    <cellStyle name="Hipervínculo" xfId="18498" builtinId="8" hidden="1"/>
    <cellStyle name="Hipervínculo" xfId="18500" builtinId="8" hidden="1"/>
    <cellStyle name="Hipervínculo" xfId="18502" builtinId="8" hidden="1"/>
    <cellStyle name="Hipervínculo" xfId="18504" builtinId="8" hidden="1"/>
    <cellStyle name="Hipervínculo" xfId="18506" builtinId="8" hidden="1"/>
    <cellStyle name="Hipervínculo" xfId="18508" builtinId="8" hidden="1"/>
    <cellStyle name="Hipervínculo" xfId="18510" builtinId="8" hidden="1"/>
    <cellStyle name="Hipervínculo" xfId="18512" builtinId="8" hidden="1"/>
    <cellStyle name="Hipervínculo" xfId="18514" builtinId="8" hidden="1"/>
    <cellStyle name="Hipervínculo" xfId="18516" builtinId="8" hidden="1"/>
    <cellStyle name="Hipervínculo" xfId="18518" builtinId="8" hidden="1"/>
    <cellStyle name="Hipervínculo" xfId="18520" builtinId="8" hidden="1"/>
    <cellStyle name="Hipervínculo" xfId="18522" builtinId="8" hidden="1"/>
    <cellStyle name="Hipervínculo" xfId="18524" builtinId="8" hidden="1"/>
    <cellStyle name="Hipervínculo" xfId="18526" builtinId="8" hidden="1"/>
    <cellStyle name="Hipervínculo" xfId="18528" builtinId="8" hidden="1"/>
    <cellStyle name="Hipervínculo" xfId="18530" builtinId="8" hidden="1"/>
    <cellStyle name="Hipervínculo" xfId="18532" builtinId="8" hidden="1"/>
    <cellStyle name="Hipervínculo" xfId="18534" builtinId="8" hidden="1"/>
    <cellStyle name="Hipervínculo" xfId="18536" builtinId="8" hidden="1"/>
    <cellStyle name="Hipervínculo" xfId="18538" builtinId="8" hidden="1"/>
    <cellStyle name="Hipervínculo" xfId="18540" builtinId="8" hidden="1"/>
    <cellStyle name="Hipervínculo" xfId="18542" builtinId="8" hidden="1"/>
    <cellStyle name="Hipervínculo" xfId="18544" builtinId="8" hidden="1"/>
    <cellStyle name="Hipervínculo" xfId="18546" builtinId="8" hidden="1"/>
    <cellStyle name="Hipervínculo" xfId="18548" builtinId="8" hidden="1"/>
    <cellStyle name="Hipervínculo" xfId="18550" builtinId="8" hidden="1"/>
    <cellStyle name="Hipervínculo" xfId="18552" builtinId="8" hidden="1"/>
    <cellStyle name="Hipervínculo" xfId="18554" builtinId="8" hidden="1"/>
    <cellStyle name="Hipervínculo" xfId="18556" builtinId="8" hidden="1"/>
    <cellStyle name="Hipervínculo" xfId="18558" builtinId="8" hidden="1"/>
    <cellStyle name="Hipervínculo" xfId="18560" builtinId="8" hidden="1"/>
    <cellStyle name="Hipervínculo" xfId="18562" builtinId="8" hidden="1"/>
    <cellStyle name="Hipervínculo" xfId="18564" builtinId="8" hidden="1"/>
    <cellStyle name="Hipervínculo" xfId="18566" builtinId="8" hidden="1"/>
    <cellStyle name="Hipervínculo" xfId="18568" builtinId="8" hidden="1"/>
    <cellStyle name="Hipervínculo" xfId="18570" builtinId="8" hidden="1"/>
    <cellStyle name="Hipervínculo" xfId="18572" builtinId="8" hidden="1"/>
    <cellStyle name="Hipervínculo" xfId="18574" builtinId="8" hidden="1"/>
    <cellStyle name="Hipervínculo" xfId="18576" builtinId="8" hidden="1"/>
    <cellStyle name="Hipervínculo" xfId="18578" builtinId="8" hidden="1"/>
    <cellStyle name="Hipervínculo" xfId="18580" builtinId="8" hidden="1"/>
    <cellStyle name="Hipervínculo" xfId="18582" builtinId="8" hidden="1"/>
    <cellStyle name="Hipervínculo" xfId="18584" builtinId="8" hidden="1"/>
    <cellStyle name="Hipervínculo" xfId="18586" builtinId="8" hidden="1"/>
    <cellStyle name="Hipervínculo" xfId="18588" builtinId="8" hidden="1"/>
    <cellStyle name="Hipervínculo" xfId="18590" builtinId="8" hidden="1"/>
    <cellStyle name="Hipervínculo" xfId="18592" builtinId="8" hidden="1"/>
    <cellStyle name="Hipervínculo" xfId="18594" builtinId="8" hidden="1"/>
    <cellStyle name="Hipervínculo" xfId="18596" builtinId="8" hidden="1"/>
    <cellStyle name="Hipervínculo" xfId="18598" builtinId="8" hidden="1"/>
    <cellStyle name="Hipervínculo" xfId="18600" builtinId="8" hidden="1"/>
    <cellStyle name="Hipervínculo" xfId="18602" builtinId="8" hidden="1"/>
    <cellStyle name="Hipervínculo" xfId="18604" builtinId="8" hidden="1"/>
    <cellStyle name="Hipervínculo" xfId="18606" builtinId="8" hidden="1"/>
    <cellStyle name="Hipervínculo" xfId="18608" builtinId="8" hidden="1"/>
    <cellStyle name="Hipervínculo" xfId="18610" builtinId="8" hidden="1"/>
    <cellStyle name="Hipervínculo" xfId="18612" builtinId="8" hidden="1"/>
    <cellStyle name="Hipervínculo" xfId="18614" builtinId="8" hidden="1"/>
    <cellStyle name="Hipervínculo" xfId="18616" builtinId="8" hidden="1"/>
    <cellStyle name="Hipervínculo" xfId="18618" builtinId="8" hidden="1"/>
    <cellStyle name="Hipervínculo" xfId="18620" builtinId="8" hidden="1"/>
    <cellStyle name="Hipervínculo" xfId="18622" builtinId="8" hidden="1"/>
    <cellStyle name="Hipervínculo" xfId="18624" builtinId="8" hidden="1"/>
    <cellStyle name="Hipervínculo" xfId="18626" builtinId="8" hidden="1"/>
    <cellStyle name="Hipervínculo" xfId="18628" builtinId="8" hidden="1"/>
    <cellStyle name="Hipervínculo" xfId="18630" builtinId="8" hidden="1"/>
    <cellStyle name="Hipervínculo" xfId="18632" builtinId="8" hidden="1"/>
    <cellStyle name="Hipervínculo" xfId="18634" builtinId="8" hidden="1"/>
    <cellStyle name="Hipervínculo" xfId="18636" builtinId="8" hidden="1"/>
    <cellStyle name="Hipervínculo" xfId="18638" builtinId="8" hidden="1"/>
    <cellStyle name="Hipervínculo" xfId="18640" builtinId="8" hidden="1"/>
    <cellStyle name="Hipervínculo" xfId="18642" builtinId="8" hidden="1"/>
    <cellStyle name="Hipervínculo" xfId="18644" builtinId="8" hidden="1"/>
    <cellStyle name="Hipervínculo" xfId="18646" builtinId="8" hidden="1"/>
    <cellStyle name="Hipervínculo" xfId="18648" builtinId="8" hidden="1"/>
    <cellStyle name="Hipervínculo" xfId="18650" builtinId="8" hidden="1"/>
    <cellStyle name="Hipervínculo" xfId="18652" builtinId="8" hidden="1"/>
    <cellStyle name="Hipervínculo" xfId="18654" builtinId="8" hidden="1"/>
    <cellStyle name="Hipervínculo" xfId="18656" builtinId="8" hidden="1"/>
    <cellStyle name="Hipervínculo" xfId="18658" builtinId="8" hidden="1"/>
    <cellStyle name="Hipervínculo" xfId="18660" builtinId="8" hidden="1"/>
    <cellStyle name="Hipervínculo" xfId="18662" builtinId="8" hidden="1"/>
    <cellStyle name="Hipervínculo" xfId="18664" builtinId="8" hidden="1"/>
    <cellStyle name="Hipervínculo" xfId="18666" builtinId="8" hidden="1"/>
    <cellStyle name="Hipervínculo" xfId="18668" builtinId="8" hidden="1"/>
    <cellStyle name="Hipervínculo" xfId="18670" builtinId="8" hidden="1"/>
    <cellStyle name="Hipervínculo" xfId="18672" builtinId="8" hidden="1"/>
    <cellStyle name="Hipervínculo" xfId="18674" builtinId="8" hidden="1"/>
    <cellStyle name="Hipervínculo" xfId="18676" builtinId="8" hidden="1"/>
    <cellStyle name="Hipervínculo" xfId="18678" builtinId="8" hidden="1"/>
    <cellStyle name="Hipervínculo" xfId="18680" builtinId="8" hidden="1"/>
    <cellStyle name="Hipervínculo" xfId="18682" builtinId="8" hidden="1"/>
    <cellStyle name="Hipervínculo" xfId="18684" builtinId="8" hidden="1"/>
    <cellStyle name="Hipervínculo" xfId="18686" builtinId="8" hidden="1"/>
    <cellStyle name="Hipervínculo" xfId="18688" builtinId="8" hidden="1"/>
    <cellStyle name="Hipervínculo" xfId="18690" builtinId="8" hidden="1"/>
    <cellStyle name="Hipervínculo" xfId="18692" builtinId="8" hidden="1"/>
    <cellStyle name="Hipervínculo" xfId="18694" builtinId="8" hidden="1"/>
    <cellStyle name="Hipervínculo" xfId="18696" builtinId="8" hidden="1"/>
    <cellStyle name="Hipervínculo" xfId="18698" builtinId="8" hidden="1"/>
    <cellStyle name="Hipervínculo" xfId="18700" builtinId="8" hidden="1"/>
    <cellStyle name="Hipervínculo" xfId="18702" builtinId="8" hidden="1"/>
    <cellStyle name="Hipervínculo" xfId="18704" builtinId="8" hidden="1"/>
    <cellStyle name="Hipervínculo" xfId="18706" builtinId="8" hidden="1"/>
    <cellStyle name="Hipervínculo" xfId="18708" builtinId="8" hidden="1"/>
    <cellStyle name="Hipervínculo" xfId="18710" builtinId="8" hidden="1"/>
    <cellStyle name="Hipervínculo" xfId="18712" builtinId="8" hidden="1"/>
    <cellStyle name="Hipervínculo" xfId="18714" builtinId="8" hidden="1"/>
    <cellStyle name="Hipervínculo" xfId="18716" builtinId="8" hidden="1"/>
    <cellStyle name="Hipervínculo" xfId="18718" builtinId="8" hidden="1"/>
    <cellStyle name="Hipervínculo" xfId="18720" builtinId="8" hidden="1"/>
    <cellStyle name="Hipervínculo" xfId="18722" builtinId="8" hidden="1"/>
    <cellStyle name="Hipervínculo" xfId="18724" builtinId="8" hidden="1"/>
    <cellStyle name="Hipervínculo" xfId="18726" builtinId="8" hidden="1"/>
    <cellStyle name="Hipervínculo" xfId="18728" builtinId="8" hidden="1"/>
    <cellStyle name="Hipervínculo" xfId="18730" builtinId="8" hidden="1"/>
    <cellStyle name="Hipervínculo" xfId="18732" builtinId="8" hidden="1"/>
    <cellStyle name="Hipervínculo" xfId="18734" builtinId="8" hidden="1"/>
    <cellStyle name="Hipervínculo" xfId="18736" builtinId="8" hidden="1"/>
    <cellStyle name="Hipervínculo" xfId="18738" builtinId="8" hidden="1"/>
    <cellStyle name="Hipervínculo" xfId="18740" builtinId="8" hidden="1"/>
    <cellStyle name="Hipervínculo" xfId="18742" builtinId="8" hidden="1"/>
    <cellStyle name="Hipervínculo" xfId="18744" builtinId="8" hidden="1"/>
    <cellStyle name="Hipervínculo" xfId="18746" builtinId="8" hidden="1"/>
    <cellStyle name="Hipervínculo" xfId="18748" builtinId="8" hidden="1"/>
    <cellStyle name="Hipervínculo" xfId="18750" builtinId="8" hidden="1"/>
    <cellStyle name="Hipervínculo" xfId="18752" builtinId="8" hidden="1"/>
    <cellStyle name="Hipervínculo" xfId="18754" builtinId="8" hidden="1"/>
    <cellStyle name="Hipervínculo" xfId="18756" builtinId="8" hidden="1"/>
    <cellStyle name="Hipervínculo" xfId="18758" builtinId="8" hidden="1"/>
    <cellStyle name="Hipervínculo" xfId="18760" builtinId="8" hidden="1"/>
    <cellStyle name="Hipervínculo" xfId="18762" builtinId="8" hidden="1"/>
    <cellStyle name="Hipervínculo" xfId="18764" builtinId="8" hidden="1"/>
    <cellStyle name="Hipervínculo" xfId="18766" builtinId="8" hidden="1"/>
    <cellStyle name="Hipervínculo" xfId="18768" builtinId="8" hidden="1"/>
    <cellStyle name="Hipervínculo" xfId="18770" builtinId="8" hidden="1"/>
    <cellStyle name="Hipervínculo" xfId="18772" builtinId="8" hidden="1"/>
    <cellStyle name="Hipervínculo" xfId="18774" builtinId="8" hidden="1"/>
    <cellStyle name="Hipervínculo" xfId="18776" builtinId="8" hidden="1"/>
    <cellStyle name="Hipervínculo" xfId="18778" builtinId="8" hidden="1"/>
    <cellStyle name="Hipervínculo" xfId="18780" builtinId="8" hidden="1"/>
    <cellStyle name="Hipervínculo" xfId="18782" builtinId="8" hidden="1"/>
    <cellStyle name="Hipervínculo" xfId="18784" builtinId="8" hidden="1"/>
    <cellStyle name="Hipervínculo" xfId="18786" builtinId="8" hidden="1"/>
    <cellStyle name="Hipervínculo" xfId="18788" builtinId="8" hidden="1"/>
    <cellStyle name="Hipervínculo" xfId="18790" builtinId="8" hidden="1"/>
    <cellStyle name="Hipervínculo" xfId="18792" builtinId="8" hidden="1"/>
    <cellStyle name="Hipervínculo" xfId="18794" builtinId="8" hidden="1"/>
    <cellStyle name="Hipervínculo" xfId="18796" builtinId="8" hidden="1"/>
    <cellStyle name="Hipervínculo" xfId="18798" builtinId="8" hidden="1"/>
    <cellStyle name="Hipervínculo" xfId="18800" builtinId="8" hidden="1"/>
    <cellStyle name="Hipervínculo" xfId="18802" builtinId="8" hidden="1"/>
    <cellStyle name="Hipervínculo" xfId="18804" builtinId="8" hidden="1"/>
    <cellStyle name="Hipervínculo" xfId="18806" builtinId="8" hidden="1"/>
    <cellStyle name="Hipervínculo" xfId="18808" builtinId="8" hidden="1"/>
    <cellStyle name="Hipervínculo" xfId="18810" builtinId="8" hidden="1"/>
    <cellStyle name="Hipervínculo" xfId="18812" builtinId="8" hidden="1"/>
    <cellStyle name="Hipervínculo" xfId="18814" builtinId="8" hidden="1"/>
    <cellStyle name="Hipervínculo" xfId="18816" builtinId="8" hidden="1"/>
    <cellStyle name="Hipervínculo" xfId="18818" builtinId="8" hidden="1"/>
    <cellStyle name="Hipervínculo" xfId="18820" builtinId="8" hidden="1"/>
    <cellStyle name="Hipervínculo" xfId="18822" builtinId="8" hidden="1"/>
    <cellStyle name="Hipervínculo" xfId="18824" builtinId="8" hidden="1"/>
    <cellStyle name="Hipervínculo" xfId="18826" builtinId="8" hidden="1"/>
    <cellStyle name="Hipervínculo" xfId="18828" builtinId="8" hidden="1"/>
    <cellStyle name="Hipervínculo" xfId="18830" builtinId="8" hidden="1"/>
    <cellStyle name="Hipervínculo" xfId="18832" builtinId="8" hidden="1"/>
    <cellStyle name="Hipervínculo" xfId="18834" builtinId="8" hidden="1"/>
    <cellStyle name="Hipervínculo" xfId="18836" builtinId="8" hidden="1"/>
    <cellStyle name="Hipervínculo" xfId="18838" builtinId="8" hidden="1"/>
    <cellStyle name="Hipervínculo" xfId="18840" builtinId="8" hidden="1"/>
    <cellStyle name="Hipervínculo" xfId="18842" builtinId="8" hidden="1"/>
    <cellStyle name="Hipervínculo" xfId="18844" builtinId="8" hidden="1"/>
    <cellStyle name="Hipervínculo" xfId="18846" builtinId="8" hidden="1"/>
    <cellStyle name="Hipervínculo" xfId="18848" builtinId="8" hidden="1"/>
    <cellStyle name="Hipervínculo" xfId="18850" builtinId="8" hidden="1"/>
    <cellStyle name="Hipervínculo" xfId="18852" builtinId="8" hidden="1"/>
    <cellStyle name="Hipervínculo" xfId="18854" builtinId="8" hidden="1"/>
    <cellStyle name="Hipervínculo" xfId="18856" builtinId="8" hidden="1"/>
    <cellStyle name="Hipervínculo" xfId="18858" builtinId="8" hidden="1"/>
    <cellStyle name="Hipervínculo" xfId="18860" builtinId="8" hidden="1"/>
    <cellStyle name="Hipervínculo" xfId="18862" builtinId="8" hidden="1"/>
    <cellStyle name="Hipervínculo" xfId="18864" builtinId="8" hidden="1"/>
    <cellStyle name="Hipervínculo" xfId="18866" builtinId="8" hidden="1"/>
    <cellStyle name="Hipervínculo" xfId="18868" builtinId="8" hidden="1"/>
    <cellStyle name="Hipervínculo" xfId="18870" builtinId="8" hidden="1"/>
    <cellStyle name="Hipervínculo" xfId="18872" builtinId="8" hidden="1"/>
    <cellStyle name="Hipervínculo" xfId="18874" builtinId="8" hidden="1"/>
    <cellStyle name="Hipervínculo" xfId="18876" builtinId="8" hidden="1"/>
    <cellStyle name="Hipervínculo" xfId="18878" builtinId="8" hidden="1"/>
    <cellStyle name="Hipervínculo" xfId="18880" builtinId="8" hidden="1"/>
    <cellStyle name="Hipervínculo" xfId="18882" builtinId="8" hidden="1"/>
    <cellStyle name="Hipervínculo" xfId="18884" builtinId="8" hidden="1"/>
    <cellStyle name="Hipervínculo" xfId="18886" builtinId="8" hidden="1"/>
    <cellStyle name="Hipervínculo" xfId="18888" builtinId="8" hidden="1"/>
    <cellStyle name="Hipervínculo" xfId="18890" builtinId="8" hidden="1"/>
    <cellStyle name="Hipervínculo" xfId="18892" builtinId="8" hidden="1"/>
    <cellStyle name="Hipervínculo" xfId="18894" builtinId="8" hidden="1"/>
    <cellStyle name="Hipervínculo" xfId="18896" builtinId="8" hidden="1"/>
    <cellStyle name="Hipervínculo" xfId="18898" builtinId="8" hidden="1"/>
    <cellStyle name="Hipervínculo" xfId="18900" builtinId="8" hidden="1"/>
    <cellStyle name="Hipervínculo" xfId="18902" builtinId="8" hidden="1"/>
    <cellStyle name="Hipervínculo" xfId="18904" builtinId="8" hidden="1"/>
    <cellStyle name="Hipervínculo" xfId="18906" builtinId="8" hidden="1"/>
    <cellStyle name="Hipervínculo" xfId="18908" builtinId="8" hidden="1"/>
    <cellStyle name="Hipervínculo" xfId="18910" builtinId="8" hidden="1"/>
    <cellStyle name="Hipervínculo" xfId="18912" builtinId="8" hidden="1"/>
    <cellStyle name="Hipervínculo" xfId="18914" builtinId="8" hidden="1"/>
    <cellStyle name="Hipervínculo" xfId="18916" builtinId="8" hidden="1"/>
    <cellStyle name="Hipervínculo" xfId="18918" builtinId="8" hidden="1"/>
    <cellStyle name="Hipervínculo" xfId="18920" builtinId="8" hidden="1"/>
    <cellStyle name="Hipervínculo" xfId="18922" builtinId="8" hidden="1"/>
    <cellStyle name="Hipervínculo" xfId="18924" builtinId="8" hidden="1"/>
    <cellStyle name="Hipervínculo" xfId="18926" builtinId="8" hidden="1"/>
    <cellStyle name="Hipervínculo" xfId="18928" builtinId="8" hidden="1"/>
    <cellStyle name="Hipervínculo" xfId="18930" builtinId="8" hidden="1"/>
    <cellStyle name="Hipervínculo" xfId="18932" builtinId="8" hidden="1"/>
    <cellStyle name="Hipervínculo" xfId="18934" builtinId="8" hidden="1"/>
    <cellStyle name="Hipervínculo" xfId="18936" builtinId="8" hidden="1"/>
    <cellStyle name="Hipervínculo" xfId="18938" builtinId="8" hidden="1"/>
    <cellStyle name="Hipervínculo" xfId="18940" builtinId="8" hidden="1"/>
    <cellStyle name="Hipervínculo" xfId="18942" builtinId="8" hidden="1"/>
    <cellStyle name="Hipervínculo" xfId="18944" builtinId="8" hidden="1"/>
    <cellStyle name="Hipervínculo" xfId="18946" builtinId="8" hidden="1"/>
    <cellStyle name="Hipervínculo" xfId="18948" builtinId="8" hidden="1"/>
    <cellStyle name="Hipervínculo" xfId="18950" builtinId="8" hidden="1"/>
    <cellStyle name="Hipervínculo" xfId="18952" builtinId="8" hidden="1"/>
    <cellStyle name="Hipervínculo" xfId="18954" builtinId="8" hidden="1"/>
    <cellStyle name="Hipervínculo" xfId="18956" builtinId="8" hidden="1"/>
    <cellStyle name="Hipervínculo" xfId="18958" builtinId="8" hidden="1"/>
    <cellStyle name="Hipervínculo" xfId="18960" builtinId="8" hidden="1"/>
    <cellStyle name="Hipervínculo" xfId="18962" builtinId="8" hidden="1"/>
    <cellStyle name="Hipervínculo" xfId="18964" builtinId="8" hidden="1"/>
    <cellStyle name="Hipervínculo" xfId="18966" builtinId="8" hidden="1"/>
    <cellStyle name="Hipervínculo" xfId="18968" builtinId="8" hidden="1"/>
    <cellStyle name="Hipervínculo" xfId="18970" builtinId="8" hidden="1"/>
    <cellStyle name="Hipervínculo" xfId="18972" builtinId="8" hidden="1"/>
    <cellStyle name="Hipervínculo" xfId="18974" builtinId="8" hidden="1"/>
    <cellStyle name="Hipervínculo" xfId="18976" builtinId="8" hidden="1"/>
    <cellStyle name="Hipervínculo" xfId="18978" builtinId="8" hidden="1"/>
    <cellStyle name="Hipervínculo" xfId="18980" builtinId="8" hidden="1"/>
    <cellStyle name="Hipervínculo" xfId="18982" builtinId="8" hidden="1"/>
    <cellStyle name="Hipervínculo" xfId="18984" builtinId="8" hidden="1"/>
    <cellStyle name="Hipervínculo" xfId="18986" builtinId="8" hidden="1"/>
    <cellStyle name="Hipervínculo" xfId="18988" builtinId="8" hidden="1"/>
    <cellStyle name="Hipervínculo" xfId="18990" builtinId="8" hidden="1"/>
    <cellStyle name="Hipervínculo" xfId="18992" builtinId="8" hidden="1"/>
    <cellStyle name="Hipervínculo" xfId="18994" builtinId="8" hidden="1"/>
    <cellStyle name="Hipervínculo" xfId="18996" builtinId="8" hidden="1"/>
    <cellStyle name="Hipervínculo" xfId="18998" builtinId="8" hidden="1"/>
    <cellStyle name="Hipervínculo" xfId="19000" builtinId="8" hidden="1"/>
    <cellStyle name="Hipervínculo" xfId="19002" builtinId="8" hidden="1"/>
    <cellStyle name="Hipervínculo" xfId="19004" builtinId="8" hidden="1"/>
    <cellStyle name="Hipervínculo" xfId="19006" builtinId="8" hidden="1"/>
    <cellStyle name="Hipervínculo" xfId="19008" builtinId="8" hidden="1"/>
    <cellStyle name="Hipervínculo" xfId="19010" builtinId="8" hidden="1"/>
    <cellStyle name="Hipervínculo" xfId="19012" builtinId="8" hidden="1"/>
    <cellStyle name="Hipervínculo" xfId="19014" builtinId="8" hidden="1"/>
    <cellStyle name="Hipervínculo" xfId="19016" builtinId="8" hidden="1"/>
    <cellStyle name="Hipervínculo" xfId="19018" builtinId="8" hidden="1"/>
    <cellStyle name="Hipervínculo" xfId="19020" builtinId="8" hidden="1"/>
    <cellStyle name="Hipervínculo" xfId="19022" builtinId="8" hidden="1"/>
    <cellStyle name="Hipervínculo" xfId="19024" builtinId="8" hidden="1"/>
    <cellStyle name="Hipervínculo" xfId="19026" builtinId="8" hidden="1"/>
    <cellStyle name="Hipervínculo" xfId="19028" builtinId="8" hidden="1"/>
    <cellStyle name="Hipervínculo" xfId="19030" builtinId="8" hidden="1"/>
    <cellStyle name="Hipervínculo" xfId="19032" builtinId="8" hidden="1"/>
    <cellStyle name="Hipervínculo" xfId="19034" builtinId="8" hidden="1"/>
    <cellStyle name="Hipervínculo" xfId="19036" builtinId="8" hidden="1"/>
    <cellStyle name="Hipervínculo" xfId="19038" builtinId="8" hidden="1"/>
    <cellStyle name="Hipervínculo" xfId="19040" builtinId="8" hidden="1"/>
    <cellStyle name="Hipervínculo" xfId="19042" builtinId="8" hidden="1"/>
    <cellStyle name="Hipervínculo" xfId="19044" builtinId="8" hidden="1"/>
    <cellStyle name="Hipervínculo" xfId="19046" builtinId="8" hidden="1"/>
    <cellStyle name="Hipervínculo" xfId="19048" builtinId="8" hidden="1"/>
    <cellStyle name="Hipervínculo" xfId="19050" builtinId="8" hidden="1"/>
    <cellStyle name="Hipervínculo" xfId="19052" builtinId="8" hidden="1"/>
    <cellStyle name="Hipervínculo" xfId="19054" builtinId="8" hidden="1"/>
    <cellStyle name="Hipervínculo" xfId="19056" builtinId="8" hidden="1"/>
    <cellStyle name="Hipervínculo" xfId="19058" builtinId="8" hidden="1"/>
    <cellStyle name="Hipervínculo" xfId="19060" builtinId="8" hidden="1"/>
    <cellStyle name="Hipervínculo" xfId="19062" builtinId="8" hidden="1"/>
    <cellStyle name="Hipervínculo" xfId="19064" builtinId="8" hidden="1"/>
    <cellStyle name="Hipervínculo" xfId="19066" builtinId="8" hidden="1"/>
    <cellStyle name="Hipervínculo" xfId="19068" builtinId="8" hidden="1"/>
    <cellStyle name="Hipervínculo" xfId="19070" builtinId="8" hidden="1"/>
    <cellStyle name="Hipervínculo" xfId="19072" builtinId="8" hidden="1"/>
    <cellStyle name="Hipervínculo" xfId="19074" builtinId="8" hidden="1"/>
    <cellStyle name="Hipervínculo" xfId="19076" builtinId="8" hidden="1"/>
    <cellStyle name="Hipervínculo" xfId="19078" builtinId="8" hidden="1"/>
    <cellStyle name="Hipervínculo" xfId="19080" builtinId="8" hidden="1"/>
    <cellStyle name="Hipervínculo" xfId="19082" builtinId="8" hidden="1"/>
    <cellStyle name="Hipervínculo" xfId="19084" builtinId="8" hidden="1"/>
    <cellStyle name="Hipervínculo" xfId="19086" builtinId="8" hidden="1"/>
    <cellStyle name="Hipervínculo" xfId="19088" builtinId="8" hidden="1"/>
    <cellStyle name="Hipervínculo" xfId="19090" builtinId="8" hidden="1"/>
    <cellStyle name="Hipervínculo" xfId="19092" builtinId="8" hidden="1"/>
    <cellStyle name="Hipervínculo" xfId="19094" builtinId="8" hidden="1"/>
    <cellStyle name="Hipervínculo" xfId="19096" builtinId="8" hidden="1"/>
    <cellStyle name="Hipervínculo" xfId="19098" builtinId="8" hidden="1"/>
    <cellStyle name="Hipervínculo" xfId="19100" builtinId="8" hidden="1"/>
    <cellStyle name="Hipervínculo" xfId="19102" builtinId="8" hidden="1"/>
    <cellStyle name="Hipervínculo" xfId="19104" builtinId="8" hidden="1"/>
    <cellStyle name="Hipervínculo" xfId="19106" builtinId="8" hidden="1"/>
    <cellStyle name="Hipervínculo" xfId="19108" builtinId="8" hidden="1"/>
    <cellStyle name="Hipervínculo" xfId="19110" builtinId="8" hidden="1"/>
    <cellStyle name="Hipervínculo" xfId="19112" builtinId="8" hidden="1"/>
    <cellStyle name="Hipervínculo" xfId="19114" builtinId="8" hidden="1"/>
    <cellStyle name="Hipervínculo" xfId="19116" builtinId="8" hidden="1"/>
    <cellStyle name="Hipervínculo" xfId="19118" builtinId="8" hidden="1"/>
    <cellStyle name="Hipervínculo" xfId="19120" builtinId="8" hidden="1"/>
    <cellStyle name="Hipervínculo" xfId="19122" builtinId="8" hidden="1"/>
    <cellStyle name="Hipervínculo" xfId="19124" builtinId="8" hidden="1"/>
    <cellStyle name="Hipervínculo" xfId="19126" builtinId="8" hidden="1"/>
    <cellStyle name="Hipervínculo" xfId="19128" builtinId="8" hidden="1"/>
    <cellStyle name="Hipervínculo" xfId="19130" builtinId="8" hidden="1"/>
    <cellStyle name="Hipervínculo" xfId="19132" builtinId="8" hidden="1"/>
    <cellStyle name="Hipervínculo" xfId="19134" builtinId="8" hidden="1"/>
    <cellStyle name="Hipervínculo" xfId="19136" builtinId="8" hidden="1"/>
    <cellStyle name="Hipervínculo" xfId="19138" builtinId="8" hidden="1"/>
    <cellStyle name="Hipervínculo" xfId="19140" builtinId="8" hidden="1"/>
    <cellStyle name="Hipervínculo" xfId="19142" builtinId="8" hidden="1"/>
    <cellStyle name="Hipervínculo" xfId="19144" builtinId="8" hidden="1"/>
    <cellStyle name="Hipervínculo" xfId="19146" builtinId="8" hidden="1"/>
    <cellStyle name="Hipervínculo" xfId="19148" builtinId="8" hidden="1"/>
    <cellStyle name="Hipervínculo" xfId="19150" builtinId="8" hidden="1"/>
    <cellStyle name="Hipervínculo" xfId="19152" builtinId="8" hidden="1"/>
    <cellStyle name="Hipervínculo" xfId="19154" builtinId="8" hidden="1"/>
    <cellStyle name="Hipervínculo" xfId="19156" builtinId="8" hidden="1"/>
    <cellStyle name="Hipervínculo" xfId="19158" builtinId="8" hidden="1"/>
    <cellStyle name="Hipervínculo" xfId="19160" builtinId="8" hidden="1"/>
    <cellStyle name="Hipervínculo" xfId="19162" builtinId="8" hidden="1"/>
    <cellStyle name="Hipervínculo" xfId="19164" builtinId="8" hidden="1"/>
    <cellStyle name="Hipervínculo" xfId="19166" builtinId="8" hidden="1"/>
    <cellStyle name="Hipervínculo" xfId="19168" builtinId="8" hidden="1"/>
    <cellStyle name="Hipervínculo" xfId="19170" builtinId="8" hidden="1"/>
    <cellStyle name="Hipervínculo" xfId="19172" builtinId="8" hidden="1"/>
    <cellStyle name="Hipervínculo" xfId="19174" builtinId="8" hidden="1"/>
    <cellStyle name="Hipervínculo" xfId="19176" builtinId="8" hidden="1"/>
    <cellStyle name="Hipervínculo" xfId="19178" builtinId="8" hidden="1"/>
    <cellStyle name="Hipervínculo" xfId="19180" builtinId="8" hidden="1"/>
    <cellStyle name="Hipervínculo" xfId="19182" builtinId="8" hidden="1"/>
    <cellStyle name="Hipervínculo" xfId="19184" builtinId="8" hidden="1"/>
    <cellStyle name="Hipervínculo" xfId="19186" builtinId="8" hidden="1"/>
    <cellStyle name="Hipervínculo" xfId="19188" builtinId="8" hidden="1"/>
    <cellStyle name="Hipervínculo" xfId="19190" builtinId="8" hidden="1"/>
    <cellStyle name="Hipervínculo" xfId="19192" builtinId="8" hidden="1"/>
    <cellStyle name="Hipervínculo" xfId="19194" builtinId="8" hidden="1"/>
    <cellStyle name="Hipervínculo" xfId="19196" builtinId="8" hidden="1"/>
    <cellStyle name="Hipervínculo" xfId="19198" builtinId="8" hidden="1"/>
    <cellStyle name="Hipervínculo" xfId="19200" builtinId="8" hidden="1"/>
    <cellStyle name="Hipervínculo" xfId="19202" builtinId="8" hidden="1"/>
    <cellStyle name="Hipervínculo" xfId="19204" builtinId="8" hidden="1"/>
    <cellStyle name="Hipervínculo" xfId="19206" builtinId="8" hidden="1"/>
    <cellStyle name="Hipervínculo" xfId="19208" builtinId="8" hidden="1"/>
    <cellStyle name="Hipervínculo" xfId="19210" builtinId="8" hidden="1"/>
    <cellStyle name="Hipervínculo" xfId="19212" builtinId="8" hidden="1"/>
    <cellStyle name="Hipervínculo" xfId="19214" builtinId="8" hidden="1"/>
    <cellStyle name="Hipervínculo" xfId="19216" builtinId="8" hidden="1"/>
    <cellStyle name="Hipervínculo" xfId="19218" builtinId="8" hidden="1"/>
    <cellStyle name="Hipervínculo" xfId="19220" builtinId="8" hidden="1"/>
    <cellStyle name="Hipervínculo" xfId="19222" builtinId="8" hidden="1"/>
    <cellStyle name="Hipervínculo" xfId="19224" builtinId="8" hidden="1"/>
    <cellStyle name="Hipervínculo" xfId="19226" builtinId="8" hidden="1"/>
    <cellStyle name="Hipervínculo" xfId="19228" builtinId="8" hidden="1"/>
    <cellStyle name="Hipervínculo" xfId="19230" builtinId="8" hidden="1"/>
    <cellStyle name="Hipervínculo" xfId="19232" builtinId="8" hidden="1"/>
    <cellStyle name="Hipervínculo" xfId="19234" builtinId="8" hidden="1"/>
    <cellStyle name="Hipervínculo" xfId="19236" builtinId="8" hidden="1"/>
    <cellStyle name="Hipervínculo" xfId="19238" builtinId="8" hidden="1"/>
    <cellStyle name="Hipervínculo" xfId="19240" builtinId="8" hidden="1"/>
    <cellStyle name="Hipervínculo" xfId="19242" builtinId="8" hidden="1"/>
    <cellStyle name="Hipervínculo" xfId="19244" builtinId="8" hidden="1"/>
    <cellStyle name="Hipervínculo" xfId="19246" builtinId="8" hidden="1"/>
    <cellStyle name="Hipervínculo" xfId="19248" builtinId="8" hidden="1"/>
    <cellStyle name="Hipervínculo" xfId="19250" builtinId="8" hidden="1"/>
    <cellStyle name="Hipervínculo" xfId="19252" builtinId="8" hidden="1"/>
    <cellStyle name="Hipervínculo" xfId="19254" builtinId="8" hidden="1"/>
    <cellStyle name="Hipervínculo" xfId="19256" builtinId="8" hidden="1"/>
    <cellStyle name="Hipervínculo" xfId="19258" builtinId="8" hidden="1"/>
    <cellStyle name="Hipervínculo" xfId="19260" builtinId="8" hidden="1"/>
    <cellStyle name="Hipervínculo" xfId="19262" builtinId="8" hidden="1"/>
    <cellStyle name="Hipervínculo" xfId="19264" builtinId="8" hidden="1"/>
    <cellStyle name="Hipervínculo" xfId="19266" builtinId="8" hidden="1"/>
    <cellStyle name="Hipervínculo" xfId="19268" builtinId="8" hidden="1"/>
    <cellStyle name="Hipervínculo" xfId="19270" builtinId="8" hidden="1"/>
    <cellStyle name="Hipervínculo" xfId="19272" builtinId="8" hidden="1"/>
    <cellStyle name="Hipervínculo" xfId="19274" builtinId="8" hidden="1"/>
    <cellStyle name="Hipervínculo" xfId="19276" builtinId="8" hidden="1"/>
    <cellStyle name="Hipervínculo" xfId="19278" builtinId="8" hidden="1"/>
    <cellStyle name="Hipervínculo" xfId="19280" builtinId="8" hidden="1"/>
    <cellStyle name="Hipervínculo" xfId="19282" builtinId="8" hidden="1"/>
    <cellStyle name="Hipervínculo" xfId="19284" builtinId="8" hidden="1"/>
    <cellStyle name="Hipervínculo" xfId="19286" builtinId="8" hidden="1"/>
    <cellStyle name="Hipervínculo" xfId="19288" builtinId="8" hidden="1"/>
    <cellStyle name="Hipervínculo" xfId="19290" builtinId="8" hidden="1"/>
    <cellStyle name="Hipervínculo" xfId="19292" builtinId="8" hidden="1"/>
    <cellStyle name="Hipervínculo" xfId="19294" builtinId="8" hidden="1"/>
    <cellStyle name="Hipervínculo" xfId="19296" builtinId="8" hidden="1"/>
    <cellStyle name="Hipervínculo" xfId="19298" builtinId="8" hidden="1"/>
    <cellStyle name="Hipervínculo" xfId="19300" builtinId="8" hidden="1"/>
    <cellStyle name="Hipervínculo" xfId="19302" builtinId="8" hidden="1"/>
    <cellStyle name="Hipervínculo" xfId="19304" builtinId="8" hidden="1"/>
    <cellStyle name="Hipervínculo" xfId="19306" builtinId="8" hidden="1"/>
    <cellStyle name="Hipervínculo" xfId="19308" builtinId="8" hidden="1"/>
    <cellStyle name="Hipervínculo" xfId="19310" builtinId="8" hidden="1"/>
    <cellStyle name="Hipervínculo" xfId="19312" builtinId="8" hidden="1"/>
    <cellStyle name="Hipervínculo" xfId="19314" builtinId="8" hidden="1"/>
    <cellStyle name="Hipervínculo" xfId="19316" builtinId="8" hidden="1"/>
    <cellStyle name="Hipervínculo" xfId="19318" builtinId="8" hidden="1"/>
    <cellStyle name="Hipervínculo" xfId="19320" builtinId="8" hidden="1"/>
    <cellStyle name="Hipervínculo" xfId="19322" builtinId="8" hidden="1"/>
    <cellStyle name="Hipervínculo" xfId="19324" builtinId="8" hidden="1"/>
    <cellStyle name="Hipervínculo" xfId="19326" builtinId="8" hidden="1"/>
    <cellStyle name="Hipervínculo" xfId="19328" builtinId="8" hidden="1"/>
    <cellStyle name="Hipervínculo" xfId="19330" builtinId="8" hidden="1"/>
    <cellStyle name="Hipervínculo" xfId="19332" builtinId="8" hidden="1"/>
    <cellStyle name="Hipervínculo" xfId="19334" builtinId="8" hidden="1"/>
    <cellStyle name="Hipervínculo" xfId="19336" builtinId="8" hidden="1"/>
    <cellStyle name="Hipervínculo" xfId="19338" builtinId="8" hidden="1"/>
    <cellStyle name="Hipervínculo" xfId="19340" builtinId="8" hidden="1"/>
    <cellStyle name="Hipervínculo" xfId="19342" builtinId="8" hidden="1"/>
    <cellStyle name="Hipervínculo" xfId="19344" builtinId="8" hidden="1"/>
    <cellStyle name="Hipervínculo" xfId="19346" builtinId="8" hidden="1"/>
    <cellStyle name="Hipervínculo" xfId="19348" builtinId="8" hidden="1"/>
    <cellStyle name="Hipervínculo" xfId="19350" builtinId="8" hidden="1"/>
    <cellStyle name="Hipervínculo" xfId="19352" builtinId="8" hidden="1"/>
    <cellStyle name="Hipervínculo" xfId="19354" builtinId="8" hidden="1"/>
    <cellStyle name="Hipervínculo" xfId="19356" builtinId="8" hidden="1"/>
    <cellStyle name="Hipervínculo" xfId="19358" builtinId="8" hidden="1"/>
    <cellStyle name="Hipervínculo" xfId="19360" builtinId="8" hidden="1"/>
    <cellStyle name="Hipervínculo" xfId="19362" builtinId="8" hidden="1"/>
    <cellStyle name="Hipervínculo" xfId="19364" builtinId="8" hidden="1"/>
    <cellStyle name="Hipervínculo" xfId="19366" builtinId="8" hidden="1"/>
    <cellStyle name="Hipervínculo" xfId="19368" builtinId="8" hidden="1"/>
    <cellStyle name="Hipervínculo" xfId="19370" builtinId="8" hidden="1"/>
    <cellStyle name="Hipervínculo" xfId="19372" builtinId="8" hidden="1"/>
    <cellStyle name="Hipervínculo" xfId="19374" builtinId="8" hidden="1"/>
    <cellStyle name="Hipervínculo" xfId="19376" builtinId="8" hidden="1"/>
    <cellStyle name="Hipervínculo" xfId="19378" builtinId="8" hidden="1"/>
    <cellStyle name="Hipervínculo" xfId="19380" builtinId="8" hidden="1"/>
    <cellStyle name="Hipervínculo" xfId="19382" builtinId="8" hidden="1"/>
    <cellStyle name="Hipervínculo" xfId="19384" builtinId="8" hidden="1"/>
    <cellStyle name="Hipervínculo" xfId="19386" builtinId="8" hidden="1"/>
    <cellStyle name="Hipervínculo" xfId="19388" builtinId="8" hidden="1"/>
    <cellStyle name="Hipervínculo" xfId="19390" builtinId="8" hidden="1"/>
    <cellStyle name="Hipervínculo" xfId="19392" builtinId="8" hidden="1"/>
    <cellStyle name="Hipervínculo" xfId="19394" builtinId="8" hidden="1"/>
    <cellStyle name="Hipervínculo" xfId="19396" builtinId="8" hidden="1"/>
    <cellStyle name="Hipervínculo" xfId="19398" builtinId="8" hidden="1"/>
    <cellStyle name="Hipervínculo" xfId="19400" builtinId="8" hidden="1"/>
    <cellStyle name="Hipervínculo" xfId="19402" builtinId="8" hidden="1"/>
    <cellStyle name="Hipervínculo" xfId="19404" builtinId="8" hidden="1"/>
    <cellStyle name="Hipervínculo" xfId="19406" builtinId="8" hidden="1"/>
    <cellStyle name="Hipervínculo" xfId="19408" builtinId="8" hidden="1"/>
    <cellStyle name="Hipervínculo" xfId="19410" builtinId="8" hidden="1"/>
    <cellStyle name="Hipervínculo" xfId="19412" builtinId="8" hidden="1"/>
    <cellStyle name="Hipervínculo" xfId="19414" builtinId="8" hidden="1"/>
    <cellStyle name="Hipervínculo" xfId="19416" builtinId="8" hidden="1"/>
    <cellStyle name="Hipervínculo" xfId="19418" builtinId="8" hidden="1"/>
    <cellStyle name="Hipervínculo" xfId="19420" builtinId="8" hidden="1"/>
    <cellStyle name="Hipervínculo" xfId="19422" builtinId="8" hidden="1"/>
    <cellStyle name="Hipervínculo" xfId="19424" builtinId="8" hidden="1"/>
    <cellStyle name="Hipervínculo" xfId="19426" builtinId="8" hidden="1"/>
    <cellStyle name="Hipervínculo" xfId="19428" builtinId="8" hidden="1"/>
    <cellStyle name="Hipervínculo" xfId="19430" builtinId="8" hidden="1"/>
    <cellStyle name="Hipervínculo" xfId="19432" builtinId="8" hidden="1"/>
    <cellStyle name="Hipervínculo" xfId="19434" builtinId="8" hidden="1"/>
    <cellStyle name="Hipervínculo" xfId="19436" builtinId="8" hidden="1"/>
    <cellStyle name="Hipervínculo" xfId="19438" builtinId="8" hidden="1"/>
    <cellStyle name="Hipervínculo" xfId="19440" builtinId="8" hidden="1"/>
    <cellStyle name="Hipervínculo" xfId="19442" builtinId="8" hidden="1"/>
    <cellStyle name="Hipervínculo" xfId="19444" builtinId="8" hidden="1"/>
    <cellStyle name="Hipervínculo" xfId="19446" builtinId="8" hidden="1"/>
    <cellStyle name="Hipervínculo" xfId="19448" builtinId="8" hidden="1"/>
    <cellStyle name="Hipervínculo" xfId="19450" builtinId="8" hidden="1"/>
    <cellStyle name="Hipervínculo" xfId="19452" builtinId="8" hidden="1"/>
    <cellStyle name="Hipervínculo" xfId="19454" builtinId="8" hidden="1"/>
    <cellStyle name="Hipervínculo" xfId="19456" builtinId="8" hidden="1"/>
    <cellStyle name="Hipervínculo" xfId="19458" builtinId="8" hidden="1"/>
    <cellStyle name="Hipervínculo" xfId="19460" builtinId="8" hidden="1"/>
    <cellStyle name="Hipervínculo" xfId="19462" builtinId="8" hidden="1"/>
    <cellStyle name="Hipervínculo" xfId="19464" builtinId="8" hidden="1"/>
    <cellStyle name="Hipervínculo" xfId="19466" builtinId="8" hidden="1"/>
    <cellStyle name="Hipervínculo" xfId="19468" builtinId="8" hidden="1"/>
    <cellStyle name="Hipervínculo" xfId="19470" builtinId="8" hidden="1"/>
    <cellStyle name="Hipervínculo" xfId="19472" builtinId="8" hidden="1"/>
    <cellStyle name="Hipervínculo" xfId="19474" builtinId="8" hidden="1"/>
    <cellStyle name="Hipervínculo" xfId="19476" builtinId="8" hidden="1"/>
    <cellStyle name="Hipervínculo" xfId="19478" builtinId="8" hidden="1"/>
    <cellStyle name="Hipervínculo" xfId="19480" builtinId="8" hidden="1"/>
    <cellStyle name="Hipervínculo" xfId="19482" builtinId="8" hidden="1"/>
    <cellStyle name="Hipervínculo" xfId="19484" builtinId="8" hidden="1"/>
    <cellStyle name="Hipervínculo" xfId="19486" builtinId="8" hidden="1"/>
    <cellStyle name="Hipervínculo" xfId="19488" builtinId="8" hidden="1"/>
    <cellStyle name="Hipervínculo" xfId="19490" builtinId="8" hidden="1"/>
    <cellStyle name="Hipervínculo" xfId="19492" builtinId="8" hidden="1"/>
    <cellStyle name="Hipervínculo" xfId="19494" builtinId="8" hidden="1"/>
    <cellStyle name="Hipervínculo" xfId="19496" builtinId="8" hidden="1"/>
    <cellStyle name="Hipervínculo" xfId="19498" builtinId="8" hidden="1"/>
    <cellStyle name="Hipervínculo" xfId="19500" builtinId="8" hidden="1"/>
    <cellStyle name="Hipervínculo" xfId="19502" builtinId="8" hidden="1"/>
    <cellStyle name="Hipervínculo" xfId="19504" builtinId="8" hidden="1"/>
    <cellStyle name="Hipervínculo" xfId="19506" builtinId="8" hidden="1"/>
    <cellStyle name="Hipervínculo" xfId="19508" builtinId="8" hidden="1"/>
    <cellStyle name="Hipervínculo" xfId="19510" builtinId="8" hidden="1"/>
    <cellStyle name="Hipervínculo" xfId="19512" builtinId="8" hidden="1"/>
    <cellStyle name="Hipervínculo" xfId="19514" builtinId="8" hidden="1"/>
    <cellStyle name="Hipervínculo" xfId="19516" builtinId="8" hidden="1"/>
    <cellStyle name="Hipervínculo" xfId="19518" builtinId="8" hidden="1"/>
    <cellStyle name="Hipervínculo" xfId="19520" builtinId="8" hidden="1"/>
    <cellStyle name="Hipervínculo" xfId="19522" builtinId="8" hidden="1"/>
    <cellStyle name="Hipervínculo" xfId="19524" builtinId="8" hidden="1"/>
    <cellStyle name="Hipervínculo" xfId="19526" builtinId="8" hidden="1"/>
    <cellStyle name="Hipervínculo" xfId="19528" builtinId="8" hidden="1"/>
    <cellStyle name="Hipervínculo" xfId="19530" builtinId="8" hidden="1"/>
    <cellStyle name="Hipervínculo" xfId="19532" builtinId="8" hidden="1"/>
    <cellStyle name="Hipervínculo" xfId="19534" builtinId="8" hidden="1"/>
    <cellStyle name="Hipervínculo" xfId="19536" builtinId="8" hidden="1"/>
    <cellStyle name="Hipervínculo" xfId="19538" builtinId="8" hidden="1"/>
    <cellStyle name="Hipervínculo" xfId="19540" builtinId="8" hidden="1"/>
    <cellStyle name="Hipervínculo" xfId="19542" builtinId="8" hidden="1"/>
    <cellStyle name="Hipervínculo" xfId="19544" builtinId="8" hidden="1"/>
    <cellStyle name="Hipervínculo" xfId="19546" builtinId="8" hidden="1"/>
    <cellStyle name="Hipervínculo" xfId="19548" builtinId="8" hidden="1"/>
    <cellStyle name="Hipervínculo" xfId="19550" builtinId="8" hidden="1"/>
    <cellStyle name="Hipervínculo" xfId="19552" builtinId="8" hidden="1"/>
    <cellStyle name="Hipervínculo" xfId="19554" builtinId="8" hidden="1"/>
    <cellStyle name="Hipervínculo" xfId="19556" builtinId="8" hidden="1"/>
    <cellStyle name="Hipervínculo" xfId="19558" builtinId="8" hidden="1"/>
    <cellStyle name="Hipervínculo" xfId="19560" builtinId="8" hidden="1"/>
    <cellStyle name="Hipervínculo" xfId="19562" builtinId="8" hidden="1"/>
    <cellStyle name="Hipervínculo" xfId="19564" builtinId="8" hidden="1"/>
    <cellStyle name="Hipervínculo" xfId="19566" builtinId="8" hidden="1"/>
    <cellStyle name="Hipervínculo" xfId="19568" builtinId="8" hidden="1"/>
    <cellStyle name="Hipervínculo" xfId="19570" builtinId="8" hidden="1"/>
    <cellStyle name="Hipervínculo" xfId="19572" builtinId="8" hidden="1"/>
    <cellStyle name="Hipervínculo" xfId="19574" builtinId="8" hidden="1"/>
    <cellStyle name="Hipervínculo" xfId="19576" builtinId="8" hidden="1"/>
    <cellStyle name="Hipervínculo" xfId="19578" builtinId="8" hidden="1"/>
    <cellStyle name="Hipervínculo" xfId="19580" builtinId="8" hidden="1"/>
    <cellStyle name="Hipervínculo" xfId="19582" builtinId="8" hidden="1"/>
    <cellStyle name="Hipervínculo" xfId="19584" builtinId="8" hidden="1"/>
    <cellStyle name="Hipervínculo" xfId="19586" builtinId="8" hidden="1"/>
    <cellStyle name="Hipervínculo" xfId="19588" builtinId="8" hidden="1"/>
    <cellStyle name="Hipervínculo" xfId="19590" builtinId="8" hidden="1"/>
    <cellStyle name="Hipervínculo" xfId="19592" builtinId="8" hidden="1"/>
    <cellStyle name="Hipervínculo" xfId="19594" builtinId="8" hidden="1"/>
    <cellStyle name="Hipervínculo" xfId="19596" builtinId="8" hidden="1"/>
    <cellStyle name="Hipervínculo" xfId="19598" builtinId="8" hidden="1"/>
    <cellStyle name="Hipervínculo" xfId="19600" builtinId="8" hidden="1"/>
    <cellStyle name="Hipervínculo" xfId="19602" builtinId="8" hidden="1"/>
    <cellStyle name="Hipervínculo" xfId="19604" builtinId="8" hidden="1"/>
    <cellStyle name="Hipervínculo" xfId="19606" builtinId="8" hidden="1"/>
    <cellStyle name="Hipervínculo" xfId="19608" builtinId="8" hidden="1"/>
    <cellStyle name="Hipervínculo" xfId="19610" builtinId="8" hidden="1"/>
    <cellStyle name="Hipervínculo" xfId="19612" builtinId="8" hidden="1"/>
    <cellStyle name="Hipervínculo" xfId="19614" builtinId="8" hidden="1"/>
    <cellStyle name="Hipervínculo" xfId="19616" builtinId="8" hidden="1"/>
    <cellStyle name="Hipervínculo" xfId="19618" builtinId="8" hidden="1"/>
    <cellStyle name="Hipervínculo" xfId="19620" builtinId="8" hidden="1"/>
    <cellStyle name="Hipervínculo" xfId="19622" builtinId="8" hidden="1"/>
    <cellStyle name="Hipervínculo" xfId="19624" builtinId="8" hidden="1"/>
    <cellStyle name="Hipervínculo" xfId="19626" builtinId="8" hidden="1"/>
    <cellStyle name="Hipervínculo" xfId="19628" builtinId="8" hidden="1"/>
    <cellStyle name="Hipervínculo" xfId="19630" builtinId="8" hidden="1"/>
    <cellStyle name="Hipervínculo" xfId="19632" builtinId="8" hidden="1"/>
    <cellStyle name="Hipervínculo" xfId="19634" builtinId="8" hidden="1"/>
    <cellStyle name="Hipervínculo" xfId="19636" builtinId="8" hidden="1"/>
    <cellStyle name="Hipervínculo" xfId="19638" builtinId="8" hidden="1"/>
    <cellStyle name="Hipervínculo" xfId="19640" builtinId="8" hidden="1"/>
    <cellStyle name="Hipervínculo" xfId="19642" builtinId="8" hidden="1"/>
    <cellStyle name="Hipervínculo" xfId="19644" builtinId="8" hidden="1"/>
    <cellStyle name="Hipervínculo" xfId="19646" builtinId="8" hidden="1"/>
    <cellStyle name="Hipervínculo" xfId="19648" builtinId="8" hidden="1"/>
    <cellStyle name="Hipervínculo" xfId="19650" builtinId="8" hidden="1"/>
    <cellStyle name="Hipervínculo" xfId="19652" builtinId="8" hidden="1"/>
    <cellStyle name="Hipervínculo" xfId="19654" builtinId="8" hidden="1"/>
    <cellStyle name="Hipervínculo" xfId="19656" builtinId="8" hidden="1"/>
    <cellStyle name="Hipervínculo" xfId="19658" builtinId="8" hidden="1"/>
    <cellStyle name="Hipervínculo" xfId="19660" builtinId="8" hidden="1"/>
    <cellStyle name="Hipervínculo" xfId="19662" builtinId="8" hidden="1"/>
    <cellStyle name="Hipervínculo" xfId="19664" builtinId="8" hidden="1"/>
    <cellStyle name="Hipervínculo" xfId="19666" builtinId="8" hidden="1"/>
    <cellStyle name="Hipervínculo" xfId="19668" builtinId="8" hidden="1"/>
    <cellStyle name="Hipervínculo" xfId="19670" builtinId="8" hidden="1"/>
    <cellStyle name="Hipervínculo" xfId="19672" builtinId="8" hidden="1"/>
    <cellStyle name="Hipervínculo" xfId="19674" builtinId="8" hidden="1"/>
    <cellStyle name="Hipervínculo" xfId="19676" builtinId="8" hidden="1"/>
    <cellStyle name="Hipervínculo" xfId="19678" builtinId="8" hidden="1"/>
    <cellStyle name="Hipervínculo" xfId="19680" builtinId="8" hidden="1"/>
    <cellStyle name="Hipervínculo" xfId="19682" builtinId="8" hidden="1"/>
    <cellStyle name="Hipervínculo" xfId="19684" builtinId="8" hidden="1"/>
    <cellStyle name="Hipervínculo" xfId="19686" builtinId="8" hidden="1"/>
    <cellStyle name="Hipervínculo" xfId="19688" builtinId="8" hidden="1"/>
    <cellStyle name="Hipervínculo" xfId="19690" builtinId="8" hidden="1"/>
    <cellStyle name="Hipervínculo" xfId="19692" builtinId="8" hidden="1"/>
    <cellStyle name="Hipervínculo" xfId="19694" builtinId="8" hidden="1"/>
    <cellStyle name="Hipervínculo" xfId="19696" builtinId="8" hidden="1"/>
    <cellStyle name="Hipervínculo" xfId="19698" builtinId="8" hidden="1"/>
    <cellStyle name="Hipervínculo" xfId="19700" builtinId="8" hidden="1"/>
    <cellStyle name="Hipervínculo" xfId="19702" builtinId="8" hidden="1"/>
    <cellStyle name="Hipervínculo" xfId="19704" builtinId="8" hidden="1"/>
    <cellStyle name="Hipervínculo" xfId="19706" builtinId="8" hidden="1"/>
    <cellStyle name="Hipervínculo" xfId="19708" builtinId="8" hidden="1"/>
    <cellStyle name="Hipervínculo" xfId="19710" builtinId="8" hidden="1"/>
    <cellStyle name="Hipervínculo" xfId="19712" builtinId="8" hidden="1"/>
    <cellStyle name="Hipervínculo" xfId="19714" builtinId="8" hidden="1"/>
    <cellStyle name="Hipervínculo" xfId="19716" builtinId="8" hidden="1"/>
    <cellStyle name="Hipervínculo" xfId="19718" builtinId="8" hidden="1"/>
    <cellStyle name="Hipervínculo" xfId="19720" builtinId="8" hidden="1"/>
    <cellStyle name="Hipervínculo" xfId="19722" builtinId="8" hidden="1"/>
    <cellStyle name="Hipervínculo" xfId="19724" builtinId="8" hidden="1"/>
    <cellStyle name="Hipervínculo" xfId="19726" builtinId="8" hidden="1"/>
    <cellStyle name="Hipervínculo" xfId="19728" builtinId="8" hidden="1"/>
    <cellStyle name="Hipervínculo" xfId="19730" builtinId="8" hidden="1"/>
    <cellStyle name="Hipervínculo" xfId="19732" builtinId="8" hidden="1"/>
    <cellStyle name="Hipervínculo" xfId="19734" builtinId="8" hidden="1"/>
    <cellStyle name="Hipervínculo" xfId="19736" builtinId="8" hidden="1"/>
    <cellStyle name="Hipervínculo" xfId="19738" builtinId="8" hidden="1"/>
    <cellStyle name="Hipervínculo" xfId="19740" builtinId="8" hidden="1"/>
    <cellStyle name="Hipervínculo" xfId="19742" builtinId="8" hidden="1"/>
    <cellStyle name="Hipervínculo" xfId="19744" builtinId="8" hidden="1"/>
    <cellStyle name="Hipervínculo" xfId="19746" builtinId="8" hidden="1"/>
    <cellStyle name="Hipervínculo" xfId="19748" builtinId="8" hidden="1"/>
    <cellStyle name="Hipervínculo" xfId="19750" builtinId="8" hidden="1"/>
    <cellStyle name="Hipervínculo" xfId="19752" builtinId="8" hidden="1"/>
    <cellStyle name="Hipervínculo" xfId="19754" builtinId="8" hidden="1"/>
    <cellStyle name="Hipervínculo" xfId="19756" builtinId="8" hidden="1"/>
    <cellStyle name="Hipervínculo" xfId="19758" builtinId="8" hidden="1"/>
    <cellStyle name="Hipervínculo" xfId="19760" builtinId="8" hidden="1"/>
    <cellStyle name="Hipervínculo" xfId="19762" builtinId="8" hidden="1"/>
    <cellStyle name="Hipervínculo" xfId="19764" builtinId="8" hidden="1"/>
    <cellStyle name="Hipervínculo" xfId="19766" builtinId="8" hidden="1"/>
    <cellStyle name="Hipervínculo" xfId="19768" builtinId="8" hidden="1"/>
    <cellStyle name="Hipervínculo" xfId="19770" builtinId="8" hidden="1"/>
    <cellStyle name="Hipervínculo" xfId="19772" builtinId="8" hidden="1"/>
    <cellStyle name="Hipervínculo" xfId="19774" builtinId="8" hidden="1"/>
    <cellStyle name="Hipervínculo" xfId="19776" builtinId="8" hidden="1"/>
    <cellStyle name="Hipervínculo" xfId="19778" builtinId="8" hidden="1"/>
    <cellStyle name="Hipervínculo" xfId="19780" builtinId="8" hidden="1"/>
    <cellStyle name="Hipervínculo" xfId="19782" builtinId="8" hidden="1"/>
    <cellStyle name="Hipervínculo" xfId="19784" builtinId="8" hidden="1"/>
    <cellStyle name="Hipervínculo" xfId="19786" builtinId="8" hidden="1"/>
    <cellStyle name="Hipervínculo" xfId="19788" builtinId="8" hidden="1"/>
    <cellStyle name="Hipervínculo" xfId="19790" builtinId="8" hidden="1"/>
    <cellStyle name="Hipervínculo" xfId="19792" builtinId="8" hidden="1"/>
    <cellStyle name="Hipervínculo" xfId="19794" builtinId="8" hidden="1"/>
    <cellStyle name="Hipervínculo" xfId="19796" builtinId="8" hidden="1"/>
    <cellStyle name="Hipervínculo" xfId="19798" builtinId="8" hidden="1"/>
    <cellStyle name="Hipervínculo" xfId="19800" builtinId="8" hidden="1"/>
    <cellStyle name="Hipervínculo" xfId="19802" builtinId="8" hidden="1"/>
    <cellStyle name="Hipervínculo" xfId="19804" builtinId="8" hidden="1"/>
    <cellStyle name="Hipervínculo" xfId="19806" builtinId="8" hidden="1"/>
    <cellStyle name="Hipervínculo" xfId="19808" builtinId="8" hidden="1"/>
    <cellStyle name="Hipervínculo" xfId="19810" builtinId="8" hidden="1"/>
    <cellStyle name="Hipervínculo" xfId="19812" builtinId="8" hidden="1"/>
    <cellStyle name="Hipervínculo" xfId="19814" builtinId="8" hidden="1"/>
    <cellStyle name="Hipervínculo" xfId="19816" builtinId="8" hidden="1"/>
    <cellStyle name="Hipervínculo" xfId="19818" builtinId="8" hidden="1"/>
    <cellStyle name="Hipervínculo" xfId="19820" builtinId="8" hidden="1"/>
    <cellStyle name="Hipervínculo" xfId="19822" builtinId="8" hidden="1"/>
    <cellStyle name="Hipervínculo" xfId="19824" builtinId="8" hidden="1"/>
    <cellStyle name="Hipervínculo" xfId="19826" builtinId="8" hidden="1"/>
    <cellStyle name="Hipervínculo" xfId="19828" builtinId="8" hidden="1"/>
    <cellStyle name="Hipervínculo" xfId="19830" builtinId="8" hidden="1"/>
    <cellStyle name="Hipervínculo" xfId="19832" builtinId="8" hidden="1"/>
    <cellStyle name="Hipervínculo" xfId="19834" builtinId="8" hidden="1"/>
    <cellStyle name="Hipervínculo" xfId="19836" builtinId="8" hidden="1"/>
    <cellStyle name="Hipervínculo" xfId="19838" builtinId="8" hidden="1"/>
    <cellStyle name="Hipervínculo" xfId="19840" builtinId="8" hidden="1"/>
    <cellStyle name="Hipervínculo" xfId="19842" builtinId="8" hidden="1"/>
    <cellStyle name="Hipervínculo" xfId="19844" builtinId="8" hidden="1"/>
    <cellStyle name="Hipervínculo" xfId="19846" builtinId="8" hidden="1"/>
    <cellStyle name="Hipervínculo" xfId="19848" builtinId="8" hidden="1"/>
    <cellStyle name="Hipervínculo" xfId="19850" builtinId="8" hidden="1"/>
    <cellStyle name="Hipervínculo" xfId="19852" builtinId="8" hidden="1"/>
    <cellStyle name="Hipervínculo" xfId="19854" builtinId="8" hidden="1"/>
    <cellStyle name="Hipervínculo" xfId="19856" builtinId="8" hidden="1"/>
    <cellStyle name="Hipervínculo" xfId="19858" builtinId="8" hidden="1"/>
    <cellStyle name="Hipervínculo" xfId="19860" builtinId="8" hidden="1"/>
    <cellStyle name="Hipervínculo" xfId="19862" builtinId="8" hidden="1"/>
    <cellStyle name="Hipervínculo" xfId="19864" builtinId="8" hidden="1"/>
    <cellStyle name="Hipervínculo" xfId="19866" builtinId="8" hidden="1"/>
    <cellStyle name="Hipervínculo" xfId="19868" builtinId="8" hidden="1"/>
    <cellStyle name="Hipervínculo" xfId="19870" builtinId="8" hidden="1"/>
    <cellStyle name="Hipervínculo" xfId="19872" builtinId="8" hidden="1"/>
    <cellStyle name="Hipervínculo" xfId="19874" builtinId="8" hidden="1"/>
    <cellStyle name="Hipervínculo" xfId="19876" builtinId="8" hidden="1"/>
    <cellStyle name="Hipervínculo" xfId="19878" builtinId="8" hidden="1"/>
    <cellStyle name="Hipervínculo" xfId="19880" builtinId="8" hidden="1"/>
    <cellStyle name="Hipervínculo" xfId="19882" builtinId="8" hidden="1"/>
    <cellStyle name="Hipervínculo" xfId="19884" builtinId="8" hidden="1"/>
    <cellStyle name="Hipervínculo" xfId="19886" builtinId="8" hidden="1"/>
    <cellStyle name="Hipervínculo" xfId="19888" builtinId="8" hidden="1"/>
    <cellStyle name="Hipervínculo" xfId="19890" builtinId="8" hidden="1"/>
    <cellStyle name="Hipervínculo" xfId="19892" builtinId="8" hidden="1"/>
    <cellStyle name="Hipervínculo" xfId="19894" builtinId="8" hidden="1"/>
    <cellStyle name="Hipervínculo" xfId="19896" builtinId="8" hidden="1"/>
    <cellStyle name="Hipervínculo" xfId="19898" builtinId="8" hidden="1"/>
    <cellStyle name="Hipervínculo" xfId="19900" builtinId="8" hidden="1"/>
    <cellStyle name="Hipervínculo" xfId="19902" builtinId="8" hidden="1"/>
    <cellStyle name="Hipervínculo" xfId="19904" builtinId="8" hidden="1"/>
    <cellStyle name="Hipervínculo" xfId="19906" builtinId="8" hidden="1"/>
    <cellStyle name="Hipervínculo" xfId="19908" builtinId="8" hidden="1"/>
    <cellStyle name="Hipervínculo" xfId="19910" builtinId="8" hidden="1"/>
    <cellStyle name="Hipervínculo" xfId="19912" builtinId="8" hidden="1"/>
    <cellStyle name="Hipervínculo" xfId="19914" builtinId="8" hidden="1"/>
    <cellStyle name="Hipervínculo" xfId="19916" builtinId="8" hidden="1"/>
    <cellStyle name="Hipervínculo" xfId="19918" builtinId="8" hidden="1"/>
    <cellStyle name="Hipervínculo" xfId="19920" builtinId="8" hidden="1"/>
    <cellStyle name="Hipervínculo" xfId="19922" builtinId="8" hidden="1"/>
    <cellStyle name="Hipervínculo" xfId="19924" builtinId="8" hidden="1"/>
    <cellStyle name="Hipervínculo" xfId="19926" builtinId="8" hidden="1"/>
    <cellStyle name="Hipervínculo" xfId="19928" builtinId="8" hidden="1"/>
    <cellStyle name="Hipervínculo" xfId="19930" builtinId="8" hidden="1"/>
    <cellStyle name="Hipervínculo" xfId="19932" builtinId="8" hidden="1"/>
    <cellStyle name="Hipervínculo" xfId="19934" builtinId="8" hidden="1"/>
    <cellStyle name="Hipervínculo" xfId="19936" builtinId="8" hidden="1"/>
    <cellStyle name="Hipervínculo" xfId="19938" builtinId="8" hidden="1"/>
    <cellStyle name="Hipervínculo" xfId="19940" builtinId="8" hidden="1"/>
    <cellStyle name="Hipervínculo" xfId="19942" builtinId="8" hidden="1"/>
    <cellStyle name="Hipervínculo" xfId="19944" builtinId="8" hidden="1"/>
    <cellStyle name="Hipervínculo" xfId="19946" builtinId="8" hidden="1"/>
    <cellStyle name="Hipervínculo" xfId="19948" builtinId="8" hidden="1"/>
    <cellStyle name="Hipervínculo" xfId="19950" builtinId="8" hidden="1"/>
    <cellStyle name="Hipervínculo" xfId="19952" builtinId="8" hidden="1"/>
    <cellStyle name="Hipervínculo" xfId="19954" builtinId="8" hidden="1"/>
    <cellStyle name="Hipervínculo" xfId="19956" builtinId="8" hidden="1"/>
    <cellStyle name="Hipervínculo" xfId="19958" builtinId="8" hidden="1"/>
    <cellStyle name="Hipervínculo" xfId="19960" builtinId="8" hidden="1"/>
    <cellStyle name="Hipervínculo" xfId="19962" builtinId="8" hidden="1"/>
    <cellStyle name="Hipervínculo" xfId="19964" builtinId="8" hidden="1"/>
    <cellStyle name="Hipervínculo" xfId="19966" builtinId="8" hidden="1"/>
    <cellStyle name="Hipervínculo" xfId="19968" builtinId="8" hidden="1"/>
    <cellStyle name="Hipervínculo" xfId="19970" builtinId="8" hidden="1"/>
    <cellStyle name="Hipervínculo" xfId="19972" builtinId="8" hidden="1"/>
    <cellStyle name="Hipervínculo" xfId="19974" builtinId="8" hidden="1"/>
    <cellStyle name="Hipervínculo" xfId="19976" builtinId="8" hidden="1"/>
    <cellStyle name="Hipervínculo" xfId="19978" builtinId="8" hidden="1"/>
    <cellStyle name="Hipervínculo" xfId="19980" builtinId="8" hidden="1"/>
    <cellStyle name="Hipervínculo" xfId="19982" builtinId="8" hidden="1"/>
    <cellStyle name="Hipervínculo" xfId="19984" builtinId="8" hidden="1"/>
    <cellStyle name="Hipervínculo" xfId="19986" builtinId="8" hidden="1"/>
    <cellStyle name="Hipervínculo" xfId="19988" builtinId="8" hidden="1"/>
    <cellStyle name="Hipervínculo" xfId="19990" builtinId="8" hidden="1"/>
    <cellStyle name="Hipervínculo" xfId="19992" builtinId="8" hidden="1"/>
    <cellStyle name="Hipervínculo" xfId="19994" builtinId="8" hidden="1"/>
    <cellStyle name="Hipervínculo" xfId="19996" builtinId="8" hidden="1"/>
    <cellStyle name="Hipervínculo" xfId="19998" builtinId="8" hidden="1"/>
    <cellStyle name="Hipervínculo" xfId="20000" builtinId="8" hidden="1"/>
    <cellStyle name="Hipervínculo" xfId="20002" builtinId="8" hidden="1"/>
    <cellStyle name="Hipervínculo" xfId="20004" builtinId="8" hidden="1"/>
    <cellStyle name="Hipervínculo" xfId="20006" builtinId="8" hidden="1"/>
    <cellStyle name="Hipervínculo" xfId="20008" builtinId="8" hidden="1"/>
    <cellStyle name="Hipervínculo" xfId="20010" builtinId="8" hidden="1"/>
    <cellStyle name="Hipervínculo" xfId="20012" builtinId="8" hidden="1"/>
    <cellStyle name="Hipervínculo" xfId="20014" builtinId="8" hidden="1"/>
    <cellStyle name="Hipervínculo" xfId="20016" builtinId="8" hidden="1"/>
    <cellStyle name="Hipervínculo" xfId="20018" builtinId="8" hidden="1"/>
    <cellStyle name="Hipervínculo" xfId="20020" builtinId="8" hidden="1"/>
    <cellStyle name="Hipervínculo" xfId="20022" builtinId="8" hidden="1"/>
    <cellStyle name="Hipervínculo" xfId="20024" builtinId="8" hidden="1"/>
    <cellStyle name="Hipervínculo" xfId="20026" builtinId="8" hidden="1"/>
    <cellStyle name="Hipervínculo" xfId="20028" builtinId="8" hidden="1"/>
    <cellStyle name="Hipervínculo" xfId="20030" builtinId="8" hidden="1"/>
    <cellStyle name="Hipervínculo" xfId="20032" builtinId="8" hidden="1"/>
    <cellStyle name="Hipervínculo" xfId="20034" builtinId="8" hidden="1"/>
    <cellStyle name="Hipervínculo" xfId="20036" builtinId="8" hidden="1"/>
    <cellStyle name="Hipervínculo" xfId="20038" builtinId="8" hidden="1"/>
    <cellStyle name="Hipervínculo" xfId="20040" builtinId="8" hidden="1"/>
    <cellStyle name="Hipervínculo" xfId="20042" builtinId="8" hidden="1"/>
    <cellStyle name="Hipervínculo" xfId="20044" builtinId="8" hidden="1"/>
    <cellStyle name="Hipervínculo" xfId="20046" builtinId="8" hidden="1"/>
    <cellStyle name="Hipervínculo" xfId="20048" builtinId="8" hidden="1"/>
    <cellStyle name="Hipervínculo" xfId="20050" builtinId="8" hidden="1"/>
    <cellStyle name="Hipervínculo" xfId="20052" builtinId="8" hidden="1"/>
    <cellStyle name="Hipervínculo" xfId="20054" builtinId="8" hidden="1"/>
    <cellStyle name="Hipervínculo" xfId="20056" builtinId="8" hidden="1"/>
    <cellStyle name="Hipervínculo" xfId="20058" builtinId="8" hidden="1"/>
    <cellStyle name="Hipervínculo" xfId="20060" builtinId="8" hidden="1"/>
    <cellStyle name="Hipervínculo" xfId="20062" builtinId="8" hidden="1"/>
    <cellStyle name="Hipervínculo" xfId="20064" builtinId="8" hidden="1"/>
    <cellStyle name="Hipervínculo" xfId="20066" builtinId="8" hidden="1"/>
    <cellStyle name="Hipervínculo" xfId="20068" builtinId="8" hidden="1"/>
    <cellStyle name="Hipervínculo" xfId="20070" builtinId="8" hidden="1"/>
    <cellStyle name="Hipervínculo" xfId="20072" builtinId="8" hidden="1"/>
    <cellStyle name="Hipervínculo" xfId="20074" builtinId="8" hidden="1"/>
    <cellStyle name="Hipervínculo" xfId="20076" builtinId="8" hidden="1"/>
    <cellStyle name="Hipervínculo" xfId="20078" builtinId="8" hidden="1"/>
    <cellStyle name="Hipervínculo" xfId="20080" builtinId="8" hidden="1"/>
    <cellStyle name="Hipervínculo" xfId="20082" builtinId="8" hidden="1"/>
    <cellStyle name="Hipervínculo" xfId="20084" builtinId="8" hidden="1"/>
    <cellStyle name="Hipervínculo" xfId="20086" builtinId="8" hidden="1"/>
    <cellStyle name="Hipervínculo" xfId="20088" builtinId="8" hidden="1"/>
    <cellStyle name="Hipervínculo" xfId="20090" builtinId="8" hidden="1"/>
    <cellStyle name="Hipervínculo" xfId="20092" builtinId="8" hidden="1"/>
    <cellStyle name="Hipervínculo" xfId="20094" builtinId="8" hidden="1"/>
    <cellStyle name="Hipervínculo" xfId="20096" builtinId="8" hidden="1"/>
    <cellStyle name="Hipervínculo" xfId="20098" builtinId="8" hidden="1"/>
    <cellStyle name="Hipervínculo" xfId="20100" builtinId="8" hidden="1"/>
    <cellStyle name="Hipervínculo" xfId="20102" builtinId="8" hidden="1"/>
    <cellStyle name="Hipervínculo" xfId="20104" builtinId="8" hidden="1"/>
    <cellStyle name="Hipervínculo" xfId="20106" builtinId="8" hidden="1"/>
    <cellStyle name="Hipervínculo" xfId="20108" builtinId="8" hidden="1"/>
    <cellStyle name="Hipervínculo" xfId="20110" builtinId="8" hidden="1"/>
    <cellStyle name="Hipervínculo" xfId="20112" builtinId="8" hidden="1"/>
    <cellStyle name="Hipervínculo" xfId="20114" builtinId="8" hidden="1"/>
    <cellStyle name="Hipervínculo" xfId="20116" builtinId="8" hidden="1"/>
    <cellStyle name="Hipervínculo" xfId="20118" builtinId="8" hidden="1"/>
    <cellStyle name="Hipervínculo" xfId="20120" builtinId="8" hidden="1"/>
    <cellStyle name="Hipervínculo" xfId="20122" builtinId="8" hidden="1"/>
    <cellStyle name="Hipervínculo" xfId="20124" builtinId="8" hidden="1"/>
    <cellStyle name="Hipervínculo" xfId="20126" builtinId="8" hidden="1"/>
    <cellStyle name="Hipervínculo" xfId="20128" builtinId="8" hidden="1"/>
    <cellStyle name="Hipervínculo" xfId="20130" builtinId="8" hidden="1"/>
    <cellStyle name="Hipervínculo" xfId="20132" builtinId="8" hidden="1"/>
    <cellStyle name="Hipervínculo" xfId="20134" builtinId="8" hidden="1"/>
    <cellStyle name="Hipervínculo" xfId="20136" builtinId="8" hidden="1"/>
    <cellStyle name="Hipervínculo" xfId="20138" builtinId="8" hidden="1"/>
    <cellStyle name="Hipervínculo" xfId="20140" builtinId="8" hidden="1"/>
    <cellStyle name="Hipervínculo" xfId="20142" builtinId="8" hidden="1"/>
    <cellStyle name="Hipervínculo" xfId="20144" builtinId="8" hidden="1"/>
    <cellStyle name="Hipervínculo" xfId="20146" builtinId="8" hidden="1"/>
    <cellStyle name="Hipervínculo" xfId="20148" builtinId="8" hidden="1"/>
    <cellStyle name="Hipervínculo" xfId="20150" builtinId="8" hidden="1"/>
    <cellStyle name="Hipervínculo" xfId="20152" builtinId="8" hidden="1"/>
    <cellStyle name="Hipervínculo" xfId="20154" builtinId="8" hidden="1"/>
    <cellStyle name="Hipervínculo" xfId="20156" builtinId="8" hidden="1"/>
    <cellStyle name="Hipervínculo" xfId="20158" builtinId="8" hidden="1"/>
    <cellStyle name="Hipervínculo" xfId="20160" builtinId="8" hidden="1"/>
    <cellStyle name="Hipervínculo" xfId="20162" builtinId="8" hidden="1"/>
    <cellStyle name="Hipervínculo" xfId="20164" builtinId="8" hidden="1"/>
    <cellStyle name="Hipervínculo" xfId="20166" builtinId="8" hidden="1"/>
    <cellStyle name="Hipervínculo" xfId="20168" builtinId="8" hidden="1"/>
    <cellStyle name="Hipervínculo" xfId="20170" builtinId="8" hidden="1"/>
    <cellStyle name="Hipervínculo" xfId="20172" builtinId="8" hidden="1"/>
    <cellStyle name="Hipervínculo" xfId="20174" builtinId="8" hidden="1"/>
    <cellStyle name="Hipervínculo" xfId="20176" builtinId="8" hidden="1"/>
    <cellStyle name="Hipervínculo" xfId="20178" builtinId="8" hidden="1"/>
    <cellStyle name="Hipervínculo" xfId="20180" builtinId="8" hidden="1"/>
    <cellStyle name="Hipervínculo" xfId="20182" builtinId="8" hidden="1"/>
    <cellStyle name="Hipervínculo" xfId="20184" builtinId="8" hidden="1"/>
    <cellStyle name="Hipervínculo" xfId="20186" builtinId="8" hidden="1"/>
    <cellStyle name="Hipervínculo" xfId="20188" builtinId="8" hidden="1"/>
    <cellStyle name="Hipervínculo" xfId="20190" builtinId="8" hidden="1"/>
    <cellStyle name="Hipervínculo" xfId="20192" builtinId="8" hidden="1"/>
    <cellStyle name="Hipervínculo" xfId="20194" builtinId="8" hidden="1"/>
    <cellStyle name="Hipervínculo" xfId="20196" builtinId="8" hidden="1"/>
    <cellStyle name="Hipervínculo" xfId="20198" builtinId="8" hidden="1"/>
    <cellStyle name="Hipervínculo" xfId="20200" builtinId="8" hidden="1"/>
    <cellStyle name="Hipervínculo" xfId="20202" builtinId="8" hidden="1"/>
    <cellStyle name="Hipervínculo" xfId="20204" builtinId="8" hidden="1"/>
    <cellStyle name="Hipervínculo" xfId="20206" builtinId="8" hidden="1"/>
    <cellStyle name="Hipervínculo" xfId="20208" builtinId="8" hidden="1"/>
    <cellStyle name="Hipervínculo" xfId="20210" builtinId="8" hidden="1"/>
    <cellStyle name="Hipervínculo" xfId="20212" builtinId="8" hidden="1"/>
    <cellStyle name="Hipervínculo" xfId="20214" builtinId="8" hidden="1"/>
    <cellStyle name="Hipervínculo" xfId="20216" builtinId="8" hidden="1"/>
    <cellStyle name="Hipervínculo" xfId="20218" builtinId="8" hidden="1"/>
    <cellStyle name="Hipervínculo" xfId="20220" builtinId="8" hidden="1"/>
    <cellStyle name="Hipervínculo" xfId="20222" builtinId="8" hidden="1"/>
    <cellStyle name="Hipervínculo" xfId="20224" builtinId="8" hidden="1"/>
    <cellStyle name="Hipervínculo" xfId="20226" builtinId="8" hidden="1"/>
    <cellStyle name="Hipervínculo" xfId="20228" builtinId="8" hidden="1"/>
    <cellStyle name="Hipervínculo" xfId="20230" builtinId="8" hidden="1"/>
    <cellStyle name="Hipervínculo" xfId="20232" builtinId="8" hidden="1"/>
    <cellStyle name="Hipervínculo" xfId="20234" builtinId="8" hidden="1"/>
    <cellStyle name="Hipervínculo" xfId="20236" builtinId="8" hidden="1"/>
    <cellStyle name="Hipervínculo" xfId="20238" builtinId="8" hidden="1"/>
    <cellStyle name="Hipervínculo" xfId="20240" builtinId="8" hidden="1"/>
    <cellStyle name="Hipervínculo" xfId="20242" builtinId="8" hidden="1"/>
    <cellStyle name="Hipervínculo" xfId="20244" builtinId="8" hidden="1"/>
    <cellStyle name="Hipervínculo" xfId="20246" builtinId="8" hidden="1"/>
    <cellStyle name="Hipervínculo" xfId="20248" builtinId="8" hidden="1"/>
    <cellStyle name="Hipervínculo" xfId="20250" builtinId="8" hidden="1"/>
    <cellStyle name="Hipervínculo" xfId="20252" builtinId="8" hidden="1"/>
    <cellStyle name="Hipervínculo" xfId="20254" builtinId="8" hidden="1"/>
    <cellStyle name="Hipervínculo" xfId="20256" builtinId="8" hidden="1"/>
    <cellStyle name="Hipervínculo" xfId="20258" builtinId="8" hidden="1"/>
    <cellStyle name="Hipervínculo" xfId="20260" builtinId="8" hidden="1"/>
    <cellStyle name="Hipervínculo" xfId="20262" builtinId="8" hidden="1"/>
    <cellStyle name="Hipervínculo" xfId="20264" builtinId="8" hidden="1"/>
    <cellStyle name="Hipervínculo" xfId="20266" builtinId="8" hidden="1"/>
    <cellStyle name="Hipervínculo" xfId="20268" builtinId="8" hidden="1"/>
    <cellStyle name="Hipervínculo" xfId="20270" builtinId="8" hidden="1"/>
    <cellStyle name="Hipervínculo" xfId="20272" builtinId="8" hidden="1"/>
    <cellStyle name="Hipervínculo" xfId="20274" builtinId="8" hidden="1"/>
    <cellStyle name="Hipervínculo" xfId="20276" builtinId="8" hidden="1"/>
    <cellStyle name="Hipervínculo" xfId="20278" builtinId="8" hidden="1"/>
    <cellStyle name="Hipervínculo" xfId="20280" builtinId="8" hidden="1"/>
    <cellStyle name="Hipervínculo" xfId="20282" builtinId="8" hidden="1"/>
    <cellStyle name="Hipervínculo" xfId="20284" builtinId="8" hidden="1"/>
    <cellStyle name="Hipervínculo" xfId="20286" builtinId="8" hidden="1"/>
    <cellStyle name="Hipervínculo" xfId="20288" builtinId="8" hidden="1"/>
    <cellStyle name="Hipervínculo" xfId="20290" builtinId="8" hidden="1"/>
    <cellStyle name="Hipervínculo" xfId="20292" builtinId="8" hidden="1"/>
    <cellStyle name="Hipervínculo" xfId="20294" builtinId="8" hidden="1"/>
    <cellStyle name="Hipervínculo" xfId="20296" builtinId="8" hidden="1"/>
    <cellStyle name="Hipervínculo" xfId="20298" builtinId="8" hidden="1"/>
    <cellStyle name="Hipervínculo" xfId="20300" builtinId="8" hidden="1"/>
    <cellStyle name="Hipervínculo" xfId="20302" builtinId="8" hidden="1"/>
    <cellStyle name="Hipervínculo" xfId="20304" builtinId="8" hidden="1"/>
    <cellStyle name="Hipervínculo" xfId="20306" builtinId="8" hidden="1"/>
    <cellStyle name="Hipervínculo" xfId="20308" builtinId="8" hidden="1"/>
    <cellStyle name="Hipervínculo" xfId="20310" builtinId="8" hidden="1"/>
    <cellStyle name="Hipervínculo" xfId="20312" builtinId="8" hidden="1"/>
    <cellStyle name="Hipervínculo" xfId="20314" builtinId="8" hidden="1"/>
    <cellStyle name="Hipervínculo" xfId="20316" builtinId="8" hidden="1"/>
    <cellStyle name="Hipervínculo" xfId="20318" builtinId="8" hidden="1"/>
    <cellStyle name="Hipervínculo" xfId="20320" builtinId="8" hidden="1"/>
    <cellStyle name="Hipervínculo" xfId="20322" builtinId="8" hidden="1"/>
    <cellStyle name="Hipervínculo" xfId="20324" builtinId="8" hidden="1"/>
    <cellStyle name="Hipervínculo" xfId="20326" builtinId="8" hidden="1"/>
    <cellStyle name="Hipervínculo" xfId="20328" builtinId="8" hidden="1"/>
    <cellStyle name="Hipervínculo" xfId="20330" builtinId="8" hidden="1"/>
    <cellStyle name="Hipervínculo" xfId="20332" builtinId="8" hidden="1"/>
    <cellStyle name="Hipervínculo" xfId="20334" builtinId="8" hidden="1"/>
    <cellStyle name="Hipervínculo" xfId="20336" builtinId="8" hidden="1"/>
    <cellStyle name="Hipervínculo" xfId="20338" builtinId="8" hidden="1"/>
    <cellStyle name="Hipervínculo" xfId="20340" builtinId="8" hidden="1"/>
    <cellStyle name="Hipervínculo" xfId="20342" builtinId="8" hidden="1"/>
    <cellStyle name="Hipervínculo" xfId="20344" builtinId="8" hidden="1"/>
    <cellStyle name="Hipervínculo" xfId="20346" builtinId="8" hidden="1"/>
    <cellStyle name="Hipervínculo" xfId="20348" builtinId="8" hidden="1"/>
    <cellStyle name="Hipervínculo" xfId="20350" builtinId="8" hidden="1"/>
    <cellStyle name="Hipervínculo" xfId="20352" builtinId="8" hidden="1"/>
    <cellStyle name="Hipervínculo" xfId="20354" builtinId="8" hidden="1"/>
    <cellStyle name="Hipervínculo" xfId="20356" builtinId="8" hidden="1"/>
    <cellStyle name="Hipervínculo" xfId="20358" builtinId="8" hidden="1"/>
    <cellStyle name="Hipervínculo" xfId="20360" builtinId="8" hidden="1"/>
    <cellStyle name="Hipervínculo" xfId="20362" builtinId="8" hidden="1"/>
    <cellStyle name="Hipervínculo" xfId="20364" builtinId="8" hidden="1"/>
    <cellStyle name="Hipervínculo" xfId="20366" builtinId="8" hidden="1"/>
    <cellStyle name="Hipervínculo" xfId="20368" builtinId="8" hidden="1"/>
    <cellStyle name="Hipervínculo" xfId="20370" builtinId="8" hidden="1"/>
    <cellStyle name="Hipervínculo" xfId="20372" builtinId="8" hidden="1"/>
    <cellStyle name="Hipervínculo" xfId="20374" builtinId="8" hidden="1"/>
    <cellStyle name="Hipervínculo" xfId="20376" builtinId="8" hidden="1"/>
    <cellStyle name="Hipervínculo" xfId="20378" builtinId="8" hidden="1"/>
    <cellStyle name="Hipervínculo" xfId="20380" builtinId="8" hidden="1"/>
    <cellStyle name="Hipervínculo" xfId="20382" builtinId="8" hidden="1"/>
    <cellStyle name="Hipervínculo" xfId="20384" builtinId="8" hidden="1"/>
    <cellStyle name="Hipervínculo" xfId="20386" builtinId="8" hidden="1"/>
    <cellStyle name="Hipervínculo" xfId="20388" builtinId="8" hidden="1"/>
    <cellStyle name="Hipervínculo" xfId="20390" builtinId="8" hidden="1"/>
    <cellStyle name="Hipervínculo" xfId="20392" builtinId="8" hidden="1"/>
    <cellStyle name="Hipervínculo" xfId="20394" builtinId="8" hidden="1"/>
    <cellStyle name="Hipervínculo" xfId="20396" builtinId="8" hidden="1"/>
    <cellStyle name="Hipervínculo" xfId="20398" builtinId="8" hidden="1"/>
    <cellStyle name="Hipervínculo" xfId="20400" builtinId="8" hidden="1"/>
    <cellStyle name="Hipervínculo" xfId="20402" builtinId="8" hidden="1"/>
    <cellStyle name="Hipervínculo" xfId="20404" builtinId="8" hidden="1"/>
    <cellStyle name="Hipervínculo" xfId="20406" builtinId="8" hidden="1"/>
    <cellStyle name="Hipervínculo" xfId="20408" builtinId="8" hidden="1"/>
    <cellStyle name="Hipervínculo" xfId="20410" builtinId="8" hidden="1"/>
    <cellStyle name="Hipervínculo" xfId="20412" builtinId="8" hidden="1"/>
    <cellStyle name="Hipervínculo" xfId="20414" builtinId="8" hidden="1"/>
    <cellStyle name="Hipervínculo" xfId="20416" builtinId="8" hidden="1"/>
    <cellStyle name="Hipervínculo" xfId="20418" builtinId="8" hidden="1"/>
    <cellStyle name="Hipervínculo" xfId="20420" builtinId="8" hidden="1"/>
    <cellStyle name="Hipervínculo" xfId="20422" builtinId="8" hidden="1"/>
    <cellStyle name="Hipervínculo" xfId="20424" builtinId="8" hidden="1"/>
    <cellStyle name="Hipervínculo" xfId="20426" builtinId="8" hidden="1"/>
    <cellStyle name="Hipervínculo" xfId="20428" builtinId="8" hidden="1"/>
    <cellStyle name="Hipervínculo" xfId="20430" builtinId="8" hidden="1"/>
    <cellStyle name="Hipervínculo" xfId="20432" builtinId="8" hidden="1"/>
    <cellStyle name="Hipervínculo" xfId="20434" builtinId="8" hidden="1"/>
    <cellStyle name="Hipervínculo" xfId="20436" builtinId="8" hidden="1"/>
    <cellStyle name="Hipervínculo" xfId="20438" builtinId="8" hidden="1"/>
    <cellStyle name="Hipervínculo" xfId="20440" builtinId="8" hidden="1"/>
    <cellStyle name="Hipervínculo" xfId="20442" builtinId="8" hidden="1"/>
    <cellStyle name="Hipervínculo" xfId="20444" builtinId="8" hidden="1"/>
    <cellStyle name="Hipervínculo" xfId="20446" builtinId="8" hidden="1"/>
    <cellStyle name="Hipervínculo" xfId="20448" builtinId="8" hidden="1"/>
    <cellStyle name="Hipervínculo" xfId="20450" builtinId="8" hidden="1"/>
    <cellStyle name="Hipervínculo" xfId="20452" builtinId="8" hidden="1"/>
    <cellStyle name="Hipervínculo" xfId="20454" builtinId="8" hidden="1"/>
    <cellStyle name="Hipervínculo" xfId="20456" builtinId="8" hidden="1"/>
    <cellStyle name="Hipervínculo" xfId="20458" builtinId="8" hidden="1"/>
    <cellStyle name="Hipervínculo" xfId="20460" builtinId="8" hidden="1"/>
    <cellStyle name="Hipervínculo" xfId="20462" builtinId="8" hidden="1"/>
    <cellStyle name="Hipervínculo" xfId="20464" builtinId="8" hidden="1"/>
    <cellStyle name="Hipervínculo" xfId="20466" builtinId="8" hidden="1"/>
    <cellStyle name="Hipervínculo" xfId="20468" builtinId="8" hidden="1"/>
    <cellStyle name="Hipervínculo" xfId="20470" builtinId="8" hidden="1"/>
    <cellStyle name="Hipervínculo" xfId="20472" builtinId="8" hidden="1"/>
    <cellStyle name="Hipervínculo" xfId="20474" builtinId="8" hidden="1"/>
    <cellStyle name="Hipervínculo" xfId="20476" builtinId="8" hidden="1"/>
    <cellStyle name="Hipervínculo" xfId="20478" builtinId="8" hidden="1"/>
    <cellStyle name="Hipervínculo" xfId="20480" builtinId="8" hidden="1"/>
    <cellStyle name="Hipervínculo" xfId="20482" builtinId="8" hidden="1"/>
    <cellStyle name="Hipervínculo" xfId="20484" builtinId="8" hidden="1"/>
    <cellStyle name="Hipervínculo" xfId="20486" builtinId="8" hidden="1"/>
    <cellStyle name="Hipervínculo" xfId="20488" builtinId="8" hidden="1"/>
    <cellStyle name="Hipervínculo" xfId="20490" builtinId="8" hidden="1"/>
    <cellStyle name="Hipervínculo" xfId="20492" builtinId="8" hidden="1"/>
    <cellStyle name="Hipervínculo" xfId="20494" builtinId="8" hidden="1"/>
    <cellStyle name="Hipervínculo" xfId="20496" builtinId="8" hidden="1"/>
    <cellStyle name="Hipervínculo" xfId="20498" builtinId="8" hidden="1"/>
    <cellStyle name="Hipervínculo" xfId="20500" builtinId="8" hidden="1"/>
    <cellStyle name="Hipervínculo" xfId="20502" builtinId="8" hidden="1"/>
    <cellStyle name="Hipervínculo" xfId="20504" builtinId="8" hidden="1"/>
    <cellStyle name="Hipervínculo" xfId="20506" builtinId="8" hidden="1"/>
    <cellStyle name="Hipervínculo" xfId="20508" builtinId="8" hidden="1"/>
    <cellStyle name="Hipervínculo" xfId="20510" builtinId="8" hidden="1"/>
    <cellStyle name="Hipervínculo" xfId="20512" builtinId="8" hidden="1"/>
    <cellStyle name="Hipervínculo" xfId="20514" builtinId="8" hidden="1"/>
    <cellStyle name="Hipervínculo" xfId="20516" builtinId="8" hidden="1"/>
    <cellStyle name="Hipervínculo" xfId="20518" builtinId="8" hidden="1"/>
    <cellStyle name="Hipervínculo" xfId="20520" builtinId="8" hidden="1"/>
    <cellStyle name="Hipervínculo" xfId="20522" builtinId="8" hidden="1"/>
    <cellStyle name="Hipervínculo" xfId="20524" builtinId="8" hidden="1"/>
    <cellStyle name="Hipervínculo" xfId="20526" builtinId="8" hidden="1"/>
    <cellStyle name="Hipervínculo" xfId="20528" builtinId="8" hidden="1"/>
    <cellStyle name="Hipervínculo" xfId="20530" builtinId="8" hidden="1"/>
    <cellStyle name="Hipervínculo" xfId="20532" builtinId="8" hidden="1"/>
    <cellStyle name="Hipervínculo" xfId="20534" builtinId="8" hidden="1"/>
    <cellStyle name="Hipervínculo" xfId="20536" builtinId="8" hidden="1"/>
    <cellStyle name="Hipervínculo" xfId="20538" builtinId="8" hidden="1"/>
    <cellStyle name="Hipervínculo" xfId="20540" builtinId="8" hidden="1"/>
    <cellStyle name="Hipervínculo" xfId="20542" builtinId="8" hidden="1"/>
    <cellStyle name="Hipervínculo" xfId="20544" builtinId="8" hidden="1"/>
    <cellStyle name="Hipervínculo" xfId="20546" builtinId="8" hidden="1"/>
    <cellStyle name="Hipervínculo" xfId="20548" builtinId="8" hidden="1"/>
    <cellStyle name="Hipervínculo" xfId="20550" builtinId="8" hidden="1"/>
    <cellStyle name="Hipervínculo" xfId="20552" builtinId="8" hidden="1"/>
    <cellStyle name="Hipervínculo" xfId="20554" builtinId="8" hidden="1"/>
    <cellStyle name="Hipervínculo" xfId="20556" builtinId="8" hidden="1"/>
    <cellStyle name="Hipervínculo" xfId="20558" builtinId="8" hidden="1"/>
    <cellStyle name="Hipervínculo" xfId="20560" builtinId="8" hidden="1"/>
    <cellStyle name="Hipervínculo" xfId="20562" builtinId="8" hidden="1"/>
    <cellStyle name="Hipervínculo" xfId="20564" builtinId="8" hidden="1"/>
    <cellStyle name="Hipervínculo" xfId="20566" builtinId="8" hidden="1"/>
    <cellStyle name="Hipervínculo" xfId="20568" builtinId="8" hidden="1"/>
    <cellStyle name="Hipervínculo" xfId="20570" builtinId="8" hidden="1"/>
    <cellStyle name="Hipervínculo" xfId="20572" builtinId="8" hidden="1"/>
    <cellStyle name="Hipervínculo" xfId="20574" builtinId="8" hidden="1"/>
    <cellStyle name="Hipervínculo" xfId="20576" builtinId="8" hidden="1"/>
    <cellStyle name="Hipervínculo" xfId="20578" builtinId="8" hidden="1"/>
    <cellStyle name="Hipervínculo" xfId="20580" builtinId="8" hidden="1"/>
    <cellStyle name="Hipervínculo" xfId="20582" builtinId="8" hidden="1"/>
    <cellStyle name="Hipervínculo" xfId="20584" builtinId="8" hidden="1"/>
    <cellStyle name="Hipervínculo" xfId="20586" builtinId="8" hidden="1"/>
    <cellStyle name="Hipervínculo" xfId="20588" builtinId="8" hidden="1"/>
    <cellStyle name="Hipervínculo" xfId="20590" builtinId="8" hidden="1"/>
    <cellStyle name="Hipervínculo" xfId="20592" builtinId="8" hidden="1"/>
    <cellStyle name="Hipervínculo" xfId="20594" builtinId="8" hidden="1"/>
    <cellStyle name="Hipervínculo" xfId="20596" builtinId="8" hidden="1"/>
    <cellStyle name="Hipervínculo" xfId="20598" builtinId="8" hidden="1"/>
    <cellStyle name="Hipervínculo" xfId="20600" builtinId="8" hidden="1"/>
    <cellStyle name="Hipervínculo" xfId="20602" builtinId="8" hidden="1"/>
    <cellStyle name="Hipervínculo" xfId="20604" builtinId="8" hidden="1"/>
    <cellStyle name="Hipervínculo" xfId="20606" builtinId="8" hidden="1"/>
    <cellStyle name="Hipervínculo" xfId="20608" builtinId="8" hidden="1"/>
    <cellStyle name="Hipervínculo" xfId="20610" builtinId="8" hidden="1"/>
    <cellStyle name="Hipervínculo" xfId="20612" builtinId="8" hidden="1"/>
    <cellStyle name="Hipervínculo" xfId="20614" builtinId="8" hidden="1"/>
    <cellStyle name="Hipervínculo" xfId="20616" builtinId="8" hidden="1"/>
    <cellStyle name="Hipervínculo" xfId="20618" builtinId="8" hidden="1"/>
    <cellStyle name="Hipervínculo" xfId="20620" builtinId="8" hidden="1"/>
    <cellStyle name="Hipervínculo" xfId="20622" builtinId="8" hidden="1"/>
    <cellStyle name="Hipervínculo" xfId="20624" builtinId="8" hidden="1"/>
    <cellStyle name="Hipervínculo" xfId="20626" builtinId="8" hidden="1"/>
    <cellStyle name="Hipervínculo" xfId="20628" builtinId="8" hidden="1"/>
    <cellStyle name="Hipervínculo" xfId="20630" builtinId="8" hidden="1"/>
    <cellStyle name="Hipervínculo" xfId="20632" builtinId="8" hidden="1"/>
    <cellStyle name="Hipervínculo" xfId="20634" builtinId="8" hidden="1"/>
    <cellStyle name="Hipervínculo" xfId="20636" builtinId="8" hidden="1"/>
    <cellStyle name="Hipervínculo" xfId="20638" builtinId="8" hidden="1"/>
    <cellStyle name="Hipervínculo" xfId="20640" builtinId="8" hidden="1"/>
    <cellStyle name="Hipervínculo" xfId="20642" builtinId="8" hidden="1"/>
    <cellStyle name="Hipervínculo" xfId="20644" builtinId="8" hidden="1"/>
    <cellStyle name="Hipervínculo" xfId="20646" builtinId="8" hidden="1"/>
    <cellStyle name="Hipervínculo" xfId="20648" builtinId="8" hidden="1"/>
    <cellStyle name="Hipervínculo" xfId="20650" builtinId="8" hidden="1"/>
    <cellStyle name="Hipervínculo" xfId="20652" builtinId="8" hidden="1"/>
    <cellStyle name="Hipervínculo" xfId="20654" builtinId="8" hidden="1"/>
    <cellStyle name="Hipervínculo" xfId="20656" builtinId="8" hidden="1"/>
    <cellStyle name="Hipervínculo" xfId="20658" builtinId="8" hidden="1"/>
    <cellStyle name="Hipervínculo" xfId="20660" builtinId="8" hidden="1"/>
    <cellStyle name="Hipervínculo" xfId="20662" builtinId="8" hidden="1"/>
    <cellStyle name="Hipervínculo" xfId="20664" builtinId="8" hidden="1"/>
    <cellStyle name="Hipervínculo" xfId="20666" builtinId="8" hidden="1"/>
    <cellStyle name="Hipervínculo" xfId="20668" builtinId="8" hidden="1"/>
    <cellStyle name="Hipervínculo" xfId="20670" builtinId="8" hidden="1"/>
    <cellStyle name="Hipervínculo" xfId="20672" builtinId="8" hidden="1"/>
    <cellStyle name="Hipervínculo" xfId="20674" builtinId="8" hidden="1"/>
    <cellStyle name="Hipervínculo" xfId="20676" builtinId="8" hidden="1"/>
    <cellStyle name="Hipervínculo" xfId="20678" builtinId="8" hidden="1"/>
    <cellStyle name="Hipervínculo" xfId="20680" builtinId="8" hidden="1"/>
    <cellStyle name="Hipervínculo" xfId="20682" builtinId="8" hidden="1"/>
    <cellStyle name="Hipervínculo" xfId="20684" builtinId="8" hidden="1"/>
    <cellStyle name="Hipervínculo" xfId="20686" builtinId="8" hidden="1"/>
    <cellStyle name="Hipervínculo" xfId="20688" builtinId="8" hidden="1"/>
    <cellStyle name="Hipervínculo" xfId="20690" builtinId="8" hidden="1"/>
    <cellStyle name="Hipervínculo" xfId="20692" builtinId="8" hidden="1"/>
    <cellStyle name="Hipervínculo" xfId="20694" builtinId="8" hidden="1"/>
    <cellStyle name="Hipervínculo" xfId="20696" builtinId="8" hidden="1"/>
    <cellStyle name="Hipervínculo" xfId="20698" builtinId="8" hidden="1"/>
    <cellStyle name="Hipervínculo" xfId="20700" builtinId="8" hidden="1"/>
    <cellStyle name="Hipervínculo" xfId="20702" builtinId="8" hidden="1"/>
    <cellStyle name="Hipervínculo" xfId="20704" builtinId="8" hidden="1"/>
    <cellStyle name="Hipervínculo" xfId="20706" builtinId="8" hidden="1"/>
    <cellStyle name="Hipervínculo" xfId="20708" builtinId="8" hidden="1"/>
    <cellStyle name="Hipervínculo" xfId="20710" builtinId="8" hidden="1"/>
    <cellStyle name="Hipervínculo" xfId="20712" builtinId="8" hidden="1"/>
    <cellStyle name="Hipervínculo" xfId="20714" builtinId="8" hidden="1"/>
    <cellStyle name="Hipervínculo" xfId="20716" builtinId="8" hidden="1"/>
    <cellStyle name="Hipervínculo" xfId="20718" builtinId="8" hidden="1"/>
    <cellStyle name="Hipervínculo" xfId="20720" builtinId="8" hidden="1"/>
    <cellStyle name="Hipervínculo" xfId="20722" builtinId="8" hidden="1"/>
    <cellStyle name="Hipervínculo" xfId="20724" builtinId="8" hidden="1"/>
    <cellStyle name="Hipervínculo" xfId="20726" builtinId="8" hidden="1"/>
    <cellStyle name="Hipervínculo" xfId="20728" builtinId="8" hidden="1"/>
    <cellStyle name="Hipervínculo" xfId="20730" builtinId="8" hidden="1"/>
    <cellStyle name="Hipervínculo" xfId="20732" builtinId="8" hidden="1"/>
    <cellStyle name="Hipervínculo" xfId="20734" builtinId="8" hidden="1"/>
    <cellStyle name="Hipervínculo" xfId="20736" builtinId="8" hidden="1"/>
    <cellStyle name="Hipervínculo" xfId="20738" builtinId="8" hidden="1"/>
    <cellStyle name="Hipervínculo" xfId="20740" builtinId="8" hidden="1"/>
    <cellStyle name="Hipervínculo" xfId="20742" builtinId="8" hidden="1"/>
    <cellStyle name="Hipervínculo" xfId="20744" builtinId="8" hidden="1"/>
    <cellStyle name="Hipervínculo" xfId="20746" builtinId="8" hidden="1"/>
    <cellStyle name="Hipervínculo" xfId="20748" builtinId="8" hidden="1"/>
    <cellStyle name="Hipervínculo" xfId="20750" builtinId="8" hidden="1"/>
    <cellStyle name="Hipervínculo" xfId="20752" builtinId="8" hidden="1"/>
    <cellStyle name="Hipervínculo" xfId="20754" builtinId="8" hidden="1"/>
    <cellStyle name="Hipervínculo" xfId="20756" builtinId="8" hidden="1"/>
    <cellStyle name="Hipervínculo" xfId="20758" builtinId="8" hidden="1"/>
    <cellStyle name="Hipervínculo" xfId="20760" builtinId="8" hidden="1"/>
    <cellStyle name="Hipervínculo" xfId="20762" builtinId="8" hidden="1"/>
    <cellStyle name="Hipervínculo" xfId="20764" builtinId="8" hidden="1"/>
    <cellStyle name="Hipervínculo" xfId="20766" builtinId="8" hidden="1"/>
    <cellStyle name="Hipervínculo" xfId="20768" builtinId="8" hidden="1"/>
    <cellStyle name="Hipervínculo" xfId="20770" builtinId="8" hidden="1"/>
    <cellStyle name="Hipervínculo" xfId="20772" builtinId="8" hidden="1"/>
    <cellStyle name="Hipervínculo" xfId="20774" builtinId="8" hidden="1"/>
    <cellStyle name="Hipervínculo" xfId="20776" builtinId="8" hidden="1"/>
    <cellStyle name="Hipervínculo" xfId="20778" builtinId="8" hidden="1"/>
    <cellStyle name="Hipervínculo" xfId="20780" builtinId="8" hidden="1"/>
    <cellStyle name="Hipervínculo" xfId="20782" builtinId="8" hidden="1"/>
    <cellStyle name="Hipervínculo" xfId="20784" builtinId="8" hidden="1"/>
    <cellStyle name="Hipervínculo" xfId="20786" builtinId="8" hidden="1"/>
    <cellStyle name="Hipervínculo" xfId="20788" builtinId="8" hidden="1"/>
    <cellStyle name="Hipervínculo" xfId="20790" builtinId="8" hidden="1"/>
    <cellStyle name="Hipervínculo" xfId="20792" builtinId="8" hidden="1"/>
    <cellStyle name="Hipervínculo" xfId="20794" builtinId="8" hidden="1"/>
    <cellStyle name="Hipervínculo" xfId="20796" builtinId="8" hidden="1"/>
    <cellStyle name="Hipervínculo" xfId="20798" builtinId="8" hidden="1"/>
    <cellStyle name="Hipervínculo" xfId="20800" builtinId="8" hidden="1"/>
    <cellStyle name="Hipervínculo" xfId="20802" builtinId="8" hidden="1"/>
    <cellStyle name="Hipervínculo" xfId="20804" builtinId="8" hidden="1"/>
    <cellStyle name="Hipervínculo" xfId="20806" builtinId="8" hidden="1"/>
    <cellStyle name="Hipervínculo" xfId="20808" builtinId="8" hidden="1"/>
    <cellStyle name="Hipervínculo" xfId="20810" builtinId="8" hidden="1"/>
    <cellStyle name="Hipervínculo" xfId="20812" builtinId="8" hidden="1"/>
    <cellStyle name="Hipervínculo" xfId="20814" builtinId="8" hidden="1"/>
    <cellStyle name="Hipervínculo" xfId="20816" builtinId="8" hidden="1"/>
    <cellStyle name="Hipervínculo" xfId="20818" builtinId="8" hidden="1"/>
    <cellStyle name="Hipervínculo" xfId="20820" builtinId="8" hidden="1"/>
    <cellStyle name="Hipervínculo" xfId="20822" builtinId="8" hidden="1"/>
    <cellStyle name="Hipervínculo" xfId="20824" builtinId="8" hidden="1"/>
    <cellStyle name="Hipervínculo" xfId="20826" builtinId="8" hidden="1"/>
    <cellStyle name="Hipervínculo" xfId="20828" builtinId="8" hidden="1"/>
    <cellStyle name="Hipervínculo" xfId="20830" builtinId="8" hidden="1"/>
    <cellStyle name="Hipervínculo" xfId="20832" builtinId="8" hidden="1"/>
    <cellStyle name="Hipervínculo" xfId="20834" builtinId="8" hidden="1"/>
    <cellStyle name="Hipervínculo" xfId="20836" builtinId="8" hidden="1"/>
    <cellStyle name="Hipervínculo" xfId="20838" builtinId="8" hidden="1"/>
    <cellStyle name="Hipervínculo" xfId="20840" builtinId="8" hidden="1"/>
    <cellStyle name="Hipervínculo" xfId="20842" builtinId="8" hidden="1"/>
    <cellStyle name="Hipervínculo" xfId="20844" builtinId="8" hidden="1"/>
    <cellStyle name="Hipervínculo" xfId="20846" builtinId="8" hidden="1"/>
    <cellStyle name="Hipervínculo" xfId="20848" builtinId="8" hidden="1"/>
    <cellStyle name="Hipervínculo" xfId="20850" builtinId="8" hidden="1"/>
    <cellStyle name="Hipervínculo" xfId="20852" builtinId="8" hidden="1"/>
    <cellStyle name="Hipervínculo" xfId="20854" builtinId="8" hidden="1"/>
    <cellStyle name="Hipervínculo" xfId="20856" builtinId="8" hidden="1"/>
    <cellStyle name="Hipervínculo" xfId="20858" builtinId="8" hidden="1"/>
    <cellStyle name="Hipervínculo" xfId="20860" builtinId="8" hidden="1"/>
    <cellStyle name="Hipervínculo" xfId="20862" builtinId="8" hidden="1"/>
    <cellStyle name="Hipervínculo" xfId="20864" builtinId="8" hidden="1"/>
    <cellStyle name="Hipervínculo" xfId="20866" builtinId="8" hidden="1"/>
    <cellStyle name="Hipervínculo" xfId="20868" builtinId="8" hidden="1"/>
    <cellStyle name="Hipervínculo" xfId="20870" builtinId="8" hidden="1"/>
    <cellStyle name="Hipervínculo" xfId="20872" builtinId="8" hidden="1"/>
    <cellStyle name="Hipervínculo" xfId="20874" builtinId="8" hidden="1"/>
    <cellStyle name="Hipervínculo" xfId="20876" builtinId="8" hidden="1"/>
    <cellStyle name="Hipervínculo" xfId="20878" builtinId="8" hidden="1"/>
    <cellStyle name="Hipervínculo" xfId="20880" builtinId="8" hidden="1"/>
    <cellStyle name="Hipervínculo" xfId="20882" builtinId="8" hidden="1"/>
    <cellStyle name="Hipervínculo" xfId="20884" builtinId="8" hidden="1"/>
    <cellStyle name="Hipervínculo" xfId="20886" builtinId="8" hidden="1"/>
    <cellStyle name="Hipervínculo" xfId="20888" builtinId="8" hidden="1"/>
    <cellStyle name="Hipervínculo" xfId="20890" builtinId="8" hidden="1"/>
    <cellStyle name="Hipervínculo" xfId="20892" builtinId="8" hidden="1"/>
    <cellStyle name="Hipervínculo" xfId="20894" builtinId="8" hidden="1"/>
    <cellStyle name="Hipervínculo" xfId="20896" builtinId="8" hidden="1"/>
    <cellStyle name="Hipervínculo" xfId="20898" builtinId="8" hidden="1"/>
    <cellStyle name="Hipervínculo" xfId="20900" builtinId="8" hidden="1"/>
    <cellStyle name="Hipervínculo" xfId="20902" builtinId="8" hidden="1"/>
    <cellStyle name="Hipervínculo" xfId="20904" builtinId="8" hidden="1"/>
    <cellStyle name="Hipervínculo" xfId="20906" builtinId="8" hidden="1"/>
    <cellStyle name="Hipervínculo" xfId="20908" builtinId="8" hidden="1"/>
    <cellStyle name="Hipervínculo" xfId="20910" builtinId="8" hidden="1"/>
    <cellStyle name="Hipervínculo" xfId="20912" builtinId="8" hidden="1"/>
    <cellStyle name="Hipervínculo" xfId="20914" builtinId="8" hidden="1"/>
    <cellStyle name="Hipervínculo" xfId="20916" builtinId="8" hidden="1"/>
    <cellStyle name="Hipervínculo" xfId="20918" builtinId="8" hidden="1"/>
    <cellStyle name="Hipervínculo" xfId="20920" builtinId="8" hidden="1"/>
    <cellStyle name="Hipervínculo" xfId="20922" builtinId="8" hidden="1"/>
    <cellStyle name="Hipervínculo" xfId="20924" builtinId="8" hidden="1"/>
    <cellStyle name="Hipervínculo" xfId="20926" builtinId="8" hidden="1"/>
    <cellStyle name="Hipervínculo" xfId="20928" builtinId="8" hidden="1"/>
    <cellStyle name="Hipervínculo" xfId="20930" builtinId="8" hidden="1"/>
    <cellStyle name="Hipervínculo" xfId="20932" builtinId="8" hidden="1"/>
    <cellStyle name="Hipervínculo" xfId="20934" builtinId="8" hidden="1"/>
    <cellStyle name="Hipervínculo" xfId="20936" builtinId="8" hidden="1"/>
    <cellStyle name="Hipervínculo" xfId="20938" builtinId="8" hidden="1"/>
    <cellStyle name="Hipervínculo" xfId="20940" builtinId="8" hidden="1"/>
    <cellStyle name="Hipervínculo" xfId="20942" builtinId="8" hidden="1"/>
    <cellStyle name="Hipervínculo" xfId="20944" builtinId="8" hidden="1"/>
    <cellStyle name="Hipervínculo" xfId="20946" builtinId="8" hidden="1"/>
    <cellStyle name="Hipervínculo" xfId="20948" builtinId="8" hidden="1"/>
    <cellStyle name="Hipervínculo" xfId="20950" builtinId="8" hidden="1"/>
    <cellStyle name="Hipervínculo" xfId="20952" builtinId="8" hidden="1"/>
    <cellStyle name="Hipervínculo" xfId="20954" builtinId="8" hidden="1"/>
    <cellStyle name="Hipervínculo" xfId="20956" builtinId="8" hidden="1"/>
    <cellStyle name="Hipervínculo" xfId="20958" builtinId="8" hidden="1"/>
    <cellStyle name="Hipervínculo" xfId="20960" builtinId="8" hidden="1"/>
    <cellStyle name="Hipervínculo" xfId="20962" builtinId="8" hidden="1"/>
    <cellStyle name="Hipervínculo" xfId="20964" builtinId="8" hidden="1"/>
    <cellStyle name="Hipervínculo" xfId="20966" builtinId="8" hidden="1"/>
    <cellStyle name="Hipervínculo" xfId="20968" builtinId="8" hidden="1"/>
    <cellStyle name="Hipervínculo" xfId="20970" builtinId="8" hidden="1"/>
    <cellStyle name="Hipervínculo" xfId="20972" builtinId="8" hidden="1"/>
    <cellStyle name="Hipervínculo" xfId="20974" builtinId="8" hidden="1"/>
    <cellStyle name="Hipervínculo" xfId="20976" builtinId="8" hidden="1"/>
    <cellStyle name="Hipervínculo" xfId="20978" builtinId="8" hidden="1"/>
    <cellStyle name="Hipervínculo" xfId="20980" builtinId="8" hidden="1"/>
    <cellStyle name="Hipervínculo" xfId="20982" builtinId="8" hidden="1"/>
    <cellStyle name="Hipervínculo" xfId="20984" builtinId="8" hidden="1"/>
    <cellStyle name="Hipervínculo" xfId="20986" builtinId="8" hidden="1"/>
    <cellStyle name="Hipervínculo" xfId="20988" builtinId="8" hidden="1"/>
    <cellStyle name="Hipervínculo" xfId="20990" builtinId="8" hidden="1"/>
    <cellStyle name="Hipervínculo" xfId="20992" builtinId="8" hidden="1"/>
    <cellStyle name="Hipervínculo" xfId="20994" builtinId="8" hidden="1"/>
    <cellStyle name="Hipervínculo" xfId="20996" builtinId="8" hidden="1"/>
    <cellStyle name="Hipervínculo" xfId="20998" builtinId="8" hidden="1"/>
    <cellStyle name="Hipervínculo" xfId="21000" builtinId="8" hidden="1"/>
    <cellStyle name="Hipervínculo" xfId="21002" builtinId="8" hidden="1"/>
    <cellStyle name="Hipervínculo" xfId="21004" builtinId="8" hidden="1"/>
    <cellStyle name="Hipervínculo" xfId="21006" builtinId="8" hidden="1"/>
    <cellStyle name="Hipervínculo" xfId="21008" builtinId="8" hidden="1"/>
    <cellStyle name="Hipervínculo" xfId="21010" builtinId="8" hidden="1"/>
    <cellStyle name="Hipervínculo" xfId="21012" builtinId="8" hidden="1"/>
    <cellStyle name="Hipervínculo" xfId="21014" builtinId="8" hidden="1"/>
    <cellStyle name="Hipervínculo" xfId="21016" builtinId="8" hidden="1"/>
    <cellStyle name="Hipervínculo" xfId="21018" builtinId="8" hidden="1"/>
    <cellStyle name="Hipervínculo" xfId="21020" builtinId="8" hidden="1"/>
    <cellStyle name="Hipervínculo" xfId="21022" builtinId="8" hidden="1"/>
    <cellStyle name="Hipervínculo" xfId="21024" builtinId="8" hidden="1"/>
    <cellStyle name="Hipervínculo" xfId="21026" builtinId="8" hidden="1"/>
    <cellStyle name="Hipervínculo" xfId="21028" builtinId="8" hidden="1"/>
    <cellStyle name="Hipervínculo" xfId="21030" builtinId="8" hidden="1"/>
    <cellStyle name="Hipervínculo" xfId="21032" builtinId="8" hidden="1"/>
    <cellStyle name="Hipervínculo" xfId="21034" builtinId="8" hidden="1"/>
    <cellStyle name="Hipervínculo" xfId="21036" builtinId="8" hidden="1"/>
    <cellStyle name="Hipervínculo" xfId="21038" builtinId="8" hidden="1"/>
    <cellStyle name="Hipervínculo" xfId="21040" builtinId="8" hidden="1"/>
    <cellStyle name="Hipervínculo" xfId="21042" builtinId="8" hidden="1"/>
    <cellStyle name="Hipervínculo" xfId="21044" builtinId="8" hidden="1"/>
    <cellStyle name="Hipervínculo" xfId="21046" builtinId="8" hidden="1"/>
    <cellStyle name="Hipervínculo" xfId="21048" builtinId="8" hidden="1"/>
    <cellStyle name="Hipervínculo" xfId="21050" builtinId="8" hidden="1"/>
    <cellStyle name="Hipervínculo" xfId="21052" builtinId="8" hidden="1"/>
    <cellStyle name="Hipervínculo" xfId="21054" builtinId="8" hidden="1"/>
    <cellStyle name="Hipervínculo" xfId="21056" builtinId="8" hidden="1"/>
    <cellStyle name="Hipervínculo" xfId="21058" builtinId="8" hidden="1"/>
    <cellStyle name="Hipervínculo" xfId="21060" builtinId="8" hidden="1"/>
    <cellStyle name="Hipervínculo" xfId="21062" builtinId="8" hidden="1"/>
    <cellStyle name="Hipervínculo" xfId="21064" builtinId="8" hidden="1"/>
    <cellStyle name="Hipervínculo" xfId="21066" builtinId="8" hidden="1"/>
    <cellStyle name="Hipervínculo" xfId="21068" builtinId="8" hidden="1"/>
    <cellStyle name="Hipervínculo" xfId="21070" builtinId="8" hidden="1"/>
    <cellStyle name="Hipervínculo" xfId="21072" builtinId="8" hidden="1"/>
    <cellStyle name="Hipervínculo" xfId="21074" builtinId="8" hidden="1"/>
    <cellStyle name="Hipervínculo" xfId="21076" builtinId="8" hidden="1"/>
    <cellStyle name="Hipervínculo" xfId="21078" builtinId="8" hidden="1"/>
    <cellStyle name="Hipervínculo" xfId="21080" builtinId="8" hidden="1"/>
    <cellStyle name="Hipervínculo" xfId="21082" builtinId="8" hidden="1"/>
    <cellStyle name="Hipervínculo" xfId="21084" builtinId="8" hidden="1"/>
    <cellStyle name="Hipervínculo" xfId="21086" builtinId="8" hidden="1"/>
    <cellStyle name="Hipervínculo" xfId="21088" builtinId="8" hidden="1"/>
    <cellStyle name="Hipervínculo" xfId="21090" builtinId="8" hidden="1"/>
    <cellStyle name="Hipervínculo" xfId="21092" builtinId="8" hidden="1"/>
    <cellStyle name="Hipervínculo" xfId="21094" builtinId="8" hidden="1"/>
    <cellStyle name="Hipervínculo" xfId="21096" builtinId="8" hidden="1"/>
    <cellStyle name="Hipervínculo" xfId="21098" builtinId="8" hidden="1"/>
    <cellStyle name="Hipervínculo" xfId="21100" builtinId="8" hidden="1"/>
    <cellStyle name="Hipervínculo" xfId="21102" builtinId="8" hidden="1"/>
    <cellStyle name="Hipervínculo" xfId="21104" builtinId="8" hidden="1"/>
    <cellStyle name="Hipervínculo" xfId="21106" builtinId="8" hidden="1"/>
    <cellStyle name="Hipervínculo" xfId="21108" builtinId="8" hidden="1"/>
    <cellStyle name="Hipervínculo" xfId="21110" builtinId="8" hidden="1"/>
    <cellStyle name="Hipervínculo" xfId="21112" builtinId="8" hidden="1"/>
    <cellStyle name="Hipervínculo" xfId="21114" builtinId="8" hidden="1"/>
    <cellStyle name="Hipervínculo" xfId="21116" builtinId="8" hidden="1"/>
    <cellStyle name="Hipervínculo" xfId="21118" builtinId="8" hidden="1"/>
    <cellStyle name="Hipervínculo" xfId="21120" builtinId="8" hidden="1"/>
    <cellStyle name="Hipervínculo" xfId="21122" builtinId="8" hidden="1"/>
    <cellStyle name="Hipervínculo" xfId="21124" builtinId="8" hidden="1"/>
    <cellStyle name="Hipervínculo" xfId="21126" builtinId="8" hidden="1"/>
    <cellStyle name="Hipervínculo" xfId="21128" builtinId="8" hidden="1"/>
    <cellStyle name="Hipervínculo" xfId="21130" builtinId="8" hidden="1"/>
    <cellStyle name="Hipervínculo" xfId="21132" builtinId="8" hidden="1"/>
    <cellStyle name="Hipervínculo" xfId="21134" builtinId="8" hidden="1"/>
    <cellStyle name="Hipervínculo" xfId="21136" builtinId="8" hidden="1"/>
    <cellStyle name="Hipervínculo" xfId="21138" builtinId="8" hidden="1"/>
    <cellStyle name="Hipervínculo" xfId="21140" builtinId="8" hidden="1"/>
    <cellStyle name="Hipervínculo" xfId="21142" builtinId="8" hidden="1"/>
    <cellStyle name="Hipervínculo" xfId="21144" builtinId="8" hidden="1"/>
    <cellStyle name="Hipervínculo" xfId="21146" builtinId="8" hidden="1"/>
    <cellStyle name="Hipervínculo" xfId="21148" builtinId="8" hidden="1"/>
    <cellStyle name="Hipervínculo" xfId="21150" builtinId="8" hidden="1"/>
    <cellStyle name="Hipervínculo" xfId="21152" builtinId="8" hidden="1"/>
    <cellStyle name="Hipervínculo" xfId="21154" builtinId="8" hidden="1"/>
    <cellStyle name="Hipervínculo" xfId="21156" builtinId="8" hidden="1"/>
    <cellStyle name="Hipervínculo" xfId="21158" builtinId="8" hidden="1"/>
    <cellStyle name="Hipervínculo" xfId="21160" builtinId="8" hidden="1"/>
    <cellStyle name="Hipervínculo" xfId="21162" builtinId="8" hidden="1"/>
    <cellStyle name="Hipervínculo" xfId="21164" builtinId="8" hidden="1"/>
    <cellStyle name="Hipervínculo" xfId="21166" builtinId="8" hidden="1"/>
    <cellStyle name="Hipervínculo" xfId="21168" builtinId="8" hidden="1"/>
    <cellStyle name="Hipervínculo" xfId="21170" builtinId="8" hidden="1"/>
    <cellStyle name="Hipervínculo" xfId="21172" builtinId="8" hidden="1"/>
    <cellStyle name="Hipervínculo" xfId="21174" builtinId="8" hidden="1"/>
    <cellStyle name="Hipervínculo" xfId="21176" builtinId="8" hidden="1"/>
    <cellStyle name="Hipervínculo" xfId="21178" builtinId="8" hidden="1"/>
    <cellStyle name="Hipervínculo" xfId="21180" builtinId="8" hidden="1"/>
    <cellStyle name="Hipervínculo" xfId="21182" builtinId="8" hidden="1"/>
    <cellStyle name="Hipervínculo" xfId="21184" builtinId="8" hidden="1"/>
    <cellStyle name="Hipervínculo" xfId="21186" builtinId="8" hidden="1"/>
    <cellStyle name="Hipervínculo" xfId="21188" builtinId="8" hidden="1"/>
    <cellStyle name="Hipervínculo" xfId="21190" builtinId="8" hidden="1"/>
    <cellStyle name="Hipervínculo" xfId="21192" builtinId="8" hidden="1"/>
    <cellStyle name="Hipervínculo" xfId="21194" builtinId="8" hidden="1"/>
    <cellStyle name="Hipervínculo" xfId="21196" builtinId="8" hidden="1"/>
    <cellStyle name="Hipervínculo" xfId="21198" builtinId="8" hidden="1"/>
    <cellStyle name="Hipervínculo" xfId="21200" builtinId="8" hidden="1"/>
    <cellStyle name="Hipervínculo" xfId="21202" builtinId="8" hidden="1"/>
    <cellStyle name="Hipervínculo" xfId="21204" builtinId="8" hidden="1"/>
    <cellStyle name="Hipervínculo" xfId="21206" builtinId="8" hidden="1"/>
    <cellStyle name="Hipervínculo" xfId="21208" builtinId="8" hidden="1"/>
    <cellStyle name="Hipervínculo" xfId="21210" builtinId="8" hidden="1"/>
    <cellStyle name="Hipervínculo" xfId="21212" builtinId="8" hidden="1"/>
    <cellStyle name="Hipervínculo" xfId="21214" builtinId="8" hidden="1"/>
    <cellStyle name="Hipervínculo" xfId="21216" builtinId="8" hidden="1"/>
    <cellStyle name="Hipervínculo" xfId="21218" builtinId="8" hidden="1"/>
    <cellStyle name="Hipervínculo" xfId="21220" builtinId="8" hidden="1"/>
    <cellStyle name="Hipervínculo" xfId="21222" builtinId="8" hidden="1"/>
    <cellStyle name="Hipervínculo" xfId="21224" builtinId="8" hidden="1"/>
    <cellStyle name="Hipervínculo" xfId="21226" builtinId="8" hidden="1"/>
    <cellStyle name="Hipervínculo" xfId="21228" builtinId="8" hidden="1"/>
    <cellStyle name="Hipervínculo" xfId="21230" builtinId="8" hidden="1"/>
    <cellStyle name="Hipervínculo" xfId="21232" builtinId="8" hidden="1"/>
    <cellStyle name="Hipervínculo" xfId="21234" builtinId="8" hidden="1"/>
    <cellStyle name="Hipervínculo" xfId="21236" builtinId="8" hidden="1"/>
    <cellStyle name="Hipervínculo" xfId="21238" builtinId="8" hidden="1"/>
    <cellStyle name="Hipervínculo" xfId="21240" builtinId="8" hidden="1"/>
    <cellStyle name="Hipervínculo" xfId="21242" builtinId="8" hidden="1"/>
    <cellStyle name="Hipervínculo" xfId="21244" builtinId="8" hidden="1"/>
    <cellStyle name="Hipervínculo" xfId="21246" builtinId="8" hidden="1"/>
    <cellStyle name="Hipervínculo" xfId="21248" builtinId="8" hidden="1"/>
    <cellStyle name="Hipervínculo" xfId="21250" builtinId="8" hidden="1"/>
    <cellStyle name="Hipervínculo" xfId="21252" builtinId="8" hidden="1"/>
    <cellStyle name="Hipervínculo" xfId="21254" builtinId="8" hidden="1"/>
    <cellStyle name="Hipervínculo" xfId="21256" builtinId="8" hidden="1"/>
    <cellStyle name="Hipervínculo" xfId="21258" builtinId="8" hidden="1"/>
    <cellStyle name="Hipervínculo" xfId="21260" builtinId="8" hidden="1"/>
    <cellStyle name="Hipervínculo" xfId="21262" builtinId="8" hidden="1"/>
    <cellStyle name="Hipervínculo" xfId="21264" builtinId="8" hidden="1"/>
    <cellStyle name="Hipervínculo" xfId="21266" builtinId="8" hidden="1"/>
    <cellStyle name="Hipervínculo" xfId="21268" builtinId="8" hidden="1"/>
    <cellStyle name="Hipervínculo" xfId="21270" builtinId="8" hidden="1"/>
    <cellStyle name="Hipervínculo" xfId="21272" builtinId="8" hidden="1"/>
    <cellStyle name="Hipervínculo" xfId="21274" builtinId="8" hidden="1"/>
    <cellStyle name="Hipervínculo" xfId="21276" builtinId="8" hidden="1"/>
    <cellStyle name="Hipervínculo" xfId="21278" builtinId="8" hidden="1"/>
    <cellStyle name="Hipervínculo" xfId="21280" builtinId="8" hidden="1"/>
    <cellStyle name="Hipervínculo" xfId="21282" builtinId="8" hidden="1"/>
    <cellStyle name="Hipervínculo" xfId="21284" builtinId="8" hidden="1"/>
    <cellStyle name="Hipervínculo" xfId="21286" builtinId="8" hidden="1"/>
    <cellStyle name="Hipervínculo" xfId="21288" builtinId="8" hidden="1"/>
    <cellStyle name="Hipervínculo" xfId="21290" builtinId="8" hidden="1"/>
    <cellStyle name="Hipervínculo" xfId="21292" builtinId="8" hidden="1"/>
    <cellStyle name="Hipervínculo" xfId="21294" builtinId="8" hidden="1"/>
    <cellStyle name="Hipervínculo" xfId="21296" builtinId="8" hidden="1"/>
    <cellStyle name="Hipervínculo" xfId="21298" builtinId="8" hidden="1"/>
    <cellStyle name="Hipervínculo" xfId="21300" builtinId="8" hidden="1"/>
    <cellStyle name="Hipervínculo" xfId="21302" builtinId="8" hidden="1"/>
    <cellStyle name="Hipervínculo" xfId="21304" builtinId="8" hidden="1"/>
    <cellStyle name="Hipervínculo" xfId="21306" builtinId="8" hidden="1"/>
    <cellStyle name="Hipervínculo" xfId="21308" builtinId="8" hidden="1"/>
    <cellStyle name="Hipervínculo" xfId="21310" builtinId="8" hidden="1"/>
    <cellStyle name="Hipervínculo" xfId="21312" builtinId="8" hidden="1"/>
    <cellStyle name="Hipervínculo" xfId="21314" builtinId="8" hidden="1"/>
    <cellStyle name="Hipervínculo" xfId="21316" builtinId="8" hidden="1"/>
    <cellStyle name="Hipervínculo" xfId="21318" builtinId="8" hidden="1"/>
    <cellStyle name="Hipervínculo" xfId="21320" builtinId="8" hidden="1"/>
    <cellStyle name="Hipervínculo" xfId="21322" builtinId="8" hidden="1"/>
    <cellStyle name="Hipervínculo" xfId="21324" builtinId="8" hidden="1"/>
    <cellStyle name="Hipervínculo" xfId="21326" builtinId="8" hidden="1"/>
    <cellStyle name="Hipervínculo" xfId="21328" builtinId="8" hidden="1"/>
    <cellStyle name="Hipervínculo" xfId="21330" builtinId="8" hidden="1"/>
    <cellStyle name="Hipervínculo" xfId="21332" builtinId="8" hidden="1"/>
    <cellStyle name="Hipervínculo" xfId="21334" builtinId="8" hidden="1"/>
    <cellStyle name="Hipervínculo" xfId="21336" builtinId="8" hidden="1"/>
    <cellStyle name="Hipervínculo" xfId="21338" builtinId="8" hidden="1"/>
    <cellStyle name="Hipervínculo" xfId="21340" builtinId="8" hidden="1"/>
    <cellStyle name="Hipervínculo" xfId="21342" builtinId="8" hidden="1"/>
    <cellStyle name="Hipervínculo" xfId="21344" builtinId="8" hidden="1"/>
    <cellStyle name="Hipervínculo" xfId="21346" builtinId="8" hidden="1"/>
    <cellStyle name="Hipervínculo" xfId="21348" builtinId="8" hidden="1"/>
    <cellStyle name="Hipervínculo" xfId="21350" builtinId="8" hidden="1"/>
    <cellStyle name="Hipervínculo" xfId="21352" builtinId="8" hidden="1"/>
    <cellStyle name="Hipervínculo" xfId="21354" builtinId="8" hidden="1"/>
    <cellStyle name="Hipervínculo" xfId="21356" builtinId="8" hidden="1"/>
    <cellStyle name="Hipervínculo" xfId="21358" builtinId="8" hidden="1"/>
    <cellStyle name="Hipervínculo" xfId="21360" builtinId="8" hidden="1"/>
    <cellStyle name="Hipervínculo" xfId="21362" builtinId="8" hidden="1"/>
    <cellStyle name="Hipervínculo" xfId="21364" builtinId="8" hidden="1"/>
    <cellStyle name="Hipervínculo" xfId="21366" builtinId="8" hidden="1"/>
    <cellStyle name="Hipervínculo" xfId="21368" builtinId="8" hidden="1"/>
    <cellStyle name="Hipervínculo" xfId="21370" builtinId="8" hidden="1"/>
    <cellStyle name="Hipervínculo" xfId="21372" builtinId="8" hidden="1"/>
    <cellStyle name="Hipervínculo" xfId="21374" builtinId="8" hidden="1"/>
    <cellStyle name="Hipervínculo" xfId="21376" builtinId="8" hidden="1"/>
    <cellStyle name="Hipervínculo" xfId="21378" builtinId="8" hidden="1"/>
    <cellStyle name="Hipervínculo" xfId="21380" builtinId="8" hidden="1"/>
    <cellStyle name="Hipervínculo" xfId="21382" builtinId="8" hidden="1"/>
    <cellStyle name="Hipervínculo" xfId="21384" builtinId="8" hidden="1"/>
    <cellStyle name="Hipervínculo" xfId="21386" builtinId="8" hidden="1"/>
    <cellStyle name="Hipervínculo" xfId="21388" builtinId="8" hidden="1"/>
    <cellStyle name="Hipervínculo" xfId="21390" builtinId="8" hidden="1"/>
    <cellStyle name="Hipervínculo" xfId="21392" builtinId="8" hidden="1"/>
    <cellStyle name="Hipervínculo" xfId="21394" builtinId="8" hidden="1"/>
    <cellStyle name="Hipervínculo" xfId="21396" builtinId="8" hidden="1"/>
    <cellStyle name="Hipervínculo" xfId="21398" builtinId="8" hidden="1"/>
    <cellStyle name="Hipervínculo" xfId="21400" builtinId="8" hidden="1"/>
    <cellStyle name="Hipervínculo" xfId="21402" builtinId="8" hidden="1"/>
    <cellStyle name="Hipervínculo" xfId="21404" builtinId="8" hidden="1"/>
    <cellStyle name="Hipervínculo" xfId="21406" builtinId="8" hidden="1"/>
    <cellStyle name="Hipervínculo" xfId="21408" builtinId="8" hidden="1"/>
    <cellStyle name="Hipervínculo" xfId="21410" builtinId="8" hidden="1"/>
    <cellStyle name="Hipervínculo" xfId="21412" builtinId="8" hidden="1"/>
    <cellStyle name="Hipervínculo" xfId="21414" builtinId="8" hidden="1"/>
    <cellStyle name="Hipervínculo" xfId="21416" builtinId="8" hidden="1"/>
    <cellStyle name="Hipervínculo" xfId="21418" builtinId="8" hidden="1"/>
    <cellStyle name="Hipervínculo" xfId="21420" builtinId="8" hidden="1"/>
    <cellStyle name="Hipervínculo" xfId="21422" builtinId="8" hidden="1"/>
    <cellStyle name="Hipervínculo" xfId="21424" builtinId="8" hidden="1"/>
    <cellStyle name="Hipervínculo" xfId="21426" builtinId="8" hidden="1"/>
    <cellStyle name="Hipervínculo" xfId="21428" builtinId="8" hidden="1"/>
    <cellStyle name="Hipervínculo" xfId="21430" builtinId="8" hidden="1"/>
    <cellStyle name="Hipervínculo" xfId="21432" builtinId="8" hidden="1"/>
    <cellStyle name="Hipervínculo" xfId="21434" builtinId="8" hidden="1"/>
    <cellStyle name="Hipervínculo" xfId="21436" builtinId="8" hidden="1"/>
    <cellStyle name="Hipervínculo" xfId="21438" builtinId="8" hidden="1"/>
    <cellStyle name="Hipervínculo" xfId="21440" builtinId="8" hidden="1"/>
    <cellStyle name="Hipervínculo" xfId="21442" builtinId="8" hidden="1"/>
    <cellStyle name="Hipervínculo" xfId="21444" builtinId="8" hidden="1"/>
    <cellStyle name="Hipervínculo" xfId="21446" builtinId="8" hidden="1"/>
    <cellStyle name="Hipervínculo" xfId="21448" builtinId="8" hidden="1"/>
    <cellStyle name="Hipervínculo" xfId="21450" builtinId="8" hidden="1"/>
    <cellStyle name="Hipervínculo" xfId="21452" builtinId="8" hidden="1"/>
    <cellStyle name="Hipervínculo" xfId="21454" builtinId="8" hidden="1"/>
    <cellStyle name="Hipervínculo" xfId="21456" builtinId="8" hidden="1"/>
    <cellStyle name="Hipervínculo" xfId="21458" builtinId="8" hidden="1"/>
    <cellStyle name="Hipervínculo" xfId="21460" builtinId="8" hidden="1"/>
    <cellStyle name="Hipervínculo" xfId="21462" builtinId="8" hidden="1"/>
    <cellStyle name="Hipervínculo" xfId="21464" builtinId="8" hidden="1"/>
    <cellStyle name="Hipervínculo" xfId="21466" builtinId="8" hidden="1"/>
    <cellStyle name="Hipervínculo" xfId="21468" builtinId="8" hidden="1"/>
    <cellStyle name="Hipervínculo" xfId="21470" builtinId="8" hidden="1"/>
    <cellStyle name="Hipervínculo" xfId="21472" builtinId="8" hidden="1"/>
    <cellStyle name="Hipervínculo" xfId="21474" builtinId="8" hidden="1"/>
    <cellStyle name="Hipervínculo" xfId="21476" builtinId="8" hidden="1"/>
    <cellStyle name="Hipervínculo" xfId="21478" builtinId="8" hidden="1"/>
    <cellStyle name="Hipervínculo" xfId="21480" builtinId="8" hidden="1"/>
    <cellStyle name="Hipervínculo" xfId="21482" builtinId="8" hidden="1"/>
    <cellStyle name="Hipervínculo" xfId="21484" builtinId="8" hidden="1"/>
    <cellStyle name="Hipervínculo" xfId="21486" builtinId="8" hidden="1"/>
    <cellStyle name="Hipervínculo" xfId="21488" builtinId="8" hidden="1"/>
    <cellStyle name="Hipervínculo" xfId="21490" builtinId="8" hidden="1"/>
    <cellStyle name="Hipervínculo" xfId="21492" builtinId="8" hidden="1"/>
    <cellStyle name="Hipervínculo" xfId="21494" builtinId="8" hidden="1"/>
    <cellStyle name="Hipervínculo" xfId="21496" builtinId="8" hidden="1"/>
    <cellStyle name="Hipervínculo" xfId="21498" builtinId="8" hidden="1"/>
    <cellStyle name="Hipervínculo" xfId="21500" builtinId="8" hidden="1"/>
    <cellStyle name="Hipervínculo" xfId="21502" builtinId="8" hidden="1"/>
    <cellStyle name="Hipervínculo" xfId="21504" builtinId="8" hidden="1"/>
    <cellStyle name="Hipervínculo" xfId="21506" builtinId="8" hidden="1"/>
    <cellStyle name="Hipervínculo" xfId="21508" builtinId="8" hidden="1"/>
    <cellStyle name="Hipervínculo" xfId="21510" builtinId="8" hidden="1"/>
    <cellStyle name="Hipervínculo" xfId="21512" builtinId="8" hidden="1"/>
    <cellStyle name="Hipervínculo" xfId="21514" builtinId="8" hidden="1"/>
    <cellStyle name="Hipervínculo" xfId="21516" builtinId="8" hidden="1"/>
    <cellStyle name="Hipervínculo" xfId="21518" builtinId="8" hidden="1"/>
    <cellStyle name="Hipervínculo" xfId="21520" builtinId="8" hidden="1"/>
    <cellStyle name="Hipervínculo" xfId="21522" builtinId="8" hidden="1"/>
    <cellStyle name="Hipervínculo" xfId="21524" builtinId="8" hidden="1"/>
    <cellStyle name="Hipervínculo" xfId="21526" builtinId="8" hidden="1"/>
    <cellStyle name="Hipervínculo" xfId="21528" builtinId="8" hidden="1"/>
    <cellStyle name="Hipervínculo" xfId="21530" builtinId="8" hidden="1"/>
    <cellStyle name="Hipervínculo" xfId="21532" builtinId="8" hidden="1"/>
    <cellStyle name="Hipervínculo" xfId="21534" builtinId="8" hidden="1"/>
    <cellStyle name="Hipervínculo" xfId="21536" builtinId="8" hidden="1"/>
    <cellStyle name="Hipervínculo" xfId="21538" builtinId="8" hidden="1"/>
    <cellStyle name="Hipervínculo" xfId="21540" builtinId="8" hidden="1"/>
    <cellStyle name="Hipervínculo" xfId="21542" builtinId="8" hidden="1"/>
    <cellStyle name="Hipervínculo" xfId="21544" builtinId="8" hidden="1"/>
    <cellStyle name="Hipervínculo" xfId="21546" builtinId="8" hidden="1"/>
    <cellStyle name="Hipervínculo" xfId="21548" builtinId="8" hidden="1"/>
    <cellStyle name="Hipervínculo" xfId="21550" builtinId="8" hidden="1"/>
    <cellStyle name="Hipervínculo" xfId="21552" builtinId="8" hidden="1"/>
    <cellStyle name="Hipervínculo" xfId="21554" builtinId="8" hidden="1"/>
    <cellStyle name="Hipervínculo" xfId="21556" builtinId="8" hidden="1"/>
    <cellStyle name="Hipervínculo" xfId="21558" builtinId="8" hidden="1"/>
    <cellStyle name="Hipervínculo" xfId="21560" builtinId="8" hidden="1"/>
    <cellStyle name="Hipervínculo" xfId="21562" builtinId="8" hidden="1"/>
    <cellStyle name="Hipervínculo" xfId="21564" builtinId="8" hidden="1"/>
    <cellStyle name="Hipervínculo" xfId="21566" builtinId="8" hidden="1"/>
    <cellStyle name="Hipervínculo" xfId="21568" builtinId="8" hidden="1"/>
    <cellStyle name="Hipervínculo" xfId="21570" builtinId="8" hidden="1"/>
    <cellStyle name="Hipervínculo" xfId="21572" builtinId="8" hidden="1"/>
    <cellStyle name="Hipervínculo" xfId="21574" builtinId="8" hidden="1"/>
    <cellStyle name="Hipervínculo" xfId="21576" builtinId="8" hidden="1"/>
    <cellStyle name="Hipervínculo" xfId="21578" builtinId="8" hidden="1"/>
    <cellStyle name="Hipervínculo" xfId="21580" builtinId="8" hidden="1"/>
    <cellStyle name="Hipervínculo" xfId="21582" builtinId="8" hidden="1"/>
    <cellStyle name="Hipervínculo" xfId="21584" builtinId="8" hidden="1"/>
    <cellStyle name="Hipervínculo" xfId="21586" builtinId="8" hidden="1"/>
    <cellStyle name="Hipervínculo" xfId="21588" builtinId="8" hidden="1"/>
    <cellStyle name="Hipervínculo" xfId="21590" builtinId="8" hidden="1"/>
    <cellStyle name="Hipervínculo" xfId="21592" builtinId="8" hidden="1"/>
    <cellStyle name="Hipervínculo" xfId="21594" builtinId="8" hidden="1"/>
    <cellStyle name="Hipervínculo" xfId="21596" builtinId="8" hidden="1"/>
    <cellStyle name="Hipervínculo" xfId="21598" builtinId="8" hidden="1"/>
    <cellStyle name="Hipervínculo" xfId="21600" builtinId="8" hidden="1"/>
    <cellStyle name="Hipervínculo" xfId="21602" builtinId="8" hidden="1"/>
    <cellStyle name="Hipervínculo" xfId="21604" builtinId="8" hidden="1"/>
    <cellStyle name="Hipervínculo" xfId="21606" builtinId="8" hidden="1"/>
    <cellStyle name="Hipervínculo" xfId="21608" builtinId="8" hidden="1"/>
    <cellStyle name="Hipervínculo" xfId="21610" builtinId="8" hidden="1"/>
    <cellStyle name="Hipervínculo" xfId="21612" builtinId="8" hidden="1"/>
    <cellStyle name="Hipervínculo" xfId="21614" builtinId="8" hidden="1"/>
    <cellStyle name="Hipervínculo" xfId="21616" builtinId="8" hidden="1"/>
    <cellStyle name="Hipervínculo" xfId="21618" builtinId="8" hidden="1"/>
    <cellStyle name="Hipervínculo" xfId="21620" builtinId="8" hidden="1"/>
    <cellStyle name="Hipervínculo" xfId="21622" builtinId="8" hidden="1"/>
    <cellStyle name="Hipervínculo" xfId="21624" builtinId="8" hidden="1"/>
    <cellStyle name="Hipervínculo" xfId="21626" builtinId="8" hidden="1"/>
    <cellStyle name="Hipervínculo" xfId="21628" builtinId="8" hidden="1"/>
    <cellStyle name="Hipervínculo" xfId="21630" builtinId="8" hidden="1"/>
    <cellStyle name="Hipervínculo" xfId="21632" builtinId="8" hidden="1"/>
    <cellStyle name="Hipervínculo" xfId="21634" builtinId="8" hidden="1"/>
    <cellStyle name="Hipervínculo" xfId="21636" builtinId="8" hidden="1"/>
    <cellStyle name="Hipervínculo" xfId="21638" builtinId="8" hidden="1"/>
    <cellStyle name="Hipervínculo" xfId="21640" builtinId="8" hidden="1"/>
    <cellStyle name="Hipervínculo" xfId="21642" builtinId="8" hidden="1"/>
    <cellStyle name="Hipervínculo" xfId="21644" builtinId="8" hidden="1"/>
    <cellStyle name="Hipervínculo" xfId="21646" builtinId="8" hidden="1"/>
    <cellStyle name="Hipervínculo" xfId="21648" builtinId="8" hidden="1"/>
    <cellStyle name="Hipervínculo" xfId="21650" builtinId="8" hidden="1"/>
    <cellStyle name="Hipervínculo" xfId="21652" builtinId="8" hidden="1"/>
    <cellStyle name="Hipervínculo" xfId="21654" builtinId="8" hidden="1"/>
    <cellStyle name="Hipervínculo" xfId="21656" builtinId="8" hidden="1"/>
    <cellStyle name="Hipervínculo" xfId="21658" builtinId="8" hidden="1"/>
    <cellStyle name="Hipervínculo" xfId="21660" builtinId="8" hidden="1"/>
    <cellStyle name="Hipervínculo" xfId="21662" builtinId="8" hidden="1"/>
    <cellStyle name="Hipervínculo" xfId="21664" builtinId="8" hidden="1"/>
    <cellStyle name="Hipervínculo" xfId="21666" builtinId="8" hidden="1"/>
    <cellStyle name="Hipervínculo" xfId="21668" builtinId="8" hidden="1"/>
    <cellStyle name="Hipervínculo" xfId="21670" builtinId="8" hidden="1"/>
    <cellStyle name="Hipervínculo" xfId="21672" builtinId="8" hidden="1"/>
    <cellStyle name="Hipervínculo" xfId="21674" builtinId="8" hidden="1"/>
    <cellStyle name="Hipervínculo" xfId="21676" builtinId="8" hidden="1"/>
    <cellStyle name="Hipervínculo" xfId="21678" builtinId="8" hidden="1"/>
    <cellStyle name="Hipervínculo" xfId="21680" builtinId="8" hidden="1"/>
    <cellStyle name="Hipervínculo" xfId="21682" builtinId="8" hidden="1"/>
    <cellStyle name="Hipervínculo" xfId="21684" builtinId="8" hidden="1"/>
    <cellStyle name="Hipervínculo" xfId="21686" builtinId="8" hidden="1"/>
    <cellStyle name="Hipervínculo" xfId="21688" builtinId="8" hidden="1"/>
    <cellStyle name="Hipervínculo" xfId="21690" builtinId="8" hidden="1"/>
    <cellStyle name="Hipervínculo" xfId="21692" builtinId="8" hidden="1"/>
    <cellStyle name="Hipervínculo" xfId="21694" builtinId="8" hidden="1"/>
    <cellStyle name="Hipervínculo" xfId="21696" builtinId="8" hidden="1"/>
    <cellStyle name="Hipervínculo" xfId="21698" builtinId="8" hidden="1"/>
    <cellStyle name="Hipervínculo" xfId="21700" builtinId="8" hidden="1"/>
    <cellStyle name="Hipervínculo" xfId="21702" builtinId="8" hidden="1"/>
    <cellStyle name="Hipervínculo" xfId="21704" builtinId="8" hidden="1"/>
    <cellStyle name="Hipervínculo" xfId="21706" builtinId="8" hidden="1"/>
    <cellStyle name="Hipervínculo" xfId="21708" builtinId="8" hidden="1"/>
    <cellStyle name="Hipervínculo" xfId="21710" builtinId="8" hidden="1"/>
    <cellStyle name="Hipervínculo" xfId="21712" builtinId="8" hidden="1"/>
    <cellStyle name="Hipervínculo" xfId="21714" builtinId="8" hidden="1"/>
    <cellStyle name="Hipervínculo" xfId="21716" builtinId="8" hidden="1"/>
    <cellStyle name="Hipervínculo" xfId="21718" builtinId="8" hidden="1"/>
    <cellStyle name="Hipervínculo" xfId="21720" builtinId="8" hidden="1"/>
    <cellStyle name="Hipervínculo" xfId="21722" builtinId="8" hidden="1"/>
    <cellStyle name="Hipervínculo" xfId="21724" builtinId="8" hidden="1"/>
    <cellStyle name="Hipervínculo" xfId="21726" builtinId="8" hidden="1"/>
    <cellStyle name="Hipervínculo" xfId="21728" builtinId="8" hidden="1"/>
    <cellStyle name="Hipervínculo" xfId="21730" builtinId="8" hidden="1"/>
    <cellStyle name="Hipervínculo" xfId="21732" builtinId="8" hidden="1"/>
    <cellStyle name="Hipervínculo" xfId="21734" builtinId="8" hidden="1"/>
    <cellStyle name="Hipervínculo" xfId="21736" builtinId="8" hidden="1"/>
    <cellStyle name="Hipervínculo" xfId="21738" builtinId="8" hidden="1"/>
    <cellStyle name="Hipervínculo" xfId="21740" builtinId="8" hidden="1"/>
    <cellStyle name="Hipervínculo" xfId="21742" builtinId="8" hidden="1"/>
    <cellStyle name="Hipervínculo" xfId="21744" builtinId="8" hidden="1"/>
    <cellStyle name="Hipervínculo" xfId="21746" builtinId="8" hidden="1"/>
    <cellStyle name="Hipervínculo" xfId="21748" builtinId="8" hidden="1"/>
    <cellStyle name="Hipervínculo" xfId="21750" builtinId="8" hidden="1"/>
    <cellStyle name="Hipervínculo" xfId="21752" builtinId="8" hidden="1"/>
    <cellStyle name="Hipervínculo" xfId="21754" builtinId="8" hidden="1"/>
    <cellStyle name="Hipervínculo" xfId="21756" builtinId="8" hidden="1"/>
    <cellStyle name="Hipervínculo" xfId="21758" builtinId="8" hidden="1"/>
    <cellStyle name="Hipervínculo" xfId="21760" builtinId="8" hidden="1"/>
    <cellStyle name="Hipervínculo" xfId="21762" builtinId="8" hidden="1"/>
    <cellStyle name="Hipervínculo" xfId="21764" builtinId="8" hidden="1"/>
    <cellStyle name="Hipervínculo" xfId="21766" builtinId="8" hidden="1"/>
    <cellStyle name="Hipervínculo" xfId="21768" builtinId="8" hidden="1"/>
    <cellStyle name="Hipervínculo" xfId="21770" builtinId="8" hidden="1"/>
    <cellStyle name="Hipervínculo" xfId="21772" builtinId="8" hidden="1"/>
    <cellStyle name="Hipervínculo" xfId="21774" builtinId="8" hidden="1"/>
    <cellStyle name="Hipervínculo" xfId="21776" builtinId="8" hidden="1"/>
    <cellStyle name="Hipervínculo" xfId="21778" builtinId="8" hidden="1"/>
    <cellStyle name="Hipervínculo" xfId="21780" builtinId="8" hidden="1"/>
    <cellStyle name="Hipervínculo" xfId="21782" builtinId="8" hidden="1"/>
    <cellStyle name="Hipervínculo" xfId="21784" builtinId="8" hidden="1"/>
    <cellStyle name="Hipervínculo" xfId="21786" builtinId="8" hidden="1"/>
    <cellStyle name="Hipervínculo" xfId="21788" builtinId="8" hidden="1"/>
    <cellStyle name="Hipervínculo" xfId="21790" builtinId="8" hidden="1"/>
    <cellStyle name="Hipervínculo" xfId="21792" builtinId="8" hidden="1"/>
    <cellStyle name="Hipervínculo" xfId="21794" builtinId="8" hidden="1"/>
    <cellStyle name="Hipervínculo" xfId="21796" builtinId="8" hidden="1"/>
    <cellStyle name="Hipervínculo" xfId="21798" builtinId="8" hidden="1"/>
    <cellStyle name="Hipervínculo" xfId="21800" builtinId="8" hidden="1"/>
    <cellStyle name="Hipervínculo" xfId="21802" builtinId="8" hidden="1"/>
    <cellStyle name="Hipervínculo" xfId="21804" builtinId="8" hidden="1"/>
    <cellStyle name="Hipervínculo" xfId="21806" builtinId="8" hidden="1"/>
    <cellStyle name="Hipervínculo" xfId="21808" builtinId="8" hidden="1"/>
    <cellStyle name="Hipervínculo" xfId="21810" builtinId="8" hidden="1"/>
    <cellStyle name="Hipervínculo" xfId="21812" builtinId="8" hidden="1"/>
    <cellStyle name="Hipervínculo" xfId="21814" builtinId="8" hidden="1"/>
    <cellStyle name="Hipervínculo" xfId="21816" builtinId="8" hidden="1"/>
    <cellStyle name="Hipervínculo" xfId="21818" builtinId="8" hidden="1"/>
    <cellStyle name="Hipervínculo" xfId="21820" builtinId="8" hidden="1"/>
    <cellStyle name="Hipervínculo" xfId="21822" builtinId="8" hidden="1"/>
    <cellStyle name="Hipervínculo" xfId="21824" builtinId="8" hidden="1"/>
    <cellStyle name="Hipervínculo" xfId="21826" builtinId="8" hidden="1"/>
    <cellStyle name="Hipervínculo" xfId="21828" builtinId="8" hidden="1"/>
    <cellStyle name="Hipervínculo" xfId="21830" builtinId="8" hidden="1"/>
    <cellStyle name="Hipervínculo" xfId="21832" builtinId="8" hidden="1"/>
    <cellStyle name="Hipervínculo" xfId="21834" builtinId="8" hidden="1"/>
    <cellStyle name="Hipervínculo" xfId="21836" builtinId="8" hidden="1"/>
    <cellStyle name="Hipervínculo" xfId="21838" builtinId="8" hidden="1"/>
    <cellStyle name="Hipervínculo" xfId="21840" builtinId="8" hidden="1"/>
    <cellStyle name="Hipervínculo" xfId="21842" builtinId="8" hidden="1"/>
    <cellStyle name="Hipervínculo" xfId="21844" builtinId="8" hidden="1"/>
    <cellStyle name="Hipervínculo" xfId="21846" builtinId="8" hidden="1"/>
    <cellStyle name="Hipervínculo" xfId="21848" builtinId="8" hidden="1"/>
    <cellStyle name="Hipervínculo" xfId="21850" builtinId="8" hidden="1"/>
    <cellStyle name="Hipervínculo" xfId="21852" builtinId="8" hidden="1"/>
    <cellStyle name="Hipervínculo" xfId="21854" builtinId="8" hidden="1"/>
    <cellStyle name="Hipervínculo" xfId="21856" builtinId="8" hidden="1"/>
    <cellStyle name="Hipervínculo" xfId="21858" builtinId="8" hidden="1"/>
    <cellStyle name="Hipervínculo" xfId="21860" builtinId="8" hidden="1"/>
    <cellStyle name="Hipervínculo" xfId="21862" builtinId="8" hidden="1"/>
    <cellStyle name="Hipervínculo" xfId="21864" builtinId="8" hidden="1"/>
    <cellStyle name="Hipervínculo" xfId="21866" builtinId="8" hidden="1"/>
    <cellStyle name="Hipervínculo" xfId="21868" builtinId="8" hidden="1"/>
    <cellStyle name="Hipervínculo" xfId="21870" builtinId="8" hidden="1"/>
    <cellStyle name="Hipervínculo" xfId="21872" builtinId="8" hidden="1"/>
    <cellStyle name="Hipervínculo" xfId="21874" builtinId="8" hidden="1"/>
    <cellStyle name="Hipervínculo" xfId="21876" builtinId="8" hidden="1"/>
    <cellStyle name="Hipervínculo" xfId="21878" builtinId="8" hidden="1"/>
    <cellStyle name="Hipervínculo" xfId="21880" builtinId="8" hidden="1"/>
    <cellStyle name="Hipervínculo" xfId="21882" builtinId="8" hidden="1"/>
    <cellStyle name="Hipervínculo" xfId="21884" builtinId="8" hidden="1"/>
    <cellStyle name="Hipervínculo" xfId="21886" builtinId="8" hidden="1"/>
    <cellStyle name="Hipervínculo" xfId="21888" builtinId="8" hidden="1"/>
    <cellStyle name="Hipervínculo" xfId="21890" builtinId="8" hidden="1"/>
    <cellStyle name="Hipervínculo" xfId="21892" builtinId="8" hidden="1"/>
    <cellStyle name="Hipervínculo" xfId="21894" builtinId="8" hidden="1"/>
    <cellStyle name="Hipervínculo" xfId="21896" builtinId="8" hidden="1"/>
    <cellStyle name="Hipervínculo" xfId="21898" builtinId="8" hidden="1"/>
    <cellStyle name="Hipervínculo" xfId="21900" builtinId="8" hidden="1"/>
    <cellStyle name="Hipervínculo" xfId="21902" builtinId="8" hidden="1"/>
    <cellStyle name="Hipervínculo" xfId="21904" builtinId="8" hidden="1"/>
    <cellStyle name="Hipervínculo" xfId="21906" builtinId="8" hidden="1"/>
    <cellStyle name="Hipervínculo" xfId="21908" builtinId="8" hidden="1"/>
    <cellStyle name="Hipervínculo" xfId="21910" builtinId="8" hidden="1"/>
    <cellStyle name="Hipervínculo" xfId="21912" builtinId="8" hidden="1"/>
    <cellStyle name="Hipervínculo" xfId="21914" builtinId="8" hidden="1"/>
    <cellStyle name="Hipervínculo" xfId="21916" builtinId="8" hidden="1"/>
    <cellStyle name="Hipervínculo" xfId="21918" builtinId="8" hidden="1"/>
    <cellStyle name="Hipervínculo" xfId="21920" builtinId="8" hidden="1"/>
    <cellStyle name="Hipervínculo" xfId="21922" builtinId="8" hidden="1"/>
    <cellStyle name="Hipervínculo" xfId="21924" builtinId="8" hidden="1"/>
    <cellStyle name="Hipervínculo" xfId="21926" builtinId="8" hidden="1"/>
    <cellStyle name="Hipervínculo" xfId="21928" builtinId="8" hidden="1"/>
    <cellStyle name="Hipervínculo" xfId="21930" builtinId="8" hidden="1"/>
    <cellStyle name="Hipervínculo" xfId="21932" builtinId="8" hidden="1"/>
    <cellStyle name="Hipervínculo" xfId="21934" builtinId="8" hidden="1"/>
    <cellStyle name="Hipervínculo" xfId="21936" builtinId="8" hidden="1"/>
    <cellStyle name="Hipervínculo" xfId="21938" builtinId="8" hidden="1"/>
    <cellStyle name="Hipervínculo" xfId="21940" builtinId="8" hidden="1"/>
    <cellStyle name="Hipervínculo" xfId="21942" builtinId="8" hidden="1"/>
    <cellStyle name="Hipervínculo" xfId="21944" builtinId="8" hidden="1"/>
    <cellStyle name="Hipervínculo" xfId="21946" builtinId="8" hidden="1"/>
    <cellStyle name="Hipervínculo" xfId="21948" builtinId="8" hidden="1"/>
    <cellStyle name="Hipervínculo" xfId="21950" builtinId="8" hidden="1"/>
    <cellStyle name="Hipervínculo" xfId="21952" builtinId="8" hidden="1"/>
    <cellStyle name="Hipervínculo" xfId="21954" builtinId="8" hidden="1"/>
    <cellStyle name="Hipervínculo" xfId="21956" builtinId="8" hidden="1"/>
    <cellStyle name="Hipervínculo" xfId="21958" builtinId="8" hidden="1"/>
    <cellStyle name="Hipervínculo" xfId="21960" builtinId="8" hidden="1"/>
    <cellStyle name="Hipervínculo" xfId="21962" builtinId="8" hidden="1"/>
    <cellStyle name="Hipervínculo" xfId="21964" builtinId="8" hidden="1"/>
    <cellStyle name="Hipervínculo" xfId="21966" builtinId="8" hidden="1"/>
    <cellStyle name="Hipervínculo" xfId="21968" builtinId="8" hidden="1"/>
    <cellStyle name="Hipervínculo" xfId="21970" builtinId="8" hidden="1"/>
    <cellStyle name="Hipervínculo" xfId="21972" builtinId="8" hidden="1"/>
    <cellStyle name="Hipervínculo" xfId="21974" builtinId="8" hidden="1"/>
    <cellStyle name="Hipervínculo" xfId="21976" builtinId="8" hidden="1"/>
    <cellStyle name="Hipervínculo" xfId="21978" builtinId="8" hidden="1"/>
    <cellStyle name="Hipervínculo" xfId="21980" builtinId="8" hidden="1"/>
    <cellStyle name="Hipervínculo" xfId="21982" builtinId="8" hidden="1"/>
    <cellStyle name="Hipervínculo" xfId="21984" builtinId="8" hidden="1"/>
    <cellStyle name="Hipervínculo" xfId="21986" builtinId="8" hidden="1"/>
    <cellStyle name="Hipervínculo" xfId="21988" builtinId="8" hidden="1"/>
    <cellStyle name="Hipervínculo" xfId="21990" builtinId="8" hidden="1"/>
    <cellStyle name="Hipervínculo" xfId="21992" builtinId="8" hidden="1"/>
    <cellStyle name="Hipervínculo" xfId="21994" builtinId="8" hidden="1"/>
    <cellStyle name="Hipervínculo" xfId="21996" builtinId="8" hidden="1"/>
    <cellStyle name="Hipervínculo" xfId="21998" builtinId="8" hidden="1"/>
    <cellStyle name="Hipervínculo" xfId="22000" builtinId="8" hidden="1"/>
    <cellStyle name="Hipervínculo" xfId="22002" builtinId="8" hidden="1"/>
    <cellStyle name="Hipervínculo" xfId="22004" builtinId="8" hidden="1"/>
    <cellStyle name="Hipervínculo" xfId="22006" builtinId="8" hidden="1"/>
    <cellStyle name="Hipervínculo" xfId="22008" builtinId="8" hidden="1"/>
    <cellStyle name="Hipervínculo" xfId="22010" builtinId="8" hidden="1"/>
    <cellStyle name="Hipervínculo" xfId="22012" builtinId="8" hidden="1"/>
    <cellStyle name="Hipervínculo" xfId="22014" builtinId="8" hidden="1"/>
    <cellStyle name="Hipervínculo" xfId="22016" builtinId="8" hidden="1"/>
    <cellStyle name="Hipervínculo" xfId="22018" builtinId="8" hidden="1"/>
    <cellStyle name="Hipervínculo" xfId="22020" builtinId="8" hidden="1"/>
    <cellStyle name="Hipervínculo" xfId="22022" builtinId="8" hidden="1"/>
    <cellStyle name="Hipervínculo" xfId="22024" builtinId="8" hidden="1"/>
    <cellStyle name="Hipervínculo" xfId="22026" builtinId="8" hidden="1"/>
    <cellStyle name="Hipervínculo" xfId="22028" builtinId="8" hidden="1"/>
    <cellStyle name="Hipervínculo" xfId="22030" builtinId="8" hidden="1"/>
    <cellStyle name="Hipervínculo" xfId="22032" builtinId="8" hidden="1"/>
    <cellStyle name="Hipervínculo" xfId="22034" builtinId="8" hidden="1"/>
    <cellStyle name="Hipervínculo" xfId="22036" builtinId="8" hidden="1"/>
    <cellStyle name="Hipervínculo" xfId="22038" builtinId="8" hidden="1"/>
    <cellStyle name="Hipervínculo" xfId="22040" builtinId="8" hidden="1"/>
    <cellStyle name="Hipervínculo" xfId="22042" builtinId="8" hidden="1"/>
    <cellStyle name="Hipervínculo" xfId="22044" builtinId="8" hidden="1"/>
    <cellStyle name="Hipervínculo" xfId="22046" builtinId="8" hidden="1"/>
    <cellStyle name="Hipervínculo" xfId="22048" builtinId="8" hidden="1"/>
    <cellStyle name="Hipervínculo" xfId="22050" builtinId="8" hidden="1"/>
    <cellStyle name="Hipervínculo" xfId="22052" builtinId="8" hidden="1"/>
    <cellStyle name="Hipervínculo" xfId="22054" builtinId="8" hidden="1"/>
    <cellStyle name="Hipervínculo" xfId="22056" builtinId="8" hidden="1"/>
    <cellStyle name="Hipervínculo" xfId="22058" builtinId="8" hidden="1"/>
    <cellStyle name="Hipervínculo" xfId="22060" builtinId="8" hidden="1"/>
    <cellStyle name="Hipervínculo" xfId="22062" builtinId="8" hidden="1"/>
    <cellStyle name="Hipervínculo" xfId="22064" builtinId="8" hidden="1"/>
    <cellStyle name="Hipervínculo" xfId="22066" builtinId="8" hidden="1"/>
    <cellStyle name="Hipervínculo" xfId="22068" builtinId="8" hidden="1"/>
    <cellStyle name="Hipervínculo" xfId="22070" builtinId="8" hidden="1"/>
    <cellStyle name="Hipervínculo" xfId="22072" builtinId="8" hidden="1"/>
    <cellStyle name="Hipervínculo" xfId="22074" builtinId="8" hidden="1"/>
    <cellStyle name="Hipervínculo" xfId="22076" builtinId="8" hidden="1"/>
    <cellStyle name="Hipervínculo" xfId="22078" builtinId="8" hidden="1"/>
    <cellStyle name="Hipervínculo" xfId="22080" builtinId="8" hidden="1"/>
    <cellStyle name="Hipervínculo" xfId="22082" builtinId="8" hidden="1"/>
    <cellStyle name="Hipervínculo" xfId="22084" builtinId="8" hidden="1"/>
    <cellStyle name="Hipervínculo" xfId="22086" builtinId="8" hidden="1"/>
    <cellStyle name="Hipervínculo" xfId="22088" builtinId="8" hidden="1"/>
    <cellStyle name="Hipervínculo" xfId="22090" builtinId="8" hidden="1"/>
    <cellStyle name="Hipervínculo" xfId="22092" builtinId="8" hidden="1"/>
    <cellStyle name="Hipervínculo" xfId="22094" builtinId="8" hidden="1"/>
    <cellStyle name="Hipervínculo" xfId="22096" builtinId="8" hidden="1"/>
    <cellStyle name="Hipervínculo" xfId="22098" builtinId="8" hidden="1"/>
    <cellStyle name="Hipervínculo" xfId="22100" builtinId="8" hidden="1"/>
    <cellStyle name="Hipervínculo" xfId="22102" builtinId="8" hidden="1"/>
    <cellStyle name="Hipervínculo" xfId="22104" builtinId="8" hidden="1"/>
    <cellStyle name="Hipervínculo" xfId="22106" builtinId="8" hidden="1"/>
    <cellStyle name="Hipervínculo" xfId="22108" builtinId="8" hidden="1"/>
    <cellStyle name="Hipervínculo" xfId="22110" builtinId="8" hidden="1"/>
    <cellStyle name="Hipervínculo" xfId="22112" builtinId="8" hidden="1"/>
    <cellStyle name="Hipervínculo" xfId="22114" builtinId="8" hidden="1"/>
    <cellStyle name="Hipervínculo" xfId="22116" builtinId="8" hidden="1"/>
    <cellStyle name="Hipervínculo" xfId="22118" builtinId="8" hidden="1"/>
    <cellStyle name="Hipervínculo" xfId="22120" builtinId="8" hidden="1"/>
    <cellStyle name="Hipervínculo" xfId="22122" builtinId="8" hidden="1"/>
    <cellStyle name="Hipervínculo" xfId="22124" builtinId="8" hidden="1"/>
    <cellStyle name="Hipervínculo" xfId="22126" builtinId="8" hidden="1"/>
    <cellStyle name="Hipervínculo" xfId="22128" builtinId="8" hidden="1"/>
    <cellStyle name="Hipervínculo" xfId="22130" builtinId="8" hidden="1"/>
    <cellStyle name="Hipervínculo" xfId="22132" builtinId="8" hidden="1"/>
    <cellStyle name="Hipervínculo" xfId="22134" builtinId="8" hidden="1"/>
    <cellStyle name="Hipervínculo" xfId="22136" builtinId="8" hidden="1"/>
    <cellStyle name="Hipervínculo" xfId="22138" builtinId="8" hidden="1"/>
    <cellStyle name="Hipervínculo" xfId="22140" builtinId="8" hidden="1"/>
    <cellStyle name="Hipervínculo" xfId="22142" builtinId="8" hidden="1"/>
    <cellStyle name="Hipervínculo" xfId="22144" builtinId="8" hidden="1"/>
    <cellStyle name="Hipervínculo" xfId="22146" builtinId="8" hidden="1"/>
    <cellStyle name="Hipervínculo" xfId="22148" builtinId="8" hidden="1"/>
    <cellStyle name="Hipervínculo" xfId="22150" builtinId="8" hidden="1"/>
    <cellStyle name="Hipervínculo" xfId="22152" builtinId="8" hidden="1"/>
    <cellStyle name="Hipervínculo" xfId="22154" builtinId="8" hidden="1"/>
    <cellStyle name="Hipervínculo" xfId="22156" builtinId="8" hidden="1"/>
    <cellStyle name="Hipervínculo" xfId="22158" builtinId="8" hidden="1"/>
    <cellStyle name="Hipervínculo" xfId="22160" builtinId="8" hidden="1"/>
    <cellStyle name="Hipervínculo" xfId="22162" builtinId="8" hidden="1"/>
    <cellStyle name="Hipervínculo" xfId="22164" builtinId="8" hidden="1"/>
    <cellStyle name="Hipervínculo" xfId="22166" builtinId="8" hidden="1"/>
    <cellStyle name="Hipervínculo" xfId="22168" builtinId="8" hidden="1"/>
    <cellStyle name="Hipervínculo" xfId="22170" builtinId="8" hidden="1"/>
    <cellStyle name="Hipervínculo" xfId="22172" builtinId="8" hidden="1"/>
    <cellStyle name="Hipervínculo" xfId="22174" builtinId="8" hidden="1"/>
    <cellStyle name="Hipervínculo" xfId="22176" builtinId="8" hidden="1"/>
    <cellStyle name="Hipervínculo" xfId="22178" builtinId="8" hidden="1"/>
    <cellStyle name="Hipervínculo" xfId="22180" builtinId="8" hidden="1"/>
    <cellStyle name="Hipervínculo" xfId="22182" builtinId="8" hidden="1"/>
    <cellStyle name="Hipervínculo" xfId="22184" builtinId="8" hidden="1"/>
    <cellStyle name="Hipervínculo" xfId="22186" builtinId="8" hidden="1"/>
    <cellStyle name="Hipervínculo" xfId="22188" builtinId="8" hidden="1"/>
    <cellStyle name="Hipervínculo" xfId="22190" builtinId="8" hidden="1"/>
    <cellStyle name="Hipervínculo" xfId="22192" builtinId="8" hidden="1"/>
    <cellStyle name="Hipervínculo" xfId="22194" builtinId="8" hidden="1"/>
    <cellStyle name="Hipervínculo" xfId="22196" builtinId="8" hidden="1"/>
    <cellStyle name="Hipervínculo" xfId="22198" builtinId="8" hidden="1"/>
    <cellStyle name="Hipervínculo" xfId="22200" builtinId="8" hidden="1"/>
    <cellStyle name="Hipervínculo" xfId="22202" builtinId="8" hidden="1"/>
    <cellStyle name="Hipervínculo" xfId="22204" builtinId="8" hidden="1"/>
    <cellStyle name="Hipervínculo" xfId="22206" builtinId="8" hidden="1"/>
    <cellStyle name="Hipervínculo" xfId="22208" builtinId="8" hidden="1"/>
    <cellStyle name="Hipervínculo" xfId="22210" builtinId="8" hidden="1"/>
    <cellStyle name="Hipervínculo" xfId="22212" builtinId="8" hidden="1"/>
    <cellStyle name="Hipervínculo" xfId="22214" builtinId="8" hidden="1"/>
    <cellStyle name="Hipervínculo" xfId="22216" builtinId="8" hidden="1"/>
    <cellStyle name="Hipervínculo" xfId="22218" builtinId="8" hidden="1"/>
    <cellStyle name="Hipervínculo" xfId="22220" builtinId="8" hidden="1"/>
    <cellStyle name="Hipervínculo" xfId="22222" builtinId="8" hidden="1"/>
    <cellStyle name="Hipervínculo" xfId="22224" builtinId="8" hidden="1"/>
    <cellStyle name="Hipervínculo" xfId="22226" builtinId="8" hidden="1"/>
    <cellStyle name="Hipervínculo" xfId="22228" builtinId="8" hidden="1"/>
    <cellStyle name="Hipervínculo" xfId="22230" builtinId="8" hidden="1"/>
    <cellStyle name="Hipervínculo" xfId="22232" builtinId="8" hidden="1"/>
    <cellStyle name="Hipervínculo" xfId="22234" builtinId="8" hidden="1"/>
    <cellStyle name="Hipervínculo" xfId="22236" builtinId="8" hidden="1"/>
    <cellStyle name="Hipervínculo" xfId="22238" builtinId="8" hidden="1"/>
    <cellStyle name="Hipervínculo" xfId="22240" builtinId="8" hidden="1"/>
    <cellStyle name="Hipervínculo" xfId="22242" builtinId="8" hidden="1"/>
    <cellStyle name="Hipervínculo" xfId="22244" builtinId="8" hidden="1"/>
    <cellStyle name="Hipervínculo" xfId="22246" builtinId="8" hidden="1"/>
    <cellStyle name="Hipervínculo" xfId="22248" builtinId="8" hidden="1"/>
    <cellStyle name="Hipervínculo" xfId="22250" builtinId="8" hidden="1"/>
    <cellStyle name="Hipervínculo" xfId="22252" builtinId="8" hidden="1"/>
    <cellStyle name="Hipervínculo" xfId="22254" builtinId="8" hidden="1"/>
    <cellStyle name="Hipervínculo" xfId="22256" builtinId="8" hidden="1"/>
    <cellStyle name="Hipervínculo" xfId="22258" builtinId="8" hidden="1"/>
    <cellStyle name="Hipervínculo" xfId="22260" builtinId="8" hidden="1"/>
    <cellStyle name="Hipervínculo" xfId="22262" builtinId="8" hidden="1"/>
    <cellStyle name="Hipervínculo" xfId="22264" builtinId="8" hidden="1"/>
    <cellStyle name="Hipervínculo" xfId="22266" builtinId="8" hidden="1"/>
    <cellStyle name="Hipervínculo" xfId="22268" builtinId="8" hidden="1"/>
    <cellStyle name="Hipervínculo" xfId="22270" builtinId="8" hidden="1"/>
    <cellStyle name="Hipervínculo" xfId="22272" builtinId="8" hidden="1"/>
    <cellStyle name="Hipervínculo" xfId="22274" builtinId="8" hidden="1"/>
    <cellStyle name="Hipervínculo" xfId="22276" builtinId="8" hidden="1"/>
    <cellStyle name="Hipervínculo" xfId="22278" builtinId="8" hidden="1"/>
    <cellStyle name="Hipervínculo" xfId="22280" builtinId="8" hidden="1"/>
    <cellStyle name="Hipervínculo" xfId="22282" builtinId="8" hidden="1"/>
    <cellStyle name="Hipervínculo" xfId="22284" builtinId="8" hidden="1"/>
    <cellStyle name="Hipervínculo" xfId="22286" builtinId="8" hidden="1"/>
    <cellStyle name="Hipervínculo" xfId="22288" builtinId="8" hidden="1"/>
    <cellStyle name="Hipervínculo" xfId="22290" builtinId="8" hidden="1"/>
    <cellStyle name="Hipervínculo" xfId="22292" builtinId="8" hidden="1"/>
    <cellStyle name="Hipervínculo" xfId="22294" builtinId="8" hidden="1"/>
    <cellStyle name="Hipervínculo" xfId="22296" builtinId="8" hidden="1"/>
    <cellStyle name="Hipervínculo" xfId="22298" builtinId="8" hidden="1"/>
    <cellStyle name="Hipervínculo" xfId="22300" builtinId="8" hidden="1"/>
    <cellStyle name="Hipervínculo" xfId="22302" builtinId="8" hidden="1"/>
    <cellStyle name="Hipervínculo" xfId="22304" builtinId="8" hidden="1"/>
    <cellStyle name="Hipervínculo" xfId="22306" builtinId="8" hidden="1"/>
    <cellStyle name="Hipervínculo" xfId="22308" builtinId="8" hidden="1"/>
    <cellStyle name="Hipervínculo" xfId="22310" builtinId="8" hidden="1"/>
    <cellStyle name="Hipervínculo" xfId="22312" builtinId="8" hidden="1"/>
    <cellStyle name="Hipervínculo" xfId="22314" builtinId="8" hidden="1"/>
    <cellStyle name="Hipervínculo" xfId="22316" builtinId="8" hidden="1"/>
    <cellStyle name="Hipervínculo" xfId="22318" builtinId="8" hidden="1"/>
    <cellStyle name="Hipervínculo" xfId="22320" builtinId="8" hidden="1"/>
    <cellStyle name="Hipervínculo" xfId="22322" builtinId="8" hidden="1"/>
    <cellStyle name="Hipervínculo" xfId="22324" builtinId="8" hidden="1"/>
    <cellStyle name="Hipervínculo" xfId="22326" builtinId="8" hidden="1"/>
    <cellStyle name="Hipervínculo" xfId="22328" builtinId="8" hidden="1"/>
    <cellStyle name="Hipervínculo" xfId="22330" builtinId="8" hidden="1"/>
    <cellStyle name="Hipervínculo" xfId="22332" builtinId="8" hidden="1"/>
    <cellStyle name="Hipervínculo" xfId="22334" builtinId="8" hidden="1"/>
    <cellStyle name="Hipervínculo" xfId="22336" builtinId="8" hidden="1"/>
    <cellStyle name="Hipervínculo" xfId="22338" builtinId="8" hidden="1"/>
    <cellStyle name="Hipervínculo" xfId="22340" builtinId="8" hidden="1"/>
    <cellStyle name="Hipervínculo" xfId="22342" builtinId="8" hidden="1"/>
    <cellStyle name="Hipervínculo" xfId="22344" builtinId="8" hidden="1"/>
    <cellStyle name="Hipervínculo" xfId="22346" builtinId="8" hidden="1"/>
    <cellStyle name="Hipervínculo" xfId="22348" builtinId="8" hidden="1"/>
    <cellStyle name="Hipervínculo" xfId="22350" builtinId="8" hidden="1"/>
    <cellStyle name="Hipervínculo" xfId="22352" builtinId="8" hidden="1"/>
    <cellStyle name="Hipervínculo" xfId="22354" builtinId="8" hidden="1"/>
    <cellStyle name="Hipervínculo" xfId="22356" builtinId="8" hidden="1"/>
    <cellStyle name="Hipervínculo" xfId="22358" builtinId="8" hidden="1"/>
    <cellStyle name="Hipervínculo" xfId="22360" builtinId="8" hidden="1"/>
    <cellStyle name="Hipervínculo" xfId="22362" builtinId="8" hidden="1"/>
    <cellStyle name="Hipervínculo" xfId="22364" builtinId="8" hidden="1"/>
    <cellStyle name="Hipervínculo" xfId="22366" builtinId="8" hidden="1"/>
    <cellStyle name="Hipervínculo" xfId="22368" builtinId="8" hidden="1"/>
    <cellStyle name="Hipervínculo" xfId="22370" builtinId="8" hidden="1"/>
    <cellStyle name="Hipervínculo" xfId="22372" builtinId="8" hidden="1"/>
    <cellStyle name="Hipervínculo" xfId="22374" builtinId="8" hidden="1"/>
    <cellStyle name="Hipervínculo" xfId="22376" builtinId="8" hidden="1"/>
    <cellStyle name="Hipervínculo" xfId="22378" builtinId="8" hidden="1"/>
    <cellStyle name="Hipervínculo" xfId="22380" builtinId="8" hidden="1"/>
    <cellStyle name="Hipervínculo" xfId="22382" builtinId="8" hidden="1"/>
    <cellStyle name="Hipervínculo" xfId="22384" builtinId="8" hidden="1"/>
    <cellStyle name="Hipervínculo" xfId="22386" builtinId="8" hidden="1"/>
    <cellStyle name="Hipervínculo" xfId="22388" builtinId="8" hidden="1"/>
    <cellStyle name="Hipervínculo" xfId="22390" builtinId="8" hidden="1"/>
    <cellStyle name="Hipervínculo" xfId="22392" builtinId="8" hidden="1"/>
    <cellStyle name="Hipervínculo" xfId="22394" builtinId="8" hidden="1"/>
    <cellStyle name="Hipervínculo" xfId="22396" builtinId="8" hidden="1"/>
    <cellStyle name="Hipervínculo" xfId="22398" builtinId="8" hidden="1"/>
    <cellStyle name="Hipervínculo" xfId="22400" builtinId="8" hidden="1"/>
    <cellStyle name="Hipervínculo" xfId="22402" builtinId="8" hidden="1"/>
    <cellStyle name="Hipervínculo" xfId="22404" builtinId="8" hidden="1"/>
    <cellStyle name="Hipervínculo" xfId="22406" builtinId="8" hidden="1"/>
    <cellStyle name="Hipervínculo" xfId="22408" builtinId="8" hidden="1"/>
    <cellStyle name="Hipervínculo" xfId="22410" builtinId="8" hidden="1"/>
    <cellStyle name="Hipervínculo" xfId="22412" builtinId="8" hidden="1"/>
    <cellStyle name="Hipervínculo" xfId="22414" builtinId="8" hidden="1"/>
    <cellStyle name="Hipervínculo" xfId="22416" builtinId="8" hidden="1"/>
    <cellStyle name="Hipervínculo" xfId="22418" builtinId="8" hidden="1"/>
    <cellStyle name="Hipervínculo" xfId="22420" builtinId="8" hidden="1"/>
    <cellStyle name="Hipervínculo" xfId="22422" builtinId="8" hidden="1"/>
    <cellStyle name="Hipervínculo" xfId="22424" builtinId="8" hidden="1"/>
    <cellStyle name="Hipervínculo" xfId="22426" builtinId="8" hidden="1"/>
    <cellStyle name="Hipervínculo" xfId="22428" builtinId="8" hidden="1"/>
    <cellStyle name="Hipervínculo" xfId="22430" builtinId="8" hidden="1"/>
    <cellStyle name="Hipervínculo" xfId="22432" builtinId="8" hidden="1"/>
    <cellStyle name="Hipervínculo" xfId="22434" builtinId="8" hidden="1"/>
    <cellStyle name="Hipervínculo" xfId="22436" builtinId="8" hidden="1"/>
    <cellStyle name="Hipervínculo" xfId="22438" builtinId="8" hidden="1"/>
    <cellStyle name="Hipervínculo" xfId="22440" builtinId="8" hidden="1"/>
    <cellStyle name="Hipervínculo" xfId="22442" builtinId="8" hidden="1"/>
    <cellStyle name="Hipervínculo" xfId="22444" builtinId="8" hidden="1"/>
    <cellStyle name="Hipervínculo" xfId="22446" builtinId="8" hidden="1"/>
    <cellStyle name="Hipervínculo" xfId="22448" builtinId="8" hidden="1"/>
    <cellStyle name="Hipervínculo" xfId="22450" builtinId="8" hidden="1"/>
    <cellStyle name="Hipervínculo" xfId="22452" builtinId="8" hidden="1"/>
    <cellStyle name="Hipervínculo" xfId="22454" builtinId="8" hidden="1"/>
    <cellStyle name="Hipervínculo" xfId="22456" builtinId="8" hidden="1"/>
    <cellStyle name="Hipervínculo" xfId="22458" builtinId="8" hidden="1"/>
    <cellStyle name="Hipervínculo" xfId="22460" builtinId="8" hidden="1"/>
    <cellStyle name="Hipervínculo" xfId="22462" builtinId="8" hidden="1"/>
    <cellStyle name="Hipervínculo" xfId="22464" builtinId="8" hidden="1"/>
    <cellStyle name="Hipervínculo" xfId="22466" builtinId="8" hidden="1"/>
    <cellStyle name="Hipervínculo" xfId="22468" builtinId="8" hidden="1"/>
    <cellStyle name="Hipervínculo" xfId="22470" builtinId="8" hidden="1"/>
    <cellStyle name="Hipervínculo" xfId="22472" builtinId="8" hidden="1"/>
    <cellStyle name="Hipervínculo" xfId="22474" builtinId="8" hidden="1"/>
    <cellStyle name="Hipervínculo" xfId="22476" builtinId="8" hidden="1"/>
    <cellStyle name="Hipervínculo" xfId="22478" builtinId="8" hidden="1"/>
    <cellStyle name="Hipervínculo" xfId="22480" builtinId="8" hidden="1"/>
    <cellStyle name="Hipervínculo" xfId="22482" builtinId="8" hidden="1"/>
    <cellStyle name="Hipervínculo" xfId="22484" builtinId="8" hidden="1"/>
    <cellStyle name="Hipervínculo" xfId="22486" builtinId="8" hidden="1"/>
    <cellStyle name="Hipervínculo" xfId="22488" builtinId="8" hidden="1"/>
    <cellStyle name="Hipervínculo" xfId="22490" builtinId="8" hidden="1"/>
    <cellStyle name="Hipervínculo" xfId="22492" builtinId="8" hidden="1"/>
    <cellStyle name="Hipervínculo" xfId="22494" builtinId="8" hidden="1"/>
    <cellStyle name="Hipervínculo" xfId="22496" builtinId="8" hidden="1"/>
    <cellStyle name="Hipervínculo" xfId="22498" builtinId="8" hidden="1"/>
    <cellStyle name="Hipervínculo" xfId="22500" builtinId="8" hidden="1"/>
    <cellStyle name="Hipervínculo" xfId="22502" builtinId="8" hidden="1"/>
    <cellStyle name="Hipervínculo" xfId="22504" builtinId="8" hidden="1"/>
    <cellStyle name="Hipervínculo" xfId="22506" builtinId="8" hidden="1"/>
    <cellStyle name="Hipervínculo" xfId="22508" builtinId="8" hidden="1"/>
    <cellStyle name="Hipervínculo" xfId="22510" builtinId="8" hidden="1"/>
    <cellStyle name="Hipervínculo" xfId="22512" builtinId="8" hidden="1"/>
    <cellStyle name="Hipervínculo" xfId="22514" builtinId="8" hidden="1"/>
    <cellStyle name="Hipervínculo" xfId="22516" builtinId="8" hidden="1"/>
    <cellStyle name="Hipervínculo" xfId="22518" builtinId="8" hidden="1"/>
    <cellStyle name="Hipervínculo" xfId="22520" builtinId="8" hidden="1"/>
    <cellStyle name="Hipervínculo" xfId="22522" builtinId="8" hidden="1"/>
    <cellStyle name="Hipervínculo" xfId="22524" builtinId="8" hidden="1"/>
    <cellStyle name="Hipervínculo" xfId="22526" builtinId="8" hidden="1"/>
    <cellStyle name="Hipervínculo" xfId="22528" builtinId="8" hidden="1"/>
    <cellStyle name="Hipervínculo" xfId="22530" builtinId="8" hidden="1"/>
    <cellStyle name="Hipervínculo" xfId="22532" builtinId="8" hidden="1"/>
    <cellStyle name="Hipervínculo" xfId="22534" builtinId="8" hidden="1"/>
    <cellStyle name="Hipervínculo" xfId="22536" builtinId="8" hidden="1"/>
    <cellStyle name="Hipervínculo" xfId="22538" builtinId="8" hidden="1"/>
    <cellStyle name="Hipervínculo" xfId="22540" builtinId="8" hidden="1"/>
    <cellStyle name="Hipervínculo" xfId="22542" builtinId="8" hidden="1"/>
    <cellStyle name="Hipervínculo" xfId="22544" builtinId="8" hidden="1"/>
    <cellStyle name="Hipervínculo" xfId="22546" builtinId="8" hidden="1"/>
    <cellStyle name="Hipervínculo" xfId="22548" builtinId="8" hidden="1"/>
    <cellStyle name="Hipervínculo" xfId="22550" builtinId="8" hidden="1"/>
    <cellStyle name="Hipervínculo" xfId="22552" builtinId="8" hidden="1"/>
    <cellStyle name="Hipervínculo" xfId="22554" builtinId="8" hidden="1"/>
    <cellStyle name="Hipervínculo" xfId="22556" builtinId="8" hidden="1"/>
    <cellStyle name="Hipervínculo" xfId="22558" builtinId="8" hidden="1"/>
    <cellStyle name="Hipervínculo" xfId="22560" builtinId="8" hidden="1"/>
    <cellStyle name="Hipervínculo" xfId="22562" builtinId="8" hidden="1"/>
    <cellStyle name="Hipervínculo" xfId="22564" builtinId="8" hidden="1"/>
    <cellStyle name="Hipervínculo" xfId="22566" builtinId="8" hidden="1"/>
    <cellStyle name="Hipervínculo" xfId="22568" builtinId="8" hidden="1"/>
    <cellStyle name="Hipervínculo" xfId="22570" builtinId="8" hidden="1"/>
    <cellStyle name="Hipervínculo" xfId="22572" builtinId="8" hidden="1"/>
    <cellStyle name="Hipervínculo" xfId="22574" builtinId="8" hidden="1"/>
    <cellStyle name="Hipervínculo" xfId="22576" builtinId="8" hidden="1"/>
    <cellStyle name="Hipervínculo" xfId="22578" builtinId="8" hidden="1"/>
    <cellStyle name="Hipervínculo" xfId="22580" builtinId="8" hidden="1"/>
    <cellStyle name="Hipervínculo" xfId="22582" builtinId="8" hidden="1"/>
    <cellStyle name="Hipervínculo" xfId="22584" builtinId="8" hidden="1"/>
    <cellStyle name="Hipervínculo" xfId="22586" builtinId="8" hidden="1"/>
    <cellStyle name="Hipervínculo" xfId="22588" builtinId="8" hidden="1"/>
    <cellStyle name="Hipervínculo" xfId="22590" builtinId="8" hidden="1"/>
    <cellStyle name="Hipervínculo" xfId="22592" builtinId="8" hidden="1"/>
    <cellStyle name="Hipervínculo" xfId="22594" builtinId="8" hidden="1"/>
    <cellStyle name="Hipervínculo" xfId="22596" builtinId="8" hidden="1"/>
    <cellStyle name="Hipervínculo" xfId="22598" builtinId="8" hidden="1"/>
    <cellStyle name="Hipervínculo" xfId="22600" builtinId="8" hidden="1"/>
    <cellStyle name="Hipervínculo" xfId="22602" builtinId="8" hidden="1"/>
    <cellStyle name="Hipervínculo" xfId="22604" builtinId="8" hidden="1"/>
    <cellStyle name="Hipervínculo" xfId="22606" builtinId="8" hidden="1"/>
    <cellStyle name="Hipervínculo" xfId="22608" builtinId="8" hidden="1"/>
    <cellStyle name="Hipervínculo" xfId="22610" builtinId="8" hidden="1"/>
    <cellStyle name="Hipervínculo" xfId="22612" builtinId="8" hidden="1"/>
    <cellStyle name="Hipervínculo" xfId="22614" builtinId="8" hidden="1"/>
    <cellStyle name="Hipervínculo" xfId="22616" builtinId="8" hidden="1"/>
    <cellStyle name="Hipervínculo" xfId="22618" builtinId="8" hidden="1"/>
    <cellStyle name="Hipervínculo" xfId="22620" builtinId="8" hidden="1"/>
    <cellStyle name="Hipervínculo" xfId="22622" builtinId="8" hidden="1"/>
    <cellStyle name="Hipervínculo" xfId="22624" builtinId="8" hidden="1"/>
    <cellStyle name="Hipervínculo" xfId="22626" builtinId="8" hidden="1"/>
    <cellStyle name="Hipervínculo" xfId="22628" builtinId="8" hidden="1"/>
    <cellStyle name="Hipervínculo" xfId="22630" builtinId="8" hidden="1"/>
    <cellStyle name="Hipervínculo" xfId="22632" builtinId="8" hidden="1"/>
    <cellStyle name="Hipervínculo" xfId="22634" builtinId="8" hidden="1"/>
    <cellStyle name="Hipervínculo" xfId="22636" builtinId="8" hidden="1"/>
    <cellStyle name="Hipervínculo" xfId="22638" builtinId="8" hidden="1"/>
    <cellStyle name="Hipervínculo" xfId="22640" builtinId="8" hidden="1"/>
    <cellStyle name="Hipervínculo" xfId="22642" builtinId="8" hidden="1"/>
    <cellStyle name="Hipervínculo" xfId="22644" builtinId="8" hidden="1"/>
    <cellStyle name="Hipervínculo" xfId="22646" builtinId="8" hidden="1"/>
    <cellStyle name="Hipervínculo" xfId="22648" builtinId="8" hidden="1"/>
    <cellStyle name="Hipervínculo" xfId="22650" builtinId="8" hidden="1"/>
    <cellStyle name="Hipervínculo" xfId="22652" builtinId="8" hidden="1"/>
    <cellStyle name="Hipervínculo" xfId="22654" builtinId="8" hidden="1"/>
    <cellStyle name="Hipervínculo" xfId="22656" builtinId="8" hidden="1"/>
    <cellStyle name="Hipervínculo" xfId="22658" builtinId="8" hidden="1"/>
    <cellStyle name="Hipervínculo" xfId="22660" builtinId="8" hidden="1"/>
    <cellStyle name="Hipervínculo" xfId="22662" builtinId="8" hidden="1"/>
    <cellStyle name="Hipervínculo" xfId="22664" builtinId="8" hidden="1"/>
    <cellStyle name="Hipervínculo" xfId="22666" builtinId="8" hidden="1"/>
    <cellStyle name="Hipervínculo" xfId="22668" builtinId="8" hidden="1"/>
    <cellStyle name="Hipervínculo" xfId="22670" builtinId="8" hidden="1"/>
    <cellStyle name="Hipervínculo" xfId="22672" builtinId="8" hidden="1"/>
    <cellStyle name="Hipervínculo" xfId="22674" builtinId="8" hidden="1"/>
    <cellStyle name="Hipervínculo" xfId="22676" builtinId="8" hidden="1"/>
    <cellStyle name="Hipervínculo" xfId="22678" builtinId="8" hidden="1"/>
    <cellStyle name="Hipervínculo" xfId="22680" builtinId="8" hidden="1"/>
    <cellStyle name="Hipervínculo" xfId="22682" builtinId="8" hidden="1"/>
    <cellStyle name="Hipervínculo" xfId="22684" builtinId="8" hidden="1"/>
    <cellStyle name="Hipervínculo" xfId="22686" builtinId="8" hidden="1"/>
    <cellStyle name="Hipervínculo" xfId="22688" builtinId="8" hidden="1"/>
    <cellStyle name="Hipervínculo" xfId="22690" builtinId="8" hidden="1"/>
    <cellStyle name="Hipervínculo" xfId="22692" builtinId="8" hidden="1"/>
    <cellStyle name="Hipervínculo" xfId="22694" builtinId="8" hidden="1"/>
    <cellStyle name="Hipervínculo" xfId="22696" builtinId="8" hidden="1"/>
    <cellStyle name="Hipervínculo" xfId="22698" builtinId="8" hidden="1"/>
    <cellStyle name="Hipervínculo" xfId="22700" builtinId="8" hidden="1"/>
    <cellStyle name="Hipervínculo" xfId="22702" builtinId="8" hidden="1"/>
    <cellStyle name="Hipervínculo" xfId="22704" builtinId="8" hidden="1"/>
    <cellStyle name="Hipervínculo" xfId="22706" builtinId="8" hidden="1"/>
    <cellStyle name="Hipervínculo" xfId="22708" builtinId="8" hidden="1"/>
    <cellStyle name="Hipervínculo" xfId="22710" builtinId="8" hidden="1"/>
    <cellStyle name="Hipervínculo" xfId="22712" builtinId="8" hidden="1"/>
    <cellStyle name="Hipervínculo" xfId="22714" builtinId="8" hidden="1"/>
    <cellStyle name="Hipervínculo" xfId="22716" builtinId="8" hidden="1"/>
    <cellStyle name="Hipervínculo" xfId="22718" builtinId="8" hidden="1"/>
    <cellStyle name="Hipervínculo" xfId="22720" builtinId="8" hidden="1"/>
    <cellStyle name="Hipervínculo" xfId="22722" builtinId="8" hidden="1"/>
    <cellStyle name="Hipervínculo" xfId="22724" builtinId="8" hidden="1"/>
    <cellStyle name="Hipervínculo" xfId="22726" builtinId="8" hidden="1"/>
    <cellStyle name="Hipervínculo" xfId="22728" builtinId="8" hidden="1"/>
    <cellStyle name="Hipervínculo" xfId="22730" builtinId="8" hidden="1"/>
    <cellStyle name="Hipervínculo" xfId="22732" builtinId="8" hidden="1"/>
    <cellStyle name="Hipervínculo" xfId="22734" builtinId="8" hidden="1"/>
    <cellStyle name="Hipervínculo" xfId="22736" builtinId="8" hidden="1"/>
    <cellStyle name="Hipervínculo" xfId="22738" builtinId="8" hidden="1"/>
    <cellStyle name="Hipervínculo" xfId="22740" builtinId="8" hidden="1"/>
    <cellStyle name="Hipervínculo" xfId="22742" builtinId="8" hidden="1"/>
    <cellStyle name="Hipervínculo" xfId="22744" builtinId="8" hidden="1"/>
    <cellStyle name="Hipervínculo" xfId="22746" builtinId="8" hidden="1"/>
    <cellStyle name="Hipervínculo" xfId="22748" builtinId="8" hidden="1"/>
    <cellStyle name="Hipervínculo" xfId="22750" builtinId="8" hidden="1"/>
    <cellStyle name="Hipervínculo" xfId="22752" builtinId="8" hidden="1"/>
    <cellStyle name="Hipervínculo" xfId="22754" builtinId="8" hidden="1"/>
    <cellStyle name="Hipervínculo" xfId="22756" builtinId="8" hidden="1"/>
    <cellStyle name="Hipervínculo" xfId="22758" builtinId="8" hidden="1"/>
    <cellStyle name="Hipervínculo" xfId="22760" builtinId="8" hidden="1"/>
    <cellStyle name="Hipervínculo" xfId="22762" builtinId="8" hidden="1"/>
    <cellStyle name="Hipervínculo" xfId="22764" builtinId="8" hidden="1"/>
    <cellStyle name="Hipervínculo" xfId="22766" builtinId="8" hidden="1"/>
    <cellStyle name="Hipervínculo" xfId="22768" builtinId="8" hidden="1"/>
    <cellStyle name="Hipervínculo" xfId="22770" builtinId="8" hidden="1"/>
    <cellStyle name="Hipervínculo" xfId="22772" builtinId="8" hidden="1"/>
    <cellStyle name="Hipervínculo" xfId="22774" builtinId="8" hidden="1"/>
    <cellStyle name="Hipervínculo" xfId="22776" builtinId="8" hidden="1"/>
    <cellStyle name="Hipervínculo" xfId="22778" builtinId="8" hidden="1"/>
    <cellStyle name="Hipervínculo" xfId="22780" builtinId="8" hidden="1"/>
    <cellStyle name="Hipervínculo" xfId="22782" builtinId="8" hidden="1"/>
    <cellStyle name="Hipervínculo" xfId="22784" builtinId="8" hidden="1"/>
    <cellStyle name="Hipervínculo" xfId="22786" builtinId="8" hidden="1"/>
    <cellStyle name="Hipervínculo" xfId="22788" builtinId="8" hidden="1"/>
    <cellStyle name="Hipervínculo" xfId="22790" builtinId="8" hidden="1"/>
    <cellStyle name="Hipervínculo" xfId="22792" builtinId="8" hidden="1"/>
    <cellStyle name="Hipervínculo" xfId="22794" builtinId="8" hidden="1"/>
    <cellStyle name="Hipervínculo" xfId="22796" builtinId="8" hidden="1"/>
    <cellStyle name="Hipervínculo" xfId="22798" builtinId="8" hidden="1"/>
    <cellStyle name="Hipervínculo" xfId="22800" builtinId="8" hidden="1"/>
    <cellStyle name="Hipervínculo" xfId="22802" builtinId="8" hidden="1"/>
    <cellStyle name="Hipervínculo" xfId="22804" builtinId="8" hidden="1"/>
    <cellStyle name="Hipervínculo" xfId="22806" builtinId="8" hidden="1"/>
    <cellStyle name="Hipervínculo" xfId="22808" builtinId="8" hidden="1"/>
    <cellStyle name="Hipervínculo" xfId="22810" builtinId="8" hidden="1"/>
    <cellStyle name="Hipervínculo" xfId="22812" builtinId="8" hidden="1"/>
    <cellStyle name="Hipervínculo" xfId="22814" builtinId="8" hidden="1"/>
    <cellStyle name="Hipervínculo" xfId="22816" builtinId="8" hidden="1"/>
    <cellStyle name="Hipervínculo" xfId="22818" builtinId="8" hidden="1"/>
    <cellStyle name="Hipervínculo" xfId="22820" builtinId="8" hidden="1"/>
    <cellStyle name="Hipervínculo" xfId="22822" builtinId="8" hidden="1"/>
    <cellStyle name="Hipervínculo" xfId="22824" builtinId="8" hidden="1"/>
    <cellStyle name="Hipervínculo" xfId="22826" builtinId="8" hidden="1"/>
    <cellStyle name="Hipervínculo" xfId="22828" builtinId="8" hidden="1"/>
    <cellStyle name="Hipervínculo" xfId="22830" builtinId="8" hidden="1"/>
    <cellStyle name="Hipervínculo" xfId="22832" builtinId="8" hidden="1"/>
    <cellStyle name="Hipervínculo" xfId="22834" builtinId="8" hidden="1"/>
    <cellStyle name="Hipervínculo" xfId="22836" builtinId="8" hidden="1"/>
    <cellStyle name="Hipervínculo" xfId="22838" builtinId="8" hidden="1"/>
    <cellStyle name="Hipervínculo" xfId="22840" builtinId="8" hidden="1"/>
    <cellStyle name="Hipervínculo" xfId="22842" builtinId="8" hidden="1"/>
    <cellStyle name="Hipervínculo" xfId="22844" builtinId="8" hidden="1"/>
    <cellStyle name="Hipervínculo" xfId="22846" builtinId="8" hidden="1"/>
    <cellStyle name="Hipervínculo" xfId="22848" builtinId="8" hidden="1"/>
    <cellStyle name="Hipervínculo" xfId="22850" builtinId="8" hidden="1"/>
    <cellStyle name="Hipervínculo" xfId="22852" builtinId="8" hidden="1"/>
    <cellStyle name="Hipervínculo" xfId="22854" builtinId="8" hidden="1"/>
    <cellStyle name="Hipervínculo" xfId="22856" builtinId="8" hidden="1"/>
    <cellStyle name="Hipervínculo" xfId="22858" builtinId="8" hidden="1"/>
    <cellStyle name="Hipervínculo" xfId="22860" builtinId="8" hidden="1"/>
    <cellStyle name="Hipervínculo" xfId="22862" builtinId="8" hidden="1"/>
    <cellStyle name="Hipervínculo" xfId="22864" builtinId="8" hidden="1"/>
    <cellStyle name="Hipervínculo" xfId="22866" builtinId="8" hidden="1"/>
    <cellStyle name="Hipervínculo" xfId="22868" builtinId="8" hidden="1"/>
    <cellStyle name="Hipervínculo" xfId="22870" builtinId="8" hidden="1"/>
    <cellStyle name="Hipervínculo" xfId="22872" builtinId="8" hidden="1"/>
    <cellStyle name="Hipervínculo" xfId="22874" builtinId="8" hidden="1"/>
    <cellStyle name="Hipervínculo" xfId="22876" builtinId="8" hidden="1"/>
    <cellStyle name="Hipervínculo" xfId="22878" builtinId="8" hidden="1"/>
    <cellStyle name="Hipervínculo" xfId="22880" builtinId="8" hidden="1"/>
    <cellStyle name="Hipervínculo" xfId="22882" builtinId="8" hidden="1"/>
    <cellStyle name="Hipervínculo" xfId="22884" builtinId="8" hidden="1"/>
    <cellStyle name="Hipervínculo" xfId="22886" builtinId="8" hidden="1"/>
    <cellStyle name="Hipervínculo" xfId="22888" builtinId="8" hidden="1"/>
    <cellStyle name="Hipervínculo" xfId="22890" builtinId="8" hidden="1"/>
    <cellStyle name="Hipervínculo" xfId="22892" builtinId="8" hidden="1"/>
    <cellStyle name="Hipervínculo" xfId="22894" builtinId="8" hidden="1"/>
    <cellStyle name="Hipervínculo" xfId="22896" builtinId="8" hidden="1"/>
    <cellStyle name="Hipervínculo" xfId="22898" builtinId="8" hidden="1"/>
    <cellStyle name="Hipervínculo" xfId="22900" builtinId="8" hidden="1"/>
    <cellStyle name="Hipervínculo" xfId="22902" builtinId="8" hidden="1"/>
    <cellStyle name="Hipervínculo" xfId="22904" builtinId="8" hidden="1"/>
    <cellStyle name="Hipervínculo" xfId="22906" builtinId="8" hidden="1"/>
    <cellStyle name="Hipervínculo" xfId="22908" builtinId="8" hidden="1"/>
    <cellStyle name="Hipervínculo" xfId="22910" builtinId="8" hidden="1"/>
    <cellStyle name="Hipervínculo" xfId="22912" builtinId="8" hidden="1"/>
    <cellStyle name="Hipervínculo" xfId="22914" builtinId="8" hidden="1"/>
    <cellStyle name="Hipervínculo" xfId="22916" builtinId="8" hidden="1"/>
    <cellStyle name="Hipervínculo" xfId="22918" builtinId="8" hidden="1"/>
    <cellStyle name="Hipervínculo" xfId="22920" builtinId="8" hidden="1"/>
    <cellStyle name="Hipervínculo" xfId="22922" builtinId="8" hidden="1"/>
    <cellStyle name="Hipervínculo" xfId="22924" builtinId="8" hidden="1"/>
    <cellStyle name="Hipervínculo" xfId="22926" builtinId="8" hidden="1"/>
    <cellStyle name="Hipervínculo" xfId="22928" builtinId="8" hidden="1"/>
    <cellStyle name="Hipervínculo" xfId="22930" builtinId="8" hidden="1"/>
    <cellStyle name="Hipervínculo" xfId="22932" builtinId="8" hidden="1"/>
    <cellStyle name="Hipervínculo" xfId="22934" builtinId="8" hidden="1"/>
    <cellStyle name="Hipervínculo" xfId="22936" builtinId="8" hidden="1"/>
    <cellStyle name="Hipervínculo" xfId="22938" builtinId="8" hidden="1"/>
    <cellStyle name="Hipervínculo" xfId="22940" builtinId="8" hidden="1"/>
    <cellStyle name="Hipervínculo" xfId="22942" builtinId="8" hidden="1"/>
    <cellStyle name="Hipervínculo" xfId="22944" builtinId="8" hidden="1"/>
    <cellStyle name="Hipervínculo" xfId="22946" builtinId="8" hidden="1"/>
    <cellStyle name="Hipervínculo" xfId="22948" builtinId="8" hidden="1"/>
    <cellStyle name="Hipervínculo" xfId="22950" builtinId="8" hidden="1"/>
    <cellStyle name="Hipervínculo" xfId="22952" builtinId="8" hidden="1"/>
    <cellStyle name="Hipervínculo" xfId="22954" builtinId="8" hidden="1"/>
    <cellStyle name="Hipervínculo" xfId="22956" builtinId="8" hidden="1"/>
    <cellStyle name="Hipervínculo" xfId="22958" builtinId="8" hidden="1"/>
    <cellStyle name="Hipervínculo" xfId="22960" builtinId="8" hidden="1"/>
    <cellStyle name="Hipervínculo" xfId="22962" builtinId="8" hidden="1"/>
    <cellStyle name="Hipervínculo" xfId="22964" builtinId="8" hidden="1"/>
    <cellStyle name="Hipervínculo" xfId="22966" builtinId="8" hidden="1"/>
    <cellStyle name="Hipervínculo" xfId="22968" builtinId="8" hidden="1"/>
    <cellStyle name="Hipervínculo" xfId="22970" builtinId="8" hidden="1"/>
    <cellStyle name="Hipervínculo" xfId="22972" builtinId="8" hidden="1"/>
    <cellStyle name="Hipervínculo" xfId="22974" builtinId="8" hidden="1"/>
    <cellStyle name="Hipervínculo" xfId="22976" builtinId="8" hidden="1"/>
    <cellStyle name="Hipervínculo" xfId="22978" builtinId="8" hidden="1"/>
    <cellStyle name="Hipervínculo" xfId="22980" builtinId="8" hidden="1"/>
    <cellStyle name="Hipervínculo" xfId="22982" builtinId="8" hidden="1"/>
    <cellStyle name="Hipervínculo" xfId="22984" builtinId="8" hidden="1"/>
    <cellStyle name="Hipervínculo" xfId="22986" builtinId="8" hidden="1"/>
    <cellStyle name="Hipervínculo" xfId="22988" builtinId="8" hidden="1"/>
    <cellStyle name="Hipervínculo" xfId="22990" builtinId="8" hidden="1"/>
    <cellStyle name="Hipervínculo" xfId="22992" builtinId="8" hidden="1"/>
    <cellStyle name="Hipervínculo" xfId="22994" builtinId="8" hidden="1"/>
    <cellStyle name="Hipervínculo" xfId="22996" builtinId="8" hidden="1"/>
    <cellStyle name="Hipervínculo" xfId="22998" builtinId="8" hidden="1"/>
    <cellStyle name="Hipervínculo" xfId="23000" builtinId="8" hidden="1"/>
    <cellStyle name="Hipervínculo" xfId="23002" builtinId="8" hidden="1"/>
    <cellStyle name="Hipervínculo" xfId="23004" builtinId="8" hidden="1"/>
    <cellStyle name="Hipervínculo" xfId="23006" builtinId="8" hidden="1"/>
    <cellStyle name="Hipervínculo" xfId="23008" builtinId="8" hidden="1"/>
    <cellStyle name="Hipervínculo" xfId="23010" builtinId="8" hidden="1"/>
    <cellStyle name="Hipervínculo" xfId="23012" builtinId="8" hidden="1"/>
    <cellStyle name="Hipervínculo" xfId="23014" builtinId="8" hidden="1"/>
    <cellStyle name="Hipervínculo" xfId="23016" builtinId="8" hidden="1"/>
    <cellStyle name="Hipervínculo" xfId="23018" builtinId="8" hidden="1"/>
    <cellStyle name="Hipervínculo" xfId="23020" builtinId="8" hidden="1"/>
    <cellStyle name="Hipervínculo" xfId="23022" builtinId="8" hidden="1"/>
    <cellStyle name="Hipervínculo" xfId="23024" builtinId="8" hidden="1"/>
    <cellStyle name="Hipervínculo" xfId="23026" builtinId="8" hidden="1"/>
    <cellStyle name="Hipervínculo" xfId="23028" builtinId="8" hidden="1"/>
    <cellStyle name="Hipervínculo" xfId="23030" builtinId="8" hidden="1"/>
    <cellStyle name="Hipervínculo" xfId="23032" builtinId="8" hidden="1"/>
    <cellStyle name="Hipervínculo" xfId="23034" builtinId="8" hidden="1"/>
    <cellStyle name="Hipervínculo" xfId="23036" builtinId="8" hidden="1"/>
    <cellStyle name="Hipervínculo" xfId="23038" builtinId="8" hidden="1"/>
    <cellStyle name="Hipervínculo" xfId="23040" builtinId="8" hidden="1"/>
    <cellStyle name="Hipervínculo" xfId="23042" builtinId="8" hidden="1"/>
    <cellStyle name="Hipervínculo" xfId="23044" builtinId="8" hidden="1"/>
    <cellStyle name="Hipervínculo" xfId="23046" builtinId="8" hidden="1"/>
    <cellStyle name="Hipervínculo" xfId="23048" builtinId="8" hidden="1"/>
    <cellStyle name="Hipervínculo" xfId="23050" builtinId="8" hidden="1"/>
    <cellStyle name="Hipervínculo" xfId="23052" builtinId="8" hidden="1"/>
    <cellStyle name="Hipervínculo" xfId="23054" builtinId="8" hidden="1"/>
    <cellStyle name="Hipervínculo" xfId="23056" builtinId="8" hidden="1"/>
    <cellStyle name="Hipervínculo" xfId="23058" builtinId="8" hidden="1"/>
    <cellStyle name="Hipervínculo" xfId="23060" builtinId="8" hidden="1"/>
    <cellStyle name="Hipervínculo" xfId="23062" builtinId="8" hidden="1"/>
    <cellStyle name="Hipervínculo" xfId="23064" builtinId="8" hidden="1"/>
    <cellStyle name="Hipervínculo" xfId="23066" builtinId="8" hidden="1"/>
    <cellStyle name="Hipervínculo" xfId="23068" builtinId="8" hidden="1"/>
    <cellStyle name="Hipervínculo" xfId="23070" builtinId="8" hidden="1"/>
    <cellStyle name="Hipervínculo" xfId="23072" builtinId="8" hidden="1"/>
    <cellStyle name="Hipervínculo" xfId="23074" builtinId="8" hidden="1"/>
    <cellStyle name="Hipervínculo" xfId="23076" builtinId="8" hidden="1"/>
    <cellStyle name="Hipervínculo" xfId="23078" builtinId="8" hidden="1"/>
    <cellStyle name="Hipervínculo" xfId="23080" builtinId="8" hidden="1"/>
    <cellStyle name="Hipervínculo" xfId="23082" builtinId="8" hidden="1"/>
    <cellStyle name="Hipervínculo" xfId="23084" builtinId="8" hidden="1"/>
    <cellStyle name="Hipervínculo" xfId="23086" builtinId="8" hidden="1"/>
    <cellStyle name="Hipervínculo" xfId="23088" builtinId="8" hidden="1"/>
    <cellStyle name="Hipervínculo" xfId="23090" builtinId="8" hidden="1"/>
    <cellStyle name="Hipervínculo" xfId="23092" builtinId="8" hidden="1"/>
    <cellStyle name="Hipervínculo" xfId="23094" builtinId="8" hidden="1"/>
    <cellStyle name="Hipervínculo" xfId="23096" builtinId="8" hidden="1"/>
    <cellStyle name="Hipervínculo" xfId="23098" builtinId="8" hidden="1"/>
    <cellStyle name="Hipervínculo" xfId="23100" builtinId="8" hidden="1"/>
    <cellStyle name="Hipervínculo" xfId="23102" builtinId="8" hidden="1"/>
    <cellStyle name="Hipervínculo" xfId="23104" builtinId="8" hidden="1"/>
    <cellStyle name="Hipervínculo" xfId="23106" builtinId="8" hidden="1"/>
    <cellStyle name="Hipervínculo" xfId="23108" builtinId="8" hidden="1"/>
    <cellStyle name="Hipervínculo" xfId="23110" builtinId="8" hidden="1"/>
    <cellStyle name="Hipervínculo" xfId="23112" builtinId="8" hidden="1"/>
    <cellStyle name="Hipervínculo" xfId="23114" builtinId="8" hidden="1"/>
    <cellStyle name="Hipervínculo" xfId="23116" builtinId="8" hidden="1"/>
    <cellStyle name="Hipervínculo" xfId="23118" builtinId="8" hidden="1"/>
    <cellStyle name="Hipervínculo" xfId="23120" builtinId="8" hidden="1"/>
    <cellStyle name="Hipervínculo" xfId="23122" builtinId="8" hidden="1"/>
    <cellStyle name="Hipervínculo" xfId="23124" builtinId="8" hidden="1"/>
    <cellStyle name="Hipervínculo" xfId="23126" builtinId="8" hidden="1"/>
    <cellStyle name="Hipervínculo" xfId="23128" builtinId="8" hidden="1"/>
    <cellStyle name="Hipervínculo" xfId="23130" builtinId="8" hidden="1"/>
    <cellStyle name="Hipervínculo" xfId="23132" builtinId="8" hidden="1"/>
    <cellStyle name="Hipervínculo" xfId="23134" builtinId="8" hidden="1"/>
    <cellStyle name="Hipervínculo" xfId="23136" builtinId="8" hidden="1"/>
    <cellStyle name="Hipervínculo" xfId="23138" builtinId="8" hidden="1"/>
    <cellStyle name="Hipervínculo" xfId="23140" builtinId="8" hidden="1"/>
    <cellStyle name="Hipervínculo" xfId="23142" builtinId="8" hidden="1"/>
    <cellStyle name="Hipervínculo" xfId="23144" builtinId="8" hidden="1"/>
    <cellStyle name="Hipervínculo" xfId="23146" builtinId="8" hidden="1"/>
    <cellStyle name="Hipervínculo" xfId="23148" builtinId="8" hidden="1"/>
    <cellStyle name="Hipervínculo" xfId="23150" builtinId="8" hidden="1"/>
    <cellStyle name="Hipervínculo" xfId="23152" builtinId="8" hidden="1"/>
    <cellStyle name="Hipervínculo" xfId="23154" builtinId="8" hidden="1"/>
    <cellStyle name="Hipervínculo" xfId="23156" builtinId="8" hidden="1"/>
    <cellStyle name="Hipervínculo" xfId="23158" builtinId="8" hidden="1"/>
    <cellStyle name="Hipervínculo" xfId="23160" builtinId="8" hidden="1"/>
    <cellStyle name="Hipervínculo" xfId="23162" builtinId="8" hidden="1"/>
    <cellStyle name="Hipervínculo" xfId="23164" builtinId="8" hidden="1"/>
    <cellStyle name="Hipervínculo" xfId="23166" builtinId="8" hidden="1"/>
    <cellStyle name="Hipervínculo" xfId="23168" builtinId="8" hidden="1"/>
    <cellStyle name="Hipervínculo" xfId="23170" builtinId="8" hidden="1"/>
    <cellStyle name="Hipervínculo" xfId="23172" builtinId="8" hidden="1"/>
    <cellStyle name="Hipervínculo" xfId="23174" builtinId="8" hidden="1"/>
    <cellStyle name="Hipervínculo" xfId="23176" builtinId="8" hidden="1"/>
    <cellStyle name="Hipervínculo" xfId="23178" builtinId="8" hidden="1"/>
    <cellStyle name="Hipervínculo" xfId="23180" builtinId="8" hidden="1"/>
    <cellStyle name="Hipervínculo" xfId="23182" builtinId="8" hidden="1"/>
    <cellStyle name="Hipervínculo" xfId="23184" builtinId="8" hidden="1"/>
    <cellStyle name="Hipervínculo" xfId="23186" builtinId="8" hidden="1"/>
    <cellStyle name="Hipervínculo" xfId="23188" builtinId="8" hidden="1"/>
    <cellStyle name="Hipervínculo" xfId="23190" builtinId="8" hidden="1"/>
    <cellStyle name="Hipervínculo" xfId="23192" builtinId="8" hidden="1"/>
    <cellStyle name="Hipervínculo" xfId="23194" builtinId="8" hidden="1"/>
    <cellStyle name="Hipervínculo" xfId="23196" builtinId="8" hidden="1"/>
    <cellStyle name="Hipervínculo" xfId="23198" builtinId="8" hidden="1"/>
    <cellStyle name="Hipervínculo" xfId="23200" builtinId="8" hidden="1"/>
    <cellStyle name="Hipervínculo" xfId="23202" builtinId="8" hidden="1"/>
    <cellStyle name="Hipervínculo" xfId="23204" builtinId="8" hidden="1"/>
    <cellStyle name="Hipervínculo" xfId="23206" builtinId="8" hidden="1"/>
    <cellStyle name="Hipervínculo" xfId="23208" builtinId="8" hidden="1"/>
    <cellStyle name="Hipervínculo" xfId="23210" builtinId="8" hidden="1"/>
    <cellStyle name="Hipervínculo" xfId="23212" builtinId="8" hidden="1"/>
    <cellStyle name="Hipervínculo" xfId="23214" builtinId="8" hidden="1"/>
    <cellStyle name="Hipervínculo" xfId="23216" builtinId="8" hidden="1"/>
    <cellStyle name="Hipervínculo" xfId="23218" builtinId="8" hidden="1"/>
    <cellStyle name="Hipervínculo" xfId="23220" builtinId="8" hidden="1"/>
    <cellStyle name="Hipervínculo" xfId="23222" builtinId="8" hidden="1"/>
    <cellStyle name="Hipervínculo" xfId="23224" builtinId="8" hidden="1"/>
    <cellStyle name="Hipervínculo" xfId="23226" builtinId="8" hidden="1"/>
    <cellStyle name="Hipervínculo" xfId="23228" builtinId="8" hidden="1"/>
    <cellStyle name="Hipervínculo" xfId="23230" builtinId="8" hidden="1"/>
    <cellStyle name="Hipervínculo" xfId="23232" builtinId="8" hidden="1"/>
    <cellStyle name="Hipervínculo" xfId="23234" builtinId="8" hidden="1"/>
    <cellStyle name="Hipervínculo" xfId="23236" builtinId="8" hidden="1"/>
    <cellStyle name="Hipervínculo" xfId="23238" builtinId="8" hidden="1"/>
    <cellStyle name="Hipervínculo" xfId="23240" builtinId="8" hidden="1"/>
    <cellStyle name="Hipervínculo" xfId="23242" builtinId="8" hidden="1"/>
    <cellStyle name="Hipervínculo" xfId="23244" builtinId="8" hidden="1"/>
    <cellStyle name="Hipervínculo" xfId="23246" builtinId="8" hidden="1"/>
    <cellStyle name="Hipervínculo" xfId="23248" builtinId="8" hidden="1"/>
    <cellStyle name="Hipervínculo" xfId="23250" builtinId="8" hidden="1"/>
    <cellStyle name="Hipervínculo" xfId="23252" builtinId="8" hidden="1"/>
    <cellStyle name="Hipervínculo" xfId="23254" builtinId="8" hidden="1"/>
    <cellStyle name="Hipervínculo" xfId="23256" builtinId="8" hidden="1"/>
    <cellStyle name="Hipervínculo" xfId="23258" builtinId="8" hidden="1"/>
    <cellStyle name="Hipervínculo" xfId="23260" builtinId="8" hidden="1"/>
    <cellStyle name="Hipervínculo" xfId="23262" builtinId="8" hidden="1"/>
    <cellStyle name="Hipervínculo" xfId="23264" builtinId="8" hidden="1"/>
    <cellStyle name="Hipervínculo" xfId="23266" builtinId="8" hidden="1"/>
    <cellStyle name="Hipervínculo" xfId="23268" builtinId="8" hidden="1"/>
    <cellStyle name="Hipervínculo" xfId="23270" builtinId="8" hidden="1"/>
    <cellStyle name="Hipervínculo" xfId="23272" builtinId="8" hidden="1"/>
    <cellStyle name="Hipervínculo" xfId="23274" builtinId="8" hidden="1"/>
    <cellStyle name="Hipervínculo" xfId="23276" builtinId="8" hidden="1"/>
    <cellStyle name="Hipervínculo" xfId="23278" builtinId="8" hidden="1"/>
    <cellStyle name="Hipervínculo" xfId="23280" builtinId="8" hidden="1"/>
    <cellStyle name="Hipervínculo" xfId="23282" builtinId="8" hidden="1"/>
    <cellStyle name="Hipervínculo" xfId="23284" builtinId="8" hidden="1"/>
    <cellStyle name="Hipervínculo" xfId="23286" builtinId="8" hidden="1"/>
    <cellStyle name="Hipervínculo" xfId="23288" builtinId="8" hidden="1"/>
    <cellStyle name="Hipervínculo" xfId="23290" builtinId="8" hidden="1"/>
    <cellStyle name="Hipervínculo" xfId="23292" builtinId="8" hidden="1"/>
    <cellStyle name="Hipervínculo" xfId="23294" builtinId="8" hidden="1"/>
    <cellStyle name="Hipervínculo" xfId="23296" builtinId="8" hidden="1"/>
    <cellStyle name="Hipervínculo" xfId="23298" builtinId="8" hidden="1"/>
    <cellStyle name="Hipervínculo" xfId="23300" builtinId="8" hidden="1"/>
    <cellStyle name="Hipervínculo" xfId="23302" builtinId="8" hidden="1"/>
    <cellStyle name="Hipervínculo" xfId="23304" builtinId="8" hidden="1"/>
    <cellStyle name="Hipervínculo" xfId="23306" builtinId="8" hidden="1"/>
    <cellStyle name="Hipervínculo" xfId="23308" builtinId="8" hidden="1"/>
    <cellStyle name="Hipervínculo" xfId="23310" builtinId="8" hidden="1"/>
    <cellStyle name="Hipervínculo" xfId="23312" builtinId="8" hidden="1"/>
    <cellStyle name="Hipervínculo" xfId="23314" builtinId="8" hidden="1"/>
    <cellStyle name="Hipervínculo" xfId="23316" builtinId="8" hidden="1"/>
    <cellStyle name="Hipervínculo" xfId="23318" builtinId="8" hidden="1"/>
    <cellStyle name="Hipervínculo" xfId="23320" builtinId="8" hidden="1"/>
    <cellStyle name="Hipervínculo" xfId="23322" builtinId="8" hidden="1"/>
    <cellStyle name="Hipervínculo" xfId="23324" builtinId="8" hidden="1"/>
    <cellStyle name="Hipervínculo" xfId="23326" builtinId="8" hidden="1"/>
    <cellStyle name="Hipervínculo" xfId="23328" builtinId="8" hidden="1"/>
    <cellStyle name="Hipervínculo" xfId="23330" builtinId="8" hidden="1"/>
    <cellStyle name="Hipervínculo" xfId="23332" builtinId="8" hidden="1"/>
    <cellStyle name="Hipervínculo" xfId="23334" builtinId="8" hidden="1"/>
    <cellStyle name="Hipervínculo" xfId="23336" builtinId="8" hidden="1"/>
    <cellStyle name="Hipervínculo" xfId="23338" builtinId="8" hidden="1"/>
    <cellStyle name="Hipervínculo" xfId="23340" builtinId="8" hidden="1"/>
    <cellStyle name="Hipervínculo" xfId="23342" builtinId="8" hidden="1"/>
    <cellStyle name="Hipervínculo" xfId="23344" builtinId="8" hidden="1"/>
    <cellStyle name="Hipervínculo" xfId="23346" builtinId="8" hidden="1"/>
    <cellStyle name="Hipervínculo" xfId="23348" builtinId="8" hidden="1"/>
    <cellStyle name="Hipervínculo" xfId="23350" builtinId="8" hidden="1"/>
    <cellStyle name="Hipervínculo" xfId="23352" builtinId="8" hidden="1"/>
    <cellStyle name="Hipervínculo" xfId="23354" builtinId="8" hidden="1"/>
    <cellStyle name="Hipervínculo" xfId="23356" builtinId="8" hidden="1"/>
    <cellStyle name="Hipervínculo" xfId="23358" builtinId="8" hidden="1"/>
    <cellStyle name="Hipervínculo" xfId="23360" builtinId="8" hidden="1"/>
    <cellStyle name="Hipervínculo" xfId="23362" builtinId="8" hidden="1"/>
    <cellStyle name="Hipervínculo" xfId="23364" builtinId="8" hidden="1"/>
    <cellStyle name="Hipervínculo" xfId="23366" builtinId="8" hidden="1"/>
    <cellStyle name="Hipervínculo" xfId="23368" builtinId="8" hidden="1"/>
    <cellStyle name="Hipervínculo" xfId="23370" builtinId="8" hidden="1"/>
    <cellStyle name="Hipervínculo" xfId="23372" builtinId="8" hidden="1"/>
    <cellStyle name="Hipervínculo" xfId="23374" builtinId="8" hidden="1"/>
    <cellStyle name="Hipervínculo" xfId="23376" builtinId="8" hidden="1"/>
    <cellStyle name="Hipervínculo" xfId="23378" builtinId="8" hidden="1"/>
    <cellStyle name="Hipervínculo" xfId="23380" builtinId="8" hidden="1"/>
    <cellStyle name="Hipervínculo" xfId="23382" builtinId="8" hidden="1"/>
    <cellStyle name="Hipervínculo" xfId="23384" builtinId="8" hidden="1"/>
    <cellStyle name="Hipervínculo" xfId="23386" builtinId="8" hidden="1"/>
    <cellStyle name="Hipervínculo" xfId="23388" builtinId="8" hidden="1"/>
    <cellStyle name="Hipervínculo" xfId="23390" builtinId="8" hidden="1"/>
    <cellStyle name="Hipervínculo" xfId="23392" builtinId="8" hidden="1"/>
    <cellStyle name="Hipervínculo" xfId="23394" builtinId="8" hidden="1"/>
    <cellStyle name="Hipervínculo" xfId="23396" builtinId="8" hidden="1"/>
    <cellStyle name="Hipervínculo" xfId="23398" builtinId="8" hidden="1"/>
    <cellStyle name="Hipervínculo" xfId="23400" builtinId="8" hidden="1"/>
    <cellStyle name="Hipervínculo" xfId="23402" builtinId="8" hidden="1"/>
    <cellStyle name="Hipervínculo" xfId="23404" builtinId="8" hidden="1"/>
    <cellStyle name="Hipervínculo" xfId="23406" builtinId="8" hidden="1"/>
    <cellStyle name="Hipervínculo" xfId="23408" builtinId="8" hidden="1"/>
    <cellStyle name="Hipervínculo" xfId="23410" builtinId="8" hidden="1"/>
    <cellStyle name="Hipervínculo" xfId="23412" builtinId="8" hidden="1"/>
    <cellStyle name="Hipervínculo" xfId="23414" builtinId="8" hidden="1"/>
    <cellStyle name="Hipervínculo" xfId="23416" builtinId="8" hidden="1"/>
    <cellStyle name="Hipervínculo" xfId="23418" builtinId="8" hidden="1"/>
    <cellStyle name="Hipervínculo" xfId="23420" builtinId="8" hidden="1"/>
    <cellStyle name="Hipervínculo" xfId="23422" builtinId="8" hidden="1"/>
    <cellStyle name="Hipervínculo" xfId="23424" builtinId="8" hidden="1"/>
    <cellStyle name="Hipervínculo" xfId="23426" builtinId="8" hidden="1"/>
    <cellStyle name="Hipervínculo" xfId="23428" builtinId="8" hidden="1"/>
    <cellStyle name="Hipervínculo" xfId="23430" builtinId="8" hidden="1"/>
    <cellStyle name="Hipervínculo" xfId="23432" builtinId="8" hidden="1"/>
    <cellStyle name="Hipervínculo" xfId="23434" builtinId="8" hidden="1"/>
    <cellStyle name="Hipervínculo" xfId="23436" builtinId="8" hidden="1"/>
    <cellStyle name="Hipervínculo" xfId="23438" builtinId="8" hidden="1"/>
    <cellStyle name="Hipervínculo" xfId="23440" builtinId="8" hidden="1"/>
    <cellStyle name="Hipervínculo" xfId="23442" builtinId="8" hidden="1"/>
    <cellStyle name="Hipervínculo" xfId="23444" builtinId="8" hidden="1"/>
    <cellStyle name="Hipervínculo" xfId="23446" builtinId="8" hidden="1"/>
    <cellStyle name="Hipervínculo" xfId="23448" builtinId="8" hidden="1"/>
    <cellStyle name="Hipervínculo" xfId="23450" builtinId="8" hidden="1"/>
    <cellStyle name="Hipervínculo" xfId="23452" builtinId="8" hidden="1"/>
    <cellStyle name="Hipervínculo" xfId="23454" builtinId="8" hidden="1"/>
    <cellStyle name="Hipervínculo" xfId="23456" builtinId="8" hidden="1"/>
    <cellStyle name="Hipervínculo" xfId="23458" builtinId="8" hidden="1"/>
    <cellStyle name="Hipervínculo" xfId="23460" builtinId="8" hidden="1"/>
    <cellStyle name="Hipervínculo" xfId="23462" builtinId="8" hidden="1"/>
    <cellStyle name="Hipervínculo" xfId="23464" builtinId="8" hidden="1"/>
    <cellStyle name="Hipervínculo" xfId="23466" builtinId="8" hidden="1"/>
    <cellStyle name="Hipervínculo" xfId="23468" builtinId="8" hidden="1"/>
    <cellStyle name="Hipervínculo" xfId="23470" builtinId="8" hidden="1"/>
    <cellStyle name="Hipervínculo" xfId="23472" builtinId="8" hidden="1"/>
    <cellStyle name="Hipervínculo" xfId="23474" builtinId="8" hidden="1"/>
    <cellStyle name="Hipervínculo" xfId="23476" builtinId="8" hidden="1"/>
    <cellStyle name="Hipervínculo" xfId="23478" builtinId="8" hidden="1"/>
    <cellStyle name="Hipervínculo" xfId="23480" builtinId="8" hidden="1"/>
    <cellStyle name="Hipervínculo" xfId="23482" builtinId="8" hidden="1"/>
    <cellStyle name="Hipervínculo" xfId="23484" builtinId="8" hidden="1"/>
    <cellStyle name="Hipervínculo" xfId="23486" builtinId="8" hidden="1"/>
    <cellStyle name="Hipervínculo" xfId="23488" builtinId="8" hidden="1"/>
    <cellStyle name="Hipervínculo" xfId="23490" builtinId="8" hidden="1"/>
    <cellStyle name="Hipervínculo" xfId="23492" builtinId="8" hidden="1"/>
    <cellStyle name="Hipervínculo" xfId="23494" builtinId="8" hidden="1"/>
    <cellStyle name="Hipervínculo" xfId="23496" builtinId="8" hidden="1"/>
    <cellStyle name="Hipervínculo" xfId="23498" builtinId="8" hidden="1"/>
    <cellStyle name="Hipervínculo" xfId="23500" builtinId="8" hidden="1"/>
    <cellStyle name="Hipervínculo" xfId="23502" builtinId="8" hidden="1"/>
    <cellStyle name="Hipervínculo" xfId="23504" builtinId="8" hidden="1"/>
    <cellStyle name="Hipervínculo" xfId="23506" builtinId="8" hidden="1"/>
    <cellStyle name="Hipervínculo" xfId="23508" builtinId="8" hidden="1"/>
    <cellStyle name="Hipervínculo" xfId="23510" builtinId="8" hidden="1"/>
    <cellStyle name="Hipervínculo" xfId="23512" builtinId="8" hidden="1"/>
    <cellStyle name="Hipervínculo" xfId="23514" builtinId="8" hidden="1"/>
    <cellStyle name="Hipervínculo" xfId="23516" builtinId="8" hidden="1"/>
    <cellStyle name="Hipervínculo" xfId="23518" builtinId="8" hidden="1"/>
    <cellStyle name="Hipervínculo" xfId="23520" builtinId="8" hidden="1"/>
    <cellStyle name="Hipervínculo" xfId="23522" builtinId="8" hidden="1"/>
    <cellStyle name="Hipervínculo" xfId="23524" builtinId="8" hidden="1"/>
    <cellStyle name="Hipervínculo" xfId="23526" builtinId="8" hidden="1"/>
    <cellStyle name="Hipervínculo" xfId="23528" builtinId="8" hidden="1"/>
    <cellStyle name="Hipervínculo" xfId="23530" builtinId="8" hidden="1"/>
    <cellStyle name="Hipervínculo" xfId="23532" builtinId="8" hidden="1"/>
    <cellStyle name="Hipervínculo" xfId="23534" builtinId="8" hidden="1"/>
    <cellStyle name="Hipervínculo" xfId="23536" builtinId="8" hidden="1"/>
    <cellStyle name="Hipervínculo" xfId="23538" builtinId="8" hidden="1"/>
    <cellStyle name="Hipervínculo" xfId="23540" builtinId="8" hidden="1"/>
    <cellStyle name="Hipervínculo" xfId="23542" builtinId="8" hidden="1"/>
    <cellStyle name="Hipervínculo" xfId="23544" builtinId="8" hidden="1"/>
    <cellStyle name="Hipervínculo" xfId="23546" builtinId="8" hidden="1"/>
    <cellStyle name="Hipervínculo" xfId="23548" builtinId="8" hidden="1"/>
    <cellStyle name="Hipervínculo" xfId="23550" builtinId="8" hidden="1"/>
    <cellStyle name="Hipervínculo" xfId="23552" builtinId="8" hidden="1"/>
    <cellStyle name="Hipervínculo" xfId="23554" builtinId="8" hidden="1"/>
    <cellStyle name="Hipervínculo" xfId="23556" builtinId="8" hidden="1"/>
    <cellStyle name="Hipervínculo" xfId="23558" builtinId="8" hidden="1"/>
    <cellStyle name="Hipervínculo" xfId="23560" builtinId="8" hidden="1"/>
    <cellStyle name="Hipervínculo" xfId="23562" builtinId="8" hidden="1"/>
    <cellStyle name="Hipervínculo" xfId="23564" builtinId="8" hidden="1"/>
    <cellStyle name="Hipervínculo" xfId="23566" builtinId="8" hidden="1"/>
    <cellStyle name="Hipervínculo" xfId="23568" builtinId="8" hidden="1"/>
    <cellStyle name="Hipervínculo" xfId="23570" builtinId="8" hidden="1"/>
    <cellStyle name="Hipervínculo" xfId="23572" builtinId="8" hidden="1"/>
    <cellStyle name="Hipervínculo" xfId="23574" builtinId="8" hidden="1"/>
    <cellStyle name="Hipervínculo" xfId="23576" builtinId="8" hidden="1"/>
    <cellStyle name="Hipervínculo" xfId="23578" builtinId="8" hidden="1"/>
    <cellStyle name="Hipervínculo" xfId="23580" builtinId="8" hidden="1"/>
    <cellStyle name="Hipervínculo" xfId="23582" builtinId="8" hidden="1"/>
    <cellStyle name="Hipervínculo" xfId="23584" builtinId="8" hidden="1"/>
    <cellStyle name="Hipervínculo" xfId="23586" builtinId="8" hidden="1"/>
    <cellStyle name="Hipervínculo" xfId="23588" builtinId="8" hidden="1"/>
    <cellStyle name="Hipervínculo" xfId="23590" builtinId="8" hidden="1"/>
    <cellStyle name="Hipervínculo" xfId="23592" builtinId="8" hidden="1"/>
    <cellStyle name="Hipervínculo" xfId="23594" builtinId="8" hidden="1"/>
    <cellStyle name="Hipervínculo" xfId="23596" builtinId="8" hidden="1"/>
    <cellStyle name="Hipervínculo" xfId="23598" builtinId="8" hidden="1"/>
    <cellStyle name="Hipervínculo" xfId="23600" builtinId="8" hidden="1"/>
    <cellStyle name="Hipervínculo" xfId="23602" builtinId="8" hidden="1"/>
    <cellStyle name="Hipervínculo" xfId="23604" builtinId="8" hidden="1"/>
    <cellStyle name="Hipervínculo" xfId="23606" builtinId="8" hidden="1"/>
    <cellStyle name="Hipervínculo" xfId="23608" builtinId="8" hidden="1"/>
    <cellStyle name="Hipervínculo" xfId="23610" builtinId="8" hidden="1"/>
    <cellStyle name="Hipervínculo" xfId="23612" builtinId="8" hidden="1"/>
    <cellStyle name="Hipervínculo" xfId="23614" builtinId="8" hidden="1"/>
    <cellStyle name="Hipervínculo" xfId="23616" builtinId="8" hidden="1"/>
    <cellStyle name="Hipervínculo" xfId="23618" builtinId="8" hidden="1"/>
    <cellStyle name="Hipervínculo" xfId="23620" builtinId="8" hidden="1"/>
    <cellStyle name="Hipervínculo" xfId="23622" builtinId="8" hidden="1"/>
    <cellStyle name="Hipervínculo" xfId="23624" builtinId="8" hidden="1"/>
    <cellStyle name="Hipervínculo" xfId="23626" builtinId="8" hidden="1"/>
    <cellStyle name="Hipervínculo" xfId="23628" builtinId="8" hidden="1"/>
    <cellStyle name="Hipervínculo" xfId="23630" builtinId="8" hidden="1"/>
    <cellStyle name="Hipervínculo" xfId="23632" builtinId="8" hidden="1"/>
    <cellStyle name="Hipervínculo" xfId="23634" builtinId="8" hidden="1"/>
    <cellStyle name="Hipervínculo" xfId="23636" builtinId="8" hidden="1"/>
    <cellStyle name="Hipervínculo" xfId="23638" builtinId="8" hidden="1"/>
    <cellStyle name="Hipervínculo" xfId="23640" builtinId="8" hidden="1"/>
    <cellStyle name="Hipervínculo" xfId="23642" builtinId="8" hidden="1"/>
    <cellStyle name="Hipervínculo" xfId="23644" builtinId="8" hidden="1"/>
    <cellStyle name="Hipervínculo" xfId="23646" builtinId="8" hidden="1"/>
    <cellStyle name="Hipervínculo" xfId="23648" builtinId="8" hidden="1"/>
    <cellStyle name="Hipervínculo" xfId="23650" builtinId="8" hidden="1"/>
    <cellStyle name="Hipervínculo" xfId="23652" builtinId="8" hidden="1"/>
    <cellStyle name="Hipervínculo" xfId="23654" builtinId="8" hidden="1"/>
    <cellStyle name="Hipervínculo" xfId="23656" builtinId="8" hidden="1"/>
    <cellStyle name="Hipervínculo" xfId="23658" builtinId="8" hidden="1"/>
    <cellStyle name="Hipervínculo" xfId="23660" builtinId="8" hidden="1"/>
    <cellStyle name="Hipervínculo" xfId="23662" builtinId="8" hidden="1"/>
    <cellStyle name="Hipervínculo" xfId="23664" builtinId="8" hidden="1"/>
    <cellStyle name="Hipervínculo" xfId="23666" builtinId="8" hidden="1"/>
    <cellStyle name="Hipervínculo" xfId="23668" builtinId="8" hidden="1"/>
    <cellStyle name="Hipervínculo" xfId="23670" builtinId="8" hidden="1"/>
    <cellStyle name="Hipervínculo" xfId="23672" builtinId="8" hidden="1"/>
    <cellStyle name="Hipervínculo" xfId="23674" builtinId="8" hidden="1"/>
    <cellStyle name="Hipervínculo" xfId="23676" builtinId="8" hidden="1"/>
    <cellStyle name="Hipervínculo" xfId="23678" builtinId="8" hidden="1"/>
    <cellStyle name="Hipervínculo" xfId="23680" builtinId="8" hidden="1"/>
    <cellStyle name="Hipervínculo" xfId="23682" builtinId="8" hidden="1"/>
    <cellStyle name="Hipervínculo" xfId="23684" builtinId="8" hidden="1"/>
    <cellStyle name="Hipervínculo" xfId="23686" builtinId="8" hidden="1"/>
    <cellStyle name="Hipervínculo" xfId="23688" builtinId="8" hidden="1"/>
    <cellStyle name="Hipervínculo" xfId="23690" builtinId="8" hidden="1"/>
    <cellStyle name="Hipervínculo" xfId="23692" builtinId="8" hidden="1"/>
    <cellStyle name="Hipervínculo" xfId="23694" builtinId="8" hidden="1"/>
    <cellStyle name="Hipervínculo" xfId="23696" builtinId="8" hidden="1"/>
    <cellStyle name="Hipervínculo" xfId="23698" builtinId="8" hidden="1"/>
    <cellStyle name="Hipervínculo" xfId="23700" builtinId="8" hidden="1"/>
    <cellStyle name="Hipervínculo" xfId="23702" builtinId="8" hidden="1"/>
    <cellStyle name="Hipervínculo" xfId="23704" builtinId="8" hidden="1"/>
    <cellStyle name="Hipervínculo" xfId="23706" builtinId="8" hidden="1"/>
    <cellStyle name="Hipervínculo" xfId="23708" builtinId="8" hidden="1"/>
    <cellStyle name="Hipervínculo" xfId="23710" builtinId="8" hidden="1"/>
    <cellStyle name="Hipervínculo" xfId="23712" builtinId="8" hidden="1"/>
    <cellStyle name="Hipervínculo" xfId="23714" builtinId="8" hidden="1"/>
    <cellStyle name="Hipervínculo" xfId="23716" builtinId="8" hidden="1"/>
    <cellStyle name="Hipervínculo" xfId="23718" builtinId="8" hidden="1"/>
    <cellStyle name="Hipervínculo" xfId="23720" builtinId="8" hidden="1"/>
    <cellStyle name="Hipervínculo" xfId="23722" builtinId="8" hidden="1"/>
    <cellStyle name="Hipervínculo" xfId="23724" builtinId="8" hidden="1"/>
    <cellStyle name="Hipervínculo" xfId="23726" builtinId="8" hidden="1"/>
    <cellStyle name="Hipervínculo" xfId="23728" builtinId="8" hidden="1"/>
    <cellStyle name="Hipervínculo" xfId="23730" builtinId="8" hidden="1"/>
    <cellStyle name="Hipervínculo" xfId="23732" builtinId="8" hidden="1"/>
    <cellStyle name="Hipervínculo" xfId="23734" builtinId="8" hidden="1"/>
    <cellStyle name="Hipervínculo" xfId="23736" builtinId="8" hidden="1"/>
    <cellStyle name="Hipervínculo" xfId="23738" builtinId="8" hidden="1"/>
    <cellStyle name="Hipervínculo" xfId="23740" builtinId="8" hidden="1"/>
    <cellStyle name="Hipervínculo" xfId="23742" builtinId="8" hidden="1"/>
    <cellStyle name="Hipervínculo" xfId="23744" builtinId="8" hidden="1"/>
    <cellStyle name="Hipervínculo" xfId="23746" builtinId="8" hidden="1"/>
    <cellStyle name="Hipervínculo" xfId="23748" builtinId="8" hidden="1"/>
    <cellStyle name="Hipervínculo" xfId="23750" builtinId="8" hidden="1"/>
    <cellStyle name="Hipervínculo" xfId="23752" builtinId="8" hidden="1"/>
    <cellStyle name="Hipervínculo" xfId="23754" builtinId="8" hidden="1"/>
    <cellStyle name="Hipervínculo" xfId="23756" builtinId="8" hidden="1"/>
    <cellStyle name="Hipervínculo" xfId="23758" builtinId="8" hidden="1"/>
    <cellStyle name="Hipervínculo" xfId="23760" builtinId="8" hidden="1"/>
    <cellStyle name="Hipervínculo" xfId="23762" builtinId="8" hidden="1"/>
    <cellStyle name="Hipervínculo" xfId="23764" builtinId="8" hidden="1"/>
    <cellStyle name="Hipervínculo" xfId="23766" builtinId="8" hidden="1"/>
    <cellStyle name="Hipervínculo" xfId="23768" builtinId="8" hidden="1"/>
    <cellStyle name="Hipervínculo" xfId="23770" builtinId="8" hidden="1"/>
    <cellStyle name="Hipervínculo" xfId="23772" builtinId="8" hidden="1"/>
    <cellStyle name="Hipervínculo" xfId="23774" builtinId="8" hidden="1"/>
    <cellStyle name="Hipervínculo" xfId="23776" builtinId="8" hidden="1"/>
    <cellStyle name="Hipervínculo" xfId="23778" builtinId="8" hidden="1"/>
    <cellStyle name="Hipervínculo" xfId="23780" builtinId="8" hidden="1"/>
    <cellStyle name="Hipervínculo" xfId="23782" builtinId="8" hidden="1"/>
    <cellStyle name="Hipervínculo" xfId="23784" builtinId="8" hidden="1"/>
    <cellStyle name="Hipervínculo" xfId="23786" builtinId="8" hidden="1"/>
    <cellStyle name="Hipervínculo" xfId="23788" builtinId="8" hidden="1"/>
    <cellStyle name="Hipervínculo" xfId="23790" builtinId="8" hidden="1"/>
    <cellStyle name="Hipervínculo" xfId="23792" builtinId="8" hidden="1"/>
    <cellStyle name="Hipervínculo" xfId="23794" builtinId="8" hidden="1"/>
    <cellStyle name="Hipervínculo" xfId="23796" builtinId="8" hidden="1"/>
    <cellStyle name="Hipervínculo" xfId="23798" builtinId="8" hidden="1"/>
    <cellStyle name="Hipervínculo" xfId="23800" builtinId="8" hidden="1"/>
    <cellStyle name="Hipervínculo" xfId="23802" builtinId="8" hidden="1"/>
    <cellStyle name="Hipervínculo" xfId="23804" builtinId="8" hidden="1"/>
    <cellStyle name="Hipervínculo" xfId="23806" builtinId="8" hidden="1"/>
    <cellStyle name="Hipervínculo" xfId="23808" builtinId="8" hidden="1"/>
    <cellStyle name="Hipervínculo" xfId="23810" builtinId="8" hidden="1"/>
    <cellStyle name="Hipervínculo" xfId="23812" builtinId="8" hidden="1"/>
    <cellStyle name="Hipervínculo" xfId="23814" builtinId="8" hidden="1"/>
    <cellStyle name="Hipervínculo" xfId="23816" builtinId="8" hidden="1"/>
    <cellStyle name="Hipervínculo" xfId="23818" builtinId="8" hidden="1"/>
    <cellStyle name="Hipervínculo" xfId="23820" builtinId="8" hidden="1"/>
    <cellStyle name="Hipervínculo" xfId="23822" builtinId="8" hidden="1"/>
    <cellStyle name="Hipervínculo" xfId="23824" builtinId="8" hidden="1"/>
    <cellStyle name="Hipervínculo" xfId="23826" builtinId="8" hidden="1"/>
    <cellStyle name="Hipervínculo" xfId="23828" builtinId="8" hidden="1"/>
    <cellStyle name="Hipervínculo" xfId="23830" builtinId="8" hidden="1"/>
    <cellStyle name="Hipervínculo" xfId="23832" builtinId="8" hidden="1"/>
    <cellStyle name="Hipervínculo" xfId="23834" builtinId="8" hidden="1"/>
    <cellStyle name="Hipervínculo" xfId="23836" builtinId="8" hidden="1"/>
    <cellStyle name="Hipervínculo" xfId="23838" builtinId="8" hidden="1"/>
    <cellStyle name="Hipervínculo" xfId="23840" builtinId="8" hidden="1"/>
    <cellStyle name="Hipervínculo" xfId="23842" builtinId="8" hidden="1"/>
    <cellStyle name="Hipervínculo" xfId="23844" builtinId="8" hidden="1"/>
    <cellStyle name="Hipervínculo" xfId="23846" builtinId="8" hidden="1"/>
    <cellStyle name="Hipervínculo" xfId="23848" builtinId="8" hidden="1"/>
    <cellStyle name="Hipervínculo" xfId="23850" builtinId="8" hidden="1"/>
    <cellStyle name="Hipervínculo" xfId="23852" builtinId="8" hidden="1"/>
    <cellStyle name="Hipervínculo" xfId="23854" builtinId="8" hidden="1"/>
    <cellStyle name="Hipervínculo" xfId="23856" builtinId="8" hidden="1"/>
    <cellStyle name="Hipervínculo" xfId="23858" builtinId="8" hidden="1"/>
    <cellStyle name="Hipervínculo" xfId="23860" builtinId="8" hidden="1"/>
    <cellStyle name="Hipervínculo" xfId="23862" builtinId="8" hidden="1"/>
    <cellStyle name="Hipervínculo" xfId="23864" builtinId="8" hidden="1"/>
    <cellStyle name="Hipervínculo" xfId="23866" builtinId="8" hidden="1"/>
    <cellStyle name="Hipervínculo" xfId="23868" builtinId="8" hidden="1"/>
    <cellStyle name="Hipervínculo" xfId="23870" builtinId="8" hidden="1"/>
    <cellStyle name="Hipervínculo" xfId="23872" builtinId="8" hidden="1"/>
    <cellStyle name="Hipervínculo" xfId="23874" builtinId="8" hidden="1"/>
    <cellStyle name="Hipervínculo" xfId="23876" builtinId="8" hidden="1"/>
    <cellStyle name="Hipervínculo" xfId="23878" builtinId="8" hidden="1"/>
    <cellStyle name="Hipervínculo" xfId="23880" builtinId="8" hidden="1"/>
    <cellStyle name="Hipervínculo" xfId="23882" builtinId="8" hidden="1"/>
    <cellStyle name="Hipervínculo" xfId="23884" builtinId="8" hidden="1"/>
    <cellStyle name="Hipervínculo" xfId="23886" builtinId="8" hidden="1"/>
    <cellStyle name="Hipervínculo" xfId="23888" builtinId="8" hidden="1"/>
    <cellStyle name="Hipervínculo" xfId="23890" builtinId="8" hidden="1"/>
    <cellStyle name="Hipervínculo" xfId="23892" builtinId="8" hidden="1"/>
    <cellStyle name="Hipervínculo" xfId="23894" builtinId="8" hidden="1"/>
    <cellStyle name="Hipervínculo" xfId="23896" builtinId="8" hidden="1"/>
    <cellStyle name="Hipervínculo" xfId="23898" builtinId="8" hidden="1"/>
    <cellStyle name="Hipervínculo" xfId="23900" builtinId="8" hidden="1"/>
    <cellStyle name="Hipervínculo" xfId="23902" builtinId="8" hidden="1"/>
    <cellStyle name="Hipervínculo" xfId="23904" builtinId="8" hidden="1"/>
    <cellStyle name="Hipervínculo" xfId="23906" builtinId="8" hidden="1"/>
    <cellStyle name="Hipervínculo" xfId="23908" builtinId="8" hidden="1"/>
    <cellStyle name="Hipervínculo" xfId="23910" builtinId="8" hidden="1"/>
    <cellStyle name="Hipervínculo" xfId="23912" builtinId="8" hidden="1"/>
    <cellStyle name="Hipervínculo" xfId="23914" builtinId="8" hidden="1"/>
    <cellStyle name="Hipervínculo" xfId="23916" builtinId="8" hidden="1"/>
    <cellStyle name="Hipervínculo" xfId="23918" builtinId="8" hidden="1"/>
    <cellStyle name="Hipervínculo" xfId="23920" builtinId="8" hidden="1"/>
    <cellStyle name="Hipervínculo" xfId="23922" builtinId="8" hidden="1"/>
    <cellStyle name="Hipervínculo" xfId="23924" builtinId="8" hidden="1"/>
    <cellStyle name="Hipervínculo" xfId="23926" builtinId="8" hidden="1"/>
    <cellStyle name="Hipervínculo" xfId="23928" builtinId="8" hidden="1"/>
    <cellStyle name="Hipervínculo" xfId="23930" builtinId="8" hidden="1"/>
    <cellStyle name="Hipervínculo" xfId="23932" builtinId="8" hidden="1"/>
    <cellStyle name="Hipervínculo" xfId="23934" builtinId="8" hidden="1"/>
    <cellStyle name="Hipervínculo" xfId="23936" builtinId="8" hidden="1"/>
    <cellStyle name="Hipervínculo" xfId="23938" builtinId="8" hidden="1"/>
    <cellStyle name="Hipervínculo" xfId="23940" builtinId="8" hidden="1"/>
    <cellStyle name="Hipervínculo" xfId="23942" builtinId="8" hidden="1"/>
    <cellStyle name="Hipervínculo" xfId="23944" builtinId="8" hidden="1"/>
    <cellStyle name="Hipervínculo" xfId="23946" builtinId="8" hidden="1"/>
    <cellStyle name="Hipervínculo" xfId="23948" builtinId="8" hidden="1"/>
    <cellStyle name="Hipervínculo" xfId="23950" builtinId="8" hidden="1"/>
    <cellStyle name="Hipervínculo" xfId="23952" builtinId="8" hidden="1"/>
    <cellStyle name="Hipervínculo" xfId="23954" builtinId="8" hidden="1"/>
    <cellStyle name="Hipervínculo" xfId="23956" builtinId="8" hidden="1"/>
    <cellStyle name="Hipervínculo" xfId="23958" builtinId="8" hidden="1"/>
    <cellStyle name="Hipervínculo" xfId="23960" builtinId="8" hidden="1"/>
    <cellStyle name="Hipervínculo" xfId="23962" builtinId="8" hidden="1"/>
    <cellStyle name="Hipervínculo" xfId="23964" builtinId="8" hidden="1"/>
    <cellStyle name="Hipervínculo" xfId="23966" builtinId="8" hidden="1"/>
    <cellStyle name="Hipervínculo" xfId="23968" builtinId="8" hidden="1"/>
    <cellStyle name="Hipervínculo" xfId="23970" builtinId="8" hidden="1"/>
    <cellStyle name="Hipervínculo" xfId="23972" builtinId="8" hidden="1"/>
    <cellStyle name="Hipervínculo" xfId="23974" builtinId="8" hidden="1"/>
    <cellStyle name="Hipervínculo" xfId="23976" builtinId="8" hidden="1"/>
    <cellStyle name="Hipervínculo" xfId="23978" builtinId="8" hidden="1"/>
    <cellStyle name="Hipervínculo" xfId="23980" builtinId="8" hidden="1"/>
    <cellStyle name="Hipervínculo" xfId="23982" builtinId="8" hidden="1"/>
    <cellStyle name="Hipervínculo" xfId="23984" builtinId="8" hidden="1"/>
    <cellStyle name="Hipervínculo" xfId="23986" builtinId="8" hidden="1"/>
    <cellStyle name="Hipervínculo" xfId="23988" builtinId="8" hidden="1"/>
    <cellStyle name="Hipervínculo" xfId="23990" builtinId="8" hidden="1"/>
    <cellStyle name="Hipervínculo" xfId="23992" builtinId="8" hidden="1"/>
    <cellStyle name="Hipervínculo" xfId="23994" builtinId="8" hidden="1"/>
    <cellStyle name="Hipervínculo" xfId="23996" builtinId="8" hidden="1"/>
    <cellStyle name="Hipervínculo" xfId="23998" builtinId="8" hidden="1"/>
    <cellStyle name="Hipervínculo" xfId="24000" builtinId="8" hidden="1"/>
    <cellStyle name="Hipervínculo" xfId="24002" builtinId="8" hidden="1"/>
    <cellStyle name="Hipervínculo" xfId="24004" builtinId="8" hidden="1"/>
    <cellStyle name="Hipervínculo" xfId="24006" builtinId="8" hidden="1"/>
    <cellStyle name="Hipervínculo" xfId="24008" builtinId="8" hidden="1"/>
    <cellStyle name="Hipervínculo" xfId="24010" builtinId="8" hidden="1"/>
    <cellStyle name="Hipervínculo" xfId="24012" builtinId="8" hidden="1"/>
    <cellStyle name="Hipervínculo" xfId="24014" builtinId="8" hidden="1"/>
    <cellStyle name="Hipervínculo" xfId="24016" builtinId="8" hidden="1"/>
    <cellStyle name="Hipervínculo" xfId="24018" builtinId="8" hidden="1"/>
    <cellStyle name="Hipervínculo" xfId="24020" builtinId="8" hidden="1"/>
    <cellStyle name="Hipervínculo" xfId="24022" builtinId="8" hidden="1"/>
    <cellStyle name="Hipervínculo" xfId="24024" builtinId="8" hidden="1"/>
    <cellStyle name="Hipervínculo" xfId="24026" builtinId="8" hidden="1"/>
    <cellStyle name="Hipervínculo" xfId="24028" builtinId="8" hidden="1"/>
    <cellStyle name="Hipervínculo" xfId="24030" builtinId="8" hidden="1"/>
    <cellStyle name="Hipervínculo" xfId="24032" builtinId="8" hidden="1"/>
    <cellStyle name="Hipervínculo" xfId="24034" builtinId="8" hidden="1"/>
    <cellStyle name="Hipervínculo" xfId="24036" builtinId="8" hidden="1"/>
    <cellStyle name="Hipervínculo" xfId="24038" builtinId="8" hidden="1"/>
    <cellStyle name="Hipervínculo" xfId="24040" builtinId="8" hidden="1"/>
    <cellStyle name="Hipervínculo" xfId="24042" builtinId="8" hidden="1"/>
    <cellStyle name="Hipervínculo" xfId="24044" builtinId="8" hidden="1"/>
    <cellStyle name="Hipervínculo" xfId="24046" builtinId="8" hidden="1"/>
    <cellStyle name="Hipervínculo" xfId="24048" builtinId="8" hidden="1"/>
    <cellStyle name="Hipervínculo" xfId="24050" builtinId="8" hidden="1"/>
    <cellStyle name="Hipervínculo" xfId="24052" builtinId="8" hidden="1"/>
    <cellStyle name="Hipervínculo" xfId="24054" builtinId="8" hidden="1"/>
    <cellStyle name="Hipervínculo" xfId="24056" builtinId="8" hidden="1"/>
    <cellStyle name="Hipervínculo" xfId="24058" builtinId="8" hidden="1"/>
    <cellStyle name="Hipervínculo" xfId="24060" builtinId="8" hidden="1"/>
    <cellStyle name="Hipervínculo" xfId="24062" builtinId="8" hidden="1"/>
    <cellStyle name="Hipervínculo" xfId="24064" builtinId="8" hidden="1"/>
    <cellStyle name="Hipervínculo" xfId="24066" builtinId="8" hidden="1"/>
    <cellStyle name="Hipervínculo" xfId="24068" builtinId="8" hidden="1"/>
    <cellStyle name="Hipervínculo" xfId="24070" builtinId="8" hidden="1"/>
    <cellStyle name="Hipervínculo" xfId="24072" builtinId="8" hidden="1"/>
    <cellStyle name="Hipervínculo" xfId="24074" builtinId="8" hidden="1"/>
    <cellStyle name="Hipervínculo" xfId="24076" builtinId="8" hidden="1"/>
    <cellStyle name="Hipervínculo" xfId="24078" builtinId="8" hidden="1"/>
    <cellStyle name="Hipervínculo" xfId="24080" builtinId="8" hidden="1"/>
    <cellStyle name="Hipervínculo" xfId="24082" builtinId="8" hidden="1"/>
    <cellStyle name="Hipervínculo" xfId="24084" builtinId="8" hidden="1"/>
    <cellStyle name="Hipervínculo" xfId="24086" builtinId="8" hidden="1"/>
    <cellStyle name="Hipervínculo" xfId="24088" builtinId="8" hidden="1"/>
    <cellStyle name="Hipervínculo" xfId="24090" builtinId="8" hidden="1"/>
    <cellStyle name="Hipervínculo" xfId="24092" builtinId="8" hidden="1"/>
    <cellStyle name="Hipervínculo" xfId="24094" builtinId="8" hidden="1"/>
    <cellStyle name="Hipervínculo" xfId="24096" builtinId="8" hidden="1"/>
    <cellStyle name="Hipervínculo" xfId="24098" builtinId="8" hidden="1"/>
    <cellStyle name="Hipervínculo" xfId="24100" builtinId="8" hidden="1"/>
    <cellStyle name="Hipervínculo" xfId="24102" builtinId="8" hidden="1"/>
    <cellStyle name="Hipervínculo" xfId="24104" builtinId="8" hidden="1"/>
    <cellStyle name="Hipervínculo" xfId="24106" builtinId="8" hidden="1"/>
    <cellStyle name="Hipervínculo" xfId="24108" builtinId="8" hidden="1"/>
    <cellStyle name="Hipervínculo" xfId="24110" builtinId="8" hidden="1"/>
    <cellStyle name="Hipervínculo" xfId="24112" builtinId="8" hidden="1"/>
    <cellStyle name="Hipervínculo" xfId="24114" builtinId="8" hidden="1"/>
    <cellStyle name="Hipervínculo" xfId="24116" builtinId="8" hidden="1"/>
    <cellStyle name="Hipervínculo" xfId="24118" builtinId="8" hidden="1"/>
    <cellStyle name="Hipervínculo" xfId="24120" builtinId="8" hidden="1"/>
    <cellStyle name="Hipervínculo" xfId="24122" builtinId="8" hidden="1"/>
    <cellStyle name="Hipervínculo" xfId="24124" builtinId="8" hidden="1"/>
    <cellStyle name="Hipervínculo" xfId="24126" builtinId="8" hidden="1"/>
    <cellStyle name="Hipervínculo" xfId="24128" builtinId="8" hidden="1"/>
    <cellStyle name="Hipervínculo" xfId="24130" builtinId="8" hidden="1"/>
    <cellStyle name="Hipervínculo" xfId="24132" builtinId="8" hidden="1"/>
    <cellStyle name="Hipervínculo" xfId="24134" builtinId="8" hidden="1"/>
    <cellStyle name="Hipervínculo" xfId="24136" builtinId="8" hidden="1"/>
    <cellStyle name="Hipervínculo" xfId="24138" builtinId="8" hidden="1"/>
    <cellStyle name="Hipervínculo" xfId="24140" builtinId="8" hidden="1"/>
    <cellStyle name="Hipervínculo" xfId="24142" builtinId="8" hidden="1"/>
    <cellStyle name="Hipervínculo" xfId="24144" builtinId="8" hidden="1"/>
    <cellStyle name="Hipervínculo" xfId="24146" builtinId="8" hidden="1"/>
    <cellStyle name="Hipervínculo" xfId="24148" builtinId="8" hidden="1"/>
    <cellStyle name="Hipervínculo" xfId="24150" builtinId="8" hidden="1"/>
    <cellStyle name="Hipervínculo" xfId="24152" builtinId="8" hidden="1"/>
    <cellStyle name="Hipervínculo" xfId="24154" builtinId="8" hidden="1"/>
    <cellStyle name="Hipervínculo" xfId="24156" builtinId="8" hidden="1"/>
    <cellStyle name="Hipervínculo" xfId="24158" builtinId="8" hidden="1"/>
    <cellStyle name="Hipervínculo" xfId="24160" builtinId="8" hidden="1"/>
    <cellStyle name="Hipervínculo" xfId="24162" builtinId="8" hidden="1"/>
    <cellStyle name="Hipervínculo" xfId="24164" builtinId="8" hidden="1"/>
    <cellStyle name="Hipervínculo" xfId="24166" builtinId="8" hidden="1"/>
    <cellStyle name="Hipervínculo" xfId="24168" builtinId="8" hidden="1"/>
    <cellStyle name="Hipervínculo" xfId="24170" builtinId="8" hidden="1"/>
    <cellStyle name="Hipervínculo" xfId="24172" builtinId="8" hidden="1"/>
    <cellStyle name="Hipervínculo" xfId="24174" builtinId="8" hidden="1"/>
    <cellStyle name="Hipervínculo" xfId="24176" builtinId="8" hidden="1"/>
    <cellStyle name="Hipervínculo" xfId="24178" builtinId="8" hidden="1"/>
    <cellStyle name="Hipervínculo" xfId="24180" builtinId="8" hidden="1"/>
    <cellStyle name="Hipervínculo" xfId="24182" builtinId="8" hidden="1"/>
    <cellStyle name="Hipervínculo" xfId="24184" builtinId="8" hidden="1"/>
    <cellStyle name="Hipervínculo" xfId="24186" builtinId="8" hidden="1"/>
    <cellStyle name="Hipervínculo" xfId="24188" builtinId="8" hidden="1"/>
    <cellStyle name="Hipervínculo" xfId="24190" builtinId="8" hidden="1"/>
    <cellStyle name="Hipervínculo" xfId="24192" builtinId="8" hidden="1"/>
    <cellStyle name="Hipervínculo" xfId="24194" builtinId="8" hidden="1"/>
    <cellStyle name="Hipervínculo" xfId="24196" builtinId="8" hidden="1"/>
    <cellStyle name="Hipervínculo" xfId="24198" builtinId="8" hidden="1"/>
    <cellStyle name="Hipervínculo" xfId="24200" builtinId="8" hidden="1"/>
    <cellStyle name="Hipervínculo" xfId="24202" builtinId="8" hidden="1"/>
    <cellStyle name="Hipervínculo" xfId="24204" builtinId="8" hidden="1"/>
    <cellStyle name="Hipervínculo" xfId="24206" builtinId="8" hidden="1"/>
    <cellStyle name="Hipervínculo" xfId="24208" builtinId="8" hidden="1"/>
    <cellStyle name="Hipervínculo" xfId="24210" builtinId="8" hidden="1"/>
    <cellStyle name="Hipervínculo" xfId="24212" builtinId="8" hidden="1"/>
    <cellStyle name="Hipervínculo" xfId="24214" builtinId="8" hidden="1"/>
    <cellStyle name="Hipervínculo" xfId="24216" builtinId="8" hidden="1"/>
    <cellStyle name="Hipervínculo" xfId="24218" builtinId="8" hidden="1"/>
    <cellStyle name="Hipervínculo" xfId="24220" builtinId="8" hidden="1"/>
    <cellStyle name="Hipervínculo" xfId="24222" builtinId="8" hidden="1"/>
    <cellStyle name="Hipervínculo" xfId="24224" builtinId="8" hidden="1"/>
    <cellStyle name="Hipervínculo" xfId="24226" builtinId="8" hidden="1"/>
    <cellStyle name="Hipervínculo" xfId="24228" builtinId="8" hidden="1"/>
    <cellStyle name="Hipervínculo" xfId="24230" builtinId="8" hidden="1"/>
    <cellStyle name="Hipervínculo" xfId="24232" builtinId="8" hidden="1"/>
    <cellStyle name="Hipervínculo" xfId="24234" builtinId="8" hidden="1"/>
    <cellStyle name="Hipervínculo" xfId="24236" builtinId="8" hidden="1"/>
    <cellStyle name="Hipervínculo" xfId="24238" builtinId="8" hidden="1"/>
    <cellStyle name="Hipervínculo" xfId="24240" builtinId="8" hidden="1"/>
    <cellStyle name="Hipervínculo" xfId="24242" builtinId="8" hidden="1"/>
    <cellStyle name="Hipervínculo" xfId="24244" builtinId="8" hidden="1"/>
    <cellStyle name="Hipervínculo" xfId="24246" builtinId="8" hidden="1"/>
    <cellStyle name="Hipervínculo" xfId="24248" builtinId="8" hidden="1"/>
    <cellStyle name="Hipervínculo" xfId="24250" builtinId="8" hidden="1"/>
    <cellStyle name="Hipervínculo" xfId="24252" builtinId="8" hidden="1"/>
    <cellStyle name="Hipervínculo" xfId="24254" builtinId="8" hidden="1"/>
    <cellStyle name="Hipervínculo" xfId="24256" builtinId="8" hidden="1"/>
    <cellStyle name="Hipervínculo" xfId="24258" builtinId="8" hidden="1"/>
    <cellStyle name="Hipervínculo" xfId="24260" builtinId="8" hidden="1"/>
    <cellStyle name="Hipervínculo" xfId="24262" builtinId="8" hidden="1"/>
    <cellStyle name="Hipervínculo" xfId="24264" builtinId="8" hidden="1"/>
    <cellStyle name="Hipervínculo" xfId="24266" builtinId="8" hidden="1"/>
    <cellStyle name="Hipervínculo" xfId="24268" builtinId="8" hidden="1"/>
    <cellStyle name="Hipervínculo" xfId="24270" builtinId="8" hidden="1"/>
    <cellStyle name="Hipervínculo" xfId="24272" builtinId="8" hidden="1"/>
    <cellStyle name="Hipervínculo" xfId="24274" builtinId="8" hidden="1"/>
    <cellStyle name="Hipervínculo" xfId="24276" builtinId="8" hidden="1"/>
    <cellStyle name="Hipervínculo" xfId="24278" builtinId="8" hidden="1"/>
    <cellStyle name="Hipervínculo" xfId="24280" builtinId="8" hidden="1"/>
    <cellStyle name="Hipervínculo" xfId="24282" builtinId="8" hidden="1"/>
    <cellStyle name="Hipervínculo" xfId="24284" builtinId="8" hidden="1"/>
    <cellStyle name="Hipervínculo" xfId="24286" builtinId="8" hidden="1"/>
    <cellStyle name="Hipervínculo" xfId="24288" builtinId="8" hidden="1"/>
    <cellStyle name="Hipervínculo" xfId="24290" builtinId="8" hidden="1"/>
    <cellStyle name="Hipervínculo" xfId="24292" builtinId="8" hidden="1"/>
    <cellStyle name="Hipervínculo" xfId="24294" builtinId="8" hidden="1"/>
    <cellStyle name="Hipervínculo" xfId="24296" builtinId="8" hidden="1"/>
    <cellStyle name="Hipervínculo" xfId="24298" builtinId="8" hidden="1"/>
    <cellStyle name="Hipervínculo" xfId="24300" builtinId="8" hidden="1"/>
    <cellStyle name="Hipervínculo" xfId="24302" builtinId="8" hidden="1"/>
    <cellStyle name="Hipervínculo" xfId="24304" builtinId="8" hidden="1"/>
    <cellStyle name="Hipervínculo" xfId="24306" builtinId="8" hidden="1"/>
    <cellStyle name="Hipervínculo" xfId="24308" builtinId="8" hidden="1"/>
    <cellStyle name="Hipervínculo" xfId="24310" builtinId="8" hidden="1"/>
    <cellStyle name="Hipervínculo" xfId="24312" builtinId="8" hidden="1"/>
    <cellStyle name="Hipervínculo" xfId="24314" builtinId="8" hidden="1"/>
    <cellStyle name="Hipervínculo" xfId="24316" builtinId="8" hidden="1"/>
    <cellStyle name="Hipervínculo" xfId="24318" builtinId="8" hidden="1"/>
    <cellStyle name="Hipervínculo" xfId="24320" builtinId="8" hidden="1"/>
    <cellStyle name="Hipervínculo" xfId="24322" builtinId="8" hidden="1"/>
    <cellStyle name="Hipervínculo" xfId="24324" builtinId="8" hidden="1"/>
    <cellStyle name="Hipervínculo" xfId="24326" builtinId="8" hidden="1"/>
    <cellStyle name="Hipervínculo" xfId="24328" builtinId="8" hidden="1"/>
    <cellStyle name="Hipervínculo" xfId="24330" builtinId="8" hidden="1"/>
    <cellStyle name="Hipervínculo" xfId="24332" builtinId="8" hidden="1"/>
    <cellStyle name="Hipervínculo" xfId="24334" builtinId="8" hidden="1"/>
    <cellStyle name="Hipervínculo" xfId="24336" builtinId="8" hidden="1"/>
    <cellStyle name="Hipervínculo" xfId="24338" builtinId="8" hidden="1"/>
    <cellStyle name="Hipervínculo" xfId="24340" builtinId="8" hidden="1"/>
    <cellStyle name="Hipervínculo" xfId="24342" builtinId="8" hidden="1"/>
    <cellStyle name="Hipervínculo" xfId="24344" builtinId="8" hidden="1"/>
    <cellStyle name="Hipervínculo" xfId="24346" builtinId="8" hidden="1"/>
    <cellStyle name="Hipervínculo" xfId="24348" builtinId="8" hidden="1"/>
    <cellStyle name="Hipervínculo" xfId="24350" builtinId="8" hidden="1"/>
    <cellStyle name="Hipervínculo" xfId="24352" builtinId="8" hidden="1"/>
    <cellStyle name="Hipervínculo" xfId="24354" builtinId="8" hidden="1"/>
    <cellStyle name="Hipervínculo" xfId="24356" builtinId="8" hidden="1"/>
    <cellStyle name="Hipervínculo" xfId="24358" builtinId="8" hidden="1"/>
    <cellStyle name="Hipervínculo" xfId="24360" builtinId="8" hidden="1"/>
    <cellStyle name="Hipervínculo" xfId="24362" builtinId="8" hidden="1"/>
    <cellStyle name="Hipervínculo" xfId="24364" builtinId="8" hidden="1"/>
    <cellStyle name="Hipervínculo" xfId="24366" builtinId="8" hidden="1"/>
    <cellStyle name="Hipervínculo" xfId="24368" builtinId="8" hidden="1"/>
    <cellStyle name="Hipervínculo" xfId="24370" builtinId="8" hidden="1"/>
    <cellStyle name="Hipervínculo" xfId="24372" builtinId="8" hidden="1"/>
    <cellStyle name="Hipervínculo" xfId="24374" builtinId="8" hidden="1"/>
    <cellStyle name="Hipervínculo" xfId="24376" builtinId="8" hidden="1"/>
    <cellStyle name="Hipervínculo" xfId="24378" builtinId="8" hidden="1"/>
    <cellStyle name="Hipervínculo" xfId="24380" builtinId="8" hidden="1"/>
    <cellStyle name="Hipervínculo" xfId="24382" builtinId="8" hidden="1"/>
    <cellStyle name="Hipervínculo" xfId="24384" builtinId="8" hidden="1"/>
    <cellStyle name="Hipervínculo" xfId="24386" builtinId="8" hidden="1"/>
    <cellStyle name="Hipervínculo" xfId="24388" builtinId="8" hidden="1"/>
    <cellStyle name="Hipervínculo" xfId="24390" builtinId="8" hidden="1"/>
    <cellStyle name="Hipervínculo" xfId="24392" builtinId="8" hidden="1"/>
    <cellStyle name="Hipervínculo" xfId="24394" builtinId="8" hidden="1"/>
    <cellStyle name="Hipervínculo" xfId="24396" builtinId="8" hidden="1"/>
    <cellStyle name="Hipervínculo" xfId="24398" builtinId="8" hidden="1"/>
    <cellStyle name="Hipervínculo" xfId="24400" builtinId="8" hidden="1"/>
    <cellStyle name="Hipervínculo" xfId="24402" builtinId="8" hidden="1"/>
    <cellStyle name="Hipervínculo" xfId="24404" builtinId="8" hidden="1"/>
    <cellStyle name="Hipervínculo" xfId="24406" builtinId="8" hidden="1"/>
    <cellStyle name="Hipervínculo" xfId="24408" builtinId="8" hidden="1"/>
    <cellStyle name="Hipervínculo" xfId="24410" builtinId="8" hidden="1"/>
    <cellStyle name="Hipervínculo" xfId="24412" builtinId="8" hidden="1"/>
    <cellStyle name="Hipervínculo" xfId="24414" builtinId="8" hidden="1"/>
    <cellStyle name="Hipervínculo" xfId="24416" builtinId="8" hidden="1"/>
    <cellStyle name="Hipervínculo" xfId="24418" builtinId="8" hidden="1"/>
    <cellStyle name="Hipervínculo" xfId="24420" builtinId="8" hidden="1"/>
    <cellStyle name="Hipervínculo" xfId="24422" builtinId="8" hidden="1"/>
    <cellStyle name="Hipervínculo" xfId="24424" builtinId="8" hidden="1"/>
    <cellStyle name="Hipervínculo" xfId="24426" builtinId="8" hidden="1"/>
    <cellStyle name="Hipervínculo" xfId="24428" builtinId="8" hidden="1"/>
    <cellStyle name="Hipervínculo" xfId="24430" builtinId="8" hidden="1"/>
    <cellStyle name="Hipervínculo" xfId="24432" builtinId="8" hidden="1"/>
    <cellStyle name="Hipervínculo" xfId="24434" builtinId="8" hidden="1"/>
    <cellStyle name="Hipervínculo" xfId="24436" builtinId="8" hidden="1"/>
    <cellStyle name="Hipervínculo" xfId="24438" builtinId="8" hidden="1"/>
    <cellStyle name="Hipervínculo" xfId="24440" builtinId="8" hidden="1"/>
    <cellStyle name="Hipervínculo" xfId="24442" builtinId="8" hidden="1"/>
    <cellStyle name="Hipervínculo" xfId="24444" builtinId="8" hidden="1"/>
    <cellStyle name="Hipervínculo" xfId="24446" builtinId="8" hidden="1"/>
    <cellStyle name="Hipervínculo" xfId="24448" builtinId="8" hidden="1"/>
    <cellStyle name="Hipervínculo" xfId="24450" builtinId="8" hidden="1"/>
    <cellStyle name="Hipervínculo" xfId="24452" builtinId="8" hidden="1"/>
    <cellStyle name="Hipervínculo" xfId="24454" builtinId="8" hidden="1"/>
    <cellStyle name="Hipervínculo" xfId="24456" builtinId="8" hidden="1"/>
    <cellStyle name="Hipervínculo" xfId="24458" builtinId="8" hidden="1"/>
    <cellStyle name="Hipervínculo" xfId="24460" builtinId="8" hidden="1"/>
    <cellStyle name="Hipervínculo" xfId="24462" builtinId="8" hidden="1"/>
    <cellStyle name="Hipervínculo" xfId="24464" builtinId="8" hidden="1"/>
    <cellStyle name="Hipervínculo" xfId="24466" builtinId="8" hidden="1"/>
    <cellStyle name="Hipervínculo" xfId="24468" builtinId="8" hidden="1"/>
    <cellStyle name="Hipervínculo" xfId="24470" builtinId="8" hidden="1"/>
    <cellStyle name="Hipervínculo" xfId="24472" builtinId="8" hidden="1"/>
    <cellStyle name="Hipervínculo" xfId="24474" builtinId="8" hidden="1"/>
    <cellStyle name="Hipervínculo" xfId="24476" builtinId="8" hidden="1"/>
    <cellStyle name="Hipervínculo" xfId="24478" builtinId="8" hidden="1"/>
    <cellStyle name="Hipervínculo" xfId="24480" builtinId="8" hidden="1"/>
    <cellStyle name="Hipervínculo" xfId="24482" builtinId="8" hidden="1"/>
    <cellStyle name="Hipervínculo" xfId="24484" builtinId="8" hidden="1"/>
    <cellStyle name="Hipervínculo" xfId="24486" builtinId="8" hidden="1"/>
    <cellStyle name="Hipervínculo" xfId="24488" builtinId="8" hidden="1"/>
    <cellStyle name="Hipervínculo" xfId="24490" builtinId="8" hidden="1"/>
    <cellStyle name="Hipervínculo" xfId="24492" builtinId="8" hidden="1"/>
    <cellStyle name="Hipervínculo" xfId="24494" builtinId="8" hidden="1"/>
    <cellStyle name="Hipervínculo" xfId="24496" builtinId="8" hidden="1"/>
    <cellStyle name="Hipervínculo" xfId="24498" builtinId="8" hidden="1"/>
    <cellStyle name="Hipervínculo" xfId="24500" builtinId="8" hidden="1"/>
    <cellStyle name="Hipervínculo" xfId="24502" builtinId="8" hidden="1"/>
    <cellStyle name="Hipervínculo" xfId="24504" builtinId="8" hidden="1"/>
    <cellStyle name="Hipervínculo" xfId="24506" builtinId="8" hidden="1"/>
    <cellStyle name="Hipervínculo" xfId="24508" builtinId="8" hidden="1"/>
    <cellStyle name="Hipervínculo" xfId="24510" builtinId="8" hidden="1"/>
    <cellStyle name="Hipervínculo" xfId="24512" builtinId="8" hidden="1"/>
    <cellStyle name="Hipervínculo" xfId="24514" builtinId="8" hidden="1"/>
    <cellStyle name="Hipervínculo" xfId="24516" builtinId="8" hidden="1"/>
    <cellStyle name="Hipervínculo" xfId="24518" builtinId="8" hidden="1"/>
    <cellStyle name="Hipervínculo" xfId="24520" builtinId="8" hidden="1"/>
    <cellStyle name="Hipervínculo" xfId="24522" builtinId="8" hidden="1"/>
    <cellStyle name="Hipervínculo" xfId="24524" builtinId="8" hidden="1"/>
    <cellStyle name="Hipervínculo" xfId="24526" builtinId="8" hidden="1"/>
    <cellStyle name="Hipervínculo" xfId="24528" builtinId="8" hidden="1"/>
    <cellStyle name="Hipervínculo" xfId="24530" builtinId="8" hidden="1"/>
    <cellStyle name="Hipervínculo" xfId="24532" builtinId="8" hidden="1"/>
    <cellStyle name="Hipervínculo" xfId="24534" builtinId="8" hidden="1"/>
    <cellStyle name="Hipervínculo" xfId="24536" builtinId="8" hidden="1"/>
    <cellStyle name="Hipervínculo" xfId="24538" builtinId="8" hidden="1"/>
    <cellStyle name="Hipervínculo" xfId="24540" builtinId="8" hidden="1"/>
    <cellStyle name="Hipervínculo" xfId="24542" builtinId="8" hidden="1"/>
    <cellStyle name="Hipervínculo" xfId="24544" builtinId="8" hidden="1"/>
    <cellStyle name="Hipervínculo" xfId="24546" builtinId="8" hidden="1"/>
    <cellStyle name="Hipervínculo" xfId="24548" builtinId="8" hidden="1"/>
    <cellStyle name="Hipervínculo" xfId="24550" builtinId="8" hidden="1"/>
    <cellStyle name="Hipervínculo" xfId="24552" builtinId="8" hidden="1"/>
    <cellStyle name="Hipervínculo" xfId="24554" builtinId="8" hidden="1"/>
    <cellStyle name="Hipervínculo" xfId="24556" builtinId="8" hidden="1"/>
    <cellStyle name="Hipervínculo" xfId="24558" builtinId="8" hidden="1"/>
    <cellStyle name="Hipervínculo" xfId="24560" builtinId="8" hidden="1"/>
    <cellStyle name="Hipervínculo" xfId="24562" builtinId="8" hidden="1"/>
    <cellStyle name="Hipervínculo" xfId="24564" builtinId="8" hidden="1"/>
    <cellStyle name="Hipervínculo" xfId="24566" builtinId="8" hidden="1"/>
    <cellStyle name="Hipervínculo" xfId="24568" builtinId="8" hidden="1"/>
    <cellStyle name="Hipervínculo" xfId="24570" builtinId="8" hidden="1"/>
    <cellStyle name="Hipervínculo" xfId="24572" builtinId="8" hidden="1"/>
    <cellStyle name="Hipervínculo" xfId="24574" builtinId="8" hidden="1"/>
    <cellStyle name="Hipervínculo" xfId="24576" builtinId="8" hidden="1"/>
    <cellStyle name="Hipervínculo" xfId="24578" builtinId="8" hidden="1"/>
    <cellStyle name="Hipervínculo" xfId="24580" builtinId="8" hidden="1"/>
    <cellStyle name="Hipervínculo" xfId="24582" builtinId="8" hidden="1"/>
    <cellStyle name="Hipervínculo" xfId="24584" builtinId="8" hidden="1"/>
    <cellStyle name="Hipervínculo" xfId="24586" builtinId="8" hidden="1"/>
    <cellStyle name="Hipervínculo" xfId="24588" builtinId="8" hidden="1"/>
    <cellStyle name="Hipervínculo" xfId="24590" builtinId="8" hidden="1"/>
    <cellStyle name="Hipervínculo" xfId="24592" builtinId="8" hidden="1"/>
    <cellStyle name="Hipervínculo" xfId="24594" builtinId="8" hidden="1"/>
    <cellStyle name="Hipervínculo" xfId="24596" builtinId="8" hidden="1"/>
    <cellStyle name="Hipervínculo" xfId="24598" builtinId="8" hidden="1"/>
    <cellStyle name="Hipervínculo" xfId="24600" builtinId="8" hidden="1"/>
    <cellStyle name="Hipervínculo" xfId="24602" builtinId="8" hidden="1"/>
    <cellStyle name="Hipervínculo" xfId="24604" builtinId="8" hidden="1"/>
    <cellStyle name="Hipervínculo" xfId="24606" builtinId="8" hidden="1"/>
    <cellStyle name="Hipervínculo" xfId="24608" builtinId="8" hidden="1"/>
    <cellStyle name="Hipervínculo" xfId="24610" builtinId="8" hidden="1"/>
    <cellStyle name="Hipervínculo" xfId="24612" builtinId="8" hidden="1"/>
    <cellStyle name="Hipervínculo" xfId="24614" builtinId="8" hidden="1"/>
    <cellStyle name="Hipervínculo" xfId="24616" builtinId="8" hidden="1"/>
    <cellStyle name="Hipervínculo" xfId="24618" builtinId="8" hidden="1"/>
    <cellStyle name="Hipervínculo" xfId="24620" builtinId="8" hidden="1"/>
    <cellStyle name="Hipervínculo" xfId="24622" builtinId="8" hidden="1"/>
    <cellStyle name="Hipervínculo" xfId="24624" builtinId="8" hidden="1"/>
    <cellStyle name="Hipervínculo" xfId="24626" builtinId="8" hidden="1"/>
    <cellStyle name="Hipervínculo" xfId="24628" builtinId="8" hidden="1"/>
    <cellStyle name="Hipervínculo" xfId="24630" builtinId="8" hidden="1"/>
    <cellStyle name="Hipervínculo" xfId="24632" builtinId="8" hidden="1"/>
    <cellStyle name="Hipervínculo" xfId="24634" builtinId="8" hidden="1"/>
    <cellStyle name="Hipervínculo" xfId="24636" builtinId="8" hidden="1"/>
    <cellStyle name="Hipervínculo" xfId="24638" builtinId="8" hidden="1"/>
    <cellStyle name="Hipervínculo" xfId="24640" builtinId="8" hidden="1"/>
    <cellStyle name="Hipervínculo" xfId="24642" builtinId="8" hidden="1"/>
    <cellStyle name="Hipervínculo" xfId="24644" builtinId="8" hidden="1"/>
    <cellStyle name="Hipervínculo" xfId="24646" builtinId="8" hidden="1"/>
    <cellStyle name="Hipervínculo" xfId="24648" builtinId="8" hidden="1"/>
    <cellStyle name="Hipervínculo" xfId="24650" builtinId="8" hidden="1"/>
    <cellStyle name="Hipervínculo" xfId="24652" builtinId="8" hidden="1"/>
    <cellStyle name="Hipervínculo" xfId="24654" builtinId="8" hidden="1"/>
    <cellStyle name="Hipervínculo" xfId="24656" builtinId="8" hidden="1"/>
    <cellStyle name="Hipervínculo" xfId="24658" builtinId="8" hidden="1"/>
    <cellStyle name="Hipervínculo" xfId="24660" builtinId="8" hidden="1"/>
    <cellStyle name="Hipervínculo" xfId="24662" builtinId="8" hidden="1"/>
    <cellStyle name="Hipervínculo" xfId="24664" builtinId="8" hidden="1"/>
    <cellStyle name="Hipervínculo" xfId="24666" builtinId="8" hidden="1"/>
    <cellStyle name="Hipervínculo" xfId="24668" builtinId="8" hidden="1"/>
    <cellStyle name="Hipervínculo" xfId="24670" builtinId="8" hidden="1"/>
    <cellStyle name="Hipervínculo" xfId="24672" builtinId="8" hidden="1"/>
    <cellStyle name="Hipervínculo" xfId="24674" builtinId="8" hidden="1"/>
    <cellStyle name="Hipervínculo" xfId="24676" builtinId="8" hidden="1"/>
    <cellStyle name="Hipervínculo" xfId="24678" builtinId="8" hidden="1"/>
    <cellStyle name="Hipervínculo" xfId="24680" builtinId="8" hidden="1"/>
    <cellStyle name="Hipervínculo" xfId="24682" builtinId="8" hidden="1"/>
    <cellStyle name="Hipervínculo" xfId="24684" builtinId="8" hidden="1"/>
    <cellStyle name="Hipervínculo" xfId="24686" builtinId="8" hidden="1"/>
    <cellStyle name="Hipervínculo" xfId="24688" builtinId="8" hidden="1"/>
    <cellStyle name="Hipervínculo" xfId="24690" builtinId="8" hidden="1"/>
    <cellStyle name="Hipervínculo" xfId="24692" builtinId="8" hidden="1"/>
    <cellStyle name="Hipervínculo" xfId="24694" builtinId="8" hidden="1"/>
    <cellStyle name="Hipervínculo" xfId="24696" builtinId="8" hidden="1"/>
    <cellStyle name="Hipervínculo" xfId="24698" builtinId="8" hidden="1"/>
    <cellStyle name="Hipervínculo" xfId="24700" builtinId="8" hidden="1"/>
    <cellStyle name="Hipervínculo" xfId="24702" builtinId="8" hidden="1"/>
    <cellStyle name="Hipervínculo" xfId="24704" builtinId="8" hidden="1"/>
    <cellStyle name="Hipervínculo" xfId="24706" builtinId="8" hidden="1"/>
    <cellStyle name="Hipervínculo" xfId="24708" builtinId="8" hidden="1"/>
    <cellStyle name="Hipervínculo" xfId="24710" builtinId="8" hidden="1"/>
    <cellStyle name="Hipervínculo" xfId="24712" builtinId="8" hidden="1"/>
    <cellStyle name="Hipervínculo" xfId="24714" builtinId="8" hidden="1"/>
    <cellStyle name="Hipervínculo" xfId="24716" builtinId="8" hidden="1"/>
    <cellStyle name="Hipervínculo" xfId="24718" builtinId="8" hidden="1"/>
    <cellStyle name="Hipervínculo" xfId="24720" builtinId="8" hidden="1"/>
    <cellStyle name="Hipervínculo" xfId="24722" builtinId="8" hidden="1"/>
    <cellStyle name="Hipervínculo" xfId="24724" builtinId="8" hidden="1"/>
    <cellStyle name="Hipervínculo" xfId="24726" builtinId="8" hidden="1"/>
    <cellStyle name="Hipervínculo" xfId="24728" builtinId="8" hidden="1"/>
    <cellStyle name="Hipervínculo" xfId="24730" builtinId="8" hidden="1"/>
    <cellStyle name="Hipervínculo" xfId="24732" builtinId="8" hidden="1"/>
    <cellStyle name="Hipervínculo" xfId="24734" builtinId="8" hidden="1"/>
    <cellStyle name="Hipervínculo" xfId="24736" builtinId="8" hidden="1"/>
    <cellStyle name="Hipervínculo" xfId="24738" builtinId="8" hidden="1"/>
    <cellStyle name="Hipervínculo" xfId="24740" builtinId="8" hidden="1"/>
    <cellStyle name="Hipervínculo" xfId="24742" builtinId="8" hidden="1"/>
    <cellStyle name="Hipervínculo" xfId="24744" builtinId="8" hidden="1"/>
    <cellStyle name="Hipervínculo" xfId="24746" builtinId="8" hidden="1"/>
    <cellStyle name="Hipervínculo" xfId="24748" builtinId="8" hidden="1"/>
    <cellStyle name="Hipervínculo" xfId="24750" builtinId="8" hidden="1"/>
    <cellStyle name="Hipervínculo" xfId="24752" builtinId="8" hidden="1"/>
    <cellStyle name="Hipervínculo" xfId="24754" builtinId="8" hidden="1"/>
    <cellStyle name="Hipervínculo" xfId="24756" builtinId="8" hidden="1"/>
    <cellStyle name="Hipervínculo" xfId="24758" builtinId="8" hidden="1"/>
    <cellStyle name="Hipervínculo" xfId="24760" builtinId="8" hidden="1"/>
    <cellStyle name="Hipervínculo" xfId="24762" builtinId="8" hidden="1"/>
    <cellStyle name="Hipervínculo" xfId="24764" builtinId="8" hidden="1"/>
    <cellStyle name="Hipervínculo" xfId="24766" builtinId="8" hidden="1"/>
    <cellStyle name="Hipervínculo" xfId="24768" builtinId="8" hidden="1"/>
    <cellStyle name="Hipervínculo" xfId="24770" builtinId="8" hidden="1"/>
    <cellStyle name="Hipervínculo" xfId="24772" builtinId="8" hidden="1"/>
    <cellStyle name="Hipervínculo" xfId="24774" builtinId="8" hidden="1"/>
    <cellStyle name="Hipervínculo" xfId="24776" builtinId="8" hidden="1"/>
    <cellStyle name="Hipervínculo" xfId="24778" builtinId="8" hidden="1"/>
    <cellStyle name="Hipervínculo" xfId="24780" builtinId="8" hidden="1"/>
    <cellStyle name="Hipervínculo" xfId="24782" builtinId="8" hidden="1"/>
    <cellStyle name="Hipervínculo" xfId="24784" builtinId="8" hidden="1"/>
    <cellStyle name="Hipervínculo" xfId="24786" builtinId="8" hidden="1"/>
    <cellStyle name="Hipervínculo" xfId="24788" builtinId="8" hidden="1"/>
    <cellStyle name="Hipervínculo" xfId="24790" builtinId="8" hidden="1"/>
    <cellStyle name="Hipervínculo" xfId="24792" builtinId="8" hidden="1"/>
    <cellStyle name="Hipervínculo" xfId="24794" builtinId="8" hidden="1"/>
    <cellStyle name="Hipervínculo" xfId="24796" builtinId="8" hidden="1"/>
    <cellStyle name="Hipervínculo" xfId="24798" builtinId="8" hidden="1"/>
    <cellStyle name="Hipervínculo" xfId="24800" builtinId="8" hidden="1"/>
    <cellStyle name="Hipervínculo" xfId="24802" builtinId="8" hidden="1"/>
    <cellStyle name="Hipervínculo" xfId="24804" builtinId="8" hidden="1"/>
    <cellStyle name="Hipervínculo" xfId="24806" builtinId="8" hidden="1"/>
    <cellStyle name="Hipervínculo" xfId="24808" builtinId="8" hidden="1"/>
    <cellStyle name="Hipervínculo" xfId="24810" builtinId="8" hidden="1"/>
    <cellStyle name="Hipervínculo" xfId="24812" builtinId="8" hidden="1"/>
    <cellStyle name="Hipervínculo" xfId="24814" builtinId="8" hidden="1"/>
    <cellStyle name="Hipervínculo" xfId="24816" builtinId="8" hidden="1"/>
    <cellStyle name="Hipervínculo" xfId="24818" builtinId="8" hidden="1"/>
    <cellStyle name="Hipervínculo" xfId="24820" builtinId="8" hidden="1"/>
    <cellStyle name="Hipervínculo" xfId="24822" builtinId="8" hidden="1"/>
    <cellStyle name="Hipervínculo" xfId="24824" builtinId="8" hidden="1"/>
    <cellStyle name="Hipervínculo" xfId="24826" builtinId="8" hidden="1"/>
    <cellStyle name="Hipervínculo" xfId="24828" builtinId="8" hidden="1"/>
    <cellStyle name="Hipervínculo" xfId="24830" builtinId="8" hidden="1"/>
    <cellStyle name="Hipervínculo" xfId="24832" builtinId="8" hidden="1"/>
    <cellStyle name="Hipervínculo" xfId="24834" builtinId="8" hidden="1"/>
    <cellStyle name="Hipervínculo" xfId="24836" builtinId="8" hidden="1"/>
    <cellStyle name="Hipervínculo" xfId="24838" builtinId="8" hidden="1"/>
    <cellStyle name="Hipervínculo" xfId="24840" builtinId="8" hidden="1"/>
    <cellStyle name="Hipervínculo" xfId="24842" builtinId="8" hidden="1"/>
    <cellStyle name="Hipervínculo" xfId="24844" builtinId="8" hidden="1"/>
    <cellStyle name="Hipervínculo" xfId="24846" builtinId="8" hidden="1"/>
    <cellStyle name="Hipervínculo" xfId="24848" builtinId="8" hidden="1"/>
    <cellStyle name="Hipervínculo" xfId="24850" builtinId="8" hidden="1"/>
    <cellStyle name="Hipervínculo" xfId="24852" builtinId="8" hidden="1"/>
    <cellStyle name="Hipervínculo" xfId="24854" builtinId="8" hidden="1"/>
    <cellStyle name="Hipervínculo" xfId="24856" builtinId="8" hidden="1"/>
    <cellStyle name="Hipervínculo" xfId="24858" builtinId="8" hidden="1"/>
    <cellStyle name="Hipervínculo" xfId="24860" builtinId="8" hidden="1"/>
    <cellStyle name="Hipervínculo" xfId="24862" builtinId="8" hidden="1"/>
    <cellStyle name="Hipervínculo" xfId="24864" builtinId="8" hidden="1"/>
    <cellStyle name="Hipervínculo" xfId="24866" builtinId="8" hidden="1"/>
    <cellStyle name="Hipervínculo" xfId="24868" builtinId="8" hidden="1"/>
    <cellStyle name="Hipervínculo" xfId="24870" builtinId="8" hidden="1"/>
    <cellStyle name="Hipervínculo" xfId="24872" builtinId="8" hidden="1"/>
    <cellStyle name="Hipervínculo" xfId="24874" builtinId="8" hidden="1"/>
    <cellStyle name="Hipervínculo" xfId="24876" builtinId="8" hidden="1"/>
    <cellStyle name="Hipervínculo" xfId="24878" builtinId="8" hidden="1"/>
    <cellStyle name="Hipervínculo" xfId="24880" builtinId="8" hidden="1"/>
    <cellStyle name="Hipervínculo" xfId="24882" builtinId="8" hidden="1"/>
    <cellStyle name="Hipervínculo" xfId="24884" builtinId="8" hidden="1"/>
    <cellStyle name="Hipervínculo" xfId="24886" builtinId="8" hidden="1"/>
    <cellStyle name="Hipervínculo" xfId="24888" builtinId="8" hidden="1"/>
    <cellStyle name="Hipervínculo" xfId="24890" builtinId="8" hidden="1"/>
    <cellStyle name="Hipervínculo" xfId="24892" builtinId="8" hidden="1"/>
    <cellStyle name="Hipervínculo" xfId="24894" builtinId="8" hidden="1"/>
    <cellStyle name="Hipervínculo" xfId="24896" builtinId="8" hidden="1"/>
    <cellStyle name="Hipervínculo" xfId="24898" builtinId="8" hidden="1"/>
    <cellStyle name="Hipervínculo" xfId="24900" builtinId="8" hidden="1"/>
    <cellStyle name="Hipervínculo" xfId="24902" builtinId="8" hidden="1"/>
    <cellStyle name="Hipervínculo" xfId="24904" builtinId="8" hidden="1"/>
    <cellStyle name="Hipervínculo" xfId="24906" builtinId="8" hidden="1"/>
    <cellStyle name="Hipervínculo" xfId="24908" builtinId="8" hidden="1"/>
    <cellStyle name="Hipervínculo" xfId="24910" builtinId="8" hidden="1"/>
    <cellStyle name="Hipervínculo" xfId="24912" builtinId="8" hidden="1"/>
    <cellStyle name="Hipervínculo" xfId="24914" builtinId="8" hidden="1"/>
    <cellStyle name="Hipervínculo" xfId="24916" builtinId="8" hidden="1"/>
    <cellStyle name="Hipervínculo" xfId="24918" builtinId="8" hidden="1"/>
    <cellStyle name="Hipervínculo" xfId="24920" builtinId="8" hidden="1"/>
    <cellStyle name="Hipervínculo" xfId="24922" builtinId="8" hidden="1"/>
    <cellStyle name="Hipervínculo" xfId="24924" builtinId="8" hidden="1"/>
    <cellStyle name="Hipervínculo" xfId="24926" builtinId="8" hidden="1"/>
    <cellStyle name="Hipervínculo" xfId="24928" builtinId="8" hidden="1"/>
    <cellStyle name="Hipervínculo" xfId="24930" builtinId="8" hidden="1"/>
    <cellStyle name="Hipervínculo" xfId="24932" builtinId="8" hidden="1"/>
    <cellStyle name="Hipervínculo" xfId="24934" builtinId="8" hidden="1"/>
    <cellStyle name="Hipervínculo" xfId="24936" builtinId="8" hidden="1"/>
    <cellStyle name="Hipervínculo" xfId="24938" builtinId="8" hidden="1"/>
    <cellStyle name="Hipervínculo" xfId="24940" builtinId="8" hidden="1"/>
    <cellStyle name="Hipervínculo" xfId="24942" builtinId="8" hidden="1"/>
    <cellStyle name="Hipervínculo" xfId="24944" builtinId="8" hidden="1"/>
    <cellStyle name="Hipervínculo" xfId="24946" builtinId="8" hidden="1"/>
    <cellStyle name="Hipervínculo" xfId="24948" builtinId="8" hidden="1"/>
    <cellStyle name="Hipervínculo" xfId="24950" builtinId="8" hidden="1"/>
    <cellStyle name="Hipervínculo" xfId="24952" builtinId="8" hidden="1"/>
    <cellStyle name="Hipervínculo" xfId="24954" builtinId="8" hidden="1"/>
    <cellStyle name="Hipervínculo" xfId="24956" builtinId="8" hidden="1"/>
    <cellStyle name="Hipervínculo" xfId="24958" builtinId="8" hidden="1"/>
    <cellStyle name="Hipervínculo" xfId="24960" builtinId="8" hidden="1"/>
    <cellStyle name="Hipervínculo" xfId="24962" builtinId="8" hidden="1"/>
    <cellStyle name="Hipervínculo" xfId="24964" builtinId="8" hidden="1"/>
    <cellStyle name="Hipervínculo" xfId="24966" builtinId="8" hidden="1"/>
    <cellStyle name="Hipervínculo" xfId="24968" builtinId="8" hidden="1"/>
    <cellStyle name="Hipervínculo" xfId="24970" builtinId="8" hidden="1"/>
    <cellStyle name="Hipervínculo" xfId="24972" builtinId="8" hidden="1"/>
    <cellStyle name="Hipervínculo" xfId="24974" builtinId="8" hidden="1"/>
    <cellStyle name="Hipervínculo" xfId="24976" builtinId="8" hidden="1"/>
    <cellStyle name="Hipervínculo" xfId="24978" builtinId="8" hidden="1"/>
    <cellStyle name="Hipervínculo" xfId="24980" builtinId="8" hidden="1"/>
    <cellStyle name="Hipervínculo" xfId="24982" builtinId="8" hidden="1"/>
    <cellStyle name="Hipervínculo" xfId="24984" builtinId="8" hidden="1"/>
    <cellStyle name="Hipervínculo" xfId="24986" builtinId="8" hidden="1"/>
    <cellStyle name="Hipervínculo" xfId="24988" builtinId="8" hidden="1"/>
    <cellStyle name="Hipervínculo" xfId="24990" builtinId="8" hidden="1"/>
    <cellStyle name="Hipervínculo" xfId="24992" builtinId="8" hidden="1"/>
    <cellStyle name="Hipervínculo" xfId="24994" builtinId="8" hidden="1"/>
    <cellStyle name="Hipervínculo" xfId="24996" builtinId="8" hidden="1"/>
    <cellStyle name="Hipervínculo" xfId="24998" builtinId="8" hidden="1"/>
    <cellStyle name="Hipervínculo" xfId="25000" builtinId="8" hidden="1"/>
    <cellStyle name="Hipervínculo" xfId="25002" builtinId="8" hidden="1"/>
    <cellStyle name="Hipervínculo" xfId="25004" builtinId="8" hidden="1"/>
    <cellStyle name="Hipervínculo" xfId="25006" builtinId="8" hidden="1"/>
    <cellStyle name="Hipervínculo" xfId="25008" builtinId="8" hidden="1"/>
    <cellStyle name="Hipervínculo" xfId="25010" builtinId="8" hidden="1"/>
    <cellStyle name="Hipervínculo" xfId="25012" builtinId="8" hidden="1"/>
    <cellStyle name="Hipervínculo" xfId="25014" builtinId="8" hidden="1"/>
    <cellStyle name="Hipervínculo" xfId="25016" builtinId="8" hidden="1"/>
    <cellStyle name="Hipervínculo" xfId="25018" builtinId="8" hidden="1"/>
    <cellStyle name="Hipervínculo" xfId="25020" builtinId="8" hidden="1"/>
    <cellStyle name="Hipervínculo" xfId="25022" builtinId="8" hidden="1"/>
    <cellStyle name="Hipervínculo" xfId="25024" builtinId="8" hidden="1"/>
    <cellStyle name="Hipervínculo" xfId="25026" builtinId="8" hidden="1"/>
    <cellStyle name="Hipervínculo" xfId="25028" builtinId="8" hidden="1"/>
    <cellStyle name="Hipervínculo" xfId="25030" builtinId="8" hidden="1"/>
    <cellStyle name="Hipervínculo" xfId="25032" builtinId="8" hidden="1"/>
    <cellStyle name="Hipervínculo" xfId="25034" builtinId="8" hidden="1"/>
    <cellStyle name="Hipervínculo" xfId="25036" builtinId="8" hidden="1"/>
    <cellStyle name="Hipervínculo" xfId="25038" builtinId="8" hidden="1"/>
    <cellStyle name="Hipervínculo" xfId="25040" builtinId="8" hidden="1"/>
    <cellStyle name="Hipervínculo" xfId="25042" builtinId="8" hidden="1"/>
    <cellStyle name="Hipervínculo" xfId="25044" builtinId="8" hidden="1"/>
    <cellStyle name="Hipervínculo" xfId="25046" builtinId="8" hidden="1"/>
    <cellStyle name="Hipervínculo" xfId="25048" builtinId="8" hidden="1"/>
    <cellStyle name="Hipervínculo" xfId="25050" builtinId="8" hidden="1"/>
    <cellStyle name="Hipervínculo" xfId="25052" builtinId="8" hidden="1"/>
    <cellStyle name="Hipervínculo" xfId="25054" builtinId="8" hidden="1"/>
    <cellStyle name="Hipervínculo" xfId="25056" builtinId="8" hidden="1"/>
    <cellStyle name="Hipervínculo" xfId="25058" builtinId="8" hidden="1"/>
    <cellStyle name="Hipervínculo" xfId="25060" builtinId="8" hidden="1"/>
    <cellStyle name="Hipervínculo" xfId="25062" builtinId="8" hidden="1"/>
    <cellStyle name="Hipervínculo" xfId="25064" builtinId="8" hidden="1"/>
    <cellStyle name="Hipervínculo" xfId="25066" builtinId="8" hidden="1"/>
    <cellStyle name="Hipervínculo" xfId="25068" builtinId="8" hidden="1"/>
    <cellStyle name="Hipervínculo" xfId="25070" builtinId="8" hidden="1"/>
    <cellStyle name="Hipervínculo" xfId="25072" builtinId="8" hidden="1"/>
    <cellStyle name="Hipervínculo" xfId="25074" builtinId="8" hidden="1"/>
    <cellStyle name="Hipervínculo" xfId="25076" builtinId="8" hidden="1"/>
    <cellStyle name="Hipervínculo" xfId="25078" builtinId="8" hidden="1"/>
    <cellStyle name="Hipervínculo" xfId="25080" builtinId="8" hidden="1"/>
    <cellStyle name="Hipervínculo" xfId="25082" builtinId="8" hidden="1"/>
    <cellStyle name="Hipervínculo" xfId="25084" builtinId="8" hidden="1"/>
    <cellStyle name="Hipervínculo" xfId="25086" builtinId="8" hidden="1"/>
    <cellStyle name="Hipervínculo" xfId="25088" builtinId="8" hidden="1"/>
    <cellStyle name="Hipervínculo" xfId="25090" builtinId="8" hidden="1"/>
    <cellStyle name="Hipervínculo" xfId="25092" builtinId="8" hidden="1"/>
    <cellStyle name="Hipervínculo" xfId="25094" builtinId="8" hidden="1"/>
    <cellStyle name="Hipervínculo" xfId="25096" builtinId="8" hidden="1"/>
    <cellStyle name="Hipervínculo" xfId="25098" builtinId="8" hidden="1"/>
    <cellStyle name="Hipervínculo" xfId="25100" builtinId="8" hidden="1"/>
    <cellStyle name="Hipervínculo" xfId="25102" builtinId="8" hidden="1"/>
    <cellStyle name="Hipervínculo" xfId="25104" builtinId="8" hidden="1"/>
    <cellStyle name="Hipervínculo" xfId="25106" builtinId="8" hidden="1"/>
    <cellStyle name="Hipervínculo" xfId="25108" builtinId="8" hidden="1"/>
    <cellStyle name="Hipervínculo" xfId="25110" builtinId="8" hidden="1"/>
    <cellStyle name="Hipervínculo" xfId="25112" builtinId="8" hidden="1"/>
    <cellStyle name="Hipervínculo" xfId="25114" builtinId="8" hidden="1"/>
    <cellStyle name="Hipervínculo" xfId="25116" builtinId="8" hidden="1"/>
    <cellStyle name="Hipervínculo" xfId="25118" builtinId="8" hidden="1"/>
    <cellStyle name="Hipervínculo" xfId="25120" builtinId="8" hidden="1"/>
    <cellStyle name="Hipervínculo" xfId="25122" builtinId="8" hidden="1"/>
    <cellStyle name="Hipervínculo" xfId="25124" builtinId="8" hidden="1"/>
    <cellStyle name="Hipervínculo" xfId="25126" builtinId="8" hidden="1"/>
    <cellStyle name="Hipervínculo" xfId="25128" builtinId="8" hidden="1"/>
    <cellStyle name="Hipervínculo" xfId="25130" builtinId="8" hidden="1"/>
    <cellStyle name="Hipervínculo" xfId="25132" builtinId="8" hidden="1"/>
    <cellStyle name="Hipervínculo" xfId="25134" builtinId="8" hidden="1"/>
    <cellStyle name="Hipervínculo" xfId="25136" builtinId="8" hidden="1"/>
    <cellStyle name="Hipervínculo" xfId="25138" builtinId="8" hidden="1"/>
    <cellStyle name="Hipervínculo" xfId="25140" builtinId="8" hidden="1"/>
    <cellStyle name="Hipervínculo" xfId="25142" builtinId="8" hidden="1"/>
    <cellStyle name="Hipervínculo" xfId="25144" builtinId="8" hidden="1"/>
    <cellStyle name="Hipervínculo" xfId="25146" builtinId="8" hidden="1"/>
    <cellStyle name="Hipervínculo" xfId="25148" builtinId="8" hidden="1"/>
    <cellStyle name="Hipervínculo" xfId="25150" builtinId="8" hidden="1"/>
    <cellStyle name="Hipervínculo" xfId="25152" builtinId="8" hidden="1"/>
    <cellStyle name="Hipervínculo" xfId="25154" builtinId="8" hidden="1"/>
    <cellStyle name="Hipervínculo" xfId="25156" builtinId="8" hidden="1"/>
    <cellStyle name="Hipervínculo" xfId="25158" builtinId="8" hidden="1"/>
    <cellStyle name="Hipervínculo" xfId="25160" builtinId="8" hidden="1"/>
    <cellStyle name="Hipervínculo" xfId="25162" builtinId="8" hidden="1"/>
    <cellStyle name="Hipervínculo" xfId="25164" builtinId="8" hidden="1"/>
    <cellStyle name="Hipervínculo" xfId="25166" builtinId="8" hidden="1"/>
    <cellStyle name="Hipervínculo" xfId="25168" builtinId="8" hidden="1"/>
    <cellStyle name="Hipervínculo" xfId="25170" builtinId="8" hidden="1"/>
    <cellStyle name="Hipervínculo" xfId="25172" builtinId="8" hidden="1"/>
    <cellStyle name="Hipervínculo" xfId="25174" builtinId="8" hidden="1"/>
    <cellStyle name="Hipervínculo" xfId="25176" builtinId="8" hidden="1"/>
    <cellStyle name="Hipervínculo" xfId="25178" builtinId="8" hidden="1"/>
    <cellStyle name="Hipervínculo" xfId="25180" builtinId="8" hidden="1"/>
    <cellStyle name="Hipervínculo" xfId="25182" builtinId="8" hidden="1"/>
    <cellStyle name="Hipervínculo" xfId="25184" builtinId="8" hidden="1"/>
    <cellStyle name="Hipervínculo" xfId="25186" builtinId="8" hidden="1"/>
    <cellStyle name="Hipervínculo" xfId="25188" builtinId="8" hidden="1"/>
    <cellStyle name="Hipervínculo" xfId="25190" builtinId="8" hidden="1"/>
    <cellStyle name="Hipervínculo" xfId="25192" builtinId="8" hidden="1"/>
    <cellStyle name="Hipervínculo" xfId="25194" builtinId="8" hidden="1"/>
    <cellStyle name="Hipervínculo" xfId="25196" builtinId="8" hidden="1"/>
    <cellStyle name="Hipervínculo" xfId="25198" builtinId="8" hidden="1"/>
    <cellStyle name="Hipervínculo" xfId="25200" builtinId="8" hidden="1"/>
    <cellStyle name="Hipervínculo" xfId="25202" builtinId="8" hidden="1"/>
    <cellStyle name="Hipervínculo" xfId="25204" builtinId="8" hidden="1"/>
    <cellStyle name="Hipervínculo" xfId="25206" builtinId="8" hidden="1"/>
    <cellStyle name="Hipervínculo" xfId="25208" builtinId="8" hidden="1"/>
    <cellStyle name="Hipervínculo" xfId="25210" builtinId="8" hidden="1"/>
    <cellStyle name="Hipervínculo" xfId="25212" builtinId="8" hidden="1"/>
    <cellStyle name="Hipervínculo" xfId="25214" builtinId="8" hidden="1"/>
    <cellStyle name="Hipervínculo" xfId="25216" builtinId="8" hidden="1"/>
    <cellStyle name="Hipervínculo" xfId="25218" builtinId="8" hidden="1"/>
    <cellStyle name="Hipervínculo" xfId="25220" builtinId="8" hidden="1"/>
    <cellStyle name="Hipervínculo" xfId="25222" builtinId="8" hidden="1"/>
    <cellStyle name="Hipervínculo" xfId="25224" builtinId="8" hidden="1"/>
    <cellStyle name="Hipervínculo" xfId="25226" builtinId="8" hidden="1"/>
    <cellStyle name="Hipervínculo" xfId="25228" builtinId="8" hidden="1"/>
    <cellStyle name="Hipervínculo" xfId="25230" builtinId="8" hidden="1"/>
    <cellStyle name="Hipervínculo" xfId="25232" builtinId="8" hidden="1"/>
    <cellStyle name="Hipervínculo" xfId="25234" builtinId="8" hidden="1"/>
    <cellStyle name="Hipervínculo" xfId="25236" builtinId="8" hidden="1"/>
    <cellStyle name="Hipervínculo" xfId="25238" builtinId="8" hidden="1"/>
    <cellStyle name="Hipervínculo" xfId="25240" builtinId="8" hidden="1"/>
    <cellStyle name="Hipervínculo" xfId="25242" builtinId="8" hidden="1"/>
    <cellStyle name="Hipervínculo" xfId="25244" builtinId="8" hidden="1"/>
    <cellStyle name="Hipervínculo" xfId="25246" builtinId="8" hidden="1"/>
    <cellStyle name="Hipervínculo" xfId="25248" builtinId="8" hidden="1"/>
    <cellStyle name="Hipervínculo" xfId="25250" builtinId="8" hidden="1"/>
    <cellStyle name="Hipervínculo" xfId="25252" builtinId="8" hidden="1"/>
    <cellStyle name="Hipervínculo" xfId="25254" builtinId="8" hidden="1"/>
    <cellStyle name="Hipervínculo" xfId="25256" builtinId="8" hidden="1"/>
    <cellStyle name="Hipervínculo" xfId="25258" builtinId="8" hidden="1"/>
    <cellStyle name="Hipervínculo" xfId="25260" builtinId="8" hidden="1"/>
    <cellStyle name="Hipervínculo" xfId="25262" builtinId="8" hidden="1"/>
    <cellStyle name="Hipervínculo" xfId="25264" builtinId="8" hidden="1"/>
    <cellStyle name="Hipervínculo" xfId="25266" builtinId="8" hidden="1"/>
    <cellStyle name="Hipervínculo" xfId="25268" builtinId="8" hidden="1"/>
    <cellStyle name="Hipervínculo" xfId="25270" builtinId="8" hidden="1"/>
    <cellStyle name="Hipervínculo" xfId="25272" builtinId="8" hidden="1"/>
    <cellStyle name="Hipervínculo" xfId="25274" builtinId="8" hidden="1"/>
    <cellStyle name="Hipervínculo" xfId="25276" builtinId="8" hidden="1"/>
    <cellStyle name="Hipervínculo" xfId="25278" builtinId="8" hidden="1"/>
    <cellStyle name="Hipervínculo" xfId="25280" builtinId="8" hidden="1"/>
    <cellStyle name="Hipervínculo" xfId="25282" builtinId="8" hidden="1"/>
    <cellStyle name="Hipervínculo" xfId="25284" builtinId="8" hidden="1"/>
    <cellStyle name="Hipervínculo" xfId="25286" builtinId="8" hidden="1"/>
    <cellStyle name="Hipervínculo" xfId="25288" builtinId="8" hidden="1"/>
    <cellStyle name="Hipervínculo" xfId="25290" builtinId="8" hidden="1"/>
    <cellStyle name="Hipervínculo" xfId="25292" builtinId="8" hidden="1"/>
    <cellStyle name="Hipervínculo" xfId="25294" builtinId="8" hidden="1"/>
    <cellStyle name="Hipervínculo" xfId="25296" builtinId="8" hidden="1"/>
    <cellStyle name="Hipervínculo" xfId="25298" builtinId="8" hidden="1"/>
    <cellStyle name="Hipervínculo" xfId="25300" builtinId="8" hidden="1"/>
    <cellStyle name="Hipervínculo" xfId="25302" builtinId="8" hidden="1"/>
    <cellStyle name="Hipervínculo" xfId="25304" builtinId="8" hidden="1"/>
    <cellStyle name="Hipervínculo" xfId="25306" builtinId="8" hidden="1"/>
    <cellStyle name="Hipervínculo" xfId="25308" builtinId="8" hidden="1"/>
    <cellStyle name="Hipervínculo" xfId="25310" builtinId="8" hidden="1"/>
    <cellStyle name="Hipervínculo" xfId="25312" builtinId="8" hidden="1"/>
    <cellStyle name="Hipervínculo" xfId="25314" builtinId="8" hidden="1"/>
    <cellStyle name="Hipervínculo" xfId="25316" builtinId="8" hidden="1"/>
    <cellStyle name="Hipervínculo" xfId="25318" builtinId="8" hidden="1"/>
    <cellStyle name="Hipervínculo" xfId="25320" builtinId="8" hidden="1"/>
    <cellStyle name="Hipervínculo" xfId="25322" builtinId="8" hidden="1"/>
    <cellStyle name="Hipervínculo" xfId="25324" builtinId="8" hidden="1"/>
    <cellStyle name="Hipervínculo" xfId="25326" builtinId="8" hidden="1"/>
    <cellStyle name="Hipervínculo" xfId="25328" builtinId="8" hidden="1"/>
    <cellStyle name="Hipervínculo" xfId="25330" builtinId="8" hidden="1"/>
    <cellStyle name="Hipervínculo" xfId="25332" builtinId="8" hidden="1"/>
    <cellStyle name="Hipervínculo" xfId="25334" builtinId="8" hidden="1"/>
    <cellStyle name="Hipervínculo" xfId="25336" builtinId="8" hidden="1"/>
    <cellStyle name="Hipervínculo" xfId="25338" builtinId="8" hidden="1"/>
    <cellStyle name="Hipervínculo" xfId="25340" builtinId="8" hidden="1"/>
    <cellStyle name="Hipervínculo" xfId="25342" builtinId="8" hidden="1"/>
    <cellStyle name="Hipervínculo" xfId="25344" builtinId="8" hidden="1"/>
    <cellStyle name="Hipervínculo" xfId="25346" builtinId="8" hidden="1"/>
    <cellStyle name="Hipervínculo" xfId="25348" builtinId="8" hidden="1"/>
    <cellStyle name="Hipervínculo" xfId="25350" builtinId="8" hidden="1"/>
    <cellStyle name="Hipervínculo" xfId="25352" builtinId="8" hidden="1"/>
    <cellStyle name="Hipervínculo" xfId="25354" builtinId="8" hidden="1"/>
    <cellStyle name="Hipervínculo" xfId="25356" builtinId="8" hidden="1"/>
    <cellStyle name="Hipervínculo" xfId="25358" builtinId="8" hidden="1"/>
    <cellStyle name="Hipervínculo" xfId="25360" builtinId="8" hidden="1"/>
    <cellStyle name="Hipervínculo" xfId="25362" builtinId="8" hidden="1"/>
    <cellStyle name="Hipervínculo" xfId="25364" builtinId="8" hidden="1"/>
    <cellStyle name="Hipervínculo" xfId="25366" builtinId="8" hidden="1"/>
    <cellStyle name="Hipervínculo" xfId="25368" builtinId="8" hidden="1"/>
    <cellStyle name="Hipervínculo" xfId="25370" builtinId="8" hidden="1"/>
    <cellStyle name="Hipervínculo" xfId="25372" builtinId="8" hidden="1"/>
    <cellStyle name="Hipervínculo" xfId="25374" builtinId="8" hidden="1"/>
    <cellStyle name="Hipervínculo" xfId="25376" builtinId="8" hidden="1"/>
    <cellStyle name="Hipervínculo" xfId="25378" builtinId="8" hidden="1"/>
    <cellStyle name="Hipervínculo" xfId="25380" builtinId="8" hidden="1"/>
    <cellStyle name="Hipervínculo" xfId="25382" builtinId="8" hidden="1"/>
    <cellStyle name="Hipervínculo" xfId="25384" builtinId="8" hidden="1"/>
    <cellStyle name="Hipervínculo" xfId="25386" builtinId="8" hidden="1"/>
    <cellStyle name="Hipervínculo" xfId="25388" builtinId="8" hidden="1"/>
    <cellStyle name="Hipervínculo" xfId="25390" builtinId="8" hidden="1"/>
    <cellStyle name="Hipervínculo" xfId="25392" builtinId="8" hidden="1"/>
    <cellStyle name="Hipervínculo" xfId="25394" builtinId="8" hidden="1"/>
    <cellStyle name="Hipervínculo" xfId="25396" builtinId="8" hidden="1"/>
    <cellStyle name="Hipervínculo" xfId="25398" builtinId="8" hidden="1"/>
    <cellStyle name="Hipervínculo" xfId="25400" builtinId="8" hidden="1"/>
    <cellStyle name="Hipervínculo" xfId="25402" builtinId="8" hidden="1"/>
    <cellStyle name="Hipervínculo" xfId="25404" builtinId="8" hidden="1"/>
    <cellStyle name="Hipervínculo" xfId="25406" builtinId="8" hidden="1"/>
    <cellStyle name="Hipervínculo" xfId="25408" builtinId="8" hidden="1"/>
    <cellStyle name="Hipervínculo" xfId="25410" builtinId="8" hidden="1"/>
    <cellStyle name="Hipervínculo" xfId="25412" builtinId="8" hidden="1"/>
    <cellStyle name="Hipervínculo" xfId="25414" builtinId="8" hidden="1"/>
    <cellStyle name="Hipervínculo" xfId="25416" builtinId="8" hidden="1"/>
    <cellStyle name="Hipervínculo" xfId="25418" builtinId="8" hidden="1"/>
    <cellStyle name="Hipervínculo" xfId="25420" builtinId="8" hidden="1"/>
    <cellStyle name="Hipervínculo" xfId="25422" builtinId="8" hidden="1"/>
    <cellStyle name="Hipervínculo" xfId="25424" builtinId="8" hidden="1"/>
    <cellStyle name="Hipervínculo" xfId="25426" builtinId="8" hidden="1"/>
    <cellStyle name="Hipervínculo" xfId="25428" builtinId="8" hidden="1"/>
    <cellStyle name="Hipervínculo" xfId="25430" builtinId="8" hidden="1"/>
    <cellStyle name="Hipervínculo" xfId="25432" builtinId="8" hidden="1"/>
    <cellStyle name="Hipervínculo" xfId="25434" builtinId="8" hidden="1"/>
    <cellStyle name="Hipervínculo" xfId="25436" builtinId="8" hidden="1"/>
    <cellStyle name="Hipervínculo" xfId="25438" builtinId="8" hidden="1"/>
    <cellStyle name="Hipervínculo" xfId="25440" builtinId="8" hidden="1"/>
    <cellStyle name="Hipervínculo" xfId="25442" builtinId="8" hidden="1"/>
    <cellStyle name="Hipervínculo" xfId="25444" builtinId="8" hidden="1"/>
    <cellStyle name="Hipervínculo" xfId="25446" builtinId="8" hidden="1"/>
    <cellStyle name="Hipervínculo" xfId="25448" builtinId="8" hidden="1"/>
    <cellStyle name="Hipervínculo" xfId="25450" builtinId="8" hidden="1"/>
    <cellStyle name="Hipervínculo" xfId="25452" builtinId="8" hidden="1"/>
    <cellStyle name="Hipervínculo" xfId="25454" builtinId="8" hidden="1"/>
    <cellStyle name="Hipervínculo" xfId="25456" builtinId="8" hidden="1"/>
    <cellStyle name="Hipervínculo" xfId="25458" builtinId="8" hidden="1"/>
    <cellStyle name="Hipervínculo" xfId="25460" builtinId="8" hidden="1"/>
    <cellStyle name="Hipervínculo" xfId="25462" builtinId="8" hidden="1"/>
    <cellStyle name="Hipervínculo" xfId="25464" builtinId="8" hidden="1"/>
    <cellStyle name="Hipervínculo" xfId="25466" builtinId="8" hidden="1"/>
    <cellStyle name="Hipervínculo" xfId="25468" builtinId="8" hidden="1"/>
    <cellStyle name="Hipervínculo" xfId="25470" builtinId="8" hidden="1"/>
    <cellStyle name="Hipervínculo" xfId="25472" builtinId="8" hidden="1"/>
    <cellStyle name="Hipervínculo" xfId="25474" builtinId="8" hidden="1"/>
    <cellStyle name="Hipervínculo" xfId="25476" builtinId="8" hidden="1"/>
    <cellStyle name="Hipervínculo" xfId="25478" builtinId="8" hidden="1"/>
    <cellStyle name="Hipervínculo" xfId="25480" builtinId="8" hidden="1"/>
    <cellStyle name="Hipervínculo" xfId="25482" builtinId="8" hidden="1"/>
    <cellStyle name="Hipervínculo" xfId="25484" builtinId="8" hidden="1"/>
    <cellStyle name="Hipervínculo" xfId="25486" builtinId="8" hidden="1"/>
    <cellStyle name="Hipervínculo" xfId="25488" builtinId="8" hidden="1"/>
    <cellStyle name="Hipervínculo" xfId="25490" builtinId="8" hidden="1"/>
    <cellStyle name="Hipervínculo" xfId="25492" builtinId="8" hidden="1"/>
    <cellStyle name="Hipervínculo" xfId="25494" builtinId="8" hidden="1"/>
    <cellStyle name="Hipervínculo" xfId="25496" builtinId="8" hidden="1"/>
    <cellStyle name="Hipervínculo" xfId="25498" builtinId="8" hidden="1"/>
    <cellStyle name="Hipervínculo" xfId="25500" builtinId="8" hidden="1"/>
    <cellStyle name="Hipervínculo" xfId="25502" builtinId="8" hidden="1"/>
    <cellStyle name="Hipervínculo" xfId="25504" builtinId="8" hidden="1"/>
    <cellStyle name="Hipervínculo" xfId="25506" builtinId="8" hidden="1"/>
    <cellStyle name="Hipervínculo" xfId="25508" builtinId="8" hidden="1"/>
    <cellStyle name="Hipervínculo" xfId="25510" builtinId="8" hidden="1"/>
    <cellStyle name="Hipervínculo" xfId="25512" builtinId="8" hidden="1"/>
    <cellStyle name="Hipervínculo" xfId="25514" builtinId="8" hidden="1"/>
    <cellStyle name="Hipervínculo" xfId="25516" builtinId="8" hidden="1"/>
    <cellStyle name="Hipervínculo" xfId="25518" builtinId="8" hidden="1"/>
    <cellStyle name="Hipervínculo" xfId="25520" builtinId="8" hidden="1"/>
    <cellStyle name="Hipervínculo" xfId="25522" builtinId="8" hidden="1"/>
    <cellStyle name="Hipervínculo" xfId="25524" builtinId="8" hidden="1"/>
    <cellStyle name="Hipervínculo" xfId="25526" builtinId="8" hidden="1"/>
    <cellStyle name="Hipervínculo" xfId="25528" builtinId="8" hidden="1"/>
    <cellStyle name="Hipervínculo" xfId="25530" builtinId="8" hidden="1"/>
    <cellStyle name="Hipervínculo" xfId="25532" builtinId="8" hidden="1"/>
    <cellStyle name="Hipervínculo" xfId="25534" builtinId="8" hidden="1"/>
    <cellStyle name="Hipervínculo" xfId="25536" builtinId="8" hidden="1"/>
    <cellStyle name="Hipervínculo" xfId="25538" builtinId="8" hidden="1"/>
    <cellStyle name="Hipervínculo" xfId="25540" builtinId="8" hidden="1"/>
    <cellStyle name="Hipervínculo" xfId="25542" builtinId="8" hidden="1"/>
    <cellStyle name="Hipervínculo" xfId="25544" builtinId="8" hidden="1"/>
    <cellStyle name="Hipervínculo" xfId="25546" builtinId="8" hidden="1"/>
    <cellStyle name="Hipervínculo" xfId="25548" builtinId="8" hidden="1"/>
    <cellStyle name="Hipervínculo" xfId="25550" builtinId="8" hidden="1"/>
    <cellStyle name="Hipervínculo" xfId="25552" builtinId="8" hidden="1"/>
    <cellStyle name="Hipervínculo" xfId="25554" builtinId="8" hidden="1"/>
    <cellStyle name="Hipervínculo" xfId="25556" builtinId="8" hidden="1"/>
    <cellStyle name="Hipervínculo" xfId="25558" builtinId="8" hidden="1"/>
    <cellStyle name="Hipervínculo" xfId="25560" builtinId="8" hidden="1"/>
    <cellStyle name="Hipervínculo" xfId="25562" builtinId="8" hidden="1"/>
    <cellStyle name="Hipervínculo" xfId="25564" builtinId="8" hidden="1"/>
    <cellStyle name="Hipervínculo" xfId="25566" builtinId="8" hidden="1"/>
    <cellStyle name="Hipervínculo" xfId="25568" builtinId="8" hidden="1"/>
    <cellStyle name="Hipervínculo" xfId="25570" builtinId="8" hidden="1"/>
    <cellStyle name="Hipervínculo" xfId="25572" builtinId="8" hidden="1"/>
    <cellStyle name="Hipervínculo" xfId="25574" builtinId="8" hidden="1"/>
    <cellStyle name="Hipervínculo" xfId="25576" builtinId="8" hidden="1"/>
    <cellStyle name="Hipervínculo" xfId="25578" builtinId="8" hidden="1"/>
    <cellStyle name="Hipervínculo" xfId="25580" builtinId="8" hidden="1"/>
    <cellStyle name="Hipervínculo" xfId="25582" builtinId="8" hidden="1"/>
    <cellStyle name="Hipervínculo" xfId="25584" builtinId="8" hidden="1"/>
    <cellStyle name="Hipervínculo" xfId="25586" builtinId="8" hidden="1"/>
    <cellStyle name="Hipervínculo" xfId="25588" builtinId="8" hidden="1"/>
    <cellStyle name="Hipervínculo" xfId="25590" builtinId="8" hidden="1"/>
    <cellStyle name="Hipervínculo" xfId="25592" builtinId="8" hidden="1"/>
    <cellStyle name="Hipervínculo" xfId="25594" builtinId="8" hidden="1"/>
    <cellStyle name="Hipervínculo" xfId="25596" builtinId="8" hidden="1"/>
    <cellStyle name="Hipervínculo" xfId="25598" builtinId="8" hidden="1"/>
    <cellStyle name="Hipervínculo" xfId="25600" builtinId="8" hidden="1"/>
    <cellStyle name="Hipervínculo" xfId="25602" builtinId="8" hidden="1"/>
    <cellStyle name="Hipervínculo" xfId="25604" builtinId="8" hidden="1"/>
    <cellStyle name="Hipervínculo" xfId="25606" builtinId="8" hidden="1"/>
    <cellStyle name="Hipervínculo" xfId="25608" builtinId="8" hidden="1"/>
    <cellStyle name="Hipervínculo" xfId="25610" builtinId="8" hidden="1"/>
    <cellStyle name="Hipervínculo" xfId="25612" builtinId="8" hidden="1"/>
    <cellStyle name="Hipervínculo" xfId="25614" builtinId="8" hidden="1"/>
    <cellStyle name="Hipervínculo" xfId="25616" builtinId="8" hidden="1"/>
    <cellStyle name="Hipervínculo" xfId="25618" builtinId="8" hidden="1"/>
    <cellStyle name="Hipervínculo" xfId="25620" builtinId="8" hidden="1"/>
    <cellStyle name="Hipervínculo" xfId="25622" builtinId="8" hidden="1"/>
    <cellStyle name="Hipervínculo" xfId="25624" builtinId="8" hidden="1"/>
    <cellStyle name="Hipervínculo" xfId="25626" builtinId="8" hidden="1"/>
    <cellStyle name="Hipervínculo" xfId="25628" builtinId="8" hidden="1"/>
    <cellStyle name="Hipervínculo" xfId="25630" builtinId="8" hidden="1"/>
    <cellStyle name="Hipervínculo" xfId="25632" builtinId="8" hidden="1"/>
    <cellStyle name="Hipervínculo" xfId="25634" builtinId="8" hidden="1"/>
    <cellStyle name="Hipervínculo" xfId="25636" builtinId="8" hidden="1"/>
    <cellStyle name="Hipervínculo" xfId="25638" builtinId="8" hidden="1"/>
    <cellStyle name="Hipervínculo" xfId="25640" builtinId="8" hidden="1"/>
    <cellStyle name="Hipervínculo" xfId="25642" builtinId="8" hidden="1"/>
    <cellStyle name="Hipervínculo" xfId="25644" builtinId="8" hidden="1"/>
    <cellStyle name="Hipervínculo" xfId="25646" builtinId="8" hidden="1"/>
    <cellStyle name="Hipervínculo" xfId="25648" builtinId="8" hidden="1"/>
    <cellStyle name="Hipervínculo" xfId="25650" builtinId="8" hidden="1"/>
    <cellStyle name="Hipervínculo" xfId="25652" builtinId="8" hidden="1"/>
    <cellStyle name="Hipervínculo" xfId="25654" builtinId="8" hidden="1"/>
    <cellStyle name="Hipervínculo" xfId="25656" builtinId="8" hidden="1"/>
    <cellStyle name="Hipervínculo" xfId="25658" builtinId="8" hidden="1"/>
    <cellStyle name="Hipervínculo" xfId="25660" builtinId="8" hidden="1"/>
    <cellStyle name="Hipervínculo" xfId="25662" builtinId="8" hidden="1"/>
    <cellStyle name="Hipervínculo" xfId="25664" builtinId="8" hidden="1"/>
    <cellStyle name="Hipervínculo" xfId="25666" builtinId="8" hidden="1"/>
    <cellStyle name="Hipervínculo" xfId="25668" builtinId="8" hidden="1"/>
    <cellStyle name="Hipervínculo" xfId="25670" builtinId="8" hidden="1"/>
    <cellStyle name="Hipervínculo" xfId="25672" builtinId="8" hidden="1"/>
    <cellStyle name="Hipervínculo" xfId="25674" builtinId="8" hidden="1"/>
    <cellStyle name="Hipervínculo" xfId="25676" builtinId="8" hidden="1"/>
    <cellStyle name="Hipervínculo" xfId="25678" builtinId="8" hidden="1"/>
    <cellStyle name="Hipervínculo" xfId="25680" builtinId="8" hidden="1"/>
    <cellStyle name="Hipervínculo" xfId="25682" builtinId="8" hidden="1"/>
    <cellStyle name="Hipervínculo" xfId="25684" builtinId="8" hidden="1"/>
    <cellStyle name="Hipervínculo" xfId="25686" builtinId="8" hidden="1"/>
    <cellStyle name="Hipervínculo" xfId="25688" builtinId="8" hidden="1"/>
    <cellStyle name="Hipervínculo" xfId="25690" builtinId="8" hidden="1"/>
    <cellStyle name="Hipervínculo" xfId="25692" builtinId="8" hidden="1"/>
    <cellStyle name="Hipervínculo" xfId="25694" builtinId="8" hidden="1"/>
    <cellStyle name="Hipervínculo" xfId="25696" builtinId="8" hidden="1"/>
    <cellStyle name="Hipervínculo" xfId="25698" builtinId="8" hidden="1"/>
    <cellStyle name="Hipervínculo" xfId="25700" builtinId="8" hidden="1"/>
    <cellStyle name="Hipervínculo" xfId="25702" builtinId="8" hidden="1"/>
    <cellStyle name="Hipervínculo" xfId="25704" builtinId="8" hidden="1"/>
    <cellStyle name="Hipervínculo" xfId="25706" builtinId="8" hidden="1"/>
    <cellStyle name="Hipervínculo" xfId="25708" builtinId="8" hidden="1"/>
    <cellStyle name="Hipervínculo" xfId="25710" builtinId="8" hidden="1"/>
    <cellStyle name="Hipervínculo" xfId="25712" builtinId="8" hidden="1"/>
    <cellStyle name="Hipervínculo" xfId="25714" builtinId="8" hidden="1"/>
    <cellStyle name="Hipervínculo" xfId="25716" builtinId="8" hidden="1"/>
    <cellStyle name="Hipervínculo" xfId="25718" builtinId="8" hidden="1"/>
    <cellStyle name="Hipervínculo" xfId="25720" builtinId="8" hidden="1"/>
    <cellStyle name="Hipervínculo" xfId="25722" builtinId="8" hidden="1"/>
    <cellStyle name="Hipervínculo" xfId="25724" builtinId="8" hidden="1"/>
    <cellStyle name="Hipervínculo" xfId="25726" builtinId="8" hidden="1"/>
    <cellStyle name="Hipervínculo" xfId="25728" builtinId="8" hidden="1"/>
    <cellStyle name="Hipervínculo" xfId="25730" builtinId="8" hidden="1"/>
    <cellStyle name="Hipervínculo" xfId="25732" builtinId="8" hidden="1"/>
    <cellStyle name="Hipervínculo" xfId="25734" builtinId="8" hidden="1"/>
    <cellStyle name="Hipervínculo" xfId="25736" builtinId="8" hidden="1"/>
    <cellStyle name="Hipervínculo" xfId="25738" builtinId="8" hidden="1"/>
    <cellStyle name="Hipervínculo" xfId="25740" builtinId="8" hidden="1"/>
    <cellStyle name="Hipervínculo" xfId="25742" builtinId="8" hidden="1"/>
    <cellStyle name="Hipervínculo" xfId="25744" builtinId="8" hidden="1"/>
    <cellStyle name="Hipervínculo" xfId="25746" builtinId="8" hidden="1"/>
    <cellStyle name="Hipervínculo" xfId="25748" builtinId="8" hidden="1"/>
    <cellStyle name="Hipervínculo" xfId="25750" builtinId="8" hidden="1"/>
    <cellStyle name="Hipervínculo" xfId="25752" builtinId="8" hidden="1"/>
    <cellStyle name="Hipervínculo" xfId="25754" builtinId="8" hidden="1"/>
    <cellStyle name="Hipervínculo" xfId="25756" builtinId="8" hidden="1"/>
    <cellStyle name="Hipervínculo" xfId="25758" builtinId="8" hidden="1"/>
    <cellStyle name="Hipervínculo" xfId="25760" builtinId="8" hidden="1"/>
    <cellStyle name="Hipervínculo" xfId="25762" builtinId="8" hidden="1"/>
    <cellStyle name="Hipervínculo" xfId="25764" builtinId="8" hidden="1"/>
    <cellStyle name="Hipervínculo" xfId="25766" builtinId="8" hidden="1"/>
    <cellStyle name="Hipervínculo" xfId="25768" builtinId="8" hidden="1"/>
    <cellStyle name="Hipervínculo" xfId="25770" builtinId="8" hidden="1"/>
    <cellStyle name="Hipervínculo" xfId="25772" builtinId="8" hidden="1"/>
    <cellStyle name="Hipervínculo" xfId="25774" builtinId="8" hidden="1"/>
    <cellStyle name="Hipervínculo" xfId="25776" builtinId="8" hidden="1"/>
    <cellStyle name="Hipervínculo" xfId="25778" builtinId="8" hidden="1"/>
    <cellStyle name="Hipervínculo" xfId="25780" builtinId="8" hidden="1"/>
    <cellStyle name="Hipervínculo" xfId="25782" builtinId="8" hidden="1"/>
    <cellStyle name="Hipervínculo" xfId="25784" builtinId="8" hidden="1"/>
    <cellStyle name="Hipervínculo" xfId="25786" builtinId="8" hidden="1"/>
    <cellStyle name="Hipervínculo" xfId="25788" builtinId="8" hidden="1"/>
    <cellStyle name="Hipervínculo" xfId="25790" builtinId="8" hidden="1"/>
    <cellStyle name="Hipervínculo" xfId="25792" builtinId="8" hidden="1"/>
    <cellStyle name="Hipervínculo" xfId="25794" builtinId="8" hidden="1"/>
    <cellStyle name="Hipervínculo" xfId="25796" builtinId="8" hidden="1"/>
    <cellStyle name="Hipervínculo" xfId="25798" builtinId="8" hidden="1"/>
    <cellStyle name="Hipervínculo" xfId="25800" builtinId="8" hidden="1"/>
    <cellStyle name="Hipervínculo" xfId="25802" builtinId="8" hidden="1"/>
    <cellStyle name="Hipervínculo" xfId="25804" builtinId="8" hidden="1"/>
    <cellStyle name="Hipervínculo" xfId="25806" builtinId="8" hidden="1"/>
    <cellStyle name="Hipervínculo" xfId="25808" builtinId="8" hidden="1"/>
    <cellStyle name="Hipervínculo" xfId="25810" builtinId="8" hidden="1"/>
    <cellStyle name="Hipervínculo" xfId="25812" builtinId="8" hidden="1"/>
    <cellStyle name="Hipervínculo" xfId="25814" builtinId="8" hidden="1"/>
    <cellStyle name="Hipervínculo" xfId="25816" builtinId="8" hidden="1"/>
    <cellStyle name="Hipervínculo" xfId="25818" builtinId="8" hidden="1"/>
    <cellStyle name="Hipervínculo" xfId="25820" builtinId="8" hidden="1"/>
    <cellStyle name="Hipervínculo" xfId="25822" builtinId="8" hidden="1"/>
    <cellStyle name="Hipervínculo" xfId="25824" builtinId="8" hidden="1"/>
    <cellStyle name="Hipervínculo" xfId="25826" builtinId="8" hidden="1"/>
    <cellStyle name="Hipervínculo" xfId="25828" builtinId="8" hidden="1"/>
    <cellStyle name="Hipervínculo" xfId="25830" builtinId="8" hidden="1"/>
    <cellStyle name="Hipervínculo" xfId="25832" builtinId="8" hidden="1"/>
    <cellStyle name="Hipervínculo" xfId="25834" builtinId="8" hidden="1"/>
    <cellStyle name="Hipervínculo" xfId="25836" builtinId="8" hidden="1"/>
    <cellStyle name="Hipervínculo" xfId="25838" builtinId="8" hidden="1"/>
    <cellStyle name="Hipervínculo" xfId="25840" builtinId="8" hidden="1"/>
    <cellStyle name="Hipervínculo" xfId="25842" builtinId="8" hidden="1"/>
    <cellStyle name="Hipervínculo" xfId="25844" builtinId="8" hidden="1"/>
    <cellStyle name="Hipervínculo" xfId="25846" builtinId="8" hidden="1"/>
    <cellStyle name="Hipervínculo" xfId="25848" builtinId="8" hidden="1"/>
    <cellStyle name="Hipervínculo" xfId="25850" builtinId="8" hidden="1"/>
    <cellStyle name="Hipervínculo" xfId="25852" builtinId="8" hidden="1"/>
    <cellStyle name="Hipervínculo" xfId="25854" builtinId="8" hidden="1"/>
    <cellStyle name="Hipervínculo" xfId="25856" builtinId="8" hidden="1"/>
    <cellStyle name="Hipervínculo" xfId="25858" builtinId="8" hidden="1"/>
    <cellStyle name="Hipervínculo" xfId="25860" builtinId="8" hidden="1"/>
    <cellStyle name="Hipervínculo" xfId="25862" builtinId="8" hidden="1"/>
    <cellStyle name="Hipervínculo" xfId="25864" builtinId="8" hidden="1"/>
    <cellStyle name="Hipervínculo" xfId="25866" builtinId="8" hidden="1"/>
    <cellStyle name="Hipervínculo" xfId="25868" builtinId="8" hidden="1"/>
    <cellStyle name="Hipervínculo" xfId="25870" builtinId="8" hidden="1"/>
    <cellStyle name="Hipervínculo" xfId="25872" builtinId="8" hidden="1"/>
    <cellStyle name="Hipervínculo" xfId="25874" builtinId="8" hidden="1"/>
    <cellStyle name="Hipervínculo" xfId="25876" builtinId="8" hidden="1"/>
    <cellStyle name="Hipervínculo" xfId="25878" builtinId="8" hidden="1"/>
    <cellStyle name="Hipervínculo" xfId="25880" builtinId="8" hidden="1"/>
    <cellStyle name="Hipervínculo" xfId="25882" builtinId="8" hidden="1"/>
    <cellStyle name="Hipervínculo" xfId="25884" builtinId="8" hidden="1"/>
    <cellStyle name="Hipervínculo" xfId="25886" builtinId="8" hidden="1"/>
    <cellStyle name="Hipervínculo" xfId="25888" builtinId="8" hidden="1"/>
    <cellStyle name="Hipervínculo" xfId="25890" builtinId="8" hidden="1"/>
    <cellStyle name="Hipervínculo" xfId="25892" builtinId="8" hidden="1"/>
    <cellStyle name="Hipervínculo" xfId="25894" builtinId="8" hidden="1"/>
    <cellStyle name="Hipervínculo" xfId="25896" builtinId="8" hidden="1"/>
    <cellStyle name="Hipervínculo" xfId="25898" builtinId="8" hidden="1"/>
    <cellStyle name="Hipervínculo" xfId="25900" builtinId="8" hidden="1"/>
    <cellStyle name="Hipervínculo" xfId="25902" builtinId="8" hidden="1"/>
    <cellStyle name="Hipervínculo" xfId="25904" builtinId="8" hidden="1"/>
    <cellStyle name="Hipervínculo" xfId="25906" builtinId="8" hidden="1"/>
    <cellStyle name="Hipervínculo" xfId="25908" builtinId="8" hidden="1"/>
    <cellStyle name="Hipervínculo" xfId="25910" builtinId="8" hidden="1"/>
    <cellStyle name="Hipervínculo" xfId="25912" builtinId="8" hidden="1"/>
    <cellStyle name="Hipervínculo" xfId="25914" builtinId="8" hidden="1"/>
    <cellStyle name="Hipervínculo" xfId="25916" builtinId="8" hidden="1"/>
    <cellStyle name="Hipervínculo" xfId="25918" builtinId="8" hidden="1"/>
    <cellStyle name="Hipervínculo" xfId="25920" builtinId="8" hidden="1"/>
    <cellStyle name="Hipervínculo" xfId="25922" builtinId="8" hidden="1"/>
    <cellStyle name="Hipervínculo" xfId="25924" builtinId="8" hidden="1"/>
    <cellStyle name="Hipervínculo" xfId="25926" builtinId="8" hidden="1"/>
    <cellStyle name="Hipervínculo" xfId="25928" builtinId="8" hidden="1"/>
    <cellStyle name="Hipervínculo" xfId="25930" builtinId="8" hidden="1"/>
    <cellStyle name="Hipervínculo" xfId="25932" builtinId="8" hidden="1"/>
    <cellStyle name="Hipervínculo" xfId="25934" builtinId="8" hidden="1"/>
    <cellStyle name="Hipervínculo" xfId="25936" builtinId="8" hidden="1"/>
    <cellStyle name="Hipervínculo" xfId="25938" builtinId="8" hidden="1"/>
    <cellStyle name="Hipervínculo" xfId="25940" builtinId="8" hidden="1"/>
    <cellStyle name="Hipervínculo" xfId="25942" builtinId="8" hidden="1"/>
    <cellStyle name="Hipervínculo" xfId="25944" builtinId="8" hidden="1"/>
    <cellStyle name="Hipervínculo" xfId="25946" builtinId="8" hidden="1"/>
    <cellStyle name="Hipervínculo" xfId="25948" builtinId="8" hidden="1"/>
    <cellStyle name="Hipervínculo" xfId="25950" builtinId="8" hidden="1"/>
    <cellStyle name="Hipervínculo" xfId="25952" builtinId="8" hidden="1"/>
    <cellStyle name="Hipervínculo" xfId="25954" builtinId="8" hidden="1"/>
    <cellStyle name="Hipervínculo" xfId="25956" builtinId="8" hidden="1"/>
    <cellStyle name="Hipervínculo" xfId="25958" builtinId="8" hidden="1"/>
    <cellStyle name="Hipervínculo" xfId="25960" builtinId="8" hidden="1"/>
    <cellStyle name="Hipervínculo" xfId="25962" builtinId="8" hidden="1"/>
    <cellStyle name="Hipervínculo" xfId="25964" builtinId="8" hidden="1"/>
    <cellStyle name="Hipervínculo" xfId="25966" builtinId="8" hidden="1"/>
    <cellStyle name="Hipervínculo" xfId="25968" builtinId="8" hidden="1"/>
    <cellStyle name="Hipervínculo" xfId="25970" builtinId="8" hidden="1"/>
    <cellStyle name="Hipervínculo" xfId="25972" builtinId="8" hidden="1"/>
    <cellStyle name="Hipervínculo" xfId="25974" builtinId="8" hidden="1"/>
    <cellStyle name="Hipervínculo" xfId="25976" builtinId="8" hidden="1"/>
    <cellStyle name="Hipervínculo" xfId="25978" builtinId="8" hidden="1"/>
    <cellStyle name="Hipervínculo" xfId="25980" builtinId="8" hidden="1"/>
    <cellStyle name="Hipervínculo" xfId="25982" builtinId="8" hidden="1"/>
    <cellStyle name="Hipervínculo" xfId="25984" builtinId="8" hidden="1"/>
    <cellStyle name="Hipervínculo" xfId="25986" builtinId="8" hidden="1"/>
    <cellStyle name="Hipervínculo" xfId="25988" builtinId="8" hidden="1"/>
    <cellStyle name="Hipervínculo" xfId="25990" builtinId="8" hidden="1"/>
    <cellStyle name="Hipervínculo" xfId="25992" builtinId="8" hidden="1"/>
    <cellStyle name="Hipervínculo" xfId="25994" builtinId="8" hidden="1"/>
    <cellStyle name="Hipervínculo" xfId="25996" builtinId="8" hidden="1"/>
    <cellStyle name="Hipervínculo" xfId="25998" builtinId="8" hidden="1"/>
    <cellStyle name="Hipervínculo" xfId="26000" builtinId="8" hidden="1"/>
    <cellStyle name="Hipervínculo" xfId="26002" builtinId="8" hidden="1"/>
    <cellStyle name="Hipervínculo" xfId="26004" builtinId="8" hidden="1"/>
    <cellStyle name="Hipervínculo" xfId="26006" builtinId="8" hidden="1"/>
    <cellStyle name="Hipervínculo" xfId="26008" builtinId="8" hidden="1"/>
    <cellStyle name="Hipervínculo" xfId="26010" builtinId="8" hidden="1"/>
    <cellStyle name="Hipervínculo" xfId="26012" builtinId="8" hidden="1"/>
    <cellStyle name="Hipervínculo" xfId="26014" builtinId="8" hidden="1"/>
    <cellStyle name="Hipervínculo" xfId="26016" builtinId="8" hidden="1"/>
    <cellStyle name="Hipervínculo" xfId="26018" builtinId="8" hidden="1"/>
    <cellStyle name="Hipervínculo" xfId="26020" builtinId="8" hidden="1"/>
    <cellStyle name="Hipervínculo" xfId="26022" builtinId="8" hidden="1"/>
    <cellStyle name="Hipervínculo" xfId="26024" builtinId="8" hidden="1"/>
    <cellStyle name="Hipervínculo" xfId="26026" builtinId="8" hidden="1"/>
    <cellStyle name="Hipervínculo" xfId="26028" builtinId="8" hidden="1"/>
    <cellStyle name="Hipervínculo" xfId="26030" builtinId="8" hidden="1"/>
    <cellStyle name="Hipervínculo" xfId="26032" builtinId="8" hidden="1"/>
    <cellStyle name="Hipervínculo" xfId="26034" builtinId="8" hidden="1"/>
    <cellStyle name="Hipervínculo" xfId="26036" builtinId="8" hidden="1"/>
    <cellStyle name="Hipervínculo" xfId="26038" builtinId="8" hidden="1"/>
    <cellStyle name="Hipervínculo" xfId="26040" builtinId="8" hidden="1"/>
    <cellStyle name="Hipervínculo" xfId="26042" builtinId="8" hidden="1"/>
    <cellStyle name="Hipervínculo" xfId="26044" builtinId="8" hidden="1"/>
    <cellStyle name="Hipervínculo" xfId="26046" builtinId="8" hidden="1"/>
    <cellStyle name="Hipervínculo" xfId="26048" builtinId="8" hidden="1"/>
    <cellStyle name="Hipervínculo" xfId="26050" builtinId="8" hidden="1"/>
    <cellStyle name="Hipervínculo" xfId="26052" builtinId="8" hidden="1"/>
    <cellStyle name="Hipervínculo" xfId="26054" builtinId="8" hidden="1"/>
    <cellStyle name="Hipervínculo" xfId="26056" builtinId="8" hidden="1"/>
    <cellStyle name="Hipervínculo" xfId="26058" builtinId="8" hidden="1"/>
    <cellStyle name="Hipervínculo" xfId="26060" builtinId="8" hidden="1"/>
    <cellStyle name="Hipervínculo" xfId="26062" builtinId="8" hidden="1"/>
    <cellStyle name="Hipervínculo" xfId="26064" builtinId="8" hidden="1"/>
    <cellStyle name="Hipervínculo" xfId="26066" builtinId="8" hidden="1"/>
    <cellStyle name="Hipervínculo" xfId="26068" builtinId="8" hidden="1"/>
    <cellStyle name="Hipervínculo" xfId="26070" builtinId="8" hidden="1"/>
    <cellStyle name="Hipervínculo" xfId="26072" builtinId="8" hidden="1"/>
    <cellStyle name="Hipervínculo" xfId="26074" builtinId="8" hidden="1"/>
    <cellStyle name="Hipervínculo" xfId="26076" builtinId="8" hidden="1"/>
    <cellStyle name="Hipervínculo" xfId="26078" builtinId="8" hidden="1"/>
    <cellStyle name="Hipervínculo" xfId="26080" builtinId="8" hidden="1"/>
    <cellStyle name="Hipervínculo" xfId="26082" builtinId="8" hidden="1"/>
    <cellStyle name="Hipervínculo" xfId="26084" builtinId="8" hidden="1"/>
    <cellStyle name="Hipervínculo" xfId="26086" builtinId="8" hidden="1"/>
    <cellStyle name="Hipervínculo" xfId="26088" builtinId="8" hidden="1"/>
    <cellStyle name="Hipervínculo" xfId="26090" builtinId="8" hidden="1"/>
    <cellStyle name="Hipervínculo" xfId="26092" builtinId="8" hidden="1"/>
    <cellStyle name="Hipervínculo" xfId="26094" builtinId="8" hidden="1"/>
    <cellStyle name="Hipervínculo" xfId="26096" builtinId="8" hidden="1"/>
    <cellStyle name="Hipervínculo" xfId="26098" builtinId="8" hidden="1"/>
    <cellStyle name="Hipervínculo" xfId="26100" builtinId="8" hidden="1"/>
    <cellStyle name="Hipervínculo" xfId="26102" builtinId="8" hidden="1"/>
    <cellStyle name="Hipervínculo" xfId="26104" builtinId="8" hidden="1"/>
    <cellStyle name="Hipervínculo" xfId="26106" builtinId="8" hidden="1"/>
    <cellStyle name="Hipervínculo" xfId="26108" builtinId="8" hidden="1"/>
    <cellStyle name="Hipervínculo" xfId="26110" builtinId="8" hidden="1"/>
    <cellStyle name="Hipervínculo" xfId="26112" builtinId="8" hidden="1"/>
    <cellStyle name="Hipervínculo" xfId="26114" builtinId="8" hidden="1"/>
    <cellStyle name="Hipervínculo" xfId="26116" builtinId="8" hidden="1"/>
    <cellStyle name="Hipervínculo" xfId="26118" builtinId="8" hidden="1"/>
    <cellStyle name="Hipervínculo" xfId="26120" builtinId="8" hidden="1"/>
    <cellStyle name="Hipervínculo" xfId="26122" builtinId="8" hidden="1"/>
    <cellStyle name="Hipervínculo" xfId="26124" builtinId="8" hidden="1"/>
    <cellStyle name="Hipervínculo" xfId="26126" builtinId="8" hidden="1"/>
    <cellStyle name="Hipervínculo" xfId="26128" builtinId="8" hidden="1"/>
    <cellStyle name="Hipervínculo" xfId="26130" builtinId="8" hidden="1"/>
    <cellStyle name="Hipervínculo" xfId="26132" builtinId="8" hidden="1"/>
    <cellStyle name="Hipervínculo" xfId="26134" builtinId="8" hidden="1"/>
    <cellStyle name="Hipervínculo" xfId="26136" builtinId="8" hidden="1"/>
    <cellStyle name="Hipervínculo" xfId="26138" builtinId="8" hidden="1"/>
    <cellStyle name="Hipervínculo" xfId="26140" builtinId="8" hidden="1"/>
    <cellStyle name="Hipervínculo" xfId="26142" builtinId="8" hidden="1"/>
    <cellStyle name="Hipervínculo" xfId="26144" builtinId="8" hidden="1"/>
    <cellStyle name="Hipervínculo" xfId="26146" builtinId="8" hidden="1"/>
    <cellStyle name="Hipervínculo" xfId="26148" builtinId="8" hidden="1"/>
    <cellStyle name="Hipervínculo" xfId="26150" builtinId="8" hidden="1"/>
    <cellStyle name="Hipervínculo" xfId="26152" builtinId="8" hidden="1"/>
    <cellStyle name="Hipervínculo" xfId="26154" builtinId="8" hidden="1"/>
    <cellStyle name="Hipervínculo" xfId="26156" builtinId="8" hidden="1"/>
    <cellStyle name="Hipervínculo" xfId="26158" builtinId="8" hidden="1"/>
    <cellStyle name="Hipervínculo" xfId="26160" builtinId="8" hidden="1"/>
    <cellStyle name="Hipervínculo" xfId="26162" builtinId="8" hidden="1"/>
    <cellStyle name="Hipervínculo" xfId="26164" builtinId="8" hidden="1"/>
    <cellStyle name="Hipervínculo" xfId="26166" builtinId="8" hidden="1"/>
    <cellStyle name="Hipervínculo" xfId="26168" builtinId="8" hidden="1"/>
    <cellStyle name="Hipervínculo" xfId="26170" builtinId="8" hidden="1"/>
    <cellStyle name="Hipervínculo" xfId="26172" builtinId="8" hidden="1"/>
    <cellStyle name="Hipervínculo" xfId="26174" builtinId="8" hidden="1"/>
    <cellStyle name="Hipervínculo" xfId="26176" builtinId="8" hidden="1"/>
    <cellStyle name="Hipervínculo" xfId="26178" builtinId="8" hidden="1"/>
    <cellStyle name="Hipervínculo" xfId="26180" builtinId="8" hidden="1"/>
    <cellStyle name="Hipervínculo" xfId="26182" builtinId="8" hidden="1"/>
    <cellStyle name="Hipervínculo" xfId="26184" builtinId="8" hidden="1"/>
    <cellStyle name="Hipervínculo" xfId="26186" builtinId="8" hidden="1"/>
    <cellStyle name="Hipervínculo" xfId="26188" builtinId="8" hidden="1"/>
    <cellStyle name="Hipervínculo" xfId="26190" builtinId="8" hidden="1"/>
    <cellStyle name="Hipervínculo" xfId="26192" builtinId="8" hidden="1"/>
    <cellStyle name="Hipervínculo" xfId="26194" builtinId="8" hidden="1"/>
    <cellStyle name="Hipervínculo" xfId="26196" builtinId="8" hidden="1"/>
    <cellStyle name="Hipervínculo" xfId="26198" builtinId="8" hidden="1"/>
    <cellStyle name="Hipervínculo" xfId="26200" builtinId="8" hidden="1"/>
    <cellStyle name="Hipervínculo" xfId="26202" builtinId="8" hidden="1"/>
    <cellStyle name="Hipervínculo" xfId="26204" builtinId="8" hidden="1"/>
    <cellStyle name="Hipervínculo" xfId="26206" builtinId="8" hidden="1"/>
    <cellStyle name="Hipervínculo" xfId="26208" builtinId="8" hidden="1"/>
    <cellStyle name="Hipervínculo" xfId="26210" builtinId="8" hidden="1"/>
    <cellStyle name="Hipervínculo" xfId="26212" builtinId="8" hidden="1"/>
    <cellStyle name="Hipervínculo" xfId="26214" builtinId="8" hidden="1"/>
    <cellStyle name="Hipervínculo" xfId="26216" builtinId="8" hidden="1"/>
    <cellStyle name="Hipervínculo" xfId="26218" builtinId="8" hidden="1"/>
    <cellStyle name="Hipervínculo" xfId="26220" builtinId="8" hidden="1"/>
    <cellStyle name="Hipervínculo" xfId="26222" builtinId="8" hidden="1"/>
    <cellStyle name="Hipervínculo" xfId="26224" builtinId="8" hidden="1"/>
    <cellStyle name="Hipervínculo" xfId="26226" builtinId="8" hidden="1"/>
    <cellStyle name="Hipervínculo" xfId="26228" builtinId="8" hidden="1"/>
    <cellStyle name="Hipervínculo" xfId="26230" builtinId="8" hidden="1"/>
    <cellStyle name="Hipervínculo" xfId="26232" builtinId="8" hidden="1"/>
    <cellStyle name="Hipervínculo" xfId="26234" builtinId="8" hidden="1"/>
    <cellStyle name="Hipervínculo" xfId="26236" builtinId="8" hidden="1"/>
    <cellStyle name="Hipervínculo" xfId="26238" builtinId="8" hidden="1"/>
    <cellStyle name="Hipervínculo" xfId="26240" builtinId="8" hidden="1"/>
    <cellStyle name="Hipervínculo" xfId="26242" builtinId="8" hidden="1"/>
    <cellStyle name="Hipervínculo" xfId="26244" builtinId="8" hidden="1"/>
    <cellStyle name="Hipervínculo" xfId="26246" builtinId="8" hidden="1"/>
    <cellStyle name="Hipervínculo" xfId="26248" builtinId="8" hidden="1"/>
    <cellStyle name="Hipervínculo" xfId="26250" builtinId="8" hidden="1"/>
    <cellStyle name="Hipervínculo" xfId="26252" builtinId="8" hidden="1"/>
    <cellStyle name="Hipervínculo" xfId="26254" builtinId="8" hidden="1"/>
    <cellStyle name="Hipervínculo" xfId="26256" builtinId="8" hidden="1"/>
    <cellStyle name="Hipervínculo" xfId="26258" builtinId="8" hidden="1"/>
    <cellStyle name="Hipervínculo" xfId="26260" builtinId="8" hidden="1"/>
    <cellStyle name="Hipervínculo" xfId="26262" builtinId="8" hidden="1"/>
    <cellStyle name="Hipervínculo" xfId="26264" builtinId="8" hidden="1"/>
    <cellStyle name="Hipervínculo" xfId="26266" builtinId="8" hidden="1"/>
    <cellStyle name="Hipervínculo" xfId="26268" builtinId="8" hidden="1"/>
    <cellStyle name="Hipervínculo" xfId="26270" builtinId="8" hidden="1"/>
    <cellStyle name="Hipervínculo" xfId="26272" builtinId="8" hidden="1"/>
    <cellStyle name="Hipervínculo" xfId="26274" builtinId="8" hidden="1"/>
    <cellStyle name="Hipervínculo" xfId="26276" builtinId="8" hidden="1"/>
    <cellStyle name="Hipervínculo" xfId="26278" builtinId="8" hidden="1"/>
    <cellStyle name="Hipervínculo" xfId="26280" builtinId="8" hidden="1"/>
    <cellStyle name="Hipervínculo" xfId="26282" builtinId="8" hidden="1"/>
    <cellStyle name="Hipervínculo" xfId="26284" builtinId="8" hidden="1"/>
    <cellStyle name="Hipervínculo" xfId="26286" builtinId="8" hidden="1"/>
    <cellStyle name="Hipervínculo" xfId="26288" builtinId="8" hidden="1"/>
    <cellStyle name="Hipervínculo" xfId="26290" builtinId="8" hidden="1"/>
    <cellStyle name="Hipervínculo" xfId="26292" builtinId="8" hidden="1"/>
    <cellStyle name="Hipervínculo" xfId="26294" builtinId="8" hidden="1"/>
    <cellStyle name="Hipervínculo" xfId="26296" builtinId="8" hidden="1"/>
    <cellStyle name="Hipervínculo" xfId="26298" builtinId="8" hidden="1"/>
    <cellStyle name="Hipervínculo" xfId="26300" builtinId="8" hidden="1"/>
    <cellStyle name="Hipervínculo" xfId="26302" builtinId="8" hidden="1"/>
    <cellStyle name="Hipervínculo" xfId="26304" builtinId="8" hidden="1"/>
    <cellStyle name="Hipervínculo" xfId="26306" builtinId="8" hidden="1"/>
    <cellStyle name="Hipervínculo" xfId="26308" builtinId="8" hidden="1"/>
    <cellStyle name="Hipervínculo" xfId="26310" builtinId="8" hidden="1"/>
    <cellStyle name="Hipervínculo" xfId="26312" builtinId="8" hidden="1"/>
    <cellStyle name="Hipervínculo" xfId="26314" builtinId="8" hidden="1"/>
    <cellStyle name="Hipervínculo" xfId="26316" builtinId="8" hidden="1"/>
    <cellStyle name="Hipervínculo" xfId="26318" builtinId="8" hidden="1"/>
    <cellStyle name="Hipervínculo" xfId="26320" builtinId="8" hidden="1"/>
    <cellStyle name="Hipervínculo" xfId="26322" builtinId="8" hidden="1"/>
    <cellStyle name="Hipervínculo" xfId="26324" builtinId="8" hidden="1"/>
    <cellStyle name="Hipervínculo" xfId="26326" builtinId="8" hidden="1"/>
    <cellStyle name="Hipervínculo" xfId="26328" builtinId="8" hidden="1"/>
    <cellStyle name="Hipervínculo" xfId="26330" builtinId="8" hidden="1"/>
    <cellStyle name="Hipervínculo" xfId="26332" builtinId="8" hidden="1"/>
    <cellStyle name="Hipervínculo" xfId="26334" builtinId="8" hidden="1"/>
    <cellStyle name="Hipervínculo" xfId="26336" builtinId="8" hidden="1"/>
    <cellStyle name="Hipervínculo" xfId="26338" builtinId="8" hidden="1"/>
    <cellStyle name="Hipervínculo" xfId="26340" builtinId="8" hidden="1"/>
    <cellStyle name="Hipervínculo" xfId="26342" builtinId="8" hidden="1"/>
    <cellStyle name="Hipervínculo" xfId="26344" builtinId="8" hidden="1"/>
    <cellStyle name="Hipervínculo" xfId="26346" builtinId="8" hidden="1"/>
    <cellStyle name="Hipervínculo" xfId="26348" builtinId="8" hidden="1"/>
    <cellStyle name="Hipervínculo" xfId="26350" builtinId="8" hidden="1"/>
    <cellStyle name="Hipervínculo" xfId="26352" builtinId="8" hidden="1"/>
    <cellStyle name="Hipervínculo" xfId="26354" builtinId="8" hidden="1"/>
    <cellStyle name="Hipervínculo" xfId="26356" builtinId="8" hidden="1"/>
    <cellStyle name="Hipervínculo" xfId="26358" builtinId="8" hidden="1"/>
    <cellStyle name="Hipervínculo" xfId="26360" builtinId="8" hidden="1"/>
    <cellStyle name="Hipervínculo" xfId="26362" builtinId="8" hidden="1"/>
    <cellStyle name="Hipervínculo" xfId="26364" builtinId="8" hidden="1"/>
    <cellStyle name="Hipervínculo" xfId="26366" builtinId="8" hidden="1"/>
    <cellStyle name="Hipervínculo" xfId="26368" builtinId="8" hidden="1"/>
    <cellStyle name="Hipervínculo" xfId="26370" builtinId="8" hidden="1"/>
    <cellStyle name="Hipervínculo" xfId="26372" builtinId="8" hidden="1"/>
    <cellStyle name="Hipervínculo" xfId="26374" builtinId="8" hidden="1"/>
    <cellStyle name="Hipervínculo" xfId="26376" builtinId="8" hidden="1"/>
    <cellStyle name="Hipervínculo" xfId="26378" builtinId="8" hidden="1"/>
    <cellStyle name="Hipervínculo" xfId="26380" builtinId="8" hidden="1"/>
    <cellStyle name="Hipervínculo" xfId="26382" builtinId="8" hidden="1"/>
    <cellStyle name="Hipervínculo" xfId="26384" builtinId="8" hidden="1"/>
    <cellStyle name="Hipervínculo" xfId="26386" builtinId="8" hidden="1"/>
    <cellStyle name="Hipervínculo" xfId="26388" builtinId="8" hidden="1"/>
    <cellStyle name="Hipervínculo" xfId="26390" builtinId="8" hidden="1"/>
    <cellStyle name="Hipervínculo" xfId="26392" builtinId="8" hidden="1"/>
    <cellStyle name="Hipervínculo" xfId="26394" builtinId="8" hidden="1"/>
    <cellStyle name="Hipervínculo" xfId="26396" builtinId="8" hidden="1"/>
    <cellStyle name="Hipervínculo" xfId="26398" builtinId="8" hidden="1"/>
    <cellStyle name="Hipervínculo" xfId="26400" builtinId="8" hidden="1"/>
    <cellStyle name="Hipervínculo" xfId="26402" builtinId="8" hidden="1"/>
    <cellStyle name="Hipervínculo" xfId="26404" builtinId="8" hidden="1"/>
    <cellStyle name="Hipervínculo" xfId="26406" builtinId="8" hidden="1"/>
    <cellStyle name="Hipervínculo" xfId="26408" builtinId="8" hidden="1"/>
    <cellStyle name="Hipervínculo" xfId="26410" builtinId="8" hidden="1"/>
    <cellStyle name="Hipervínculo" xfId="26412" builtinId="8" hidden="1"/>
    <cellStyle name="Hipervínculo" xfId="26414" builtinId="8" hidden="1"/>
    <cellStyle name="Hipervínculo" xfId="26416" builtinId="8" hidden="1"/>
    <cellStyle name="Hipervínculo" xfId="26418" builtinId="8" hidden="1"/>
    <cellStyle name="Hipervínculo" xfId="26420" builtinId="8" hidden="1"/>
    <cellStyle name="Hipervínculo" xfId="26422" builtinId="8" hidden="1"/>
    <cellStyle name="Hipervínculo" xfId="26424" builtinId="8" hidden="1"/>
    <cellStyle name="Hipervínculo" xfId="26426" builtinId="8" hidden="1"/>
    <cellStyle name="Hipervínculo" xfId="26428" builtinId="8" hidden="1"/>
    <cellStyle name="Hipervínculo" xfId="26430" builtinId="8" hidden="1"/>
    <cellStyle name="Hipervínculo" xfId="26432" builtinId="8" hidden="1"/>
    <cellStyle name="Hipervínculo" xfId="26434" builtinId="8" hidden="1"/>
    <cellStyle name="Hipervínculo" xfId="26436" builtinId="8" hidden="1"/>
    <cellStyle name="Hipervínculo" xfId="26438" builtinId="8" hidden="1"/>
    <cellStyle name="Hipervínculo" xfId="26440" builtinId="8" hidden="1"/>
    <cellStyle name="Hipervínculo" xfId="26442" builtinId="8" hidden="1"/>
    <cellStyle name="Hipervínculo" xfId="26444" builtinId="8" hidden="1"/>
    <cellStyle name="Hipervínculo" xfId="26446" builtinId="8" hidden="1"/>
    <cellStyle name="Hipervínculo" xfId="26448" builtinId="8" hidden="1"/>
    <cellStyle name="Hipervínculo" xfId="26450" builtinId="8" hidden="1"/>
    <cellStyle name="Hipervínculo" xfId="26452" builtinId="8" hidden="1"/>
    <cellStyle name="Hipervínculo" xfId="26454" builtinId="8" hidden="1"/>
    <cellStyle name="Hipervínculo" xfId="26456" builtinId="8" hidden="1"/>
    <cellStyle name="Hipervínculo" xfId="26458" builtinId="8" hidden="1"/>
    <cellStyle name="Hipervínculo" xfId="26460" builtinId="8" hidden="1"/>
    <cellStyle name="Hipervínculo" xfId="26462" builtinId="8" hidden="1"/>
    <cellStyle name="Hipervínculo" xfId="26464" builtinId="8" hidden="1"/>
    <cellStyle name="Hipervínculo" xfId="26466" builtinId="8" hidden="1"/>
    <cellStyle name="Hipervínculo" xfId="26468" builtinId="8" hidden="1"/>
    <cellStyle name="Hipervínculo" xfId="26470" builtinId="8" hidden="1"/>
    <cellStyle name="Hipervínculo" xfId="26472" builtinId="8" hidden="1"/>
    <cellStyle name="Hipervínculo" xfId="26474" builtinId="8" hidden="1"/>
    <cellStyle name="Hipervínculo" xfId="26476" builtinId="8" hidden="1"/>
    <cellStyle name="Hipervínculo" xfId="26478" builtinId="8" hidden="1"/>
    <cellStyle name="Hipervínculo" xfId="26480" builtinId="8" hidden="1"/>
    <cellStyle name="Hipervínculo" xfId="26482" builtinId="8" hidden="1"/>
    <cellStyle name="Hipervínculo" xfId="26484" builtinId="8" hidden="1"/>
    <cellStyle name="Hipervínculo" xfId="26486" builtinId="8" hidden="1"/>
    <cellStyle name="Hipervínculo" xfId="26488" builtinId="8" hidden="1"/>
    <cellStyle name="Hipervínculo" xfId="26490" builtinId="8" hidden="1"/>
    <cellStyle name="Hipervínculo" xfId="26492" builtinId="8" hidden="1"/>
    <cellStyle name="Hipervínculo" xfId="26494" builtinId="8" hidden="1"/>
    <cellStyle name="Hipervínculo" xfId="26496" builtinId="8" hidden="1"/>
    <cellStyle name="Hipervínculo" xfId="26498" builtinId="8" hidden="1"/>
    <cellStyle name="Hipervínculo" xfId="26500" builtinId="8" hidden="1"/>
    <cellStyle name="Hipervínculo" xfId="26502" builtinId="8" hidden="1"/>
    <cellStyle name="Hipervínculo" xfId="26504" builtinId="8" hidden="1"/>
    <cellStyle name="Hipervínculo" xfId="26506" builtinId="8" hidden="1"/>
    <cellStyle name="Hipervínculo" xfId="26508" builtinId="8" hidden="1"/>
    <cellStyle name="Hipervínculo" xfId="26510" builtinId="8" hidden="1"/>
    <cellStyle name="Hipervínculo" xfId="26512" builtinId="8" hidden="1"/>
    <cellStyle name="Hipervínculo" xfId="26514" builtinId="8" hidden="1"/>
    <cellStyle name="Hipervínculo" xfId="26516" builtinId="8" hidden="1"/>
    <cellStyle name="Hipervínculo" xfId="26518" builtinId="8" hidden="1"/>
    <cellStyle name="Hipervínculo" xfId="26520" builtinId="8" hidden="1"/>
    <cellStyle name="Hipervínculo" xfId="26522" builtinId="8" hidden="1"/>
    <cellStyle name="Hipervínculo" xfId="26524" builtinId="8" hidden="1"/>
    <cellStyle name="Hipervínculo" xfId="26526" builtinId="8" hidden="1"/>
    <cellStyle name="Hipervínculo" xfId="26528" builtinId="8" hidden="1"/>
    <cellStyle name="Hipervínculo" xfId="26530" builtinId="8" hidden="1"/>
    <cellStyle name="Hipervínculo" xfId="26532" builtinId="8" hidden="1"/>
    <cellStyle name="Hipervínculo" xfId="26534" builtinId="8" hidden="1"/>
    <cellStyle name="Hipervínculo" xfId="26536" builtinId="8" hidden="1"/>
    <cellStyle name="Hipervínculo" xfId="26538" builtinId="8" hidden="1"/>
    <cellStyle name="Hipervínculo" xfId="26540" builtinId="8" hidden="1"/>
    <cellStyle name="Hipervínculo" xfId="26542" builtinId="8" hidden="1"/>
    <cellStyle name="Hipervínculo" xfId="26544" builtinId="8" hidden="1"/>
    <cellStyle name="Hipervínculo" xfId="26546" builtinId="8" hidden="1"/>
    <cellStyle name="Hipervínculo" xfId="26548" builtinId="8" hidden="1"/>
    <cellStyle name="Hipervínculo" xfId="26550" builtinId="8" hidden="1"/>
    <cellStyle name="Hipervínculo" xfId="26552" builtinId="8" hidden="1"/>
    <cellStyle name="Hipervínculo" xfId="26554" builtinId="8" hidden="1"/>
    <cellStyle name="Hipervínculo" xfId="26556" builtinId="8" hidden="1"/>
    <cellStyle name="Hipervínculo" xfId="26558" builtinId="8" hidden="1"/>
    <cellStyle name="Hipervínculo" xfId="26560" builtinId="8" hidden="1"/>
    <cellStyle name="Hipervínculo" xfId="26562" builtinId="8" hidden="1"/>
    <cellStyle name="Hipervínculo" xfId="26564" builtinId="8" hidden="1"/>
    <cellStyle name="Hipervínculo" xfId="26566" builtinId="8" hidden="1"/>
    <cellStyle name="Hipervínculo" xfId="26568" builtinId="8" hidden="1"/>
    <cellStyle name="Hipervínculo" xfId="26570" builtinId="8" hidden="1"/>
    <cellStyle name="Hipervínculo" xfId="26572" builtinId="8" hidden="1"/>
    <cellStyle name="Hipervínculo" xfId="26574" builtinId="8" hidden="1"/>
    <cellStyle name="Hipervínculo" xfId="26576" builtinId="8" hidden="1"/>
    <cellStyle name="Hipervínculo" xfId="26578" builtinId="8" hidden="1"/>
    <cellStyle name="Hipervínculo" xfId="26580" builtinId="8" hidden="1"/>
    <cellStyle name="Hipervínculo" xfId="26582" builtinId="8" hidden="1"/>
    <cellStyle name="Hipervínculo" xfId="26584" builtinId="8" hidden="1"/>
    <cellStyle name="Hipervínculo" xfId="26586" builtinId="8" hidden="1"/>
    <cellStyle name="Hipervínculo" xfId="26588" builtinId="8" hidden="1"/>
    <cellStyle name="Hipervínculo" xfId="26590" builtinId="8" hidden="1"/>
    <cellStyle name="Hipervínculo" xfId="26592" builtinId="8" hidden="1"/>
    <cellStyle name="Hipervínculo" xfId="26594" builtinId="8" hidden="1"/>
    <cellStyle name="Hipervínculo" xfId="26596" builtinId="8" hidden="1"/>
    <cellStyle name="Hipervínculo" xfId="26598" builtinId="8" hidden="1"/>
    <cellStyle name="Hipervínculo" xfId="26600" builtinId="8" hidden="1"/>
    <cellStyle name="Hipervínculo" xfId="26602" builtinId="8" hidden="1"/>
    <cellStyle name="Hipervínculo" xfId="26604" builtinId="8" hidden="1"/>
    <cellStyle name="Hipervínculo" xfId="26606" builtinId="8" hidden="1"/>
    <cellStyle name="Hipervínculo" xfId="26608" builtinId="8" hidden="1"/>
    <cellStyle name="Hipervínculo" xfId="26610" builtinId="8" hidden="1"/>
    <cellStyle name="Hipervínculo" xfId="26612" builtinId="8" hidden="1"/>
    <cellStyle name="Hipervínculo" xfId="26614" builtinId="8" hidden="1"/>
    <cellStyle name="Hipervínculo" xfId="26616" builtinId="8" hidden="1"/>
    <cellStyle name="Hipervínculo" xfId="26618" builtinId="8" hidden="1"/>
    <cellStyle name="Hipervínculo" xfId="26620" builtinId="8" hidden="1"/>
    <cellStyle name="Hipervínculo" xfId="26622" builtinId="8" hidden="1"/>
    <cellStyle name="Hipervínculo" xfId="26624" builtinId="8" hidden="1"/>
    <cellStyle name="Hipervínculo" xfId="26626" builtinId="8" hidden="1"/>
    <cellStyle name="Hipervínculo" xfId="26628" builtinId="8" hidden="1"/>
    <cellStyle name="Hipervínculo" xfId="26630" builtinId="8" hidden="1"/>
    <cellStyle name="Hipervínculo" xfId="26632" builtinId="8" hidden="1"/>
    <cellStyle name="Hipervínculo" xfId="26634" builtinId="8" hidden="1"/>
    <cellStyle name="Hipervínculo" xfId="26636" builtinId="8" hidden="1"/>
    <cellStyle name="Hipervínculo" xfId="26638" builtinId="8" hidden="1"/>
    <cellStyle name="Hipervínculo" xfId="26640" builtinId="8" hidden="1"/>
    <cellStyle name="Hipervínculo" xfId="26642" builtinId="8" hidden="1"/>
    <cellStyle name="Hipervínculo" xfId="26644" builtinId="8" hidden="1"/>
    <cellStyle name="Hipervínculo" xfId="26646" builtinId="8" hidden="1"/>
    <cellStyle name="Hipervínculo" xfId="26648" builtinId="8" hidden="1"/>
    <cellStyle name="Hipervínculo" xfId="26650" builtinId="8" hidden="1"/>
    <cellStyle name="Hipervínculo" xfId="26652" builtinId="8" hidden="1"/>
    <cellStyle name="Hipervínculo" xfId="26654" builtinId="8" hidden="1"/>
    <cellStyle name="Hipervínculo" xfId="26656" builtinId="8" hidden="1"/>
    <cellStyle name="Hipervínculo" xfId="26658" builtinId="8" hidden="1"/>
    <cellStyle name="Hipervínculo" xfId="26660" builtinId="8" hidden="1"/>
    <cellStyle name="Hipervínculo" xfId="26662" builtinId="8" hidden="1"/>
    <cellStyle name="Hipervínculo" xfId="26664" builtinId="8" hidden="1"/>
    <cellStyle name="Hipervínculo" xfId="26666" builtinId="8" hidden="1"/>
    <cellStyle name="Hipervínculo" xfId="26668" builtinId="8" hidden="1"/>
    <cellStyle name="Hipervínculo" xfId="26670" builtinId="8" hidden="1"/>
    <cellStyle name="Hipervínculo" xfId="26672" builtinId="8" hidden="1"/>
    <cellStyle name="Hipervínculo" xfId="26674" builtinId="8" hidden="1"/>
    <cellStyle name="Hipervínculo" xfId="26676" builtinId="8" hidden="1"/>
    <cellStyle name="Hipervínculo" xfId="26678" builtinId="8" hidden="1"/>
    <cellStyle name="Hipervínculo" xfId="26680" builtinId="8" hidden="1"/>
    <cellStyle name="Hipervínculo" xfId="26682" builtinId="8" hidden="1"/>
    <cellStyle name="Hipervínculo" xfId="26684" builtinId="8" hidden="1"/>
    <cellStyle name="Hipervínculo" xfId="26686" builtinId="8" hidden="1"/>
    <cellStyle name="Hipervínculo" xfId="26688" builtinId="8" hidden="1"/>
    <cellStyle name="Hipervínculo" xfId="26690" builtinId="8" hidden="1"/>
    <cellStyle name="Hipervínculo" xfId="26692" builtinId="8" hidden="1"/>
    <cellStyle name="Hipervínculo" xfId="26694" builtinId="8" hidden="1"/>
    <cellStyle name="Hipervínculo" xfId="26696" builtinId="8" hidden="1"/>
    <cellStyle name="Hipervínculo" xfId="26698" builtinId="8" hidden="1"/>
    <cellStyle name="Hipervínculo" xfId="26700" builtinId="8" hidden="1"/>
    <cellStyle name="Hipervínculo" xfId="26702" builtinId="8" hidden="1"/>
    <cellStyle name="Hipervínculo" xfId="26704" builtinId="8" hidden="1"/>
    <cellStyle name="Hipervínculo" xfId="26706" builtinId="8" hidden="1"/>
    <cellStyle name="Hipervínculo" xfId="26708" builtinId="8" hidden="1"/>
    <cellStyle name="Hipervínculo" xfId="26710" builtinId="8" hidden="1"/>
    <cellStyle name="Hipervínculo" xfId="26712" builtinId="8" hidden="1"/>
    <cellStyle name="Hipervínculo" xfId="26714" builtinId="8" hidden="1"/>
    <cellStyle name="Hipervínculo" xfId="26716" builtinId="8" hidden="1"/>
    <cellStyle name="Hipervínculo" xfId="26718" builtinId="8" hidden="1"/>
    <cellStyle name="Hipervínculo" xfId="26720" builtinId="8" hidden="1"/>
    <cellStyle name="Hipervínculo" xfId="26722" builtinId="8" hidden="1"/>
    <cellStyle name="Hipervínculo" xfId="26724" builtinId="8" hidden="1"/>
    <cellStyle name="Hipervínculo" xfId="26726" builtinId="8" hidden="1"/>
    <cellStyle name="Hipervínculo" xfId="26728" builtinId="8" hidden="1"/>
    <cellStyle name="Hipervínculo" xfId="26730" builtinId="8" hidden="1"/>
    <cellStyle name="Hipervínculo" xfId="26732" builtinId="8" hidden="1"/>
    <cellStyle name="Hipervínculo" xfId="26734" builtinId="8" hidden="1"/>
    <cellStyle name="Hipervínculo" xfId="26736" builtinId="8" hidden="1"/>
    <cellStyle name="Hipervínculo" xfId="26738" builtinId="8" hidden="1"/>
    <cellStyle name="Hipervínculo" xfId="26740" builtinId="8" hidden="1"/>
    <cellStyle name="Hipervínculo" xfId="26742" builtinId="8" hidden="1"/>
    <cellStyle name="Hipervínculo" xfId="26744" builtinId="8" hidden="1"/>
    <cellStyle name="Hipervínculo" xfId="26746" builtinId="8" hidden="1"/>
    <cellStyle name="Hipervínculo" xfId="26748" builtinId="8" hidden="1"/>
    <cellStyle name="Hipervínculo" xfId="26750" builtinId="8" hidden="1"/>
    <cellStyle name="Hipervínculo" xfId="26752" builtinId="8" hidden="1"/>
    <cellStyle name="Hipervínculo" xfId="26754" builtinId="8" hidden="1"/>
    <cellStyle name="Hipervínculo" xfId="26756" builtinId="8" hidden="1"/>
    <cellStyle name="Hipervínculo" xfId="26758" builtinId="8" hidden="1"/>
    <cellStyle name="Hipervínculo" xfId="26760" builtinId="8" hidden="1"/>
    <cellStyle name="Hipervínculo" xfId="26762" builtinId="8" hidden="1"/>
    <cellStyle name="Hipervínculo" xfId="26764" builtinId="8" hidden="1"/>
    <cellStyle name="Hipervínculo" xfId="26766" builtinId="8" hidden="1"/>
    <cellStyle name="Hipervínculo" xfId="26768" builtinId="8" hidden="1"/>
    <cellStyle name="Hipervínculo" xfId="26770" builtinId="8" hidden="1"/>
    <cellStyle name="Hipervínculo" xfId="26772" builtinId="8" hidden="1"/>
    <cellStyle name="Hipervínculo" xfId="26774" builtinId="8" hidden="1"/>
    <cellStyle name="Hipervínculo" xfId="26776" builtinId="8" hidden="1"/>
    <cellStyle name="Hipervínculo" xfId="26778" builtinId="8" hidden="1"/>
    <cellStyle name="Hipervínculo" xfId="26780" builtinId="8" hidden="1"/>
    <cellStyle name="Hipervínculo" xfId="26782" builtinId="8" hidden="1"/>
    <cellStyle name="Hipervínculo" xfId="26784" builtinId="8" hidden="1"/>
    <cellStyle name="Hipervínculo" xfId="26786" builtinId="8" hidden="1"/>
    <cellStyle name="Hipervínculo" xfId="26788" builtinId="8" hidden="1"/>
    <cellStyle name="Hipervínculo" xfId="26790" builtinId="8" hidden="1"/>
    <cellStyle name="Hipervínculo" xfId="26792" builtinId="8" hidden="1"/>
    <cellStyle name="Hipervínculo" xfId="26794" builtinId="8" hidden="1"/>
    <cellStyle name="Hipervínculo" xfId="26796" builtinId="8" hidden="1"/>
    <cellStyle name="Hipervínculo" xfId="26798" builtinId="8" hidden="1"/>
    <cellStyle name="Hipervínculo" xfId="26800" builtinId="8" hidden="1"/>
    <cellStyle name="Hipervínculo" xfId="26802" builtinId="8" hidden="1"/>
    <cellStyle name="Hipervínculo" xfId="26804" builtinId="8" hidden="1"/>
    <cellStyle name="Hipervínculo" xfId="26806" builtinId="8" hidden="1"/>
    <cellStyle name="Hipervínculo" xfId="26808" builtinId="8" hidden="1"/>
    <cellStyle name="Hipervínculo" xfId="26810" builtinId="8" hidden="1"/>
    <cellStyle name="Hipervínculo" xfId="26812" builtinId="8" hidden="1"/>
    <cellStyle name="Hipervínculo" xfId="26814" builtinId="8" hidden="1"/>
    <cellStyle name="Hipervínculo" xfId="26816" builtinId="8" hidden="1"/>
    <cellStyle name="Hipervínculo" xfId="26818" builtinId="8" hidden="1"/>
    <cellStyle name="Hipervínculo" xfId="26820" builtinId="8" hidden="1"/>
    <cellStyle name="Hipervínculo" xfId="26822" builtinId="8" hidden="1"/>
    <cellStyle name="Hipervínculo" xfId="26824" builtinId="8" hidden="1"/>
    <cellStyle name="Hipervínculo" xfId="26826" builtinId="8" hidden="1"/>
    <cellStyle name="Hipervínculo" xfId="26828" builtinId="8" hidden="1"/>
    <cellStyle name="Hipervínculo" xfId="26830" builtinId="8" hidden="1"/>
    <cellStyle name="Hipervínculo" xfId="26832" builtinId="8" hidden="1"/>
    <cellStyle name="Hipervínculo" xfId="26834" builtinId="8" hidden="1"/>
    <cellStyle name="Hipervínculo" xfId="26836" builtinId="8" hidden="1"/>
    <cellStyle name="Hipervínculo" xfId="26838" builtinId="8" hidden="1"/>
    <cellStyle name="Hipervínculo" xfId="26840" builtinId="8" hidden="1"/>
    <cellStyle name="Hipervínculo" xfId="26842" builtinId="8" hidden="1"/>
    <cellStyle name="Hipervínculo" xfId="26844" builtinId="8" hidden="1"/>
    <cellStyle name="Hipervínculo" xfId="26846" builtinId="8" hidden="1"/>
    <cellStyle name="Hipervínculo" xfId="26848" builtinId="8" hidden="1"/>
    <cellStyle name="Hipervínculo" xfId="26850" builtinId="8" hidden="1"/>
    <cellStyle name="Hipervínculo" xfId="26852" builtinId="8" hidden="1"/>
    <cellStyle name="Hipervínculo" xfId="26854" builtinId="8" hidden="1"/>
    <cellStyle name="Hipervínculo" xfId="26856" builtinId="8" hidden="1"/>
    <cellStyle name="Hipervínculo" xfId="26858" builtinId="8" hidden="1"/>
    <cellStyle name="Hipervínculo" xfId="26860" builtinId="8" hidden="1"/>
    <cellStyle name="Hipervínculo" xfId="26862" builtinId="8" hidden="1"/>
    <cellStyle name="Hipervínculo" xfId="26864" builtinId="8" hidden="1"/>
    <cellStyle name="Hipervínculo" xfId="26866" builtinId="8" hidden="1"/>
    <cellStyle name="Hipervínculo" xfId="26868" builtinId="8" hidden="1"/>
    <cellStyle name="Hipervínculo" xfId="26870" builtinId="8" hidden="1"/>
    <cellStyle name="Hipervínculo" xfId="26872" builtinId="8" hidden="1"/>
    <cellStyle name="Hipervínculo" xfId="26874" builtinId="8" hidden="1"/>
    <cellStyle name="Hipervínculo" xfId="26876" builtinId="8" hidden="1"/>
    <cellStyle name="Hipervínculo" xfId="26878" builtinId="8" hidden="1"/>
    <cellStyle name="Hipervínculo" xfId="26880" builtinId="8" hidden="1"/>
    <cellStyle name="Hipervínculo" xfId="26882" builtinId="8" hidden="1"/>
    <cellStyle name="Hipervínculo" xfId="26884" builtinId="8" hidden="1"/>
    <cellStyle name="Hipervínculo" xfId="26886" builtinId="8" hidden="1"/>
    <cellStyle name="Hipervínculo" xfId="26888" builtinId="8" hidden="1"/>
    <cellStyle name="Hipervínculo" xfId="26890" builtinId="8" hidden="1"/>
    <cellStyle name="Hipervínculo" xfId="26892" builtinId="8" hidden="1"/>
    <cellStyle name="Hipervínculo" xfId="26894" builtinId="8" hidden="1"/>
    <cellStyle name="Hipervínculo" xfId="26896" builtinId="8" hidden="1"/>
    <cellStyle name="Hipervínculo" xfId="26898" builtinId="8" hidden="1"/>
    <cellStyle name="Hipervínculo" xfId="26900" builtinId="8" hidden="1"/>
    <cellStyle name="Hipervínculo" xfId="26902" builtinId="8" hidden="1"/>
    <cellStyle name="Hipervínculo" xfId="26904" builtinId="8" hidden="1"/>
    <cellStyle name="Hipervínculo" xfId="26906" builtinId="8" hidden="1"/>
    <cellStyle name="Hipervínculo" xfId="26908" builtinId="8" hidden="1"/>
    <cellStyle name="Hipervínculo" xfId="26910" builtinId="8" hidden="1"/>
    <cellStyle name="Hipervínculo" xfId="26912" builtinId="8" hidden="1"/>
    <cellStyle name="Hipervínculo" xfId="26914" builtinId="8" hidden="1"/>
    <cellStyle name="Hipervínculo" xfId="26916" builtinId="8" hidden="1"/>
    <cellStyle name="Hipervínculo" xfId="26918" builtinId="8" hidden="1"/>
    <cellStyle name="Hipervínculo" xfId="26920" builtinId="8" hidden="1"/>
    <cellStyle name="Hipervínculo" xfId="26922" builtinId="8" hidden="1"/>
    <cellStyle name="Hipervínculo" xfId="26924" builtinId="8" hidden="1"/>
    <cellStyle name="Hipervínculo" xfId="26926" builtinId="8" hidden="1"/>
    <cellStyle name="Hipervínculo" xfId="26928" builtinId="8" hidden="1"/>
    <cellStyle name="Hipervínculo" xfId="26930" builtinId="8" hidden="1"/>
    <cellStyle name="Hipervínculo" xfId="26932" builtinId="8" hidden="1"/>
    <cellStyle name="Hipervínculo" xfId="26934" builtinId="8" hidden="1"/>
    <cellStyle name="Hipervínculo" xfId="26936" builtinId="8" hidden="1"/>
    <cellStyle name="Hipervínculo" xfId="26938" builtinId="8" hidden="1"/>
    <cellStyle name="Hipervínculo" xfId="26940" builtinId="8" hidden="1"/>
    <cellStyle name="Hipervínculo" xfId="26942" builtinId="8" hidden="1"/>
    <cellStyle name="Hipervínculo" xfId="26944" builtinId="8" hidden="1"/>
    <cellStyle name="Hipervínculo" xfId="26946" builtinId="8" hidden="1"/>
    <cellStyle name="Hipervínculo" xfId="26948" builtinId="8" hidden="1"/>
    <cellStyle name="Hipervínculo" xfId="26950" builtinId="8" hidden="1"/>
    <cellStyle name="Hipervínculo" xfId="26952" builtinId="8" hidden="1"/>
    <cellStyle name="Hipervínculo" xfId="26954" builtinId="8" hidden="1"/>
    <cellStyle name="Hipervínculo" xfId="26956" builtinId="8" hidden="1"/>
    <cellStyle name="Hipervínculo" xfId="26958" builtinId="8" hidden="1"/>
    <cellStyle name="Hipervínculo" xfId="26960" builtinId="8" hidden="1"/>
    <cellStyle name="Hipervínculo" xfId="26962" builtinId="8" hidden="1"/>
    <cellStyle name="Hipervínculo" xfId="26964" builtinId="8" hidden="1"/>
    <cellStyle name="Hipervínculo" xfId="26966" builtinId="8" hidden="1"/>
    <cellStyle name="Hipervínculo" xfId="26968" builtinId="8" hidden="1"/>
    <cellStyle name="Hipervínculo" xfId="26970" builtinId="8" hidden="1"/>
    <cellStyle name="Hipervínculo" xfId="26972" builtinId="8" hidden="1"/>
    <cellStyle name="Hipervínculo" xfId="26974" builtinId="8" hidden="1"/>
    <cellStyle name="Hipervínculo" xfId="26976" builtinId="8" hidden="1"/>
    <cellStyle name="Hipervínculo" xfId="26978" builtinId="8" hidden="1"/>
    <cellStyle name="Hipervínculo" xfId="26980" builtinId="8" hidden="1"/>
    <cellStyle name="Hipervínculo" xfId="26982" builtinId="8" hidden="1"/>
    <cellStyle name="Hipervínculo" xfId="26984" builtinId="8" hidden="1"/>
    <cellStyle name="Hipervínculo" xfId="26986" builtinId="8" hidden="1"/>
    <cellStyle name="Hipervínculo" xfId="26988" builtinId="8" hidden="1"/>
    <cellStyle name="Hipervínculo" xfId="26990" builtinId="8" hidden="1"/>
    <cellStyle name="Hipervínculo" xfId="26992" builtinId="8" hidden="1"/>
    <cellStyle name="Hipervínculo" xfId="26994" builtinId="8" hidden="1"/>
    <cellStyle name="Hipervínculo" xfId="26996" builtinId="8" hidden="1"/>
    <cellStyle name="Hipervínculo" xfId="26998" builtinId="8" hidden="1"/>
    <cellStyle name="Hipervínculo" xfId="27000" builtinId="8" hidden="1"/>
    <cellStyle name="Hipervínculo" xfId="27002" builtinId="8" hidden="1"/>
    <cellStyle name="Hipervínculo" xfId="27004" builtinId="8" hidden="1"/>
    <cellStyle name="Hipervínculo" xfId="27006" builtinId="8" hidden="1"/>
    <cellStyle name="Hipervínculo" xfId="27008" builtinId="8" hidden="1"/>
    <cellStyle name="Hipervínculo" xfId="27010" builtinId="8" hidden="1"/>
    <cellStyle name="Hipervínculo" xfId="27012" builtinId="8" hidden="1"/>
    <cellStyle name="Hipervínculo" xfId="27014" builtinId="8" hidden="1"/>
    <cellStyle name="Hipervínculo" xfId="27016" builtinId="8" hidden="1"/>
    <cellStyle name="Hipervínculo" xfId="27018" builtinId="8" hidden="1"/>
    <cellStyle name="Hipervínculo" xfId="27020" builtinId="8" hidden="1"/>
    <cellStyle name="Hipervínculo" xfId="27022" builtinId="8" hidden="1"/>
    <cellStyle name="Hipervínculo" xfId="27024" builtinId="8" hidden="1"/>
    <cellStyle name="Hipervínculo" xfId="27026" builtinId="8" hidden="1"/>
    <cellStyle name="Hipervínculo" xfId="27028" builtinId="8" hidden="1"/>
    <cellStyle name="Hipervínculo" xfId="27030" builtinId="8" hidden="1"/>
    <cellStyle name="Hipervínculo" xfId="27032" builtinId="8" hidden="1"/>
    <cellStyle name="Hipervínculo" xfId="27034" builtinId="8" hidden="1"/>
    <cellStyle name="Hipervínculo" xfId="27036" builtinId="8" hidden="1"/>
    <cellStyle name="Hipervínculo" xfId="27038" builtinId="8" hidden="1"/>
    <cellStyle name="Hipervínculo" xfId="27040" builtinId="8" hidden="1"/>
    <cellStyle name="Hipervínculo" xfId="27042" builtinId="8" hidden="1"/>
    <cellStyle name="Hipervínculo" xfId="27044" builtinId="8" hidden="1"/>
    <cellStyle name="Hipervínculo" xfId="27046" builtinId="8" hidden="1"/>
    <cellStyle name="Hipervínculo" xfId="27048" builtinId="8" hidden="1"/>
    <cellStyle name="Hipervínculo" xfId="27050" builtinId="8" hidden="1"/>
    <cellStyle name="Hipervínculo" xfId="27052" builtinId="8" hidden="1"/>
    <cellStyle name="Hipervínculo" xfId="27054" builtinId="8" hidden="1"/>
    <cellStyle name="Hipervínculo" xfId="27056" builtinId="8" hidden="1"/>
    <cellStyle name="Hipervínculo" xfId="27058" builtinId="8" hidden="1"/>
    <cellStyle name="Hipervínculo" xfId="27060" builtinId="8" hidden="1"/>
    <cellStyle name="Hipervínculo" xfId="27062" builtinId="8" hidden="1"/>
    <cellStyle name="Hipervínculo" xfId="27064" builtinId="8" hidden="1"/>
    <cellStyle name="Hipervínculo" xfId="27066" builtinId="8" hidden="1"/>
    <cellStyle name="Hipervínculo" xfId="27068" builtinId="8" hidden="1"/>
    <cellStyle name="Hipervínculo" xfId="27070" builtinId="8" hidden="1"/>
    <cellStyle name="Hipervínculo" xfId="27072" builtinId="8" hidden="1"/>
    <cellStyle name="Hipervínculo" xfId="27074" builtinId="8" hidden="1"/>
    <cellStyle name="Hipervínculo" xfId="27076" builtinId="8" hidden="1"/>
    <cellStyle name="Hipervínculo" xfId="27078" builtinId="8" hidden="1"/>
    <cellStyle name="Hipervínculo" xfId="27080" builtinId="8" hidden="1"/>
    <cellStyle name="Hipervínculo" xfId="27082" builtinId="8" hidden="1"/>
    <cellStyle name="Hipervínculo" xfId="27084" builtinId="8" hidden="1"/>
    <cellStyle name="Hipervínculo" xfId="27086" builtinId="8" hidden="1"/>
    <cellStyle name="Hipervínculo" xfId="27088" builtinId="8" hidden="1"/>
    <cellStyle name="Hipervínculo" xfId="27090" builtinId="8" hidden="1"/>
    <cellStyle name="Hipervínculo" xfId="27092" builtinId="8" hidden="1"/>
    <cellStyle name="Hipervínculo" xfId="27094" builtinId="8" hidden="1"/>
    <cellStyle name="Hipervínculo" xfId="27096" builtinId="8" hidden="1"/>
    <cellStyle name="Hipervínculo" xfId="27098" builtinId="8" hidden="1"/>
    <cellStyle name="Hipervínculo" xfId="27100" builtinId="8" hidden="1"/>
    <cellStyle name="Hipervínculo" xfId="27102" builtinId="8" hidden="1"/>
    <cellStyle name="Hipervínculo" xfId="27104" builtinId="8" hidden="1"/>
    <cellStyle name="Hipervínculo" xfId="27106" builtinId="8" hidden="1"/>
    <cellStyle name="Hipervínculo" xfId="27108" builtinId="8" hidden="1"/>
    <cellStyle name="Hipervínculo" xfId="27110" builtinId="8" hidden="1"/>
    <cellStyle name="Hipervínculo" xfId="27112" builtinId="8" hidden="1"/>
    <cellStyle name="Hipervínculo" xfId="27114" builtinId="8" hidden="1"/>
    <cellStyle name="Hipervínculo" xfId="27116" builtinId="8" hidden="1"/>
    <cellStyle name="Hipervínculo" xfId="27118" builtinId="8" hidden="1"/>
    <cellStyle name="Hipervínculo" xfId="27120" builtinId="8" hidden="1"/>
    <cellStyle name="Hipervínculo" xfId="27122" builtinId="8" hidden="1"/>
    <cellStyle name="Hipervínculo" xfId="27124" builtinId="8" hidden="1"/>
    <cellStyle name="Hipervínculo" xfId="27126" builtinId="8" hidden="1"/>
    <cellStyle name="Hipervínculo" xfId="27128" builtinId="8" hidden="1"/>
    <cellStyle name="Hipervínculo" xfId="27130" builtinId="8" hidden="1"/>
    <cellStyle name="Hipervínculo" xfId="27132" builtinId="8" hidden="1"/>
    <cellStyle name="Hipervínculo" xfId="27134" builtinId="8" hidden="1"/>
    <cellStyle name="Hipervínculo" xfId="27136" builtinId="8" hidden="1"/>
    <cellStyle name="Hipervínculo" xfId="27138" builtinId="8" hidden="1"/>
    <cellStyle name="Hipervínculo" xfId="27140" builtinId="8" hidden="1"/>
    <cellStyle name="Hipervínculo" xfId="27142" builtinId="8" hidden="1"/>
    <cellStyle name="Hipervínculo" xfId="27144" builtinId="8" hidden="1"/>
    <cellStyle name="Hipervínculo" xfId="27146" builtinId="8" hidden="1"/>
    <cellStyle name="Hipervínculo" xfId="27148" builtinId="8" hidden="1"/>
    <cellStyle name="Hipervínculo" xfId="27150" builtinId="8" hidden="1"/>
    <cellStyle name="Hipervínculo" xfId="27152" builtinId="8" hidden="1"/>
    <cellStyle name="Hipervínculo" xfId="27154" builtinId="8" hidden="1"/>
    <cellStyle name="Hipervínculo" xfId="27156" builtinId="8" hidden="1"/>
    <cellStyle name="Hipervínculo" xfId="27158" builtinId="8" hidden="1"/>
    <cellStyle name="Hipervínculo" xfId="27160" builtinId="8" hidden="1"/>
    <cellStyle name="Hipervínculo" xfId="27162" builtinId="8" hidden="1"/>
    <cellStyle name="Hipervínculo" xfId="27164" builtinId="8" hidden="1"/>
    <cellStyle name="Hipervínculo" xfId="27166" builtinId="8" hidden="1"/>
    <cellStyle name="Hipervínculo" xfId="27168" builtinId="8" hidden="1"/>
    <cellStyle name="Hipervínculo" xfId="27170" builtinId="8" hidden="1"/>
    <cellStyle name="Hipervínculo" xfId="27172" builtinId="8" hidden="1"/>
    <cellStyle name="Hipervínculo" xfId="27174" builtinId="8" hidden="1"/>
    <cellStyle name="Hipervínculo" xfId="27176" builtinId="8" hidden="1"/>
    <cellStyle name="Hipervínculo" xfId="27178" builtinId="8" hidden="1"/>
    <cellStyle name="Hipervínculo" xfId="27180" builtinId="8" hidden="1"/>
    <cellStyle name="Hipervínculo" xfId="27182" builtinId="8" hidden="1"/>
    <cellStyle name="Hipervínculo" xfId="27184" builtinId="8" hidden="1"/>
    <cellStyle name="Hipervínculo" xfId="27186" builtinId="8" hidden="1"/>
    <cellStyle name="Hipervínculo" xfId="27188" builtinId="8" hidden="1"/>
    <cellStyle name="Hipervínculo" xfId="27190" builtinId="8" hidden="1"/>
    <cellStyle name="Hipervínculo" xfId="27192" builtinId="8" hidden="1"/>
    <cellStyle name="Hipervínculo" xfId="27194" builtinId="8" hidden="1"/>
    <cellStyle name="Hipervínculo" xfId="27196" builtinId="8" hidden="1"/>
    <cellStyle name="Hipervínculo" xfId="27198" builtinId="8" hidden="1"/>
    <cellStyle name="Hipervínculo" xfId="27200" builtinId="8" hidden="1"/>
    <cellStyle name="Hipervínculo" xfId="27202" builtinId="8" hidden="1"/>
    <cellStyle name="Hipervínculo" xfId="27204" builtinId="8" hidden="1"/>
    <cellStyle name="Hipervínculo" xfId="27206" builtinId="8" hidden="1"/>
    <cellStyle name="Hipervínculo" xfId="27208" builtinId="8" hidden="1"/>
    <cellStyle name="Hipervínculo" xfId="27210" builtinId="8" hidden="1"/>
    <cellStyle name="Hipervínculo" xfId="27212" builtinId="8" hidden="1"/>
    <cellStyle name="Hipervínculo" xfId="27214" builtinId="8" hidden="1"/>
    <cellStyle name="Hipervínculo" xfId="27216" builtinId="8" hidden="1"/>
    <cellStyle name="Hipervínculo" xfId="27218" builtinId="8" hidden="1"/>
    <cellStyle name="Hipervínculo" xfId="27220" builtinId="8" hidden="1"/>
    <cellStyle name="Hipervínculo" xfId="27222" builtinId="8" hidden="1"/>
    <cellStyle name="Hipervínculo" xfId="27224" builtinId="8" hidden="1"/>
    <cellStyle name="Hipervínculo" xfId="27226" builtinId="8" hidden="1"/>
    <cellStyle name="Hipervínculo" xfId="27228" builtinId="8" hidden="1"/>
    <cellStyle name="Hipervínculo" xfId="27230" builtinId="8" hidden="1"/>
    <cellStyle name="Hipervínculo" xfId="27232" builtinId="8" hidden="1"/>
    <cellStyle name="Hipervínculo" xfId="27234" builtinId="8" hidden="1"/>
    <cellStyle name="Hipervínculo" xfId="27236" builtinId="8" hidden="1"/>
    <cellStyle name="Hipervínculo" xfId="27238" builtinId="8" hidden="1"/>
    <cellStyle name="Hipervínculo" xfId="27240" builtinId="8" hidden="1"/>
    <cellStyle name="Hipervínculo" xfId="27242" builtinId="8" hidden="1"/>
    <cellStyle name="Hipervínculo" xfId="27244" builtinId="8" hidden="1"/>
    <cellStyle name="Hipervínculo" xfId="27246" builtinId="8" hidden="1"/>
    <cellStyle name="Hipervínculo" xfId="27248" builtinId="8" hidden="1"/>
    <cellStyle name="Hipervínculo" xfId="27250" builtinId="8" hidden="1"/>
    <cellStyle name="Hipervínculo" xfId="27252" builtinId="8" hidden="1"/>
    <cellStyle name="Hipervínculo" xfId="27254" builtinId="8" hidden="1"/>
    <cellStyle name="Hipervínculo" xfId="27256" builtinId="8" hidden="1"/>
    <cellStyle name="Hipervínculo" xfId="27258" builtinId="8" hidden="1"/>
    <cellStyle name="Hipervínculo" xfId="27260" builtinId="8" hidden="1"/>
    <cellStyle name="Hipervínculo" xfId="27262" builtinId="8" hidden="1"/>
    <cellStyle name="Hipervínculo" xfId="27264" builtinId="8" hidden="1"/>
    <cellStyle name="Hipervínculo" xfId="27266" builtinId="8" hidden="1"/>
    <cellStyle name="Hipervínculo" xfId="27268" builtinId="8" hidden="1"/>
    <cellStyle name="Hipervínculo" xfId="27270" builtinId="8" hidden="1"/>
    <cellStyle name="Hipervínculo" xfId="27272" builtinId="8" hidden="1"/>
    <cellStyle name="Hipervínculo" xfId="27274" builtinId="8" hidden="1"/>
    <cellStyle name="Hipervínculo" xfId="27276" builtinId="8" hidden="1"/>
    <cellStyle name="Hipervínculo" xfId="27278" builtinId="8" hidden="1"/>
    <cellStyle name="Hipervínculo" xfId="27280" builtinId="8" hidden="1"/>
    <cellStyle name="Hipervínculo" xfId="27282" builtinId="8" hidden="1"/>
    <cellStyle name="Hipervínculo" xfId="27284" builtinId="8" hidden="1"/>
    <cellStyle name="Hipervínculo" xfId="27286" builtinId="8" hidden="1"/>
    <cellStyle name="Hipervínculo" xfId="27288" builtinId="8" hidden="1"/>
    <cellStyle name="Hipervínculo" xfId="27290" builtinId="8" hidden="1"/>
    <cellStyle name="Hipervínculo" xfId="27292" builtinId="8" hidden="1"/>
    <cellStyle name="Hipervínculo" xfId="27294" builtinId="8" hidden="1"/>
    <cellStyle name="Hipervínculo" xfId="27296" builtinId="8" hidden="1"/>
    <cellStyle name="Hipervínculo" xfId="27298" builtinId="8" hidden="1"/>
    <cellStyle name="Hipervínculo" xfId="27300" builtinId="8" hidden="1"/>
    <cellStyle name="Hipervínculo" xfId="27302" builtinId="8" hidden="1"/>
    <cellStyle name="Hipervínculo" xfId="27304" builtinId="8" hidden="1"/>
    <cellStyle name="Hipervínculo" xfId="27306" builtinId="8" hidden="1"/>
    <cellStyle name="Hipervínculo" xfId="27308" builtinId="8" hidden="1"/>
    <cellStyle name="Hipervínculo" xfId="27310" builtinId="8" hidden="1"/>
    <cellStyle name="Hipervínculo" xfId="27312" builtinId="8" hidden="1"/>
    <cellStyle name="Hipervínculo" xfId="27314" builtinId="8" hidden="1"/>
    <cellStyle name="Hipervínculo" xfId="27316" builtinId="8" hidden="1"/>
    <cellStyle name="Hipervínculo" xfId="27318" builtinId="8" hidden="1"/>
    <cellStyle name="Hipervínculo" xfId="27320" builtinId="8" hidden="1"/>
    <cellStyle name="Hipervínculo" xfId="27322" builtinId="8" hidden="1"/>
    <cellStyle name="Hipervínculo" xfId="27324" builtinId="8" hidden="1"/>
    <cellStyle name="Hipervínculo" xfId="27326" builtinId="8" hidden="1"/>
    <cellStyle name="Hipervínculo" xfId="27328" builtinId="8" hidden="1"/>
    <cellStyle name="Hipervínculo" xfId="27330" builtinId="8" hidden="1"/>
    <cellStyle name="Hipervínculo" xfId="27332" builtinId="8" hidden="1"/>
    <cellStyle name="Hipervínculo" xfId="27334" builtinId="8" hidden="1"/>
    <cellStyle name="Hipervínculo" xfId="27336" builtinId="8" hidden="1"/>
    <cellStyle name="Hipervínculo" xfId="27338" builtinId="8" hidden="1"/>
    <cellStyle name="Hipervínculo" xfId="27340" builtinId="8" hidden="1"/>
    <cellStyle name="Hipervínculo" xfId="27342" builtinId="8" hidden="1"/>
    <cellStyle name="Hipervínculo" xfId="27344" builtinId="8" hidden="1"/>
    <cellStyle name="Hipervínculo" xfId="27346" builtinId="8" hidden="1"/>
    <cellStyle name="Hipervínculo" xfId="27348" builtinId="8" hidden="1"/>
    <cellStyle name="Hipervínculo" xfId="27350" builtinId="8" hidden="1"/>
    <cellStyle name="Hipervínculo" xfId="27352" builtinId="8" hidden="1"/>
    <cellStyle name="Hipervínculo" xfId="27354" builtinId="8" hidden="1"/>
    <cellStyle name="Hipervínculo" xfId="27356" builtinId="8" hidden="1"/>
    <cellStyle name="Hipervínculo" xfId="27358" builtinId="8" hidden="1"/>
    <cellStyle name="Hipervínculo" xfId="27360" builtinId="8" hidden="1"/>
    <cellStyle name="Hipervínculo" xfId="27362" builtinId="8" hidden="1"/>
    <cellStyle name="Hipervínculo" xfId="27364" builtinId="8" hidden="1"/>
    <cellStyle name="Hipervínculo" xfId="27366" builtinId="8" hidden="1"/>
    <cellStyle name="Hipervínculo" xfId="27368" builtinId="8" hidden="1"/>
    <cellStyle name="Hipervínculo" xfId="27370" builtinId="8" hidden="1"/>
    <cellStyle name="Hipervínculo" xfId="27372" builtinId="8" hidden="1"/>
    <cellStyle name="Hipervínculo" xfId="27374" builtinId="8" hidden="1"/>
    <cellStyle name="Hipervínculo" xfId="27376" builtinId="8" hidden="1"/>
    <cellStyle name="Hipervínculo" xfId="27378" builtinId="8" hidden="1"/>
    <cellStyle name="Hipervínculo" xfId="27380" builtinId="8" hidden="1"/>
    <cellStyle name="Hipervínculo" xfId="27382" builtinId="8" hidden="1"/>
    <cellStyle name="Hipervínculo" xfId="27384" builtinId="8" hidden="1"/>
    <cellStyle name="Hipervínculo" xfId="27386" builtinId="8" hidden="1"/>
    <cellStyle name="Hipervínculo" xfId="27388" builtinId="8" hidden="1"/>
    <cellStyle name="Hipervínculo" xfId="27390" builtinId="8" hidden="1"/>
    <cellStyle name="Hipervínculo" xfId="27392" builtinId="8" hidden="1"/>
    <cellStyle name="Hipervínculo" xfId="27394" builtinId="8" hidden="1"/>
    <cellStyle name="Hipervínculo" xfId="27396" builtinId="8" hidden="1"/>
    <cellStyle name="Hipervínculo" xfId="27398" builtinId="8" hidden="1"/>
    <cellStyle name="Hipervínculo" xfId="27400" builtinId="8" hidden="1"/>
    <cellStyle name="Hipervínculo" xfId="27402" builtinId="8" hidden="1"/>
    <cellStyle name="Hipervínculo" xfId="27404" builtinId="8" hidden="1"/>
    <cellStyle name="Hipervínculo" xfId="27406" builtinId="8" hidden="1"/>
    <cellStyle name="Hipervínculo" xfId="27408" builtinId="8" hidden="1"/>
    <cellStyle name="Hipervínculo" xfId="27410" builtinId="8" hidden="1"/>
    <cellStyle name="Hipervínculo" xfId="27412" builtinId="8" hidden="1"/>
    <cellStyle name="Hipervínculo" xfId="27414" builtinId="8" hidden="1"/>
    <cellStyle name="Hipervínculo" xfId="27416" builtinId="8" hidden="1"/>
    <cellStyle name="Hipervínculo" xfId="27418" builtinId="8" hidden="1"/>
    <cellStyle name="Hipervínculo" xfId="27420" builtinId="8" hidden="1"/>
    <cellStyle name="Hipervínculo" xfId="27422" builtinId="8" hidden="1"/>
    <cellStyle name="Hipervínculo" xfId="27424" builtinId="8" hidden="1"/>
    <cellStyle name="Hipervínculo" xfId="27426" builtinId="8" hidden="1"/>
    <cellStyle name="Hipervínculo" xfId="27428" builtinId="8" hidden="1"/>
    <cellStyle name="Hipervínculo" xfId="27430" builtinId="8" hidden="1"/>
    <cellStyle name="Hipervínculo" xfId="27432" builtinId="8" hidden="1"/>
    <cellStyle name="Hipervínculo" xfId="27434" builtinId="8" hidden="1"/>
    <cellStyle name="Hipervínculo" xfId="27436" builtinId="8" hidden="1"/>
    <cellStyle name="Hipervínculo" xfId="27438" builtinId="8" hidden="1"/>
    <cellStyle name="Hipervínculo" xfId="27440" builtinId="8" hidden="1"/>
    <cellStyle name="Hipervínculo" xfId="27442" builtinId="8" hidden="1"/>
    <cellStyle name="Hipervínculo" xfId="27444" builtinId="8" hidden="1"/>
    <cellStyle name="Hipervínculo" xfId="27446" builtinId="8" hidden="1"/>
    <cellStyle name="Hipervínculo" xfId="27448" builtinId="8" hidden="1"/>
    <cellStyle name="Hipervínculo" xfId="27450" builtinId="8" hidden="1"/>
    <cellStyle name="Hipervínculo" xfId="27452" builtinId="8" hidden="1"/>
    <cellStyle name="Hipervínculo" xfId="27454" builtinId="8" hidden="1"/>
    <cellStyle name="Hipervínculo" xfId="27456" builtinId="8" hidden="1"/>
    <cellStyle name="Hipervínculo" xfId="27458" builtinId="8" hidden="1"/>
    <cellStyle name="Hipervínculo" xfId="27460" builtinId="8" hidden="1"/>
    <cellStyle name="Hipervínculo" xfId="27462" builtinId="8" hidden="1"/>
    <cellStyle name="Hipervínculo" xfId="27464" builtinId="8" hidden="1"/>
    <cellStyle name="Hipervínculo" xfId="27466" builtinId="8" hidden="1"/>
    <cellStyle name="Hipervínculo" xfId="27468" builtinId="8" hidden="1"/>
    <cellStyle name="Hipervínculo" xfId="27470" builtinId="8" hidden="1"/>
    <cellStyle name="Hipervínculo" xfId="27472" builtinId="8" hidden="1"/>
    <cellStyle name="Hipervínculo" xfId="27474" builtinId="8" hidden="1"/>
    <cellStyle name="Hipervínculo" xfId="27476" builtinId="8" hidden="1"/>
    <cellStyle name="Hipervínculo" xfId="27478" builtinId="8" hidden="1"/>
    <cellStyle name="Hipervínculo" xfId="27480" builtinId="8" hidden="1"/>
    <cellStyle name="Hipervínculo" xfId="27482" builtinId="8" hidden="1"/>
    <cellStyle name="Hipervínculo" xfId="27484" builtinId="8" hidden="1"/>
    <cellStyle name="Hipervínculo" xfId="27486" builtinId="8" hidden="1"/>
    <cellStyle name="Hipervínculo" xfId="27488" builtinId="8" hidden="1"/>
    <cellStyle name="Hipervínculo" xfId="27490" builtinId="8" hidden="1"/>
    <cellStyle name="Hipervínculo" xfId="27492" builtinId="8" hidden="1"/>
    <cellStyle name="Hipervínculo" xfId="27494" builtinId="8" hidden="1"/>
    <cellStyle name="Hipervínculo" xfId="27496" builtinId="8" hidden="1"/>
    <cellStyle name="Hipervínculo" xfId="27498" builtinId="8" hidden="1"/>
    <cellStyle name="Hipervínculo" xfId="27500" builtinId="8" hidden="1"/>
    <cellStyle name="Hipervínculo" xfId="27502" builtinId="8" hidden="1"/>
    <cellStyle name="Hipervínculo" xfId="27504" builtinId="8" hidden="1"/>
    <cellStyle name="Hipervínculo" xfId="27506" builtinId="8" hidden="1"/>
    <cellStyle name="Hipervínculo" xfId="27508" builtinId="8" hidden="1"/>
    <cellStyle name="Hipervínculo" xfId="27510" builtinId="8" hidden="1"/>
    <cellStyle name="Hipervínculo" xfId="27512" builtinId="8" hidden="1"/>
    <cellStyle name="Hipervínculo" xfId="27514" builtinId="8" hidden="1"/>
    <cellStyle name="Hipervínculo" xfId="27516" builtinId="8" hidden="1"/>
    <cellStyle name="Hipervínculo" xfId="27518" builtinId="8" hidden="1"/>
    <cellStyle name="Hipervínculo" xfId="27520" builtinId="8" hidden="1"/>
    <cellStyle name="Hipervínculo" xfId="27522" builtinId="8" hidden="1"/>
    <cellStyle name="Hipervínculo" xfId="27524" builtinId="8" hidden="1"/>
    <cellStyle name="Hipervínculo" xfId="27526" builtinId="8" hidden="1"/>
    <cellStyle name="Hipervínculo" xfId="27528" builtinId="8" hidden="1"/>
    <cellStyle name="Hipervínculo" xfId="27530" builtinId="8" hidden="1"/>
    <cellStyle name="Hipervínculo" xfId="27532" builtinId="8" hidden="1"/>
    <cellStyle name="Hipervínculo" xfId="27534" builtinId="8" hidden="1"/>
    <cellStyle name="Hipervínculo" xfId="27536" builtinId="8" hidden="1"/>
    <cellStyle name="Hipervínculo" xfId="27538" builtinId="8" hidden="1"/>
    <cellStyle name="Hipervínculo" xfId="27540" builtinId="8" hidden="1"/>
    <cellStyle name="Hipervínculo" xfId="27542" builtinId="8" hidden="1"/>
    <cellStyle name="Hipervínculo" xfId="27544" builtinId="8" hidden="1"/>
    <cellStyle name="Hipervínculo" xfId="27546" builtinId="8" hidden="1"/>
    <cellStyle name="Hipervínculo" xfId="27548" builtinId="8" hidden="1"/>
    <cellStyle name="Hipervínculo" xfId="27550" builtinId="8" hidden="1"/>
    <cellStyle name="Hipervínculo" xfId="27552" builtinId="8" hidden="1"/>
    <cellStyle name="Hipervínculo" xfId="27554" builtinId="8" hidden="1"/>
    <cellStyle name="Hipervínculo" xfId="27556" builtinId="8" hidden="1"/>
    <cellStyle name="Hipervínculo" xfId="27558" builtinId="8" hidden="1"/>
    <cellStyle name="Hipervínculo" xfId="27560" builtinId="8" hidden="1"/>
    <cellStyle name="Hipervínculo" xfId="27562" builtinId="8" hidden="1"/>
    <cellStyle name="Hipervínculo" xfId="27564" builtinId="8" hidden="1"/>
    <cellStyle name="Hipervínculo" xfId="27566" builtinId="8" hidden="1"/>
    <cellStyle name="Hipervínculo" xfId="27568" builtinId="8" hidden="1"/>
    <cellStyle name="Hipervínculo" xfId="27570" builtinId="8" hidden="1"/>
    <cellStyle name="Hipervínculo" xfId="27572" builtinId="8" hidden="1"/>
    <cellStyle name="Hipervínculo" xfId="27574" builtinId="8" hidden="1"/>
    <cellStyle name="Hipervínculo" xfId="27576" builtinId="8" hidden="1"/>
    <cellStyle name="Hipervínculo" xfId="27578" builtinId="8" hidden="1"/>
    <cellStyle name="Hipervínculo" xfId="27580" builtinId="8" hidden="1"/>
    <cellStyle name="Hipervínculo" xfId="27582" builtinId="8" hidden="1"/>
    <cellStyle name="Hipervínculo" xfId="27584" builtinId="8" hidden="1"/>
    <cellStyle name="Hipervínculo" xfId="27586" builtinId="8" hidden="1"/>
    <cellStyle name="Hipervínculo" xfId="27588" builtinId="8" hidden="1"/>
    <cellStyle name="Hipervínculo" xfId="27590" builtinId="8" hidden="1"/>
    <cellStyle name="Hipervínculo" xfId="27592" builtinId="8" hidden="1"/>
    <cellStyle name="Hipervínculo" xfId="27594" builtinId="8" hidden="1"/>
    <cellStyle name="Hipervínculo" xfId="27596" builtinId="8" hidden="1"/>
    <cellStyle name="Hipervínculo" xfId="27598" builtinId="8" hidden="1"/>
    <cellStyle name="Hipervínculo" xfId="27600" builtinId="8" hidden="1"/>
    <cellStyle name="Hipervínculo" xfId="27602" builtinId="8" hidden="1"/>
    <cellStyle name="Hipervínculo" xfId="27604" builtinId="8" hidden="1"/>
    <cellStyle name="Hipervínculo" xfId="27606" builtinId="8" hidden="1"/>
    <cellStyle name="Hipervínculo" xfId="27608" builtinId="8" hidden="1"/>
    <cellStyle name="Hipervínculo" xfId="27610" builtinId="8" hidden="1"/>
    <cellStyle name="Hipervínculo" xfId="27612" builtinId="8" hidden="1"/>
    <cellStyle name="Hipervínculo" xfId="27614" builtinId="8" hidden="1"/>
    <cellStyle name="Hipervínculo" xfId="27616" builtinId="8" hidden="1"/>
    <cellStyle name="Hipervínculo" xfId="27618" builtinId="8" hidden="1"/>
    <cellStyle name="Hipervínculo" xfId="27620" builtinId="8" hidden="1"/>
    <cellStyle name="Hipervínculo" xfId="27622" builtinId="8" hidden="1"/>
    <cellStyle name="Hipervínculo" xfId="27624" builtinId="8" hidden="1"/>
    <cellStyle name="Hipervínculo" xfId="27626" builtinId="8" hidden="1"/>
    <cellStyle name="Hipervínculo" xfId="27628" builtinId="8" hidden="1"/>
    <cellStyle name="Hipervínculo" xfId="27630" builtinId="8" hidden="1"/>
    <cellStyle name="Hipervínculo" xfId="27632" builtinId="8" hidden="1"/>
    <cellStyle name="Hipervínculo" xfId="27634" builtinId="8" hidden="1"/>
    <cellStyle name="Hipervínculo" xfId="27636" builtinId="8" hidden="1"/>
    <cellStyle name="Hipervínculo" xfId="27638" builtinId="8" hidden="1"/>
    <cellStyle name="Hipervínculo" xfId="27640" builtinId="8" hidden="1"/>
    <cellStyle name="Hipervínculo" xfId="27642" builtinId="8" hidden="1"/>
    <cellStyle name="Hipervínculo" xfId="27644" builtinId="8" hidden="1"/>
    <cellStyle name="Hipervínculo" xfId="27646" builtinId="8" hidden="1"/>
    <cellStyle name="Hipervínculo" xfId="27648" builtinId="8" hidden="1"/>
    <cellStyle name="Hipervínculo" xfId="27650" builtinId="8" hidden="1"/>
    <cellStyle name="Hipervínculo" xfId="27652" builtinId="8" hidden="1"/>
    <cellStyle name="Hipervínculo" xfId="27654" builtinId="8" hidden="1"/>
    <cellStyle name="Hipervínculo" xfId="27656" builtinId="8" hidden="1"/>
    <cellStyle name="Hipervínculo" xfId="27658" builtinId="8" hidden="1"/>
    <cellStyle name="Hipervínculo" xfId="27660" builtinId="8" hidden="1"/>
    <cellStyle name="Hipervínculo" xfId="27662" builtinId="8" hidden="1"/>
    <cellStyle name="Hipervínculo" xfId="27664" builtinId="8" hidden="1"/>
    <cellStyle name="Hipervínculo" xfId="27666" builtinId="8" hidden="1"/>
    <cellStyle name="Hipervínculo" xfId="27668" builtinId="8" hidden="1"/>
    <cellStyle name="Hipervínculo" xfId="27670" builtinId="8" hidden="1"/>
    <cellStyle name="Hipervínculo" xfId="27672" builtinId="8" hidden="1"/>
    <cellStyle name="Hipervínculo" xfId="27674" builtinId="8" hidden="1"/>
    <cellStyle name="Hipervínculo" xfId="27676" builtinId="8" hidden="1"/>
    <cellStyle name="Hipervínculo" xfId="27678" builtinId="8" hidden="1"/>
    <cellStyle name="Hipervínculo" xfId="27680" builtinId="8" hidden="1"/>
    <cellStyle name="Hipervínculo" xfId="27682" builtinId="8" hidden="1"/>
    <cellStyle name="Hipervínculo" xfId="27684" builtinId="8" hidden="1"/>
    <cellStyle name="Hipervínculo" xfId="27686" builtinId="8" hidden="1"/>
    <cellStyle name="Hipervínculo" xfId="27688" builtinId="8" hidden="1"/>
    <cellStyle name="Hipervínculo" xfId="27690" builtinId="8" hidden="1"/>
    <cellStyle name="Hipervínculo" xfId="27692" builtinId="8" hidden="1"/>
    <cellStyle name="Hipervínculo" xfId="27694" builtinId="8" hidden="1"/>
    <cellStyle name="Hipervínculo" xfId="27696" builtinId="8" hidden="1"/>
    <cellStyle name="Hipervínculo" xfId="27698" builtinId="8" hidden="1"/>
    <cellStyle name="Hipervínculo" xfId="27700" builtinId="8" hidden="1"/>
    <cellStyle name="Hipervínculo" xfId="27702" builtinId="8" hidden="1"/>
    <cellStyle name="Hipervínculo" xfId="27704" builtinId="8" hidden="1"/>
    <cellStyle name="Hipervínculo" xfId="27706" builtinId="8" hidden="1"/>
    <cellStyle name="Hipervínculo" xfId="27708" builtinId="8" hidden="1"/>
    <cellStyle name="Hipervínculo" xfId="27710" builtinId="8" hidden="1"/>
    <cellStyle name="Hipervínculo" xfId="27712" builtinId="8" hidden="1"/>
    <cellStyle name="Hipervínculo" xfId="27714" builtinId="8" hidden="1"/>
    <cellStyle name="Hipervínculo" xfId="27716" builtinId="8" hidden="1"/>
    <cellStyle name="Hipervínculo" xfId="27718" builtinId="8" hidden="1"/>
    <cellStyle name="Hipervínculo" xfId="27720" builtinId="8" hidden="1"/>
    <cellStyle name="Hipervínculo" xfId="27722" builtinId="8" hidden="1"/>
    <cellStyle name="Hipervínculo" xfId="27724" builtinId="8" hidden="1"/>
    <cellStyle name="Hipervínculo" xfId="27726" builtinId="8" hidden="1"/>
    <cellStyle name="Hipervínculo" xfId="27728" builtinId="8" hidden="1"/>
    <cellStyle name="Hipervínculo" xfId="27730" builtinId="8" hidden="1"/>
    <cellStyle name="Hipervínculo" xfId="27732" builtinId="8" hidden="1"/>
    <cellStyle name="Hipervínculo" xfId="27734" builtinId="8" hidden="1"/>
    <cellStyle name="Hipervínculo" xfId="27736" builtinId="8" hidden="1"/>
    <cellStyle name="Hipervínculo" xfId="27738" builtinId="8" hidden="1"/>
    <cellStyle name="Hipervínculo" xfId="27740" builtinId="8" hidden="1"/>
    <cellStyle name="Hipervínculo" xfId="27742" builtinId="8" hidden="1"/>
    <cellStyle name="Hipervínculo" xfId="27744" builtinId="8" hidden="1"/>
    <cellStyle name="Hipervínculo" xfId="27746" builtinId="8" hidden="1"/>
    <cellStyle name="Hipervínculo" xfId="27748" builtinId="8" hidden="1"/>
    <cellStyle name="Hipervínculo" xfId="27750" builtinId="8" hidden="1"/>
    <cellStyle name="Hipervínculo" xfId="27752" builtinId="8" hidden="1"/>
    <cellStyle name="Hipervínculo" xfId="27754" builtinId="8" hidden="1"/>
    <cellStyle name="Hipervínculo" xfId="27756" builtinId="8" hidden="1"/>
    <cellStyle name="Hipervínculo" xfId="27758" builtinId="8" hidden="1"/>
    <cellStyle name="Hipervínculo" xfId="27760" builtinId="8" hidden="1"/>
    <cellStyle name="Hipervínculo" xfId="27762" builtinId="8" hidden="1"/>
    <cellStyle name="Hipervínculo" xfId="27764" builtinId="8" hidden="1"/>
    <cellStyle name="Hipervínculo" xfId="27766" builtinId="8" hidden="1"/>
    <cellStyle name="Hipervínculo" xfId="27768" builtinId="8" hidden="1"/>
    <cellStyle name="Hipervínculo" xfId="27770" builtinId="8" hidden="1"/>
    <cellStyle name="Hipervínculo" xfId="27772" builtinId="8" hidden="1"/>
    <cellStyle name="Hipervínculo" xfId="27774" builtinId="8" hidden="1"/>
    <cellStyle name="Hipervínculo" xfId="27776" builtinId="8" hidden="1"/>
    <cellStyle name="Hipervínculo" xfId="27778" builtinId="8" hidden="1"/>
    <cellStyle name="Hipervínculo" xfId="27780" builtinId="8" hidden="1"/>
    <cellStyle name="Hipervínculo" xfId="27782" builtinId="8" hidden="1"/>
    <cellStyle name="Hipervínculo" xfId="27784" builtinId="8" hidden="1"/>
    <cellStyle name="Hipervínculo" xfId="27786" builtinId="8" hidden="1"/>
    <cellStyle name="Hipervínculo" xfId="27788" builtinId="8" hidden="1"/>
    <cellStyle name="Hipervínculo" xfId="27790" builtinId="8" hidden="1"/>
    <cellStyle name="Hipervínculo" xfId="27792" builtinId="8" hidden="1"/>
    <cellStyle name="Hipervínculo" xfId="27794" builtinId="8" hidden="1"/>
    <cellStyle name="Hipervínculo" xfId="27796" builtinId="8" hidden="1"/>
    <cellStyle name="Hipervínculo" xfId="27798" builtinId="8" hidden="1"/>
    <cellStyle name="Hipervínculo" xfId="27800" builtinId="8" hidden="1"/>
    <cellStyle name="Hipervínculo" xfId="27802" builtinId="8" hidden="1"/>
    <cellStyle name="Hipervínculo" xfId="27804" builtinId="8" hidden="1"/>
    <cellStyle name="Hipervínculo" xfId="27806" builtinId="8" hidden="1"/>
    <cellStyle name="Hipervínculo" xfId="27808" builtinId="8" hidden="1"/>
    <cellStyle name="Hipervínculo" xfId="27810" builtinId="8" hidden="1"/>
    <cellStyle name="Hipervínculo" xfId="27812" builtinId="8" hidden="1"/>
    <cellStyle name="Hipervínculo" xfId="27814" builtinId="8" hidden="1"/>
    <cellStyle name="Hipervínculo" xfId="27816" builtinId="8" hidden="1"/>
    <cellStyle name="Hipervínculo" xfId="27818" builtinId="8" hidden="1"/>
    <cellStyle name="Hipervínculo" xfId="27820" builtinId="8" hidden="1"/>
    <cellStyle name="Hipervínculo" xfId="27822" builtinId="8" hidden="1"/>
    <cellStyle name="Hipervínculo" xfId="27824" builtinId="8" hidden="1"/>
    <cellStyle name="Hipervínculo" xfId="27826" builtinId="8" hidden="1"/>
    <cellStyle name="Hipervínculo" xfId="27828" builtinId="8" hidden="1"/>
    <cellStyle name="Hipervínculo" xfId="27830" builtinId="8" hidden="1"/>
    <cellStyle name="Hipervínculo" xfId="27832" builtinId="8" hidden="1"/>
    <cellStyle name="Hipervínculo" xfId="27834" builtinId="8" hidden="1"/>
    <cellStyle name="Hipervínculo" xfId="27836" builtinId="8" hidden="1"/>
    <cellStyle name="Hipervínculo" xfId="27838" builtinId="8" hidden="1"/>
    <cellStyle name="Hipervínculo" xfId="27840" builtinId="8" hidden="1"/>
    <cellStyle name="Hipervínculo" xfId="27842" builtinId="8" hidden="1"/>
    <cellStyle name="Hipervínculo" xfId="27844" builtinId="8" hidden="1"/>
    <cellStyle name="Hipervínculo" xfId="27846" builtinId="8" hidden="1"/>
    <cellStyle name="Hipervínculo" xfId="27848" builtinId="8" hidden="1"/>
    <cellStyle name="Hipervínculo" xfId="27850" builtinId="8" hidden="1"/>
    <cellStyle name="Hipervínculo" xfId="27852" builtinId="8" hidden="1"/>
    <cellStyle name="Hipervínculo" xfId="27854" builtinId="8" hidden="1"/>
    <cellStyle name="Hipervínculo" xfId="27856" builtinId="8" hidden="1"/>
    <cellStyle name="Hipervínculo" xfId="27858" builtinId="8" hidden="1"/>
    <cellStyle name="Hipervínculo" xfId="27860" builtinId="8" hidden="1"/>
    <cellStyle name="Hipervínculo" xfId="27862" builtinId="8" hidden="1"/>
    <cellStyle name="Hipervínculo" xfId="27864" builtinId="8" hidden="1"/>
    <cellStyle name="Hipervínculo" xfId="27866" builtinId="8" hidden="1"/>
    <cellStyle name="Hipervínculo" xfId="27868" builtinId="8" hidden="1"/>
    <cellStyle name="Hipervínculo" xfId="27870" builtinId="8" hidden="1"/>
    <cellStyle name="Hipervínculo" xfId="27872" builtinId="8" hidden="1"/>
    <cellStyle name="Hipervínculo" xfId="27874" builtinId="8" hidden="1"/>
    <cellStyle name="Hipervínculo" xfId="27876" builtinId="8" hidden="1"/>
    <cellStyle name="Hipervínculo" xfId="27878" builtinId="8" hidden="1"/>
    <cellStyle name="Hipervínculo" xfId="27880" builtinId="8" hidden="1"/>
    <cellStyle name="Hipervínculo" xfId="27882" builtinId="8" hidden="1"/>
    <cellStyle name="Hipervínculo" xfId="27884" builtinId="8" hidden="1"/>
    <cellStyle name="Hipervínculo" xfId="27886" builtinId="8" hidden="1"/>
    <cellStyle name="Hipervínculo" xfId="27888" builtinId="8" hidden="1"/>
    <cellStyle name="Hipervínculo" xfId="27890" builtinId="8" hidden="1"/>
    <cellStyle name="Hipervínculo" xfId="27892" builtinId="8" hidden="1"/>
    <cellStyle name="Hipervínculo" xfId="27894" builtinId="8" hidden="1"/>
    <cellStyle name="Hipervínculo" xfId="27896" builtinId="8" hidden="1"/>
    <cellStyle name="Hipervínculo" xfId="27898" builtinId="8" hidden="1"/>
    <cellStyle name="Hipervínculo" xfId="27900" builtinId="8" hidden="1"/>
    <cellStyle name="Hipervínculo" xfId="27902" builtinId="8" hidden="1"/>
    <cellStyle name="Hipervínculo" xfId="27904" builtinId="8" hidden="1"/>
    <cellStyle name="Hipervínculo" xfId="27906" builtinId="8" hidden="1"/>
    <cellStyle name="Hipervínculo" xfId="27908" builtinId="8" hidden="1"/>
    <cellStyle name="Hipervínculo" xfId="27910" builtinId="8" hidden="1"/>
    <cellStyle name="Hipervínculo" xfId="27912" builtinId="8" hidden="1"/>
    <cellStyle name="Hipervínculo" xfId="27914" builtinId="8" hidden="1"/>
    <cellStyle name="Hipervínculo" xfId="27916" builtinId="8" hidden="1"/>
    <cellStyle name="Hipervínculo" xfId="27918" builtinId="8" hidden="1"/>
    <cellStyle name="Hipervínculo" xfId="27920" builtinId="8" hidden="1"/>
    <cellStyle name="Hipervínculo" xfId="27922" builtinId="8" hidden="1"/>
    <cellStyle name="Hipervínculo" xfId="27924" builtinId="8" hidden="1"/>
    <cellStyle name="Hipervínculo" xfId="27926" builtinId="8" hidden="1"/>
    <cellStyle name="Hipervínculo" xfId="27928" builtinId="8" hidden="1"/>
    <cellStyle name="Hipervínculo" xfId="27930" builtinId="8" hidden="1"/>
    <cellStyle name="Hipervínculo" xfId="27932" builtinId="8" hidden="1"/>
    <cellStyle name="Hipervínculo" xfId="27934" builtinId="8" hidden="1"/>
    <cellStyle name="Hipervínculo" xfId="27936" builtinId="8" hidden="1"/>
    <cellStyle name="Hipervínculo" xfId="27938" builtinId="8" hidden="1"/>
    <cellStyle name="Hipervínculo" xfId="27940" builtinId="8" hidden="1"/>
    <cellStyle name="Hipervínculo" xfId="27942" builtinId="8" hidden="1"/>
    <cellStyle name="Hipervínculo" xfId="27944" builtinId="8" hidden="1"/>
    <cellStyle name="Hipervínculo" xfId="27946" builtinId="8" hidden="1"/>
    <cellStyle name="Hipervínculo" xfId="27948" builtinId="8" hidden="1"/>
    <cellStyle name="Hipervínculo" xfId="27950" builtinId="8" hidden="1"/>
    <cellStyle name="Hipervínculo" xfId="27952" builtinId="8" hidden="1"/>
    <cellStyle name="Hipervínculo" xfId="27954" builtinId="8" hidden="1"/>
    <cellStyle name="Hipervínculo" xfId="27956" builtinId="8" hidden="1"/>
    <cellStyle name="Hipervínculo" xfId="27958" builtinId="8" hidden="1"/>
    <cellStyle name="Hipervínculo" xfId="27960" builtinId="8" hidden="1"/>
    <cellStyle name="Hipervínculo" xfId="27962" builtinId="8" hidden="1"/>
    <cellStyle name="Hipervínculo" xfId="27964" builtinId="8" hidden="1"/>
    <cellStyle name="Hipervínculo" xfId="27966" builtinId="8" hidden="1"/>
    <cellStyle name="Hipervínculo" xfId="27968" builtinId="8" hidden="1"/>
    <cellStyle name="Hipervínculo" xfId="27970" builtinId="8" hidden="1"/>
    <cellStyle name="Hipervínculo" xfId="27972" builtinId="8" hidden="1"/>
    <cellStyle name="Hipervínculo" xfId="27974" builtinId="8" hidden="1"/>
    <cellStyle name="Hipervínculo" xfId="27976" builtinId="8" hidden="1"/>
    <cellStyle name="Hipervínculo" xfId="27978" builtinId="8" hidden="1"/>
    <cellStyle name="Hipervínculo" xfId="27980" builtinId="8" hidden="1"/>
    <cellStyle name="Hipervínculo" xfId="27982" builtinId="8" hidden="1"/>
    <cellStyle name="Hipervínculo" xfId="27984" builtinId="8" hidden="1"/>
    <cellStyle name="Hipervínculo" xfId="27986" builtinId="8" hidden="1"/>
    <cellStyle name="Hipervínculo" xfId="27988" builtinId="8" hidden="1"/>
    <cellStyle name="Hipervínculo" xfId="27990" builtinId="8" hidden="1"/>
    <cellStyle name="Hipervínculo" xfId="27992" builtinId="8" hidden="1"/>
    <cellStyle name="Hipervínculo" xfId="27994" builtinId="8" hidden="1"/>
    <cellStyle name="Hipervínculo" xfId="27996" builtinId="8" hidden="1"/>
    <cellStyle name="Hipervínculo" xfId="27998" builtinId="8" hidden="1"/>
    <cellStyle name="Hipervínculo" xfId="28000" builtinId="8" hidden="1"/>
    <cellStyle name="Hipervínculo" xfId="28002" builtinId="8" hidden="1"/>
    <cellStyle name="Hipervínculo" xfId="28004" builtinId="8" hidden="1"/>
    <cellStyle name="Hipervínculo" xfId="28006" builtinId="8" hidden="1"/>
    <cellStyle name="Hipervínculo" xfId="28008" builtinId="8" hidden="1"/>
    <cellStyle name="Hipervínculo" xfId="28010" builtinId="8" hidden="1"/>
    <cellStyle name="Hipervínculo" xfId="28012" builtinId="8" hidden="1"/>
    <cellStyle name="Hipervínculo" xfId="28014" builtinId="8" hidden="1"/>
    <cellStyle name="Hipervínculo" xfId="28016" builtinId="8" hidden="1"/>
    <cellStyle name="Hipervínculo" xfId="28018" builtinId="8" hidden="1"/>
    <cellStyle name="Hipervínculo" xfId="28020" builtinId="8" hidden="1"/>
    <cellStyle name="Hipervínculo" xfId="28022" builtinId="8" hidden="1"/>
    <cellStyle name="Hipervínculo" xfId="28024" builtinId="8" hidden="1"/>
    <cellStyle name="Hipervínculo" xfId="28026" builtinId="8" hidden="1"/>
    <cellStyle name="Hipervínculo" xfId="28028" builtinId="8" hidden="1"/>
    <cellStyle name="Hipervínculo" xfId="28030" builtinId="8" hidden="1"/>
    <cellStyle name="Hipervínculo" xfId="28032" builtinId="8" hidden="1"/>
    <cellStyle name="Hipervínculo" xfId="28034" builtinId="8" hidden="1"/>
    <cellStyle name="Hipervínculo" xfId="28036" builtinId="8" hidden="1"/>
    <cellStyle name="Hipervínculo" xfId="28038" builtinId="8" hidden="1"/>
    <cellStyle name="Hipervínculo" xfId="28040" builtinId="8" hidden="1"/>
    <cellStyle name="Hipervínculo" xfId="28042" builtinId="8" hidden="1"/>
    <cellStyle name="Hipervínculo" xfId="28044" builtinId="8" hidden="1"/>
    <cellStyle name="Hipervínculo" xfId="28046" builtinId="8" hidden="1"/>
    <cellStyle name="Hipervínculo" xfId="28048" builtinId="8" hidden="1"/>
    <cellStyle name="Hipervínculo" xfId="28050" builtinId="8" hidden="1"/>
    <cellStyle name="Hipervínculo" xfId="28052" builtinId="8" hidden="1"/>
    <cellStyle name="Hipervínculo" xfId="28054" builtinId="8" hidden="1"/>
    <cellStyle name="Hipervínculo" xfId="28056" builtinId="8" hidden="1"/>
    <cellStyle name="Hipervínculo" xfId="28058" builtinId="8" hidden="1"/>
    <cellStyle name="Hipervínculo" xfId="28060" builtinId="8" hidden="1"/>
    <cellStyle name="Hipervínculo" xfId="28062" builtinId="8" hidden="1"/>
    <cellStyle name="Hipervínculo" xfId="28064" builtinId="8" hidden="1"/>
    <cellStyle name="Hipervínculo" xfId="28066" builtinId="8" hidden="1"/>
    <cellStyle name="Hipervínculo" xfId="28068" builtinId="8" hidden="1"/>
    <cellStyle name="Hipervínculo" xfId="28070" builtinId="8" hidden="1"/>
    <cellStyle name="Hipervínculo" xfId="28072" builtinId="8" hidden="1"/>
    <cellStyle name="Hipervínculo" xfId="28074" builtinId="8" hidden="1"/>
    <cellStyle name="Hipervínculo" xfId="28076" builtinId="8" hidden="1"/>
    <cellStyle name="Hipervínculo" xfId="28078" builtinId="8" hidden="1"/>
    <cellStyle name="Hipervínculo" xfId="28080" builtinId="8" hidden="1"/>
    <cellStyle name="Hipervínculo" xfId="28082" builtinId="8" hidden="1"/>
    <cellStyle name="Hipervínculo" xfId="28084" builtinId="8" hidden="1"/>
    <cellStyle name="Hipervínculo" xfId="28086" builtinId="8" hidden="1"/>
    <cellStyle name="Hipervínculo" xfId="28088" builtinId="8" hidden="1"/>
    <cellStyle name="Hipervínculo" xfId="28090" builtinId="8" hidden="1"/>
    <cellStyle name="Hipervínculo" xfId="28092" builtinId="8" hidden="1"/>
    <cellStyle name="Hipervínculo" xfId="28094" builtinId="8" hidden="1"/>
    <cellStyle name="Hipervínculo" xfId="28096" builtinId="8" hidden="1"/>
    <cellStyle name="Hipervínculo" xfId="28098" builtinId="8" hidden="1"/>
    <cellStyle name="Hipervínculo" xfId="28100" builtinId="8" hidden="1"/>
    <cellStyle name="Hipervínculo" xfId="28102" builtinId="8" hidden="1"/>
    <cellStyle name="Hipervínculo" xfId="28104" builtinId="8" hidden="1"/>
    <cellStyle name="Hipervínculo" xfId="28106" builtinId="8" hidden="1"/>
    <cellStyle name="Hipervínculo" xfId="28108" builtinId="8" hidden="1"/>
    <cellStyle name="Hipervínculo" xfId="28110" builtinId="8" hidden="1"/>
    <cellStyle name="Hipervínculo" xfId="28112" builtinId="8" hidden="1"/>
    <cellStyle name="Hipervínculo" xfId="28114" builtinId="8" hidden="1"/>
    <cellStyle name="Hipervínculo" xfId="28116" builtinId="8" hidden="1"/>
    <cellStyle name="Hipervínculo" xfId="28118" builtinId="8" hidden="1"/>
    <cellStyle name="Hipervínculo" xfId="28120" builtinId="8" hidden="1"/>
    <cellStyle name="Hipervínculo" xfId="28122" builtinId="8" hidden="1"/>
    <cellStyle name="Hipervínculo" xfId="28124" builtinId="8" hidden="1"/>
    <cellStyle name="Hipervínculo" xfId="28126" builtinId="8" hidden="1"/>
    <cellStyle name="Hipervínculo" xfId="28128" builtinId="8" hidden="1"/>
    <cellStyle name="Hipervínculo" xfId="28130" builtinId="8" hidden="1"/>
    <cellStyle name="Hipervínculo" xfId="28132" builtinId="8" hidden="1"/>
    <cellStyle name="Hipervínculo" xfId="28134" builtinId="8" hidden="1"/>
    <cellStyle name="Hipervínculo" xfId="28136" builtinId="8" hidden="1"/>
    <cellStyle name="Hipervínculo" xfId="28138" builtinId="8" hidden="1"/>
    <cellStyle name="Hipervínculo" xfId="28140" builtinId="8" hidden="1"/>
    <cellStyle name="Hipervínculo" xfId="28142" builtinId="8" hidden="1"/>
    <cellStyle name="Hipervínculo" xfId="28144" builtinId="8" hidden="1"/>
    <cellStyle name="Hipervínculo" xfId="28146" builtinId="8" hidden="1"/>
    <cellStyle name="Hipervínculo" xfId="28148" builtinId="8" hidden="1"/>
    <cellStyle name="Hipervínculo" xfId="28150" builtinId="8" hidden="1"/>
    <cellStyle name="Hipervínculo" xfId="28152" builtinId="8" hidden="1"/>
    <cellStyle name="Hipervínculo" xfId="28154" builtinId="8" hidden="1"/>
    <cellStyle name="Hipervínculo" xfId="28156" builtinId="8" hidden="1"/>
    <cellStyle name="Hipervínculo" xfId="28158" builtinId="8" hidden="1"/>
    <cellStyle name="Hipervínculo" xfId="28160" builtinId="8" hidden="1"/>
    <cellStyle name="Hipervínculo" xfId="28162" builtinId="8" hidden="1"/>
    <cellStyle name="Hipervínculo" xfId="28164" builtinId="8" hidden="1"/>
    <cellStyle name="Hipervínculo" xfId="28166" builtinId="8" hidden="1"/>
    <cellStyle name="Hipervínculo" xfId="28168" builtinId="8" hidden="1"/>
    <cellStyle name="Hipervínculo" xfId="28170" builtinId="8" hidden="1"/>
    <cellStyle name="Hipervínculo" xfId="28172" builtinId="8" hidden="1"/>
    <cellStyle name="Hipervínculo" xfId="28174" builtinId="8" hidden="1"/>
    <cellStyle name="Hipervínculo" xfId="28176" builtinId="8" hidden="1"/>
    <cellStyle name="Hipervínculo" xfId="28178" builtinId="8" hidden="1"/>
    <cellStyle name="Hipervínculo" xfId="28180" builtinId="8" hidden="1"/>
    <cellStyle name="Hipervínculo" xfId="28182" builtinId="8" hidden="1"/>
    <cellStyle name="Hipervínculo" xfId="28184" builtinId="8" hidden="1"/>
    <cellStyle name="Hipervínculo" xfId="28186" builtinId="8" hidden="1"/>
    <cellStyle name="Hipervínculo" xfId="28188" builtinId="8" hidden="1"/>
    <cellStyle name="Hipervínculo" xfId="28190" builtinId="8" hidden="1"/>
    <cellStyle name="Hipervínculo" xfId="28192" builtinId="8" hidden="1"/>
    <cellStyle name="Hipervínculo" xfId="28194" builtinId="8" hidden="1"/>
    <cellStyle name="Hipervínculo" xfId="28196" builtinId="8" hidden="1"/>
    <cellStyle name="Hipervínculo" xfId="28198" builtinId="8" hidden="1"/>
    <cellStyle name="Hipervínculo" xfId="28200" builtinId="8" hidden="1"/>
    <cellStyle name="Hipervínculo" xfId="28202" builtinId="8" hidden="1"/>
    <cellStyle name="Hipervínculo" xfId="28204" builtinId="8" hidden="1"/>
    <cellStyle name="Hipervínculo" xfId="28206" builtinId="8" hidden="1"/>
    <cellStyle name="Hipervínculo" xfId="28208" builtinId="8" hidden="1"/>
    <cellStyle name="Hipervínculo" xfId="28210" builtinId="8" hidden="1"/>
    <cellStyle name="Hipervínculo" xfId="28212" builtinId="8" hidden="1"/>
    <cellStyle name="Hipervínculo" xfId="28214" builtinId="8" hidden="1"/>
    <cellStyle name="Hipervínculo" xfId="28216" builtinId="8" hidden="1"/>
    <cellStyle name="Hipervínculo" xfId="28218" builtinId="8" hidden="1"/>
    <cellStyle name="Hipervínculo" xfId="28220" builtinId="8" hidden="1"/>
    <cellStyle name="Hipervínculo" xfId="28222" builtinId="8" hidden="1"/>
    <cellStyle name="Hipervínculo" xfId="28224" builtinId="8" hidden="1"/>
    <cellStyle name="Hipervínculo" xfId="28226" builtinId="8" hidden="1"/>
    <cellStyle name="Hipervínculo" xfId="28228" builtinId="8" hidden="1"/>
    <cellStyle name="Hipervínculo" xfId="28230" builtinId="8" hidden="1"/>
    <cellStyle name="Hipervínculo" xfId="28232" builtinId="8" hidden="1"/>
    <cellStyle name="Hipervínculo" xfId="28234" builtinId="8" hidden="1"/>
    <cellStyle name="Hipervínculo" xfId="28236" builtinId="8" hidden="1"/>
    <cellStyle name="Hipervínculo" xfId="28238" builtinId="8" hidden="1"/>
    <cellStyle name="Hipervínculo" xfId="28240" builtinId="8" hidden="1"/>
    <cellStyle name="Hipervínculo" xfId="28242" builtinId="8" hidden="1"/>
    <cellStyle name="Hipervínculo" xfId="28244" builtinId="8" hidden="1"/>
    <cellStyle name="Hipervínculo" xfId="28246" builtinId="8" hidden="1"/>
    <cellStyle name="Hipervínculo" xfId="28248" builtinId="8" hidden="1"/>
    <cellStyle name="Hipervínculo" xfId="28250" builtinId="8" hidden="1"/>
    <cellStyle name="Hipervínculo" xfId="28252" builtinId="8" hidden="1"/>
    <cellStyle name="Hipervínculo" xfId="28254" builtinId="8" hidden="1"/>
    <cellStyle name="Hipervínculo" xfId="28256" builtinId="8" hidden="1"/>
    <cellStyle name="Hipervínculo" xfId="28258" builtinId="8" hidden="1"/>
    <cellStyle name="Hipervínculo" xfId="28260" builtinId="8" hidden="1"/>
    <cellStyle name="Hipervínculo" xfId="28262" builtinId="8" hidden="1"/>
    <cellStyle name="Hipervínculo" xfId="28264" builtinId="8" hidden="1"/>
    <cellStyle name="Hipervínculo" xfId="28266" builtinId="8" hidden="1"/>
    <cellStyle name="Hipervínculo" xfId="28268" builtinId="8" hidden="1"/>
    <cellStyle name="Hipervínculo" xfId="28270" builtinId="8" hidden="1"/>
    <cellStyle name="Hipervínculo" xfId="28272" builtinId="8" hidden="1"/>
    <cellStyle name="Hipervínculo" xfId="28274" builtinId="8" hidden="1"/>
    <cellStyle name="Hipervínculo" xfId="28276" builtinId="8" hidden="1"/>
    <cellStyle name="Hipervínculo" xfId="28278" builtinId="8" hidden="1"/>
    <cellStyle name="Hipervínculo" xfId="28280" builtinId="8" hidden="1"/>
    <cellStyle name="Hipervínculo" xfId="28282" builtinId="8" hidden="1"/>
    <cellStyle name="Hipervínculo" xfId="28284" builtinId="8" hidden="1"/>
    <cellStyle name="Hipervínculo" xfId="28286" builtinId="8" hidden="1"/>
    <cellStyle name="Hipervínculo" xfId="28288" builtinId="8" hidden="1"/>
    <cellStyle name="Hipervínculo" xfId="28290" builtinId="8" hidden="1"/>
    <cellStyle name="Hipervínculo" xfId="28292" builtinId="8" hidden="1"/>
    <cellStyle name="Hipervínculo" xfId="28294" builtinId="8" hidden="1"/>
    <cellStyle name="Hipervínculo" xfId="28296" builtinId="8" hidden="1"/>
    <cellStyle name="Hipervínculo" xfId="28298" builtinId="8" hidden="1"/>
    <cellStyle name="Hipervínculo" xfId="28300" builtinId="8" hidden="1"/>
    <cellStyle name="Hipervínculo" xfId="28302" builtinId="8" hidden="1"/>
    <cellStyle name="Hipervínculo" xfId="28304" builtinId="8" hidden="1"/>
    <cellStyle name="Hipervínculo" xfId="28306" builtinId="8" hidden="1"/>
    <cellStyle name="Hipervínculo" xfId="28308" builtinId="8" hidden="1"/>
    <cellStyle name="Hipervínculo" xfId="28310" builtinId="8" hidden="1"/>
    <cellStyle name="Hipervínculo" xfId="28312" builtinId="8" hidden="1"/>
    <cellStyle name="Hipervínculo" xfId="28314" builtinId="8" hidden="1"/>
    <cellStyle name="Hipervínculo" xfId="28316" builtinId="8" hidden="1"/>
    <cellStyle name="Hipervínculo" xfId="28318" builtinId="8" hidden="1"/>
    <cellStyle name="Hipervínculo" xfId="28320" builtinId="8" hidden="1"/>
    <cellStyle name="Hipervínculo" xfId="28322" builtinId="8" hidden="1"/>
    <cellStyle name="Hipervínculo" xfId="28324" builtinId="8" hidden="1"/>
    <cellStyle name="Hipervínculo" xfId="28326" builtinId="8" hidden="1"/>
    <cellStyle name="Hipervínculo" xfId="28328" builtinId="8" hidden="1"/>
    <cellStyle name="Hipervínculo" xfId="28330" builtinId="8" hidden="1"/>
    <cellStyle name="Hipervínculo" xfId="28332" builtinId="8" hidden="1"/>
    <cellStyle name="Hipervínculo" xfId="28334" builtinId="8" hidden="1"/>
    <cellStyle name="Hipervínculo" xfId="28336" builtinId="8" hidden="1"/>
    <cellStyle name="Hipervínculo" xfId="28338" builtinId="8" hidden="1"/>
    <cellStyle name="Hipervínculo" xfId="28340" builtinId="8" hidden="1"/>
    <cellStyle name="Hipervínculo" xfId="28342" builtinId="8" hidden="1"/>
    <cellStyle name="Hipervínculo" xfId="28344" builtinId="8" hidden="1"/>
    <cellStyle name="Hipervínculo" xfId="28346" builtinId="8" hidden="1"/>
    <cellStyle name="Hipervínculo" xfId="28348" builtinId="8" hidden="1"/>
    <cellStyle name="Hipervínculo" xfId="28350" builtinId="8" hidden="1"/>
    <cellStyle name="Hipervínculo" xfId="28352" builtinId="8" hidden="1"/>
    <cellStyle name="Hipervínculo" xfId="28354" builtinId="8" hidden="1"/>
    <cellStyle name="Hipervínculo" xfId="28356" builtinId="8" hidden="1"/>
    <cellStyle name="Hipervínculo" xfId="28358" builtinId="8" hidden="1"/>
    <cellStyle name="Hipervínculo" xfId="28360" builtinId="8" hidden="1"/>
    <cellStyle name="Hipervínculo" xfId="28362" builtinId="8" hidden="1"/>
    <cellStyle name="Hipervínculo" xfId="28364" builtinId="8" hidden="1"/>
    <cellStyle name="Hipervínculo" xfId="28366" builtinId="8" hidden="1"/>
    <cellStyle name="Hipervínculo" xfId="28368" builtinId="8" hidden="1"/>
    <cellStyle name="Hipervínculo" xfId="28370" builtinId="8" hidden="1"/>
    <cellStyle name="Hipervínculo" xfId="28372" builtinId="8" hidden="1"/>
    <cellStyle name="Hipervínculo" xfId="28374" builtinId="8" hidden="1"/>
    <cellStyle name="Hipervínculo" xfId="28376" builtinId="8" hidden="1"/>
    <cellStyle name="Hipervínculo" xfId="28378" builtinId="8" hidden="1"/>
    <cellStyle name="Hipervínculo" xfId="28380" builtinId="8" hidden="1"/>
    <cellStyle name="Hipervínculo" xfId="28382" builtinId="8" hidden="1"/>
    <cellStyle name="Hipervínculo" xfId="28384" builtinId="8" hidden="1"/>
    <cellStyle name="Hipervínculo" xfId="28386" builtinId="8" hidden="1"/>
    <cellStyle name="Hipervínculo" xfId="28388" builtinId="8" hidden="1"/>
    <cellStyle name="Hipervínculo" xfId="28390" builtinId="8" hidden="1"/>
    <cellStyle name="Hipervínculo" xfId="28392" builtinId="8" hidden="1"/>
    <cellStyle name="Hipervínculo" xfId="28394" builtinId="8" hidden="1"/>
    <cellStyle name="Hipervínculo" xfId="28396" builtinId="8" hidden="1"/>
    <cellStyle name="Hipervínculo" xfId="28398" builtinId="8" hidden="1"/>
    <cellStyle name="Hipervínculo" xfId="28400" builtinId="8" hidden="1"/>
    <cellStyle name="Hipervínculo" xfId="28402" builtinId="8" hidden="1"/>
    <cellStyle name="Hipervínculo" xfId="28404" builtinId="8" hidden="1"/>
    <cellStyle name="Hipervínculo" xfId="28406" builtinId="8" hidden="1"/>
    <cellStyle name="Hipervínculo" xfId="28408" builtinId="8" hidden="1"/>
    <cellStyle name="Hipervínculo" xfId="28410" builtinId="8" hidden="1"/>
    <cellStyle name="Hipervínculo" xfId="28412" builtinId="8" hidden="1"/>
    <cellStyle name="Hipervínculo" xfId="28414" builtinId="8" hidden="1"/>
    <cellStyle name="Hipervínculo" xfId="28416" builtinId="8" hidden="1"/>
    <cellStyle name="Hipervínculo" xfId="28418" builtinId="8" hidden="1"/>
    <cellStyle name="Hipervínculo" xfId="28420" builtinId="8" hidden="1"/>
    <cellStyle name="Hipervínculo" xfId="28422" builtinId="8" hidden="1"/>
    <cellStyle name="Hipervínculo" xfId="28424" builtinId="8" hidden="1"/>
    <cellStyle name="Hipervínculo" xfId="28426" builtinId="8" hidden="1"/>
    <cellStyle name="Hipervínculo" xfId="28428" builtinId="8" hidden="1"/>
    <cellStyle name="Hipervínculo" xfId="28430" builtinId="8" hidden="1"/>
    <cellStyle name="Hipervínculo" xfId="28432" builtinId="8" hidden="1"/>
    <cellStyle name="Hipervínculo" xfId="28434" builtinId="8" hidden="1"/>
    <cellStyle name="Hipervínculo" xfId="28436" builtinId="8" hidden="1"/>
    <cellStyle name="Hipervínculo" xfId="28438" builtinId="8" hidden="1"/>
    <cellStyle name="Hipervínculo" xfId="28440" builtinId="8" hidden="1"/>
    <cellStyle name="Hipervínculo" xfId="28442" builtinId="8" hidden="1"/>
    <cellStyle name="Hipervínculo" xfId="28444" builtinId="8" hidden="1"/>
    <cellStyle name="Hipervínculo" xfId="28446" builtinId="8" hidden="1"/>
    <cellStyle name="Hipervínculo" xfId="28448" builtinId="8" hidden="1"/>
    <cellStyle name="Hipervínculo" xfId="28450" builtinId="8" hidden="1"/>
    <cellStyle name="Hipervínculo" xfId="28452" builtinId="8" hidden="1"/>
    <cellStyle name="Hipervínculo" xfId="28454" builtinId="8" hidden="1"/>
    <cellStyle name="Hipervínculo" xfId="28456" builtinId="8" hidden="1"/>
    <cellStyle name="Hipervínculo" xfId="28458" builtinId="8" hidden="1"/>
    <cellStyle name="Hipervínculo" xfId="28460" builtinId="8" hidden="1"/>
    <cellStyle name="Hipervínculo" xfId="28462" builtinId="8" hidden="1"/>
    <cellStyle name="Hipervínculo" xfId="28464" builtinId="8" hidden="1"/>
    <cellStyle name="Hipervínculo" xfId="28466" builtinId="8" hidden="1"/>
    <cellStyle name="Hipervínculo" xfId="28468" builtinId="8" hidden="1"/>
    <cellStyle name="Hipervínculo" xfId="28470" builtinId="8" hidden="1"/>
    <cellStyle name="Hipervínculo" xfId="28472" builtinId="8" hidden="1"/>
    <cellStyle name="Hipervínculo" xfId="28474" builtinId="8" hidden="1"/>
    <cellStyle name="Hipervínculo" xfId="28476" builtinId="8" hidden="1"/>
    <cellStyle name="Hipervínculo" xfId="28478" builtinId="8" hidden="1"/>
    <cellStyle name="Hipervínculo" xfId="28480" builtinId="8" hidden="1"/>
    <cellStyle name="Hipervínculo" xfId="28482" builtinId="8" hidden="1"/>
    <cellStyle name="Hipervínculo" xfId="28484" builtinId="8" hidden="1"/>
    <cellStyle name="Hipervínculo" xfId="28486" builtinId="8" hidden="1"/>
    <cellStyle name="Hipervínculo" xfId="28488" builtinId="8" hidden="1"/>
    <cellStyle name="Hipervínculo" xfId="28490" builtinId="8" hidden="1"/>
    <cellStyle name="Hipervínculo" xfId="28492" builtinId="8" hidden="1"/>
    <cellStyle name="Hipervínculo" xfId="28494" builtinId="8" hidden="1"/>
    <cellStyle name="Hipervínculo" xfId="28496" builtinId="8" hidden="1"/>
    <cellStyle name="Hipervínculo" xfId="28498" builtinId="8" hidden="1"/>
    <cellStyle name="Hipervínculo" xfId="28500" builtinId="8" hidden="1"/>
    <cellStyle name="Hipervínculo" xfId="28502" builtinId="8" hidden="1"/>
    <cellStyle name="Hipervínculo" xfId="28504" builtinId="8" hidden="1"/>
    <cellStyle name="Hipervínculo" xfId="28506" builtinId="8" hidden="1"/>
    <cellStyle name="Hipervínculo" xfId="28508" builtinId="8" hidden="1"/>
    <cellStyle name="Hipervínculo" xfId="28510" builtinId="8" hidden="1"/>
    <cellStyle name="Hipervínculo" xfId="28512" builtinId="8" hidden="1"/>
    <cellStyle name="Hipervínculo" xfId="28514" builtinId="8" hidden="1"/>
    <cellStyle name="Hipervínculo" xfId="28516" builtinId="8" hidden="1"/>
    <cellStyle name="Hipervínculo" xfId="28518" builtinId="8" hidden="1"/>
    <cellStyle name="Hipervínculo" xfId="28520" builtinId="8" hidden="1"/>
    <cellStyle name="Hipervínculo" xfId="28522" builtinId="8" hidden="1"/>
    <cellStyle name="Hipervínculo" xfId="28524" builtinId="8" hidden="1"/>
    <cellStyle name="Hipervínculo" xfId="28526" builtinId="8" hidden="1"/>
    <cellStyle name="Hipervínculo" xfId="28528" builtinId="8" hidden="1"/>
    <cellStyle name="Hipervínculo" xfId="28530" builtinId="8" hidden="1"/>
    <cellStyle name="Hipervínculo" xfId="28532" builtinId="8" hidden="1"/>
    <cellStyle name="Hipervínculo" xfId="28534" builtinId="8" hidden="1"/>
    <cellStyle name="Hipervínculo" xfId="28536" builtinId="8" hidden="1"/>
    <cellStyle name="Hipervínculo" xfId="28538" builtinId="8" hidden="1"/>
    <cellStyle name="Hipervínculo" xfId="28540" builtinId="8" hidden="1"/>
    <cellStyle name="Hipervínculo" xfId="28542" builtinId="8" hidden="1"/>
    <cellStyle name="Hipervínculo" xfId="28544" builtinId="8" hidden="1"/>
    <cellStyle name="Hipervínculo" xfId="28546" builtinId="8" hidden="1"/>
    <cellStyle name="Hipervínculo" xfId="28548" builtinId="8" hidden="1"/>
    <cellStyle name="Hipervínculo" xfId="28550" builtinId="8" hidden="1"/>
    <cellStyle name="Hipervínculo" xfId="28552" builtinId="8" hidden="1"/>
    <cellStyle name="Hipervínculo" xfId="28554" builtinId="8" hidden="1"/>
    <cellStyle name="Hipervínculo" xfId="28556" builtinId="8" hidden="1"/>
    <cellStyle name="Hipervínculo" xfId="28558" builtinId="8" hidden="1"/>
    <cellStyle name="Hipervínculo" xfId="28560" builtinId="8" hidden="1"/>
    <cellStyle name="Hipervínculo" xfId="28562" builtinId="8" hidden="1"/>
    <cellStyle name="Hipervínculo" xfId="28564" builtinId="8" hidden="1"/>
    <cellStyle name="Hipervínculo" xfId="28566" builtinId="8" hidden="1"/>
    <cellStyle name="Hipervínculo" xfId="28568" builtinId="8" hidden="1"/>
    <cellStyle name="Hipervínculo" xfId="28570" builtinId="8" hidden="1"/>
    <cellStyle name="Hipervínculo" xfId="28572" builtinId="8" hidden="1"/>
    <cellStyle name="Hipervínculo" xfId="28574" builtinId="8" hidden="1"/>
    <cellStyle name="Hipervínculo" xfId="28576" builtinId="8" hidden="1"/>
    <cellStyle name="Hipervínculo" xfId="28578" builtinId="8" hidden="1"/>
    <cellStyle name="Hipervínculo" xfId="28580" builtinId="8" hidden="1"/>
    <cellStyle name="Hipervínculo" xfId="28582" builtinId="8" hidden="1"/>
    <cellStyle name="Hipervínculo" xfId="28584" builtinId="8" hidden="1"/>
    <cellStyle name="Hipervínculo" xfId="28586" builtinId="8" hidden="1"/>
    <cellStyle name="Hipervínculo" xfId="28588" builtinId="8" hidden="1"/>
    <cellStyle name="Hipervínculo" xfId="28590" builtinId="8" hidden="1"/>
    <cellStyle name="Hipervínculo" xfId="28592" builtinId="8" hidden="1"/>
    <cellStyle name="Hipervínculo" xfId="28594" builtinId="8" hidden="1"/>
    <cellStyle name="Hipervínculo" xfId="28596" builtinId="8" hidden="1"/>
    <cellStyle name="Hipervínculo" xfId="28598" builtinId="8" hidden="1"/>
    <cellStyle name="Hipervínculo" xfId="28600" builtinId="8" hidden="1"/>
    <cellStyle name="Hipervínculo" xfId="28602" builtinId="8" hidden="1"/>
    <cellStyle name="Hipervínculo" xfId="28604" builtinId="8" hidden="1"/>
    <cellStyle name="Hipervínculo" xfId="28606" builtinId="8" hidden="1"/>
    <cellStyle name="Hipervínculo" xfId="28608" builtinId="8" hidden="1"/>
    <cellStyle name="Hipervínculo" xfId="28610" builtinId="8" hidden="1"/>
    <cellStyle name="Hipervínculo" xfId="28612" builtinId="8" hidden="1"/>
    <cellStyle name="Hipervínculo" xfId="28614" builtinId="8" hidden="1"/>
    <cellStyle name="Hipervínculo" xfId="28616" builtinId="8" hidden="1"/>
    <cellStyle name="Hipervínculo" xfId="28618" builtinId="8" hidden="1"/>
    <cellStyle name="Hipervínculo" xfId="28620" builtinId="8" hidden="1"/>
    <cellStyle name="Hipervínculo" xfId="28622" builtinId="8" hidden="1"/>
    <cellStyle name="Hipervínculo" xfId="28624" builtinId="8" hidden="1"/>
    <cellStyle name="Hipervínculo" xfId="28626" builtinId="8" hidden="1"/>
    <cellStyle name="Hipervínculo" xfId="28628" builtinId="8" hidden="1"/>
    <cellStyle name="Hipervínculo" xfId="28630" builtinId="8" hidden="1"/>
    <cellStyle name="Hipervínculo" xfId="28632" builtinId="8" hidden="1"/>
    <cellStyle name="Hipervínculo" xfId="28634" builtinId="8" hidden="1"/>
    <cellStyle name="Hipervínculo" xfId="28636" builtinId="8" hidden="1"/>
    <cellStyle name="Hipervínculo" xfId="28638" builtinId="8" hidden="1"/>
    <cellStyle name="Hipervínculo" xfId="28640" builtinId="8" hidden="1"/>
    <cellStyle name="Hipervínculo" xfId="28642" builtinId="8" hidden="1"/>
    <cellStyle name="Hipervínculo" xfId="28644" builtinId="8" hidden="1"/>
    <cellStyle name="Hipervínculo" xfId="28646" builtinId="8" hidden="1"/>
    <cellStyle name="Hipervínculo" xfId="28648" builtinId="8" hidden="1"/>
    <cellStyle name="Hipervínculo" xfId="28650" builtinId="8" hidden="1"/>
    <cellStyle name="Hipervínculo" xfId="28652" builtinId="8" hidden="1"/>
    <cellStyle name="Hipervínculo" xfId="28654" builtinId="8" hidden="1"/>
    <cellStyle name="Hipervínculo" xfId="28656" builtinId="8" hidden="1"/>
    <cellStyle name="Hipervínculo" xfId="28658" builtinId="8" hidden="1"/>
    <cellStyle name="Hipervínculo" xfId="28660" builtinId="8" hidden="1"/>
    <cellStyle name="Hipervínculo" xfId="28662" builtinId="8" hidden="1"/>
    <cellStyle name="Hipervínculo" xfId="28664" builtinId="8" hidden="1"/>
    <cellStyle name="Hipervínculo" xfId="28666" builtinId="8" hidden="1"/>
    <cellStyle name="Hipervínculo" xfId="28668" builtinId="8" hidden="1"/>
    <cellStyle name="Hipervínculo" xfId="28670" builtinId="8" hidden="1"/>
    <cellStyle name="Hipervínculo" xfId="28672" builtinId="8" hidden="1"/>
    <cellStyle name="Hipervínculo" xfId="28674" builtinId="8" hidden="1"/>
    <cellStyle name="Hipervínculo" xfId="28676" builtinId="8" hidden="1"/>
    <cellStyle name="Hipervínculo" xfId="28678" builtinId="8" hidden="1"/>
    <cellStyle name="Hipervínculo" xfId="28680" builtinId="8" hidden="1"/>
    <cellStyle name="Hipervínculo" xfId="28682" builtinId="8" hidden="1"/>
    <cellStyle name="Hipervínculo" xfId="28684" builtinId="8" hidden="1"/>
    <cellStyle name="Hipervínculo" xfId="28686" builtinId="8" hidden="1"/>
    <cellStyle name="Hipervínculo" xfId="28688" builtinId="8" hidden="1"/>
    <cellStyle name="Hipervínculo" xfId="28690" builtinId="8" hidden="1"/>
    <cellStyle name="Hipervínculo" xfId="28692" builtinId="8" hidden="1"/>
    <cellStyle name="Hipervínculo" xfId="28694" builtinId="8" hidden="1"/>
    <cellStyle name="Hipervínculo" xfId="28696" builtinId="8" hidden="1"/>
    <cellStyle name="Hipervínculo" xfId="28698" builtinId="8" hidden="1"/>
    <cellStyle name="Hipervínculo" xfId="28700" builtinId="8" hidden="1"/>
    <cellStyle name="Hipervínculo" xfId="28702" builtinId="8" hidden="1"/>
    <cellStyle name="Hipervínculo" xfId="28704" builtinId="8" hidden="1"/>
    <cellStyle name="Hipervínculo" xfId="28706" builtinId="8" hidden="1"/>
    <cellStyle name="Hipervínculo" xfId="28708" builtinId="8" hidden="1"/>
    <cellStyle name="Hipervínculo" xfId="28710" builtinId="8" hidden="1"/>
    <cellStyle name="Hipervínculo" xfId="28712" builtinId="8" hidden="1"/>
    <cellStyle name="Hipervínculo" xfId="28714" builtinId="8" hidden="1"/>
    <cellStyle name="Hipervínculo" xfId="28716" builtinId="8" hidden="1"/>
    <cellStyle name="Hipervínculo" xfId="28718" builtinId="8" hidden="1"/>
    <cellStyle name="Hipervínculo" xfId="28720" builtinId="8" hidden="1"/>
    <cellStyle name="Hipervínculo" xfId="28722" builtinId="8" hidden="1"/>
    <cellStyle name="Hipervínculo" xfId="28724" builtinId="8" hidden="1"/>
    <cellStyle name="Hipervínculo" xfId="28726" builtinId="8" hidden="1"/>
    <cellStyle name="Hipervínculo" xfId="28728" builtinId="8" hidden="1"/>
    <cellStyle name="Hipervínculo" xfId="28730" builtinId="8" hidden="1"/>
    <cellStyle name="Hipervínculo" xfId="28732" builtinId="8" hidden="1"/>
    <cellStyle name="Hipervínculo" xfId="28734" builtinId="8" hidden="1"/>
    <cellStyle name="Hipervínculo" xfId="28736" builtinId="8" hidden="1"/>
    <cellStyle name="Hipervínculo" xfId="28738" builtinId="8" hidden="1"/>
    <cellStyle name="Hipervínculo" xfId="28740" builtinId="8" hidden="1"/>
    <cellStyle name="Hipervínculo" xfId="28742" builtinId="8" hidden="1"/>
    <cellStyle name="Hipervínculo" xfId="28744" builtinId="8" hidden="1"/>
    <cellStyle name="Hipervínculo" xfId="28746" builtinId="8" hidden="1"/>
    <cellStyle name="Hipervínculo" xfId="28748" builtinId="8" hidden="1"/>
    <cellStyle name="Hipervínculo" xfId="28750" builtinId="8" hidden="1"/>
    <cellStyle name="Hipervínculo" xfId="28752" builtinId="8" hidden="1"/>
    <cellStyle name="Hipervínculo" xfId="28754" builtinId="8" hidden="1"/>
    <cellStyle name="Hipervínculo" xfId="28756" builtinId="8" hidden="1"/>
    <cellStyle name="Hipervínculo" xfId="28758" builtinId="8" hidden="1"/>
    <cellStyle name="Hipervínculo" xfId="28760" builtinId="8" hidden="1"/>
    <cellStyle name="Hipervínculo" xfId="28762" builtinId="8" hidden="1"/>
    <cellStyle name="Hipervínculo" xfId="28764" builtinId="8" hidden="1"/>
    <cellStyle name="Hipervínculo" xfId="28766" builtinId="8" hidden="1"/>
    <cellStyle name="Hipervínculo" xfId="28768" builtinId="8" hidden="1"/>
    <cellStyle name="Hipervínculo" xfId="28770" builtinId="8" hidden="1"/>
    <cellStyle name="Hipervínculo" xfId="28772" builtinId="8" hidden="1"/>
    <cellStyle name="Hipervínculo" xfId="28774" builtinId="8" hidden="1"/>
    <cellStyle name="Hipervínculo" xfId="28776" builtinId="8" hidden="1"/>
    <cellStyle name="Hipervínculo" xfId="28778" builtinId="8" hidden="1"/>
    <cellStyle name="Hipervínculo" xfId="28780" builtinId="8" hidden="1"/>
    <cellStyle name="Hipervínculo" xfId="28782" builtinId="8" hidden="1"/>
    <cellStyle name="Hipervínculo" xfId="28784" builtinId="8" hidden="1"/>
    <cellStyle name="Hipervínculo" xfId="28786" builtinId="8" hidden="1"/>
    <cellStyle name="Hipervínculo" xfId="28788" builtinId="8" hidden="1"/>
    <cellStyle name="Hipervínculo" xfId="28790" builtinId="8" hidden="1"/>
    <cellStyle name="Hipervínculo" xfId="28792" builtinId="8" hidden="1"/>
    <cellStyle name="Hipervínculo" xfId="28794" builtinId="8" hidden="1"/>
    <cellStyle name="Hipervínculo" xfId="28796" builtinId="8" hidden="1"/>
    <cellStyle name="Hipervínculo" xfId="28798" builtinId="8" hidden="1"/>
    <cellStyle name="Hipervínculo" xfId="28800" builtinId="8" hidden="1"/>
    <cellStyle name="Hipervínculo" xfId="28802" builtinId="8" hidden="1"/>
    <cellStyle name="Hipervínculo" xfId="28804" builtinId="8" hidden="1"/>
    <cellStyle name="Hipervínculo" xfId="28806" builtinId="8" hidden="1"/>
    <cellStyle name="Hipervínculo" xfId="28808" builtinId="8" hidden="1"/>
    <cellStyle name="Hipervínculo" xfId="28810" builtinId="8" hidden="1"/>
    <cellStyle name="Hipervínculo" xfId="28812" builtinId="8" hidden="1"/>
    <cellStyle name="Hipervínculo" xfId="28814" builtinId="8" hidden="1"/>
    <cellStyle name="Hipervínculo" xfId="28816" builtinId="8" hidden="1"/>
    <cellStyle name="Hipervínculo" xfId="28818" builtinId="8" hidden="1"/>
    <cellStyle name="Hipervínculo" xfId="28820" builtinId="8" hidden="1"/>
    <cellStyle name="Hipervínculo" xfId="28822" builtinId="8" hidden="1"/>
    <cellStyle name="Hipervínculo" xfId="28824" builtinId="8" hidden="1"/>
    <cellStyle name="Hipervínculo" xfId="28826" builtinId="8" hidden="1"/>
    <cellStyle name="Hipervínculo" xfId="28828" builtinId="8" hidden="1"/>
    <cellStyle name="Hipervínculo" xfId="28830" builtinId="8" hidden="1"/>
    <cellStyle name="Hipervínculo" xfId="28832" builtinId="8" hidden="1"/>
    <cellStyle name="Hipervínculo" xfId="28834" builtinId="8" hidden="1"/>
    <cellStyle name="Hipervínculo" xfId="28836" builtinId="8" hidden="1"/>
    <cellStyle name="Hipervínculo" xfId="28838" builtinId="8" hidden="1"/>
    <cellStyle name="Hipervínculo" xfId="28840" builtinId="8" hidden="1"/>
    <cellStyle name="Hipervínculo" xfId="28842" builtinId="8" hidden="1"/>
    <cellStyle name="Hipervínculo" xfId="28844" builtinId="8" hidden="1"/>
    <cellStyle name="Hipervínculo" xfId="28846" builtinId="8" hidden="1"/>
    <cellStyle name="Hipervínculo" xfId="28848" builtinId="8" hidden="1"/>
    <cellStyle name="Hipervínculo" xfId="28850" builtinId="8" hidden="1"/>
    <cellStyle name="Hipervínculo" xfId="28852" builtinId="8" hidden="1"/>
    <cellStyle name="Hipervínculo" xfId="28854" builtinId="8" hidden="1"/>
    <cellStyle name="Hipervínculo" xfId="28856" builtinId="8" hidden="1"/>
    <cellStyle name="Hipervínculo" xfId="28858" builtinId="8" hidden="1"/>
    <cellStyle name="Hipervínculo" xfId="28860" builtinId="8" hidden="1"/>
    <cellStyle name="Hipervínculo" xfId="28862" builtinId="8" hidden="1"/>
    <cellStyle name="Hipervínculo" xfId="28864" builtinId="8" hidden="1"/>
    <cellStyle name="Hipervínculo" xfId="28866" builtinId="8" hidden="1"/>
    <cellStyle name="Hipervínculo" xfId="28868" builtinId="8" hidden="1"/>
    <cellStyle name="Hipervínculo" xfId="28870" builtinId="8" hidden="1"/>
    <cellStyle name="Hipervínculo" xfId="28872" builtinId="8" hidden="1"/>
    <cellStyle name="Hipervínculo" xfId="28874" builtinId="8" hidden="1"/>
    <cellStyle name="Hipervínculo" xfId="28876" builtinId="8" hidden="1"/>
    <cellStyle name="Hipervínculo" xfId="28878" builtinId="8" hidden="1"/>
    <cellStyle name="Hipervínculo" xfId="28880" builtinId="8" hidden="1"/>
    <cellStyle name="Hipervínculo" xfId="28882" builtinId="8" hidden="1"/>
    <cellStyle name="Hipervínculo" xfId="28884" builtinId="8" hidden="1"/>
    <cellStyle name="Hipervínculo" xfId="28886" builtinId="8" hidden="1"/>
    <cellStyle name="Hipervínculo" xfId="28888" builtinId="8" hidden="1"/>
    <cellStyle name="Hipervínculo" xfId="28890" builtinId="8" hidden="1"/>
    <cellStyle name="Hipervínculo" xfId="28892" builtinId="8" hidden="1"/>
    <cellStyle name="Hipervínculo" xfId="28894" builtinId="8" hidden="1"/>
    <cellStyle name="Hipervínculo" xfId="28896" builtinId="8" hidden="1"/>
    <cellStyle name="Hipervínculo" xfId="28898" builtinId="8" hidden="1"/>
    <cellStyle name="Hipervínculo" xfId="28900" builtinId="8" hidden="1"/>
    <cellStyle name="Hipervínculo" xfId="28902" builtinId="8" hidden="1"/>
    <cellStyle name="Hipervínculo" xfId="28904" builtinId="8" hidden="1"/>
    <cellStyle name="Hipervínculo" xfId="28906" builtinId="8" hidden="1"/>
    <cellStyle name="Hipervínculo" xfId="28908" builtinId="8" hidden="1"/>
    <cellStyle name="Hipervínculo" xfId="28910" builtinId="8" hidden="1"/>
    <cellStyle name="Hipervínculo" xfId="28912" builtinId="8" hidden="1"/>
    <cellStyle name="Hipervínculo" xfId="28914" builtinId="8" hidden="1"/>
    <cellStyle name="Hipervínculo" xfId="28916" builtinId="8" hidden="1"/>
    <cellStyle name="Hipervínculo" xfId="28918" builtinId="8" hidden="1"/>
    <cellStyle name="Hipervínculo" xfId="28920" builtinId="8" hidden="1"/>
    <cellStyle name="Hipervínculo" xfId="28922" builtinId="8" hidden="1"/>
    <cellStyle name="Hipervínculo" xfId="28924" builtinId="8" hidden="1"/>
    <cellStyle name="Hipervínculo" xfId="28926" builtinId="8" hidden="1"/>
    <cellStyle name="Hipervínculo" xfId="28928" builtinId="8" hidden="1"/>
    <cellStyle name="Hipervínculo" xfId="28930" builtinId="8" hidden="1"/>
    <cellStyle name="Hipervínculo" xfId="28932" builtinId="8" hidden="1"/>
    <cellStyle name="Hipervínculo" xfId="28934" builtinId="8" hidden="1"/>
    <cellStyle name="Hipervínculo" xfId="28936" builtinId="8" hidden="1"/>
    <cellStyle name="Hipervínculo" xfId="28938" builtinId="8" hidden="1"/>
    <cellStyle name="Hipervínculo" xfId="28940" builtinId="8" hidden="1"/>
    <cellStyle name="Hipervínculo" xfId="28942" builtinId="8" hidden="1"/>
    <cellStyle name="Hipervínculo" xfId="28944" builtinId="8" hidden="1"/>
    <cellStyle name="Hipervínculo" xfId="28946" builtinId="8" hidden="1"/>
    <cellStyle name="Hipervínculo" xfId="28948" builtinId="8" hidden="1"/>
    <cellStyle name="Hipervínculo" xfId="28950" builtinId="8" hidden="1"/>
    <cellStyle name="Hipervínculo" xfId="28952" builtinId="8" hidden="1"/>
    <cellStyle name="Hipervínculo" xfId="28954" builtinId="8" hidden="1"/>
    <cellStyle name="Hipervínculo" xfId="28956" builtinId="8" hidden="1"/>
    <cellStyle name="Hipervínculo" xfId="28958" builtinId="8" hidden="1"/>
    <cellStyle name="Hipervínculo" xfId="28960" builtinId="8" hidden="1"/>
    <cellStyle name="Hipervínculo" xfId="28962" builtinId="8" hidden="1"/>
    <cellStyle name="Hipervínculo" xfId="28964" builtinId="8" hidden="1"/>
    <cellStyle name="Hipervínculo" xfId="28966" builtinId="8" hidden="1"/>
    <cellStyle name="Hipervínculo" xfId="28968" builtinId="8" hidden="1"/>
    <cellStyle name="Hipervínculo" xfId="28970" builtinId="8" hidden="1"/>
    <cellStyle name="Hipervínculo" xfId="28972" builtinId="8" hidden="1"/>
    <cellStyle name="Hipervínculo" xfId="28974" builtinId="8" hidden="1"/>
    <cellStyle name="Hipervínculo" xfId="28976" builtinId="8" hidden="1"/>
    <cellStyle name="Hipervínculo" xfId="28978" builtinId="8" hidden="1"/>
    <cellStyle name="Hipervínculo" xfId="28980" builtinId="8" hidden="1"/>
    <cellStyle name="Hipervínculo" xfId="28982" builtinId="8" hidden="1"/>
    <cellStyle name="Hipervínculo" xfId="28984" builtinId="8" hidden="1"/>
    <cellStyle name="Hipervínculo" xfId="28986" builtinId="8" hidden="1"/>
    <cellStyle name="Hipervínculo" xfId="28988" builtinId="8" hidden="1"/>
    <cellStyle name="Hipervínculo" xfId="28990" builtinId="8" hidden="1"/>
    <cellStyle name="Hipervínculo" xfId="28992" builtinId="8" hidden="1"/>
    <cellStyle name="Hipervínculo" xfId="28994" builtinId="8" hidden="1"/>
    <cellStyle name="Hipervínculo" xfId="28996" builtinId="8" hidden="1"/>
    <cellStyle name="Hipervínculo" xfId="28998" builtinId="8" hidden="1"/>
    <cellStyle name="Hipervínculo" xfId="29000" builtinId="8" hidden="1"/>
    <cellStyle name="Hipervínculo" xfId="29002" builtinId="8" hidden="1"/>
    <cellStyle name="Hipervínculo" xfId="29004" builtinId="8" hidden="1"/>
    <cellStyle name="Hipervínculo" xfId="29006" builtinId="8" hidden="1"/>
    <cellStyle name="Hipervínculo" xfId="29008" builtinId="8" hidden="1"/>
    <cellStyle name="Hipervínculo" xfId="29010" builtinId="8" hidden="1"/>
    <cellStyle name="Hipervínculo" xfId="29012" builtinId="8" hidden="1"/>
    <cellStyle name="Hipervínculo" xfId="29014" builtinId="8" hidden="1"/>
    <cellStyle name="Hipervínculo" xfId="29016" builtinId="8" hidden="1"/>
    <cellStyle name="Hipervínculo" xfId="29018" builtinId="8" hidden="1"/>
    <cellStyle name="Hipervínculo" xfId="29020" builtinId="8" hidden="1"/>
    <cellStyle name="Hipervínculo" xfId="29022" builtinId="8" hidden="1"/>
    <cellStyle name="Hipervínculo" xfId="29024" builtinId="8" hidden="1"/>
    <cellStyle name="Hipervínculo" xfId="29026" builtinId="8" hidden="1"/>
    <cellStyle name="Hipervínculo" xfId="29028" builtinId="8" hidden="1"/>
    <cellStyle name="Hipervínculo" xfId="29030" builtinId="8" hidden="1"/>
    <cellStyle name="Hipervínculo" xfId="29032" builtinId="8" hidden="1"/>
    <cellStyle name="Hipervínculo" xfId="29034" builtinId="8" hidden="1"/>
    <cellStyle name="Hipervínculo" xfId="29036" builtinId="8" hidden="1"/>
    <cellStyle name="Hipervínculo" xfId="29038" builtinId="8" hidden="1"/>
    <cellStyle name="Hipervínculo" xfId="29040" builtinId="8" hidden="1"/>
    <cellStyle name="Hipervínculo" xfId="29042" builtinId="8" hidden="1"/>
    <cellStyle name="Hipervínculo" xfId="29044" builtinId="8" hidden="1"/>
    <cellStyle name="Hipervínculo" xfId="29046" builtinId="8" hidden="1"/>
    <cellStyle name="Hipervínculo" xfId="29048" builtinId="8" hidden="1"/>
    <cellStyle name="Hipervínculo" xfId="29050" builtinId="8" hidden="1"/>
    <cellStyle name="Hipervínculo" xfId="29052" builtinId="8" hidden="1"/>
    <cellStyle name="Hipervínculo" xfId="29054" builtinId="8" hidden="1"/>
    <cellStyle name="Hipervínculo" xfId="29056" builtinId="8" hidden="1"/>
    <cellStyle name="Hipervínculo" xfId="29058" builtinId="8" hidden="1"/>
    <cellStyle name="Hipervínculo" xfId="29060" builtinId="8" hidden="1"/>
    <cellStyle name="Hipervínculo" xfId="29062" builtinId="8" hidden="1"/>
    <cellStyle name="Hipervínculo" xfId="29064" builtinId="8" hidden="1"/>
    <cellStyle name="Hipervínculo" xfId="29066" builtinId="8" hidden="1"/>
    <cellStyle name="Hipervínculo" xfId="29068" builtinId="8" hidden="1"/>
    <cellStyle name="Hipervínculo" xfId="29070" builtinId="8" hidden="1"/>
    <cellStyle name="Hipervínculo" xfId="29072" builtinId="8" hidden="1"/>
    <cellStyle name="Hipervínculo" xfId="29074" builtinId="8" hidden="1"/>
    <cellStyle name="Hipervínculo" xfId="29076" builtinId="8" hidden="1"/>
    <cellStyle name="Hipervínculo" xfId="29078" builtinId="8" hidden="1"/>
    <cellStyle name="Hipervínculo" xfId="29080" builtinId="8" hidden="1"/>
    <cellStyle name="Hipervínculo" xfId="29082" builtinId="8" hidden="1"/>
    <cellStyle name="Hipervínculo" xfId="29084" builtinId="8" hidden="1"/>
    <cellStyle name="Hipervínculo" xfId="29086" builtinId="8" hidden="1"/>
    <cellStyle name="Hipervínculo" xfId="29088" builtinId="8" hidden="1"/>
    <cellStyle name="Hipervínculo" xfId="29090" builtinId="8" hidden="1"/>
    <cellStyle name="Hipervínculo" xfId="29092" builtinId="8" hidden="1"/>
    <cellStyle name="Hipervínculo" xfId="29094" builtinId="8" hidden="1"/>
    <cellStyle name="Hipervínculo" xfId="29096" builtinId="8" hidden="1"/>
    <cellStyle name="Hipervínculo" xfId="29098" builtinId="8" hidden="1"/>
    <cellStyle name="Hipervínculo" xfId="29100" builtinId="8" hidden="1"/>
    <cellStyle name="Hipervínculo" xfId="29102" builtinId="8" hidden="1"/>
    <cellStyle name="Hipervínculo" xfId="29104" builtinId="8" hidden="1"/>
    <cellStyle name="Hipervínculo" xfId="29106" builtinId="8" hidden="1"/>
    <cellStyle name="Hipervínculo" xfId="29108" builtinId="8" hidden="1"/>
    <cellStyle name="Hipervínculo" xfId="29110" builtinId="8" hidden="1"/>
    <cellStyle name="Hipervínculo" xfId="29112" builtinId="8" hidden="1"/>
    <cellStyle name="Hipervínculo" xfId="29114" builtinId="8" hidden="1"/>
    <cellStyle name="Hipervínculo" xfId="29116" builtinId="8" hidden="1"/>
    <cellStyle name="Hipervínculo" xfId="29118" builtinId="8" hidden="1"/>
    <cellStyle name="Hipervínculo" xfId="29120" builtinId="8" hidden="1"/>
    <cellStyle name="Hipervínculo" xfId="29122" builtinId="8" hidden="1"/>
    <cellStyle name="Hipervínculo" xfId="29124" builtinId="8" hidden="1"/>
    <cellStyle name="Hipervínculo" xfId="29126" builtinId="8" hidden="1"/>
    <cellStyle name="Hipervínculo" xfId="29128" builtinId="8" hidden="1"/>
    <cellStyle name="Hipervínculo" xfId="29130" builtinId="8" hidden="1"/>
    <cellStyle name="Hipervínculo" xfId="29132" builtinId="8" hidden="1"/>
    <cellStyle name="Hipervínculo" xfId="29134" builtinId="8" hidden="1"/>
    <cellStyle name="Hipervínculo" xfId="29136" builtinId="8" hidden="1"/>
    <cellStyle name="Hipervínculo" xfId="29138" builtinId="8" hidden="1"/>
    <cellStyle name="Hipervínculo" xfId="29140" builtinId="8" hidden="1"/>
    <cellStyle name="Hipervínculo" xfId="29142" builtinId="8" hidden="1"/>
    <cellStyle name="Hipervínculo" xfId="29144" builtinId="8" hidden="1"/>
    <cellStyle name="Hipervínculo" xfId="29146" builtinId="8" hidden="1"/>
    <cellStyle name="Hipervínculo" xfId="29148" builtinId="8" hidden="1"/>
    <cellStyle name="Hipervínculo" xfId="29150" builtinId="8" hidden="1"/>
    <cellStyle name="Hipervínculo" xfId="29152" builtinId="8" hidden="1"/>
    <cellStyle name="Hipervínculo" xfId="29154" builtinId="8" hidden="1"/>
    <cellStyle name="Hipervínculo" xfId="29156" builtinId="8" hidden="1"/>
    <cellStyle name="Hipervínculo" xfId="29158" builtinId="8" hidden="1"/>
    <cellStyle name="Hipervínculo" xfId="29160" builtinId="8" hidden="1"/>
    <cellStyle name="Hipervínculo" xfId="29162" builtinId="8" hidden="1"/>
    <cellStyle name="Hipervínculo" xfId="29164" builtinId="8" hidden="1"/>
    <cellStyle name="Hipervínculo" xfId="29166" builtinId="8" hidden="1"/>
    <cellStyle name="Hipervínculo" xfId="29168" builtinId="8" hidden="1"/>
    <cellStyle name="Hipervínculo" xfId="29170" builtinId="8" hidden="1"/>
    <cellStyle name="Hipervínculo" xfId="29172" builtinId="8" hidden="1"/>
    <cellStyle name="Hipervínculo" xfId="29174" builtinId="8" hidden="1"/>
    <cellStyle name="Hipervínculo" xfId="29176" builtinId="8" hidden="1"/>
    <cellStyle name="Hipervínculo" xfId="29178" builtinId="8" hidden="1"/>
    <cellStyle name="Hipervínculo" xfId="29180" builtinId="8" hidden="1"/>
    <cellStyle name="Hipervínculo" xfId="29182" builtinId="8" hidden="1"/>
    <cellStyle name="Hipervínculo" xfId="29184" builtinId="8" hidden="1"/>
    <cellStyle name="Hipervínculo" xfId="29186" builtinId="8" hidden="1"/>
    <cellStyle name="Hipervínculo" xfId="29188" builtinId="8" hidden="1"/>
    <cellStyle name="Hipervínculo" xfId="29190" builtinId="8" hidden="1"/>
    <cellStyle name="Hipervínculo" xfId="29192" builtinId="8" hidden="1"/>
    <cellStyle name="Hipervínculo" xfId="29194" builtinId="8" hidden="1"/>
    <cellStyle name="Hipervínculo" xfId="29196" builtinId="8" hidden="1"/>
    <cellStyle name="Hipervínculo" xfId="29198" builtinId="8" hidden="1"/>
    <cellStyle name="Hipervínculo" xfId="29200" builtinId="8" hidden="1"/>
    <cellStyle name="Hipervínculo" xfId="29202" builtinId="8" hidden="1"/>
    <cellStyle name="Hipervínculo" xfId="29204" builtinId="8" hidden="1"/>
    <cellStyle name="Hipervínculo" xfId="29206" builtinId="8" hidden="1"/>
    <cellStyle name="Hipervínculo" xfId="29208" builtinId="8" hidden="1"/>
    <cellStyle name="Hipervínculo" xfId="29210" builtinId="8" hidden="1"/>
    <cellStyle name="Hipervínculo" xfId="29212" builtinId="8" hidden="1"/>
    <cellStyle name="Hipervínculo" xfId="29214" builtinId="8" hidden="1"/>
    <cellStyle name="Hipervínculo" xfId="29216" builtinId="8" hidden="1"/>
    <cellStyle name="Hipervínculo" xfId="29218" builtinId="8" hidden="1"/>
    <cellStyle name="Hipervínculo" xfId="29220" builtinId="8" hidden="1"/>
    <cellStyle name="Hipervínculo" xfId="29222" builtinId="8" hidden="1"/>
    <cellStyle name="Hipervínculo" xfId="29224" builtinId="8" hidden="1"/>
    <cellStyle name="Hipervínculo" xfId="29226" builtinId="8" hidden="1"/>
    <cellStyle name="Hipervínculo" xfId="29228" builtinId="8" hidden="1"/>
    <cellStyle name="Hipervínculo" xfId="29230" builtinId="8" hidden="1"/>
    <cellStyle name="Hipervínculo" xfId="29232" builtinId="8" hidden="1"/>
    <cellStyle name="Hipervínculo" xfId="29234" builtinId="8" hidden="1"/>
    <cellStyle name="Hipervínculo" xfId="29236" builtinId="8" hidden="1"/>
    <cellStyle name="Hipervínculo" xfId="29238" builtinId="8" hidden="1"/>
    <cellStyle name="Hipervínculo" xfId="29240" builtinId="8" hidden="1"/>
    <cellStyle name="Hipervínculo" xfId="29242" builtinId="8" hidden="1"/>
    <cellStyle name="Hipervínculo" xfId="29244" builtinId="8" hidden="1"/>
    <cellStyle name="Hipervínculo" xfId="29246" builtinId="8" hidden="1"/>
    <cellStyle name="Hipervínculo" xfId="29248" builtinId="8" hidden="1"/>
    <cellStyle name="Hipervínculo" xfId="29250" builtinId="8" hidden="1"/>
    <cellStyle name="Hipervínculo" xfId="29252" builtinId="8" hidden="1"/>
    <cellStyle name="Hipervínculo" xfId="29254" builtinId="8" hidden="1"/>
    <cellStyle name="Hipervínculo" xfId="29256" builtinId="8" hidden="1"/>
    <cellStyle name="Hipervínculo" xfId="29258" builtinId="8" hidden="1"/>
    <cellStyle name="Hipervínculo" xfId="29260" builtinId="8" hidden="1"/>
    <cellStyle name="Hipervínculo" xfId="29262" builtinId="8" hidden="1"/>
    <cellStyle name="Hipervínculo" xfId="29264" builtinId="8" hidden="1"/>
    <cellStyle name="Hipervínculo" xfId="29266" builtinId="8" hidden="1"/>
    <cellStyle name="Hipervínculo" xfId="29268" builtinId="8" hidden="1"/>
    <cellStyle name="Hipervínculo" xfId="29270" builtinId="8" hidden="1"/>
    <cellStyle name="Hipervínculo" xfId="29272" builtinId="8" hidden="1"/>
    <cellStyle name="Hipervínculo" xfId="29274" builtinId="8" hidden="1"/>
    <cellStyle name="Hipervínculo" xfId="29276" builtinId="8" hidden="1"/>
    <cellStyle name="Hipervínculo" xfId="29278" builtinId="8" hidden="1"/>
    <cellStyle name="Hipervínculo" xfId="29280" builtinId="8" hidden="1"/>
    <cellStyle name="Hipervínculo" xfId="29282" builtinId="8" hidden="1"/>
    <cellStyle name="Hipervínculo" xfId="29284" builtinId="8" hidden="1"/>
    <cellStyle name="Hipervínculo" xfId="29286" builtinId="8" hidden="1"/>
    <cellStyle name="Hipervínculo" xfId="29288" builtinId="8" hidden="1"/>
    <cellStyle name="Hipervínculo" xfId="29290" builtinId="8" hidden="1"/>
    <cellStyle name="Hipervínculo" xfId="29292" builtinId="8" hidden="1"/>
    <cellStyle name="Hipervínculo" xfId="29294" builtinId="8" hidden="1"/>
    <cellStyle name="Hipervínculo" xfId="29296" builtinId="8" hidden="1"/>
    <cellStyle name="Hipervínculo" xfId="29298" builtinId="8" hidden="1"/>
    <cellStyle name="Hipervínculo" xfId="29300" builtinId="8" hidden="1"/>
    <cellStyle name="Hipervínculo" xfId="29302" builtinId="8" hidden="1"/>
    <cellStyle name="Hipervínculo" xfId="29304" builtinId="8" hidden="1"/>
    <cellStyle name="Hipervínculo" xfId="29306" builtinId="8" hidden="1"/>
    <cellStyle name="Hipervínculo" xfId="29308" builtinId="8" hidden="1"/>
    <cellStyle name="Hipervínculo" xfId="29310" builtinId="8" hidden="1"/>
    <cellStyle name="Hipervínculo" xfId="29312" builtinId="8" hidden="1"/>
    <cellStyle name="Hipervínculo" xfId="29314" builtinId="8" hidden="1"/>
    <cellStyle name="Hipervínculo" xfId="29316" builtinId="8" hidden="1"/>
    <cellStyle name="Hipervínculo" xfId="29318" builtinId="8" hidden="1"/>
    <cellStyle name="Hipervínculo" xfId="29320" builtinId="8" hidden="1"/>
    <cellStyle name="Hipervínculo" xfId="29322" builtinId="8" hidden="1"/>
    <cellStyle name="Hipervínculo" xfId="29324" builtinId="8" hidden="1"/>
    <cellStyle name="Hipervínculo" xfId="29326" builtinId="8" hidden="1"/>
    <cellStyle name="Hipervínculo" xfId="29328" builtinId="8" hidden="1"/>
    <cellStyle name="Hipervínculo" xfId="29330" builtinId="8" hidden="1"/>
    <cellStyle name="Hipervínculo" xfId="29332" builtinId="8" hidden="1"/>
    <cellStyle name="Hipervínculo" xfId="29334" builtinId="8" hidden="1"/>
    <cellStyle name="Hipervínculo" xfId="29336" builtinId="8" hidden="1"/>
    <cellStyle name="Hipervínculo" xfId="29338" builtinId="8" hidden="1"/>
    <cellStyle name="Hipervínculo" xfId="29340" builtinId="8" hidden="1"/>
    <cellStyle name="Hipervínculo" xfId="29342" builtinId="8" hidden="1"/>
    <cellStyle name="Hipervínculo" xfId="29344" builtinId="8" hidden="1"/>
    <cellStyle name="Hipervínculo" xfId="29346" builtinId="8" hidden="1"/>
    <cellStyle name="Hipervínculo" xfId="29348" builtinId="8" hidden="1"/>
    <cellStyle name="Hipervínculo" xfId="29350" builtinId="8" hidden="1"/>
    <cellStyle name="Hipervínculo" xfId="29352" builtinId="8" hidden="1"/>
    <cellStyle name="Hipervínculo" xfId="29354" builtinId="8" hidden="1"/>
    <cellStyle name="Hipervínculo" xfId="29356" builtinId="8" hidden="1"/>
    <cellStyle name="Hipervínculo" xfId="29358" builtinId="8" hidden="1"/>
    <cellStyle name="Hipervínculo" xfId="29360" builtinId="8" hidden="1"/>
    <cellStyle name="Hipervínculo" xfId="29362" builtinId="8" hidden="1"/>
    <cellStyle name="Hipervínculo" xfId="29364" builtinId="8" hidden="1"/>
    <cellStyle name="Hipervínculo" xfId="29366" builtinId="8" hidden="1"/>
    <cellStyle name="Hipervínculo" xfId="29368" builtinId="8" hidden="1"/>
    <cellStyle name="Hipervínculo" xfId="29370" builtinId="8" hidden="1"/>
    <cellStyle name="Hipervínculo" xfId="29372" builtinId="8" hidden="1"/>
    <cellStyle name="Hipervínculo" xfId="29374" builtinId="8" hidden="1"/>
    <cellStyle name="Hipervínculo" xfId="29376" builtinId="8" hidden="1"/>
    <cellStyle name="Hipervínculo" xfId="29378" builtinId="8" hidden="1"/>
    <cellStyle name="Hipervínculo" xfId="29380" builtinId="8" hidden="1"/>
    <cellStyle name="Hipervínculo" xfId="29382" builtinId="8" hidden="1"/>
    <cellStyle name="Hipervínculo" xfId="29384" builtinId="8" hidden="1"/>
    <cellStyle name="Hipervínculo" xfId="29386" builtinId="8" hidden="1"/>
    <cellStyle name="Hipervínculo" xfId="29388" builtinId="8" hidden="1"/>
    <cellStyle name="Hipervínculo" xfId="29390" builtinId="8" hidden="1"/>
    <cellStyle name="Hipervínculo" xfId="29392" builtinId="8" hidden="1"/>
    <cellStyle name="Hipervínculo" xfId="29394" builtinId="8" hidden="1"/>
    <cellStyle name="Hipervínculo" xfId="29396" builtinId="8" hidden="1"/>
    <cellStyle name="Hipervínculo" xfId="29398" builtinId="8" hidden="1"/>
    <cellStyle name="Hipervínculo" xfId="29400" builtinId="8" hidden="1"/>
    <cellStyle name="Hipervínculo" xfId="29402" builtinId="8" hidden="1"/>
    <cellStyle name="Hipervínculo" xfId="29404" builtinId="8" hidden="1"/>
    <cellStyle name="Hipervínculo" xfId="29406" builtinId="8" hidden="1"/>
    <cellStyle name="Hipervínculo" xfId="29408" builtinId="8" hidden="1"/>
    <cellStyle name="Hipervínculo" xfId="29410" builtinId="8" hidden="1"/>
    <cellStyle name="Hipervínculo" xfId="29412" builtinId="8" hidden="1"/>
    <cellStyle name="Hipervínculo" xfId="29414" builtinId="8" hidden="1"/>
    <cellStyle name="Hipervínculo" xfId="29416" builtinId="8" hidden="1"/>
    <cellStyle name="Hipervínculo" xfId="29418" builtinId="8" hidden="1"/>
    <cellStyle name="Hipervínculo" xfId="29420" builtinId="8" hidden="1"/>
    <cellStyle name="Hipervínculo" xfId="29422" builtinId="8" hidden="1"/>
    <cellStyle name="Hipervínculo" xfId="29424" builtinId="8" hidden="1"/>
    <cellStyle name="Hipervínculo" xfId="29426" builtinId="8" hidden="1"/>
    <cellStyle name="Hipervínculo" xfId="29428" builtinId="8" hidden="1"/>
    <cellStyle name="Hipervínculo" xfId="29430" builtinId="8" hidden="1"/>
    <cellStyle name="Hipervínculo" xfId="29432" builtinId="8" hidden="1"/>
    <cellStyle name="Hipervínculo" xfId="29434" builtinId="8" hidden="1"/>
    <cellStyle name="Hipervínculo" xfId="29436" builtinId="8" hidden="1"/>
    <cellStyle name="Hipervínculo" xfId="29438" builtinId="8" hidden="1"/>
    <cellStyle name="Hipervínculo" xfId="29440" builtinId="8" hidden="1"/>
    <cellStyle name="Hipervínculo" xfId="29442" builtinId="8" hidden="1"/>
    <cellStyle name="Hipervínculo" xfId="29444" builtinId="8" hidden="1"/>
    <cellStyle name="Hipervínculo" xfId="29446" builtinId="8" hidden="1"/>
    <cellStyle name="Hipervínculo" xfId="29448" builtinId="8" hidden="1"/>
    <cellStyle name="Hipervínculo" xfId="29450" builtinId="8" hidden="1"/>
    <cellStyle name="Hipervínculo" xfId="29452" builtinId="8" hidden="1"/>
    <cellStyle name="Hipervínculo" xfId="29454" builtinId="8" hidden="1"/>
    <cellStyle name="Hipervínculo" xfId="29456" builtinId="8" hidden="1"/>
    <cellStyle name="Hipervínculo" xfId="29458" builtinId="8" hidden="1"/>
    <cellStyle name="Hipervínculo" xfId="29460" builtinId="8" hidden="1"/>
    <cellStyle name="Hipervínculo" xfId="29462" builtinId="8" hidden="1"/>
    <cellStyle name="Hipervínculo" xfId="29464" builtinId="8" hidden="1"/>
    <cellStyle name="Hipervínculo" xfId="29466" builtinId="8" hidden="1"/>
    <cellStyle name="Hipervínculo" xfId="29468" builtinId="8" hidden="1"/>
    <cellStyle name="Hipervínculo" xfId="29470" builtinId="8" hidden="1"/>
    <cellStyle name="Hipervínculo" xfId="29472" builtinId="8" hidden="1"/>
    <cellStyle name="Hipervínculo" xfId="29474" builtinId="8" hidden="1"/>
    <cellStyle name="Hipervínculo" xfId="29476" builtinId="8" hidden="1"/>
    <cellStyle name="Hipervínculo" xfId="29478" builtinId="8" hidden="1"/>
    <cellStyle name="Hipervínculo" xfId="29480" builtinId="8" hidden="1"/>
    <cellStyle name="Hipervínculo" xfId="29482" builtinId="8" hidden="1"/>
    <cellStyle name="Hipervínculo" xfId="29484" builtinId="8" hidden="1"/>
    <cellStyle name="Hipervínculo" xfId="29486" builtinId="8" hidden="1"/>
    <cellStyle name="Hipervínculo" xfId="29488" builtinId="8" hidden="1"/>
    <cellStyle name="Hipervínculo" xfId="29490" builtinId="8" hidden="1"/>
    <cellStyle name="Hipervínculo" xfId="29492" builtinId="8" hidden="1"/>
    <cellStyle name="Hipervínculo" xfId="29494" builtinId="8" hidden="1"/>
    <cellStyle name="Hipervínculo" xfId="29496" builtinId="8" hidden="1"/>
    <cellStyle name="Hipervínculo" xfId="29498" builtinId="8" hidden="1"/>
    <cellStyle name="Hipervínculo" xfId="29500" builtinId="8" hidden="1"/>
    <cellStyle name="Hipervínculo" xfId="29502" builtinId="8" hidden="1"/>
    <cellStyle name="Hipervínculo" xfId="29504" builtinId="8" hidden="1"/>
    <cellStyle name="Hipervínculo" xfId="29506" builtinId="8" hidden="1"/>
    <cellStyle name="Hipervínculo" xfId="29508" builtinId="8" hidden="1"/>
    <cellStyle name="Hipervínculo" xfId="29510" builtinId="8" hidden="1"/>
    <cellStyle name="Hipervínculo" xfId="29512" builtinId="8" hidden="1"/>
    <cellStyle name="Hipervínculo" xfId="29514" builtinId="8" hidden="1"/>
    <cellStyle name="Hipervínculo" xfId="29516" builtinId="8" hidden="1"/>
    <cellStyle name="Hipervínculo" xfId="29518" builtinId="8" hidden="1"/>
    <cellStyle name="Hipervínculo" xfId="29520" builtinId="8" hidden="1"/>
    <cellStyle name="Hipervínculo" xfId="29522" builtinId="8" hidden="1"/>
    <cellStyle name="Hipervínculo" xfId="29524" builtinId="8" hidden="1"/>
    <cellStyle name="Hipervínculo" xfId="29526" builtinId="8" hidden="1"/>
    <cellStyle name="Hipervínculo" xfId="29528" builtinId="8" hidden="1"/>
    <cellStyle name="Hipervínculo" xfId="29530" builtinId="8" hidden="1"/>
    <cellStyle name="Hipervínculo" xfId="29532" builtinId="8" hidden="1"/>
    <cellStyle name="Hipervínculo" xfId="29534" builtinId="8" hidden="1"/>
    <cellStyle name="Hipervínculo" xfId="29536" builtinId="8" hidden="1"/>
    <cellStyle name="Hipervínculo" xfId="29538" builtinId="8" hidden="1"/>
    <cellStyle name="Hipervínculo" xfId="29540" builtinId="8" hidden="1"/>
    <cellStyle name="Hipervínculo" xfId="29542" builtinId="8" hidden="1"/>
    <cellStyle name="Hipervínculo" xfId="29544" builtinId="8" hidden="1"/>
    <cellStyle name="Hipervínculo" xfId="29546" builtinId="8" hidden="1"/>
    <cellStyle name="Hipervínculo" xfId="29548" builtinId="8" hidden="1"/>
    <cellStyle name="Hipervínculo" xfId="29550" builtinId="8" hidden="1"/>
    <cellStyle name="Hipervínculo" xfId="29552" builtinId="8" hidden="1"/>
    <cellStyle name="Hipervínculo" xfId="29554" builtinId="8" hidden="1"/>
    <cellStyle name="Hipervínculo" xfId="29556" builtinId="8" hidden="1"/>
    <cellStyle name="Hipervínculo" xfId="29558" builtinId="8" hidden="1"/>
    <cellStyle name="Hipervínculo" xfId="29560" builtinId="8" hidden="1"/>
    <cellStyle name="Hipervínculo" xfId="29562" builtinId="8" hidden="1"/>
    <cellStyle name="Hipervínculo" xfId="29564" builtinId="8" hidden="1"/>
    <cellStyle name="Hipervínculo" xfId="29566" builtinId="8" hidden="1"/>
    <cellStyle name="Hipervínculo" xfId="29568" builtinId="8" hidden="1"/>
    <cellStyle name="Hipervínculo" xfId="29570" builtinId="8" hidden="1"/>
    <cellStyle name="Hipervínculo" xfId="29572" builtinId="8" hidden="1"/>
    <cellStyle name="Hipervínculo" xfId="29574" builtinId="8" hidden="1"/>
    <cellStyle name="Hipervínculo" xfId="29576" builtinId="8" hidden="1"/>
    <cellStyle name="Hipervínculo" xfId="29578" builtinId="8" hidden="1"/>
    <cellStyle name="Hipervínculo" xfId="29580" builtinId="8" hidden="1"/>
    <cellStyle name="Hipervínculo" xfId="29582" builtinId="8" hidden="1"/>
    <cellStyle name="Hipervínculo" xfId="29584" builtinId="8" hidden="1"/>
    <cellStyle name="Hipervínculo" xfId="29586" builtinId="8" hidden="1"/>
    <cellStyle name="Hipervínculo" xfId="29588" builtinId="8" hidden="1"/>
    <cellStyle name="Hipervínculo" xfId="29590" builtinId="8" hidden="1"/>
    <cellStyle name="Hipervínculo" xfId="29592" builtinId="8" hidden="1"/>
    <cellStyle name="Hipervínculo" xfId="29594" builtinId="8" hidden="1"/>
    <cellStyle name="Hipervínculo" xfId="29596" builtinId="8" hidden="1"/>
    <cellStyle name="Hipervínculo" xfId="29598" builtinId="8" hidden="1"/>
    <cellStyle name="Hipervínculo" xfId="29600" builtinId="8" hidden="1"/>
    <cellStyle name="Hipervínculo" xfId="29602" builtinId="8" hidden="1"/>
    <cellStyle name="Hipervínculo" xfId="29604" builtinId="8" hidden="1"/>
    <cellStyle name="Hipervínculo" xfId="29606" builtinId="8" hidden="1"/>
    <cellStyle name="Hipervínculo" xfId="29608" builtinId="8" hidden="1"/>
    <cellStyle name="Hipervínculo" xfId="29610" builtinId="8" hidden="1"/>
    <cellStyle name="Hipervínculo" xfId="29612" builtinId="8" hidden="1"/>
    <cellStyle name="Hipervínculo" xfId="29614" builtinId="8" hidden="1"/>
    <cellStyle name="Hipervínculo" xfId="29616" builtinId="8" hidden="1"/>
    <cellStyle name="Hipervínculo" xfId="29618" builtinId="8" hidden="1"/>
    <cellStyle name="Hipervínculo" xfId="29620" builtinId="8" hidden="1"/>
    <cellStyle name="Hipervínculo" xfId="29622" builtinId="8" hidden="1"/>
    <cellStyle name="Hipervínculo" xfId="29624" builtinId="8" hidden="1"/>
    <cellStyle name="Hipervínculo" xfId="29626" builtinId="8" hidden="1"/>
    <cellStyle name="Hipervínculo" xfId="29628" builtinId="8" hidden="1"/>
    <cellStyle name="Hipervínculo" xfId="29630" builtinId="8" hidden="1"/>
    <cellStyle name="Hipervínculo" xfId="29632" builtinId="8" hidden="1"/>
    <cellStyle name="Hipervínculo" xfId="29634" builtinId="8" hidden="1"/>
    <cellStyle name="Hipervínculo" xfId="29636" builtinId="8" hidden="1"/>
    <cellStyle name="Hipervínculo" xfId="29638" builtinId="8" hidden="1"/>
    <cellStyle name="Hipervínculo" xfId="29640" builtinId="8" hidden="1"/>
    <cellStyle name="Hipervínculo" xfId="29642" builtinId="8" hidden="1"/>
    <cellStyle name="Hipervínculo" xfId="29644" builtinId="8" hidden="1"/>
    <cellStyle name="Hipervínculo" xfId="29646" builtinId="8" hidden="1"/>
    <cellStyle name="Hipervínculo" xfId="29648" builtinId="8" hidden="1"/>
    <cellStyle name="Hipervínculo" xfId="29650" builtinId="8" hidden="1"/>
    <cellStyle name="Hipervínculo" xfId="29652" builtinId="8" hidden="1"/>
    <cellStyle name="Hipervínculo" xfId="29654" builtinId="8" hidden="1"/>
    <cellStyle name="Hipervínculo" xfId="29656" builtinId="8" hidden="1"/>
    <cellStyle name="Hipervínculo" xfId="29658" builtinId="8" hidden="1"/>
    <cellStyle name="Hipervínculo" xfId="29660" builtinId="8" hidden="1"/>
    <cellStyle name="Hipervínculo" xfId="29662" builtinId="8" hidden="1"/>
    <cellStyle name="Hipervínculo" xfId="29664" builtinId="8" hidden="1"/>
    <cellStyle name="Hipervínculo" xfId="29666" builtinId="8" hidden="1"/>
    <cellStyle name="Hipervínculo" xfId="29668" builtinId="8" hidden="1"/>
    <cellStyle name="Hipervínculo" xfId="29670" builtinId="8" hidden="1"/>
    <cellStyle name="Hipervínculo" xfId="29672" builtinId="8" hidden="1"/>
    <cellStyle name="Hipervínculo" xfId="29674" builtinId="8" hidden="1"/>
    <cellStyle name="Hipervínculo" xfId="29676" builtinId="8" hidden="1"/>
    <cellStyle name="Hipervínculo" xfId="29678" builtinId="8" hidden="1"/>
    <cellStyle name="Hipervínculo" xfId="29680" builtinId="8" hidden="1"/>
    <cellStyle name="Hipervínculo" xfId="29682" builtinId="8" hidden="1"/>
    <cellStyle name="Hipervínculo" xfId="29684" builtinId="8" hidden="1"/>
    <cellStyle name="Hipervínculo" xfId="29686" builtinId="8" hidden="1"/>
    <cellStyle name="Hipervínculo" xfId="29688" builtinId="8" hidden="1"/>
    <cellStyle name="Hipervínculo" xfId="29690" builtinId="8" hidden="1"/>
    <cellStyle name="Hipervínculo" xfId="29692" builtinId="8" hidden="1"/>
    <cellStyle name="Hipervínculo" xfId="29694" builtinId="8" hidden="1"/>
    <cellStyle name="Hipervínculo" xfId="29696" builtinId="8" hidden="1"/>
    <cellStyle name="Hipervínculo" xfId="29698" builtinId="8" hidden="1"/>
    <cellStyle name="Hipervínculo" xfId="29700" builtinId="8" hidden="1"/>
    <cellStyle name="Hipervínculo" xfId="29702" builtinId="8" hidden="1"/>
    <cellStyle name="Hipervínculo" xfId="29704" builtinId="8" hidden="1"/>
    <cellStyle name="Hipervínculo" xfId="29706" builtinId="8" hidden="1"/>
    <cellStyle name="Hipervínculo" xfId="29708" builtinId="8" hidden="1"/>
    <cellStyle name="Hipervínculo" xfId="29710" builtinId="8" hidden="1"/>
    <cellStyle name="Hipervínculo" xfId="29712" builtinId="8" hidden="1"/>
    <cellStyle name="Hipervínculo" xfId="29714" builtinId="8" hidden="1"/>
    <cellStyle name="Hipervínculo" xfId="29716" builtinId="8" hidden="1"/>
    <cellStyle name="Hipervínculo" xfId="29718" builtinId="8" hidden="1"/>
    <cellStyle name="Hipervínculo" xfId="29720" builtinId="8" hidden="1"/>
    <cellStyle name="Hipervínculo" xfId="29722" builtinId="8" hidden="1"/>
    <cellStyle name="Hipervínculo" xfId="29724" builtinId="8" hidden="1"/>
    <cellStyle name="Hipervínculo" xfId="29726" builtinId="8" hidden="1"/>
    <cellStyle name="Hipervínculo" xfId="29728" builtinId="8" hidden="1"/>
    <cellStyle name="Hipervínculo" xfId="29730" builtinId="8" hidden="1"/>
    <cellStyle name="Hipervínculo" xfId="29732" builtinId="8" hidden="1"/>
    <cellStyle name="Hipervínculo" xfId="29734" builtinId="8" hidden="1"/>
    <cellStyle name="Hipervínculo" xfId="29736" builtinId="8" hidden="1"/>
    <cellStyle name="Hipervínculo" xfId="29738" builtinId="8" hidden="1"/>
    <cellStyle name="Hipervínculo" xfId="29740" builtinId="8" hidden="1"/>
    <cellStyle name="Hipervínculo" xfId="29742" builtinId="8" hidden="1"/>
    <cellStyle name="Hipervínculo" xfId="29744" builtinId="8" hidden="1"/>
    <cellStyle name="Hipervínculo" xfId="29746" builtinId="8" hidden="1"/>
    <cellStyle name="Hipervínculo" xfId="29748" builtinId="8" hidden="1"/>
    <cellStyle name="Hipervínculo" xfId="29750" builtinId="8" hidden="1"/>
    <cellStyle name="Hipervínculo" xfId="29752" builtinId="8" hidden="1"/>
    <cellStyle name="Hipervínculo" xfId="29754" builtinId="8" hidden="1"/>
    <cellStyle name="Hipervínculo" xfId="29756" builtinId="8" hidden="1"/>
    <cellStyle name="Hipervínculo" xfId="29758" builtinId="8" hidden="1"/>
    <cellStyle name="Hipervínculo" xfId="29760" builtinId="8" hidden="1"/>
    <cellStyle name="Hipervínculo" xfId="29762" builtinId="8" hidden="1"/>
    <cellStyle name="Hipervínculo" xfId="29764" builtinId="8" hidden="1"/>
    <cellStyle name="Hipervínculo" xfId="29766" builtinId="8" hidden="1"/>
    <cellStyle name="Hipervínculo" xfId="29768" builtinId="8" hidden="1"/>
    <cellStyle name="Hipervínculo" xfId="29770" builtinId="8" hidden="1"/>
    <cellStyle name="Hipervínculo" xfId="29772" builtinId="8" hidden="1"/>
    <cellStyle name="Hipervínculo" xfId="29774" builtinId="8" hidden="1"/>
    <cellStyle name="Hipervínculo" xfId="29776" builtinId="8" hidden="1"/>
    <cellStyle name="Hipervínculo" xfId="29778" builtinId="8" hidden="1"/>
    <cellStyle name="Hipervínculo" xfId="29780" builtinId="8" hidden="1"/>
    <cellStyle name="Hipervínculo" xfId="29782" builtinId="8" hidden="1"/>
    <cellStyle name="Hipervínculo" xfId="29784" builtinId="8" hidden="1"/>
    <cellStyle name="Hipervínculo" xfId="29786" builtinId="8" hidden="1"/>
    <cellStyle name="Hipervínculo" xfId="29788" builtinId="8" hidden="1"/>
    <cellStyle name="Hipervínculo" xfId="29790" builtinId="8" hidden="1"/>
    <cellStyle name="Hipervínculo" xfId="29792" builtinId="8" hidden="1"/>
    <cellStyle name="Hipervínculo" xfId="29794" builtinId="8" hidden="1"/>
    <cellStyle name="Hipervínculo" xfId="29796" builtinId="8" hidden="1"/>
    <cellStyle name="Hipervínculo" xfId="29798" builtinId="8" hidden="1"/>
    <cellStyle name="Hipervínculo" xfId="29800" builtinId="8" hidden="1"/>
    <cellStyle name="Hipervínculo" xfId="29802" builtinId="8" hidden="1"/>
    <cellStyle name="Hipervínculo" xfId="29804" builtinId="8" hidden="1"/>
    <cellStyle name="Hipervínculo" xfId="29806" builtinId="8" hidden="1"/>
    <cellStyle name="Hipervínculo" xfId="29808" builtinId="8" hidden="1"/>
    <cellStyle name="Hipervínculo" xfId="29810" builtinId="8" hidden="1"/>
    <cellStyle name="Hipervínculo" xfId="29812" builtinId="8" hidden="1"/>
    <cellStyle name="Hipervínculo" xfId="29814" builtinId="8" hidden="1"/>
    <cellStyle name="Hipervínculo" xfId="29816" builtinId="8" hidden="1"/>
    <cellStyle name="Hipervínculo" xfId="29818" builtinId="8" hidden="1"/>
    <cellStyle name="Hipervínculo" xfId="29820" builtinId="8" hidden="1"/>
    <cellStyle name="Hipervínculo" xfId="29822" builtinId="8" hidden="1"/>
    <cellStyle name="Hipervínculo" xfId="29824" builtinId="8" hidden="1"/>
    <cellStyle name="Hipervínculo" xfId="29826" builtinId="8" hidden="1"/>
    <cellStyle name="Hipervínculo" xfId="29828" builtinId="8" hidden="1"/>
    <cellStyle name="Hipervínculo" xfId="29830" builtinId="8" hidden="1"/>
    <cellStyle name="Hipervínculo" xfId="29832" builtinId="8" hidden="1"/>
    <cellStyle name="Hipervínculo" xfId="29834" builtinId="8" hidden="1"/>
    <cellStyle name="Hipervínculo" xfId="29836" builtinId="8" hidden="1"/>
    <cellStyle name="Hipervínculo" xfId="29838" builtinId="8" hidden="1"/>
    <cellStyle name="Hipervínculo" xfId="29840" builtinId="8" hidden="1"/>
    <cellStyle name="Hipervínculo" xfId="29842" builtinId="8" hidden="1"/>
    <cellStyle name="Hipervínculo" xfId="29844" builtinId="8" hidden="1"/>
    <cellStyle name="Hipervínculo" xfId="29846" builtinId="8" hidden="1"/>
    <cellStyle name="Hipervínculo" xfId="29848" builtinId="8" hidden="1"/>
    <cellStyle name="Hipervínculo" xfId="29850" builtinId="8" hidden="1"/>
    <cellStyle name="Hipervínculo" xfId="29852" builtinId="8" hidden="1"/>
    <cellStyle name="Hipervínculo" xfId="29854" builtinId="8" hidden="1"/>
    <cellStyle name="Hipervínculo" xfId="29856" builtinId="8" hidden="1"/>
    <cellStyle name="Hipervínculo" xfId="29858" builtinId="8" hidden="1"/>
    <cellStyle name="Hipervínculo" xfId="29860" builtinId="8" hidden="1"/>
    <cellStyle name="Hipervínculo" xfId="29862" builtinId="8" hidden="1"/>
    <cellStyle name="Hipervínculo" xfId="29864" builtinId="8" hidden="1"/>
    <cellStyle name="Hipervínculo" xfId="29866" builtinId="8" hidden="1"/>
    <cellStyle name="Hipervínculo" xfId="29868" builtinId="8" hidden="1"/>
    <cellStyle name="Hipervínculo" xfId="29870" builtinId="8" hidden="1"/>
    <cellStyle name="Hipervínculo" xfId="29872" builtinId="8" hidden="1"/>
    <cellStyle name="Hipervínculo" xfId="29874" builtinId="8" hidden="1"/>
    <cellStyle name="Hipervínculo" xfId="29876" builtinId="8" hidden="1"/>
    <cellStyle name="Hipervínculo" xfId="29878" builtinId="8" hidden="1"/>
    <cellStyle name="Hipervínculo" xfId="29880" builtinId="8" hidden="1"/>
    <cellStyle name="Hipervínculo" xfId="29882" builtinId="8" hidden="1"/>
    <cellStyle name="Hipervínculo" xfId="29884" builtinId="8" hidden="1"/>
    <cellStyle name="Hipervínculo" xfId="29886" builtinId="8" hidden="1"/>
    <cellStyle name="Hipervínculo" xfId="29888" builtinId="8" hidden="1"/>
    <cellStyle name="Hipervínculo" xfId="29890" builtinId="8" hidden="1"/>
    <cellStyle name="Hipervínculo" xfId="29892" builtinId="8" hidden="1"/>
    <cellStyle name="Hipervínculo" xfId="29894" builtinId="8" hidden="1"/>
    <cellStyle name="Hipervínculo" xfId="29896" builtinId="8" hidden="1"/>
    <cellStyle name="Hipervínculo" xfId="29898" builtinId="8" hidden="1"/>
    <cellStyle name="Hipervínculo" xfId="29900" builtinId="8" hidden="1"/>
    <cellStyle name="Hipervínculo" xfId="29902" builtinId="8" hidden="1"/>
    <cellStyle name="Hipervínculo" xfId="29904" builtinId="8" hidden="1"/>
    <cellStyle name="Hipervínculo" xfId="29906" builtinId="8" hidden="1"/>
    <cellStyle name="Hipervínculo" xfId="29908" builtinId="8" hidden="1"/>
    <cellStyle name="Hipervínculo" xfId="29910" builtinId="8" hidden="1"/>
    <cellStyle name="Hipervínculo" xfId="29912" builtinId="8" hidden="1"/>
    <cellStyle name="Hipervínculo" xfId="29914" builtinId="8" hidden="1"/>
    <cellStyle name="Hipervínculo" xfId="29916" builtinId="8" hidden="1"/>
    <cellStyle name="Hipervínculo" xfId="29918" builtinId="8" hidden="1"/>
    <cellStyle name="Hipervínculo" xfId="29920" builtinId="8" hidden="1"/>
    <cellStyle name="Hipervínculo" xfId="29922" builtinId="8" hidden="1"/>
    <cellStyle name="Hipervínculo" xfId="29924" builtinId="8" hidden="1"/>
    <cellStyle name="Hipervínculo" xfId="29926" builtinId="8" hidden="1"/>
    <cellStyle name="Hipervínculo" xfId="29928" builtinId="8" hidden="1"/>
    <cellStyle name="Hipervínculo" xfId="29930" builtinId="8" hidden="1"/>
    <cellStyle name="Hipervínculo" xfId="29932" builtinId="8" hidden="1"/>
    <cellStyle name="Hipervínculo" xfId="29934" builtinId="8" hidden="1"/>
    <cellStyle name="Hipervínculo" xfId="29936" builtinId="8" hidden="1"/>
    <cellStyle name="Hipervínculo" xfId="29938" builtinId="8" hidden="1"/>
    <cellStyle name="Hipervínculo" xfId="29940" builtinId="8" hidden="1"/>
    <cellStyle name="Hipervínculo" xfId="29942" builtinId="8" hidden="1"/>
    <cellStyle name="Hipervínculo" xfId="29944" builtinId="8" hidden="1"/>
    <cellStyle name="Hipervínculo" xfId="29946" builtinId="8" hidden="1"/>
    <cellStyle name="Hipervínculo" xfId="29948" builtinId="8" hidden="1"/>
    <cellStyle name="Hipervínculo" xfId="29950" builtinId="8" hidden="1"/>
    <cellStyle name="Hipervínculo" xfId="29952" builtinId="8" hidden="1"/>
    <cellStyle name="Hipervínculo" xfId="29954" builtinId="8" hidden="1"/>
    <cellStyle name="Hipervínculo" xfId="29956" builtinId="8" hidden="1"/>
    <cellStyle name="Hipervínculo" xfId="29958" builtinId="8" hidden="1"/>
    <cellStyle name="Hipervínculo" xfId="29960" builtinId="8" hidden="1"/>
    <cellStyle name="Hipervínculo" xfId="29962" builtinId="8" hidden="1"/>
    <cellStyle name="Hipervínculo" xfId="29964" builtinId="8" hidden="1"/>
    <cellStyle name="Hipervínculo" xfId="29966" builtinId="8" hidden="1"/>
    <cellStyle name="Hipervínculo" xfId="29968" builtinId="8" hidden="1"/>
    <cellStyle name="Hipervínculo" xfId="29970" builtinId="8" hidden="1"/>
    <cellStyle name="Hipervínculo" xfId="29972" builtinId="8" hidden="1"/>
    <cellStyle name="Hipervínculo" xfId="29974" builtinId="8" hidden="1"/>
    <cellStyle name="Hipervínculo" xfId="29976" builtinId="8" hidden="1"/>
    <cellStyle name="Hipervínculo" xfId="29978" builtinId="8" hidden="1"/>
    <cellStyle name="Hipervínculo" xfId="29980" builtinId="8" hidden="1"/>
    <cellStyle name="Hipervínculo" xfId="29982" builtinId="8" hidden="1"/>
    <cellStyle name="Hipervínculo" xfId="29984" builtinId="8" hidden="1"/>
    <cellStyle name="Hipervínculo" xfId="29986" builtinId="8" hidden="1"/>
    <cellStyle name="Hipervínculo" xfId="29988" builtinId="8" hidden="1"/>
    <cellStyle name="Hipervínculo" xfId="29990" builtinId="8" hidden="1"/>
    <cellStyle name="Hipervínculo" xfId="29992" builtinId="8" hidden="1"/>
    <cellStyle name="Hipervínculo" xfId="29994" builtinId="8" hidden="1"/>
    <cellStyle name="Hipervínculo" xfId="29996" builtinId="8" hidden="1"/>
    <cellStyle name="Hipervínculo" xfId="29998" builtinId="8" hidden="1"/>
    <cellStyle name="Hipervínculo" xfId="30000" builtinId="8" hidden="1"/>
    <cellStyle name="Hipervínculo" xfId="30002" builtinId="8" hidden="1"/>
    <cellStyle name="Hipervínculo" xfId="30004" builtinId="8" hidden="1"/>
    <cellStyle name="Hipervínculo" xfId="30006" builtinId="8" hidden="1"/>
    <cellStyle name="Hipervínculo" xfId="30008" builtinId="8" hidden="1"/>
    <cellStyle name="Hipervínculo" xfId="30010" builtinId="8" hidden="1"/>
    <cellStyle name="Hipervínculo" xfId="30012" builtinId="8" hidden="1"/>
    <cellStyle name="Hipervínculo" xfId="30014" builtinId="8" hidden="1"/>
    <cellStyle name="Hipervínculo" xfId="30016" builtinId="8" hidden="1"/>
    <cellStyle name="Hipervínculo" xfId="30018" builtinId="8" hidden="1"/>
    <cellStyle name="Hipervínculo" xfId="30020" builtinId="8" hidden="1"/>
    <cellStyle name="Hipervínculo" xfId="30022" builtinId="8" hidden="1"/>
    <cellStyle name="Hipervínculo" xfId="30024" builtinId="8" hidden="1"/>
    <cellStyle name="Hipervínculo" xfId="30026" builtinId="8" hidden="1"/>
    <cellStyle name="Hipervínculo" xfId="30028" builtinId="8" hidden="1"/>
    <cellStyle name="Hipervínculo" xfId="30030" builtinId="8" hidden="1"/>
    <cellStyle name="Hipervínculo" xfId="30032" builtinId="8" hidden="1"/>
    <cellStyle name="Hipervínculo" xfId="30034" builtinId="8" hidden="1"/>
    <cellStyle name="Hipervínculo" xfId="30036" builtinId="8" hidden="1"/>
    <cellStyle name="Hipervínculo" xfId="30038" builtinId="8" hidden="1"/>
    <cellStyle name="Hipervínculo" xfId="30040" builtinId="8" hidden="1"/>
    <cellStyle name="Hipervínculo" xfId="30042" builtinId="8" hidden="1"/>
    <cellStyle name="Hipervínculo" xfId="30044" builtinId="8" hidden="1"/>
    <cellStyle name="Hipervínculo" xfId="30046" builtinId="8" hidden="1"/>
    <cellStyle name="Hipervínculo" xfId="30048" builtinId="8" hidden="1"/>
    <cellStyle name="Hipervínculo" xfId="30050" builtinId="8" hidden="1"/>
    <cellStyle name="Hipervínculo" xfId="30052" builtinId="8" hidden="1"/>
    <cellStyle name="Hipervínculo" xfId="30054" builtinId="8" hidden="1"/>
    <cellStyle name="Hipervínculo" xfId="30056" builtinId="8" hidden="1"/>
    <cellStyle name="Hipervínculo" xfId="30058" builtinId="8" hidden="1"/>
    <cellStyle name="Hipervínculo" xfId="30060" builtinId="8" hidden="1"/>
    <cellStyle name="Hipervínculo" xfId="30062" builtinId="8" hidden="1"/>
    <cellStyle name="Hipervínculo" xfId="30064" builtinId="8" hidden="1"/>
    <cellStyle name="Hipervínculo" xfId="30066" builtinId="8" hidden="1"/>
    <cellStyle name="Hipervínculo" xfId="30068" builtinId="8" hidden="1"/>
    <cellStyle name="Hipervínculo" xfId="30070" builtinId="8" hidden="1"/>
    <cellStyle name="Hipervínculo" xfId="30072" builtinId="8" hidden="1"/>
    <cellStyle name="Hipervínculo" xfId="30074" builtinId="8" hidden="1"/>
    <cellStyle name="Hipervínculo" xfId="30076" builtinId="8" hidden="1"/>
    <cellStyle name="Hipervínculo" xfId="30078" builtinId="8" hidden="1"/>
    <cellStyle name="Hipervínculo" xfId="30080" builtinId="8" hidden="1"/>
    <cellStyle name="Hipervínculo" xfId="30082" builtinId="8" hidden="1"/>
    <cellStyle name="Hipervínculo" xfId="30084" builtinId="8" hidden="1"/>
    <cellStyle name="Hipervínculo" xfId="30086" builtinId="8" hidden="1"/>
    <cellStyle name="Hipervínculo" xfId="30088" builtinId="8" hidden="1"/>
    <cellStyle name="Hipervínculo" xfId="30090" builtinId="8" hidden="1"/>
    <cellStyle name="Hipervínculo" xfId="30092" builtinId="8" hidden="1"/>
    <cellStyle name="Hipervínculo" xfId="30094" builtinId="8" hidden="1"/>
    <cellStyle name="Hipervínculo" xfId="30096" builtinId="8" hidden="1"/>
    <cellStyle name="Hipervínculo" xfId="30098" builtinId="8" hidden="1"/>
    <cellStyle name="Hipervínculo" xfId="30100" builtinId="8" hidden="1"/>
    <cellStyle name="Hipervínculo" xfId="30102" builtinId="8" hidden="1"/>
    <cellStyle name="Hipervínculo" xfId="30104" builtinId="8" hidden="1"/>
    <cellStyle name="Hipervínculo" xfId="30106" builtinId="8" hidden="1"/>
    <cellStyle name="Hipervínculo" xfId="30108" builtinId="8" hidden="1"/>
    <cellStyle name="Hipervínculo" xfId="30110" builtinId="8" hidden="1"/>
    <cellStyle name="Hipervínculo" xfId="30112" builtinId="8" hidden="1"/>
    <cellStyle name="Hipervínculo" xfId="30114" builtinId="8" hidden="1"/>
    <cellStyle name="Hipervínculo" xfId="30116" builtinId="8" hidden="1"/>
    <cellStyle name="Hipervínculo" xfId="30118" builtinId="8" hidden="1"/>
    <cellStyle name="Hipervínculo" xfId="30120" builtinId="8" hidden="1"/>
    <cellStyle name="Hipervínculo" xfId="30122" builtinId="8" hidden="1"/>
    <cellStyle name="Hipervínculo" xfId="30124" builtinId="8" hidden="1"/>
    <cellStyle name="Hipervínculo" xfId="30126" builtinId="8" hidden="1"/>
    <cellStyle name="Hipervínculo" xfId="30128" builtinId="8" hidden="1"/>
    <cellStyle name="Hipervínculo" xfId="30130" builtinId="8" hidden="1"/>
    <cellStyle name="Hipervínculo" xfId="30132" builtinId="8" hidden="1"/>
    <cellStyle name="Hipervínculo" xfId="30134" builtinId="8" hidden="1"/>
    <cellStyle name="Hipervínculo" xfId="30136" builtinId="8" hidden="1"/>
    <cellStyle name="Hipervínculo" xfId="30138" builtinId="8" hidden="1"/>
    <cellStyle name="Hipervínculo" xfId="30140" builtinId="8" hidden="1"/>
    <cellStyle name="Hipervínculo" xfId="30142" builtinId="8" hidden="1"/>
    <cellStyle name="Hipervínculo" xfId="30144" builtinId="8" hidden="1"/>
    <cellStyle name="Hipervínculo" xfId="30146" builtinId="8" hidden="1"/>
    <cellStyle name="Hipervínculo" xfId="30148" builtinId="8" hidden="1"/>
    <cellStyle name="Hipervínculo" xfId="30150" builtinId="8" hidden="1"/>
    <cellStyle name="Hipervínculo" xfId="30152" builtinId="8" hidden="1"/>
    <cellStyle name="Hipervínculo" xfId="30154" builtinId="8" hidden="1"/>
    <cellStyle name="Hipervínculo" xfId="30156" builtinId="8" hidden="1"/>
    <cellStyle name="Hipervínculo" xfId="30158" builtinId="8" hidden="1"/>
    <cellStyle name="Hipervínculo" xfId="30160" builtinId="8" hidden="1"/>
    <cellStyle name="Hipervínculo" xfId="30162" builtinId="8" hidden="1"/>
    <cellStyle name="Hipervínculo" xfId="30164" builtinId="8" hidden="1"/>
    <cellStyle name="Hipervínculo" xfId="30166" builtinId="8" hidden="1"/>
    <cellStyle name="Hipervínculo" xfId="30168" builtinId="8" hidden="1"/>
    <cellStyle name="Hipervínculo" xfId="30170" builtinId="8" hidden="1"/>
    <cellStyle name="Hipervínculo" xfId="30172" builtinId="8" hidden="1"/>
    <cellStyle name="Hipervínculo" xfId="30174" builtinId="8" hidden="1"/>
    <cellStyle name="Hipervínculo" xfId="30176" builtinId="8" hidden="1"/>
    <cellStyle name="Hipervínculo" xfId="30178" builtinId="8" hidden="1"/>
    <cellStyle name="Hipervínculo" xfId="30180" builtinId="8" hidden="1"/>
    <cellStyle name="Hipervínculo" xfId="30182" builtinId="8" hidden="1"/>
    <cellStyle name="Hipervínculo" xfId="30184" builtinId="8" hidden="1"/>
    <cellStyle name="Hipervínculo" xfId="30186" builtinId="8" hidden="1"/>
    <cellStyle name="Hipervínculo" xfId="30188" builtinId="8" hidden="1"/>
    <cellStyle name="Hipervínculo" xfId="30190" builtinId="8" hidden="1"/>
    <cellStyle name="Hipervínculo" xfId="30192" builtinId="8" hidden="1"/>
    <cellStyle name="Hipervínculo" xfId="30194" builtinId="8" hidden="1"/>
    <cellStyle name="Hipervínculo" xfId="30196" builtinId="8" hidden="1"/>
    <cellStyle name="Hipervínculo" xfId="30198" builtinId="8" hidden="1"/>
    <cellStyle name="Hipervínculo" xfId="30200" builtinId="8" hidden="1"/>
    <cellStyle name="Hipervínculo" xfId="30202" builtinId="8" hidden="1"/>
    <cellStyle name="Hipervínculo" xfId="30204" builtinId="8" hidden="1"/>
    <cellStyle name="Hipervínculo" xfId="30206" builtinId="8" hidden="1"/>
    <cellStyle name="Hipervínculo" xfId="30208" builtinId="8" hidden="1"/>
    <cellStyle name="Hipervínculo" xfId="30210" builtinId="8" hidden="1"/>
    <cellStyle name="Hipervínculo" xfId="30212" builtinId="8" hidden="1"/>
    <cellStyle name="Hipervínculo" xfId="30214" builtinId="8" hidden="1"/>
    <cellStyle name="Hipervínculo" xfId="30216" builtinId="8" hidden="1"/>
    <cellStyle name="Hipervínculo" xfId="30218" builtinId="8" hidden="1"/>
    <cellStyle name="Hipervínculo" xfId="30220" builtinId="8" hidden="1"/>
    <cellStyle name="Hipervínculo" xfId="30222" builtinId="8" hidden="1"/>
    <cellStyle name="Hipervínculo" xfId="30224" builtinId="8" hidden="1"/>
    <cellStyle name="Hipervínculo" xfId="30226" builtinId="8" hidden="1"/>
    <cellStyle name="Hipervínculo" xfId="30228" builtinId="8" hidden="1"/>
    <cellStyle name="Hipervínculo" xfId="30230" builtinId="8" hidden="1"/>
    <cellStyle name="Hipervínculo" xfId="30232" builtinId="8" hidden="1"/>
    <cellStyle name="Hipervínculo" xfId="30234" builtinId="8" hidden="1"/>
    <cellStyle name="Hipervínculo" xfId="30236" builtinId="8" hidden="1"/>
    <cellStyle name="Hipervínculo" xfId="30238" builtinId="8" hidden="1"/>
    <cellStyle name="Hipervínculo" xfId="30240" builtinId="8" hidden="1"/>
    <cellStyle name="Hipervínculo" xfId="30242" builtinId="8" hidden="1"/>
    <cellStyle name="Hipervínculo" xfId="30244" builtinId="8" hidden="1"/>
    <cellStyle name="Hipervínculo" xfId="30246" builtinId="8" hidden="1"/>
    <cellStyle name="Hipervínculo" xfId="30248" builtinId="8" hidden="1"/>
    <cellStyle name="Hipervínculo" xfId="30250" builtinId="8" hidden="1"/>
    <cellStyle name="Hipervínculo" xfId="30252" builtinId="8" hidden="1"/>
    <cellStyle name="Hipervínculo" xfId="30254" builtinId="8" hidden="1"/>
    <cellStyle name="Hipervínculo" xfId="30256" builtinId="8" hidden="1"/>
    <cellStyle name="Hipervínculo" xfId="30258" builtinId="8" hidden="1"/>
    <cellStyle name="Hipervínculo" xfId="30260" builtinId="8" hidden="1"/>
    <cellStyle name="Hipervínculo" xfId="30262" builtinId="8" hidden="1"/>
    <cellStyle name="Hipervínculo" xfId="30264" builtinId="8" hidden="1"/>
    <cellStyle name="Hipervínculo" xfId="30266" builtinId="8" hidden="1"/>
    <cellStyle name="Hipervínculo" xfId="30268" builtinId="8" hidden="1"/>
    <cellStyle name="Hipervínculo" xfId="30270" builtinId="8" hidden="1"/>
    <cellStyle name="Hipervínculo" xfId="30272" builtinId="8" hidden="1"/>
    <cellStyle name="Hipervínculo" xfId="30274" builtinId="8" hidden="1"/>
    <cellStyle name="Hipervínculo" xfId="30276" builtinId="8" hidden="1"/>
    <cellStyle name="Hipervínculo" xfId="30278" builtinId="8" hidden="1"/>
    <cellStyle name="Hipervínculo" xfId="30280" builtinId="8" hidden="1"/>
    <cellStyle name="Hipervínculo" xfId="30282" builtinId="8" hidden="1"/>
    <cellStyle name="Hipervínculo" xfId="30284" builtinId="8" hidden="1"/>
    <cellStyle name="Hipervínculo" xfId="30286" builtinId="8" hidden="1"/>
    <cellStyle name="Hipervínculo" xfId="30288" builtinId="8" hidden="1"/>
    <cellStyle name="Hipervínculo" xfId="30290" builtinId="8" hidden="1"/>
    <cellStyle name="Hipervínculo" xfId="30292" builtinId="8" hidden="1"/>
    <cellStyle name="Hipervínculo" xfId="30294" builtinId="8" hidden="1"/>
    <cellStyle name="Hipervínculo" xfId="30296" builtinId="8" hidden="1"/>
    <cellStyle name="Hipervínculo" xfId="30298" builtinId="8" hidden="1"/>
    <cellStyle name="Hipervínculo" xfId="30300" builtinId="8" hidden="1"/>
    <cellStyle name="Hipervínculo" xfId="30302" builtinId="8" hidden="1"/>
    <cellStyle name="Hipervínculo" xfId="30304" builtinId="8" hidden="1"/>
    <cellStyle name="Hipervínculo" xfId="30306" builtinId="8" hidden="1"/>
    <cellStyle name="Hipervínculo" xfId="30308" builtinId="8" hidden="1"/>
    <cellStyle name="Hipervínculo" xfId="30310" builtinId="8" hidden="1"/>
    <cellStyle name="Hipervínculo" xfId="30312" builtinId="8" hidden="1"/>
    <cellStyle name="Hipervínculo" xfId="30314" builtinId="8" hidden="1"/>
    <cellStyle name="Hipervínculo" xfId="30316" builtinId="8" hidden="1"/>
    <cellStyle name="Hipervínculo" xfId="30318" builtinId="8" hidden="1"/>
    <cellStyle name="Hipervínculo" xfId="30320" builtinId="8" hidden="1"/>
    <cellStyle name="Hipervínculo" xfId="30322" builtinId="8" hidden="1"/>
    <cellStyle name="Hipervínculo" xfId="30324" builtinId="8" hidden="1"/>
    <cellStyle name="Hipervínculo" xfId="30326" builtinId="8" hidden="1"/>
    <cellStyle name="Hipervínculo" xfId="30328" builtinId="8" hidden="1"/>
    <cellStyle name="Hipervínculo" xfId="30330" builtinId="8" hidden="1"/>
    <cellStyle name="Hipervínculo" xfId="30332" builtinId="8" hidden="1"/>
    <cellStyle name="Hipervínculo" xfId="30334" builtinId="8" hidden="1"/>
    <cellStyle name="Hipervínculo" xfId="30336" builtinId="8" hidden="1"/>
    <cellStyle name="Hipervínculo" xfId="30338" builtinId="8" hidden="1"/>
    <cellStyle name="Hipervínculo" xfId="30340" builtinId="8" hidden="1"/>
    <cellStyle name="Hipervínculo" xfId="30342" builtinId="8" hidden="1"/>
    <cellStyle name="Hipervínculo" xfId="30344" builtinId="8" hidden="1"/>
    <cellStyle name="Hipervínculo" xfId="30346" builtinId="8" hidden="1"/>
    <cellStyle name="Hipervínculo" xfId="30348" builtinId="8" hidden="1"/>
    <cellStyle name="Hipervínculo" xfId="30350" builtinId="8" hidden="1"/>
    <cellStyle name="Hipervínculo" xfId="30352" builtinId="8" hidden="1"/>
    <cellStyle name="Hipervínculo" xfId="30354" builtinId="8" hidden="1"/>
    <cellStyle name="Hipervínculo" xfId="30356" builtinId="8" hidden="1"/>
    <cellStyle name="Hipervínculo" xfId="30358" builtinId="8" hidden="1"/>
    <cellStyle name="Hipervínculo" xfId="30360" builtinId="8" hidden="1"/>
    <cellStyle name="Hipervínculo" xfId="30362" builtinId="8" hidden="1"/>
    <cellStyle name="Hipervínculo" xfId="30364" builtinId="8" hidden="1"/>
    <cellStyle name="Hipervínculo" xfId="30366" builtinId="8" hidden="1"/>
    <cellStyle name="Hipervínculo" xfId="30368" builtinId="8" hidden="1"/>
    <cellStyle name="Hipervínculo" xfId="30370" builtinId="8" hidden="1"/>
    <cellStyle name="Hipervínculo" xfId="30372" builtinId="8" hidden="1"/>
    <cellStyle name="Hipervínculo" xfId="30374" builtinId="8" hidden="1"/>
    <cellStyle name="Hipervínculo" xfId="30376" builtinId="8" hidden="1"/>
    <cellStyle name="Hipervínculo" xfId="30378" builtinId="8" hidden="1"/>
    <cellStyle name="Hipervínculo" xfId="30380" builtinId="8" hidden="1"/>
    <cellStyle name="Hipervínculo" xfId="30382" builtinId="8" hidden="1"/>
    <cellStyle name="Hipervínculo" xfId="30384" builtinId="8" hidden="1"/>
    <cellStyle name="Hipervínculo" xfId="30386" builtinId="8" hidden="1"/>
    <cellStyle name="Hipervínculo" xfId="30388" builtinId="8" hidden="1"/>
    <cellStyle name="Hipervínculo" xfId="30390" builtinId="8" hidden="1"/>
    <cellStyle name="Hipervínculo" xfId="30392" builtinId="8" hidden="1"/>
    <cellStyle name="Hipervínculo" xfId="30394" builtinId="8" hidden="1"/>
    <cellStyle name="Hipervínculo" xfId="30396" builtinId="8" hidden="1"/>
    <cellStyle name="Hipervínculo" xfId="30398" builtinId="8" hidden="1"/>
    <cellStyle name="Hipervínculo" xfId="30400" builtinId="8" hidden="1"/>
    <cellStyle name="Hipervínculo" xfId="30402" builtinId="8" hidden="1"/>
    <cellStyle name="Hipervínculo" xfId="30404" builtinId="8" hidden="1"/>
    <cellStyle name="Hipervínculo" xfId="30406" builtinId="8" hidden="1"/>
    <cellStyle name="Hipervínculo" xfId="30408" builtinId="8" hidden="1"/>
    <cellStyle name="Hipervínculo" xfId="30410" builtinId="8" hidden="1"/>
    <cellStyle name="Hipervínculo" xfId="30412" builtinId="8" hidden="1"/>
    <cellStyle name="Hipervínculo" xfId="30414" builtinId="8" hidden="1"/>
    <cellStyle name="Hipervínculo" xfId="30416" builtinId="8" hidden="1"/>
    <cellStyle name="Hipervínculo" xfId="30418" builtinId="8" hidden="1"/>
    <cellStyle name="Hipervínculo" xfId="30420" builtinId="8" hidden="1"/>
    <cellStyle name="Hipervínculo" xfId="30422" builtinId="8" hidden="1"/>
    <cellStyle name="Hipervínculo" xfId="30424" builtinId="8" hidden="1"/>
    <cellStyle name="Hipervínculo" xfId="30426" builtinId="8" hidden="1"/>
    <cellStyle name="Hipervínculo" xfId="30428" builtinId="8" hidden="1"/>
    <cellStyle name="Hipervínculo" xfId="30430" builtinId="8" hidden="1"/>
    <cellStyle name="Hipervínculo" xfId="30432" builtinId="8" hidden="1"/>
    <cellStyle name="Hipervínculo" xfId="30434" builtinId="8" hidden="1"/>
    <cellStyle name="Hipervínculo" xfId="30436" builtinId="8" hidden="1"/>
    <cellStyle name="Hipervínculo" xfId="30438" builtinId="8" hidden="1"/>
    <cellStyle name="Hipervínculo" xfId="30440" builtinId="8" hidden="1"/>
    <cellStyle name="Hipervínculo" xfId="30442" builtinId="8" hidden="1"/>
    <cellStyle name="Hipervínculo" xfId="30444" builtinId="8" hidden="1"/>
    <cellStyle name="Hipervínculo" xfId="30446" builtinId="8" hidden="1"/>
    <cellStyle name="Hipervínculo" xfId="30448" builtinId="8" hidden="1"/>
    <cellStyle name="Hipervínculo" xfId="30450" builtinId="8" hidden="1"/>
    <cellStyle name="Hipervínculo" xfId="30452" builtinId="8" hidden="1"/>
    <cellStyle name="Hipervínculo" xfId="30454" builtinId="8" hidden="1"/>
    <cellStyle name="Hipervínculo" xfId="30456" builtinId="8" hidden="1"/>
    <cellStyle name="Hipervínculo" xfId="30458" builtinId="8" hidden="1"/>
    <cellStyle name="Hipervínculo" xfId="30460" builtinId="8" hidden="1"/>
    <cellStyle name="Hipervínculo" xfId="30462" builtinId="8" hidden="1"/>
    <cellStyle name="Hipervínculo" xfId="30464" builtinId="8" hidden="1"/>
    <cellStyle name="Hipervínculo" xfId="30466" builtinId="8" hidden="1"/>
    <cellStyle name="Hipervínculo" xfId="30468" builtinId="8" hidden="1"/>
    <cellStyle name="Hipervínculo" xfId="30470" builtinId="8" hidden="1"/>
    <cellStyle name="Hipervínculo" xfId="30472" builtinId="8" hidden="1"/>
    <cellStyle name="Hipervínculo" xfId="30474" builtinId="8" hidden="1"/>
    <cellStyle name="Hipervínculo" xfId="30476" builtinId="8" hidden="1"/>
    <cellStyle name="Hipervínculo" xfId="30478" builtinId="8" hidden="1"/>
    <cellStyle name="Hipervínculo" xfId="30480" builtinId="8" hidden="1"/>
    <cellStyle name="Hipervínculo" xfId="30482" builtinId="8" hidden="1"/>
    <cellStyle name="Hipervínculo" xfId="30484" builtinId="8" hidden="1"/>
    <cellStyle name="Hipervínculo" xfId="30486" builtinId="8" hidden="1"/>
    <cellStyle name="Hipervínculo" xfId="30488" builtinId="8" hidden="1"/>
    <cellStyle name="Hipervínculo" xfId="30490" builtinId="8" hidden="1"/>
    <cellStyle name="Hipervínculo" xfId="30492" builtinId="8" hidden="1"/>
    <cellStyle name="Hipervínculo" xfId="30494" builtinId="8" hidden="1"/>
    <cellStyle name="Hipervínculo" xfId="30496" builtinId="8" hidden="1"/>
    <cellStyle name="Hipervínculo" xfId="30498" builtinId="8" hidden="1"/>
    <cellStyle name="Hipervínculo" xfId="30500" builtinId="8" hidden="1"/>
    <cellStyle name="Hipervínculo" xfId="30502" builtinId="8" hidden="1"/>
    <cellStyle name="Hipervínculo" xfId="30504" builtinId="8" hidden="1"/>
    <cellStyle name="Hipervínculo" xfId="30506" builtinId="8" hidden="1"/>
    <cellStyle name="Hipervínculo" xfId="30508" builtinId="8" hidden="1"/>
    <cellStyle name="Hipervínculo" xfId="30510" builtinId="8" hidden="1"/>
    <cellStyle name="Hipervínculo" xfId="30512" builtinId="8" hidden="1"/>
    <cellStyle name="Hipervínculo" xfId="30514" builtinId="8" hidden="1"/>
    <cellStyle name="Hipervínculo" xfId="30516" builtinId="8" hidden="1"/>
    <cellStyle name="Hipervínculo" xfId="30518" builtinId="8" hidden="1"/>
    <cellStyle name="Hipervínculo" xfId="30520" builtinId="8" hidden="1"/>
    <cellStyle name="Hipervínculo" xfId="30522" builtinId="8" hidden="1"/>
    <cellStyle name="Hipervínculo" xfId="30524" builtinId="8" hidden="1"/>
    <cellStyle name="Hipervínculo" xfId="30526" builtinId="8" hidden="1"/>
    <cellStyle name="Hipervínculo" xfId="30528" builtinId="8" hidden="1"/>
    <cellStyle name="Hipervínculo" xfId="30530" builtinId="8" hidden="1"/>
    <cellStyle name="Hipervínculo" xfId="30532" builtinId="8" hidden="1"/>
    <cellStyle name="Hipervínculo" xfId="30534" builtinId="8" hidden="1"/>
    <cellStyle name="Hipervínculo" xfId="30536" builtinId="8" hidden="1"/>
    <cellStyle name="Hipervínculo" xfId="30538" builtinId="8" hidden="1"/>
    <cellStyle name="Hipervínculo" xfId="30540" builtinId="8" hidden="1"/>
    <cellStyle name="Hipervínculo" xfId="30542" builtinId="8" hidden="1"/>
    <cellStyle name="Hipervínculo" xfId="30544" builtinId="8" hidden="1"/>
    <cellStyle name="Hipervínculo" xfId="30546" builtinId="8" hidden="1"/>
    <cellStyle name="Hipervínculo" xfId="30548" builtinId="8" hidden="1"/>
    <cellStyle name="Hipervínculo" xfId="30550" builtinId="8" hidden="1"/>
    <cellStyle name="Hipervínculo" xfId="30552" builtinId="8" hidden="1"/>
    <cellStyle name="Hipervínculo" xfId="30554" builtinId="8" hidden="1"/>
    <cellStyle name="Hipervínculo" xfId="30556" builtinId="8" hidden="1"/>
    <cellStyle name="Hipervínculo" xfId="30558" builtinId="8" hidden="1"/>
    <cellStyle name="Hipervínculo" xfId="30560" builtinId="8" hidden="1"/>
    <cellStyle name="Hipervínculo" xfId="30562" builtinId="8" hidden="1"/>
    <cellStyle name="Hipervínculo" xfId="30564" builtinId="8" hidden="1"/>
    <cellStyle name="Hipervínculo" xfId="30566" builtinId="8" hidden="1"/>
    <cellStyle name="Hipervínculo" xfId="30568" builtinId="8" hidden="1"/>
    <cellStyle name="Hipervínculo" xfId="30570" builtinId="8" hidden="1"/>
    <cellStyle name="Hipervínculo" xfId="30572" builtinId="8" hidden="1"/>
    <cellStyle name="Hipervínculo" xfId="30574" builtinId="8" hidden="1"/>
    <cellStyle name="Hipervínculo" xfId="30576" builtinId="8" hidden="1"/>
    <cellStyle name="Hipervínculo" xfId="30578" builtinId="8" hidden="1"/>
    <cellStyle name="Hipervínculo" xfId="30580" builtinId="8" hidden="1"/>
    <cellStyle name="Hipervínculo" xfId="30582" builtinId="8" hidden="1"/>
    <cellStyle name="Hipervínculo" xfId="30584" builtinId="8" hidden="1"/>
    <cellStyle name="Hipervínculo" xfId="30586" builtinId="8" hidden="1"/>
    <cellStyle name="Hipervínculo" xfId="30588" builtinId="8" hidden="1"/>
    <cellStyle name="Hipervínculo" xfId="30590" builtinId="8" hidden="1"/>
    <cellStyle name="Hipervínculo" xfId="30592" builtinId="8" hidden="1"/>
    <cellStyle name="Hipervínculo" xfId="30594" builtinId="8" hidden="1"/>
    <cellStyle name="Hipervínculo" xfId="30596" builtinId="8" hidden="1"/>
    <cellStyle name="Hipervínculo" xfId="30598" builtinId="8" hidden="1"/>
    <cellStyle name="Hipervínculo" xfId="30600" builtinId="8" hidden="1"/>
    <cellStyle name="Hipervínculo" xfId="30602" builtinId="8" hidden="1"/>
    <cellStyle name="Hipervínculo" xfId="30604" builtinId="8" hidden="1"/>
    <cellStyle name="Hipervínculo" xfId="30606" builtinId="8" hidden="1"/>
    <cellStyle name="Hipervínculo" xfId="30608" builtinId="8" hidden="1"/>
    <cellStyle name="Hipervínculo" xfId="30610" builtinId="8" hidden="1"/>
    <cellStyle name="Hipervínculo" xfId="30612" builtinId="8" hidden="1"/>
    <cellStyle name="Hipervínculo" xfId="30614" builtinId="8" hidden="1"/>
    <cellStyle name="Hipervínculo" xfId="30616" builtinId="8" hidden="1"/>
    <cellStyle name="Hipervínculo" xfId="30618" builtinId="8" hidden="1"/>
    <cellStyle name="Hipervínculo" xfId="30620" builtinId="8" hidden="1"/>
    <cellStyle name="Hipervínculo" xfId="30622" builtinId="8" hidden="1"/>
    <cellStyle name="Hipervínculo" xfId="30624" builtinId="8" hidden="1"/>
    <cellStyle name="Hipervínculo" xfId="30626" builtinId="8" hidden="1"/>
    <cellStyle name="Hipervínculo" xfId="30628" builtinId="8" hidden="1"/>
    <cellStyle name="Hipervínculo" xfId="30630" builtinId="8" hidden="1"/>
    <cellStyle name="Hipervínculo" xfId="30632" builtinId="8" hidden="1"/>
    <cellStyle name="Hipervínculo" xfId="30634" builtinId="8" hidden="1"/>
    <cellStyle name="Hipervínculo" xfId="30636" builtinId="8" hidden="1"/>
    <cellStyle name="Hipervínculo" xfId="30638" builtinId="8" hidden="1"/>
    <cellStyle name="Hipervínculo" xfId="30640" builtinId="8" hidden="1"/>
    <cellStyle name="Hipervínculo" xfId="30642" builtinId="8" hidden="1"/>
    <cellStyle name="Hipervínculo" xfId="30644" builtinId="8" hidden="1"/>
    <cellStyle name="Hipervínculo" xfId="30646" builtinId="8" hidden="1"/>
    <cellStyle name="Hipervínculo" xfId="30648" builtinId="8" hidden="1"/>
    <cellStyle name="Hipervínculo" xfId="30650" builtinId="8" hidden="1"/>
    <cellStyle name="Hipervínculo" xfId="30652" builtinId="8" hidden="1"/>
    <cellStyle name="Hipervínculo" xfId="30654" builtinId="8" hidden="1"/>
    <cellStyle name="Hipervínculo" xfId="30656" builtinId="8" hidden="1"/>
    <cellStyle name="Hipervínculo" xfId="30658" builtinId="8" hidden="1"/>
    <cellStyle name="Hipervínculo" xfId="30660" builtinId="8" hidden="1"/>
    <cellStyle name="Hipervínculo" xfId="30662" builtinId="8" hidden="1"/>
    <cellStyle name="Hipervínculo" xfId="30664" builtinId="8" hidden="1"/>
    <cellStyle name="Hipervínculo" xfId="30666" builtinId="8" hidden="1"/>
    <cellStyle name="Hipervínculo" xfId="30668" builtinId="8" hidden="1"/>
    <cellStyle name="Hipervínculo" xfId="30670" builtinId="8" hidden="1"/>
    <cellStyle name="Hipervínculo" xfId="30672" builtinId="8" hidden="1"/>
    <cellStyle name="Hipervínculo" xfId="30674" builtinId="8" hidden="1"/>
    <cellStyle name="Hipervínculo" xfId="30676" builtinId="8" hidden="1"/>
    <cellStyle name="Hipervínculo" xfId="30678" builtinId="8" hidden="1"/>
    <cellStyle name="Hipervínculo" xfId="30680" builtinId="8" hidden="1"/>
    <cellStyle name="Hipervínculo" xfId="30682" builtinId="8" hidden="1"/>
    <cellStyle name="Hipervínculo" xfId="30684" builtinId="8" hidden="1"/>
    <cellStyle name="Hipervínculo" xfId="30686" builtinId="8" hidden="1"/>
    <cellStyle name="Hipervínculo" xfId="30688" builtinId="8" hidden="1"/>
    <cellStyle name="Hipervínculo" xfId="30690" builtinId="8" hidden="1"/>
    <cellStyle name="Hipervínculo" xfId="30692" builtinId="8" hidden="1"/>
    <cellStyle name="Hipervínculo" xfId="30694" builtinId="8" hidden="1"/>
    <cellStyle name="Hipervínculo" xfId="30696" builtinId="8" hidden="1"/>
    <cellStyle name="Hipervínculo" xfId="30698" builtinId="8" hidden="1"/>
    <cellStyle name="Hipervínculo" xfId="30700" builtinId="8" hidden="1"/>
    <cellStyle name="Hipervínculo" xfId="30702" builtinId="8" hidden="1"/>
    <cellStyle name="Hipervínculo" xfId="30704" builtinId="8" hidden="1"/>
    <cellStyle name="Hipervínculo" xfId="30706" builtinId="8" hidden="1"/>
    <cellStyle name="Hipervínculo" xfId="30708" builtinId="8" hidden="1"/>
    <cellStyle name="Hipervínculo" xfId="30710" builtinId="8" hidden="1"/>
    <cellStyle name="Hipervínculo" xfId="30712" builtinId="8" hidden="1"/>
    <cellStyle name="Hipervínculo" xfId="30714" builtinId="8" hidden="1"/>
    <cellStyle name="Hipervínculo" xfId="30716" builtinId="8" hidden="1"/>
    <cellStyle name="Hipervínculo" xfId="30718" builtinId="8" hidden="1"/>
    <cellStyle name="Hipervínculo" xfId="30720" builtinId="8" hidden="1"/>
    <cellStyle name="Hipervínculo" xfId="30722" builtinId="8" hidden="1"/>
    <cellStyle name="Hipervínculo" xfId="30724" builtinId="8" hidden="1"/>
    <cellStyle name="Hipervínculo" xfId="30726" builtinId="8" hidden="1"/>
    <cellStyle name="Hipervínculo" xfId="30728" builtinId="8" hidden="1"/>
    <cellStyle name="Hipervínculo" xfId="30730" builtinId="8" hidden="1"/>
    <cellStyle name="Hipervínculo" xfId="30732" builtinId="8" hidden="1"/>
    <cellStyle name="Hipervínculo" xfId="30734" builtinId="8" hidden="1"/>
    <cellStyle name="Hipervínculo" xfId="30736" builtinId="8" hidden="1"/>
    <cellStyle name="Hipervínculo" xfId="30738" builtinId="8" hidden="1"/>
    <cellStyle name="Hipervínculo" xfId="30740" builtinId="8" hidden="1"/>
    <cellStyle name="Hipervínculo" xfId="30742" builtinId="8" hidden="1"/>
    <cellStyle name="Hipervínculo" xfId="30744" builtinId="8" hidden="1"/>
    <cellStyle name="Hipervínculo" xfId="30746" builtinId="8" hidden="1"/>
    <cellStyle name="Hipervínculo" xfId="30748" builtinId="8" hidden="1"/>
    <cellStyle name="Hipervínculo" xfId="30750" builtinId="8" hidden="1"/>
    <cellStyle name="Hipervínculo" xfId="30752" builtinId="8" hidden="1"/>
    <cellStyle name="Hipervínculo" xfId="30754" builtinId="8" hidden="1"/>
    <cellStyle name="Hipervínculo" xfId="30756" builtinId="8" hidden="1"/>
    <cellStyle name="Hipervínculo" xfId="30758" builtinId="8" hidden="1"/>
    <cellStyle name="Hipervínculo" xfId="30760" builtinId="8" hidden="1"/>
    <cellStyle name="Hipervínculo" xfId="30762" builtinId="8" hidden="1"/>
    <cellStyle name="Hipervínculo" xfId="30764" builtinId="8" hidden="1"/>
    <cellStyle name="Hipervínculo" xfId="30766" builtinId="8" hidden="1"/>
    <cellStyle name="Hipervínculo" xfId="30768" builtinId="8" hidden="1"/>
    <cellStyle name="Hipervínculo" xfId="30770" builtinId="8" hidden="1"/>
    <cellStyle name="Hipervínculo" xfId="30772" builtinId="8" hidden="1"/>
    <cellStyle name="Hipervínculo" xfId="30774" builtinId="8" hidden="1"/>
    <cellStyle name="Hipervínculo" xfId="30776" builtinId="8" hidden="1"/>
    <cellStyle name="Hipervínculo" xfId="30778" builtinId="8" hidden="1"/>
    <cellStyle name="Hipervínculo" xfId="30780" builtinId="8" hidden="1"/>
    <cellStyle name="Hipervínculo" xfId="30782" builtinId="8" hidden="1"/>
    <cellStyle name="Hipervínculo" xfId="30784" builtinId="8" hidden="1"/>
    <cellStyle name="Hipervínculo" xfId="30786" builtinId="8" hidden="1"/>
    <cellStyle name="Hipervínculo" xfId="30788" builtinId="8" hidden="1"/>
    <cellStyle name="Hipervínculo" xfId="30790" builtinId="8" hidden="1"/>
    <cellStyle name="Hipervínculo" xfId="30792" builtinId="8" hidden="1"/>
    <cellStyle name="Hipervínculo" xfId="30794" builtinId="8" hidden="1"/>
    <cellStyle name="Hipervínculo" xfId="30796" builtinId="8" hidden="1"/>
    <cellStyle name="Hipervínculo" xfId="30798" builtinId="8" hidden="1"/>
    <cellStyle name="Hipervínculo" xfId="30800" builtinId="8" hidden="1"/>
    <cellStyle name="Hipervínculo" xfId="30802" builtinId="8" hidden="1"/>
    <cellStyle name="Hipervínculo" xfId="30804" builtinId="8" hidden="1"/>
    <cellStyle name="Hipervínculo" xfId="30806" builtinId="8" hidden="1"/>
    <cellStyle name="Hipervínculo" xfId="30808" builtinId="8" hidden="1"/>
    <cellStyle name="Hipervínculo" xfId="30810" builtinId="8" hidden="1"/>
    <cellStyle name="Hipervínculo" xfId="30812" builtinId="8" hidden="1"/>
    <cellStyle name="Hipervínculo" xfId="30814" builtinId="8" hidden="1"/>
    <cellStyle name="Hipervínculo" xfId="30816" builtinId="8" hidden="1"/>
    <cellStyle name="Hipervínculo" xfId="30818" builtinId="8" hidden="1"/>
    <cellStyle name="Hipervínculo" xfId="30820" builtinId="8" hidden="1"/>
    <cellStyle name="Hipervínculo" xfId="30822" builtinId="8" hidden="1"/>
    <cellStyle name="Hipervínculo" xfId="30824" builtinId="8" hidden="1"/>
    <cellStyle name="Hipervínculo" xfId="30826" builtinId="8" hidden="1"/>
    <cellStyle name="Hipervínculo" xfId="30828" builtinId="8" hidden="1"/>
    <cellStyle name="Hipervínculo" xfId="30830" builtinId="8" hidden="1"/>
    <cellStyle name="Hipervínculo" xfId="30832" builtinId="8" hidden="1"/>
    <cellStyle name="Hipervínculo" xfId="30834" builtinId="8" hidden="1"/>
    <cellStyle name="Hipervínculo" xfId="30836" builtinId="8" hidden="1"/>
    <cellStyle name="Hipervínculo" xfId="30838" builtinId="8" hidden="1"/>
    <cellStyle name="Hipervínculo" xfId="30840" builtinId="8" hidden="1"/>
    <cellStyle name="Hipervínculo" xfId="30842" builtinId="8" hidden="1"/>
    <cellStyle name="Hipervínculo" xfId="30844" builtinId="8" hidden="1"/>
    <cellStyle name="Hipervínculo" xfId="30846" builtinId="8" hidden="1"/>
    <cellStyle name="Hipervínculo" xfId="30848" builtinId="8" hidden="1"/>
    <cellStyle name="Hipervínculo" xfId="30850" builtinId="8" hidden="1"/>
    <cellStyle name="Hipervínculo" xfId="30852" builtinId="8" hidden="1"/>
    <cellStyle name="Hipervínculo" xfId="30854" builtinId="8" hidden="1"/>
    <cellStyle name="Hipervínculo" xfId="30856" builtinId="8" hidden="1"/>
    <cellStyle name="Hipervínculo" xfId="30858" builtinId="8" hidden="1"/>
    <cellStyle name="Hipervínculo" xfId="30860" builtinId="8" hidden="1"/>
    <cellStyle name="Hipervínculo" xfId="30862" builtinId="8" hidden="1"/>
    <cellStyle name="Hipervínculo" xfId="30864" builtinId="8" hidden="1"/>
    <cellStyle name="Hipervínculo" xfId="30866" builtinId="8" hidden="1"/>
    <cellStyle name="Hipervínculo" xfId="30868" builtinId="8" hidden="1"/>
    <cellStyle name="Hipervínculo" xfId="30870" builtinId="8" hidden="1"/>
    <cellStyle name="Hipervínculo" xfId="30872" builtinId="8" hidden="1"/>
    <cellStyle name="Hipervínculo" xfId="30874" builtinId="8" hidden="1"/>
    <cellStyle name="Hipervínculo" xfId="30876" builtinId="8" hidden="1"/>
    <cellStyle name="Hipervínculo" xfId="30878" builtinId="8" hidden="1"/>
    <cellStyle name="Hipervínculo" xfId="30880" builtinId="8" hidden="1"/>
    <cellStyle name="Hipervínculo" xfId="30882" builtinId="8" hidden="1"/>
    <cellStyle name="Hipervínculo" xfId="30884" builtinId="8" hidden="1"/>
    <cellStyle name="Hipervínculo" xfId="30886" builtinId="8" hidden="1"/>
    <cellStyle name="Hipervínculo" xfId="30888" builtinId="8" hidden="1"/>
    <cellStyle name="Hipervínculo" xfId="30890" builtinId="8" hidden="1"/>
    <cellStyle name="Hipervínculo" xfId="30892" builtinId="8" hidden="1"/>
    <cellStyle name="Hipervínculo" xfId="30894" builtinId="8" hidden="1"/>
    <cellStyle name="Hipervínculo" xfId="30896" builtinId="8" hidden="1"/>
    <cellStyle name="Hipervínculo" xfId="30898" builtinId="8" hidden="1"/>
    <cellStyle name="Hipervínculo" xfId="30900" builtinId="8" hidden="1"/>
    <cellStyle name="Hipervínculo" xfId="30902" builtinId="8" hidden="1"/>
    <cellStyle name="Hipervínculo" xfId="30904" builtinId="8" hidden="1"/>
    <cellStyle name="Hipervínculo" xfId="30906" builtinId="8" hidden="1"/>
    <cellStyle name="Hipervínculo" xfId="30908" builtinId="8" hidden="1"/>
    <cellStyle name="Hipervínculo" xfId="30910" builtinId="8" hidden="1"/>
    <cellStyle name="Hipervínculo" xfId="30912" builtinId="8" hidden="1"/>
    <cellStyle name="Hipervínculo" xfId="30914" builtinId="8" hidden="1"/>
    <cellStyle name="Hipervínculo" xfId="30916" builtinId="8" hidden="1"/>
    <cellStyle name="Hipervínculo" xfId="30918" builtinId="8" hidden="1"/>
    <cellStyle name="Hipervínculo" xfId="30920" builtinId="8" hidden="1"/>
    <cellStyle name="Hipervínculo" xfId="30922" builtinId="8" hidden="1"/>
    <cellStyle name="Hipervínculo" xfId="30924" builtinId="8" hidden="1"/>
    <cellStyle name="Hipervínculo" xfId="30926" builtinId="8" hidden="1"/>
    <cellStyle name="Hipervínculo" xfId="30928" builtinId="8" hidden="1"/>
    <cellStyle name="Hipervínculo" xfId="30930" builtinId="8" hidden="1"/>
    <cellStyle name="Hipervínculo" xfId="30932" builtinId="8" hidden="1"/>
    <cellStyle name="Hipervínculo" xfId="30934" builtinId="8" hidden="1"/>
    <cellStyle name="Hipervínculo" xfId="30936" builtinId="8" hidden="1"/>
    <cellStyle name="Hipervínculo" xfId="30938" builtinId="8" hidden="1"/>
    <cellStyle name="Hipervínculo" xfId="30940" builtinId="8" hidden="1"/>
    <cellStyle name="Hipervínculo" xfId="30942" builtinId="8" hidden="1"/>
    <cellStyle name="Hipervínculo" xfId="30944" builtinId="8" hidden="1"/>
    <cellStyle name="Hipervínculo" xfId="30946" builtinId="8" hidden="1"/>
    <cellStyle name="Hipervínculo" xfId="30948" builtinId="8" hidden="1"/>
    <cellStyle name="Hipervínculo" xfId="30950" builtinId="8" hidden="1"/>
    <cellStyle name="Hipervínculo" xfId="30952" builtinId="8" hidden="1"/>
    <cellStyle name="Hipervínculo" xfId="30954" builtinId="8" hidden="1"/>
    <cellStyle name="Hipervínculo" xfId="30956" builtinId="8" hidden="1"/>
    <cellStyle name="Hipervínculo" xfId="30958" builtinId="8" hidden="1"/>
    <cellStyle name="Hipervínculo" xfId="30960" builtinId="8" hidden="1"/>
    <cellStyle name="Hipervínculo" xfId="30962" builtinId="8" hidden="1"/>
    <cellStyle name="Hipervínculo" xfId="30964" builtinId="8" hidden="1"/>
    <cellStyle name="Hipervínculo" xfId="30966" builtinId="8" hidden="1"/>
    <cellStyle name="Hipervínculo" xfId="30968" builtinId="8" hidden="1"/>
    <cellStyle name="Hipervínculo" xfId="30970" builtinId="8" hidden="1"/>
    <cellStyle name="Hipervínculo" xfId="30972" builtinId="8" hidden="1"/>
    <cellStyle name="Hipervínculo" xfId="30974" builtinId="8" hidden="1"/>
    <cellStyle name="Hipervínculo" xfId="30976" builtinId="8" hidden="1"/>
    <cellStyle name="Hipervínculo" xfId="30978" builtinId="8" hidden="1"/>
    <cellStyle name="Hipervínculo" xfId="30980" builtinId="8" hidden="1"/>
    <cellStyle name="Hipervínculo" xfId="30982" builtinId="8" hidden="1"/>
    <cellStyle name="Hipervínculo" xfId="30984" builtinId="8" hidden="1"/>
    <cellStyle name="Hipervínculo" xfId="30986" builtinId="8" hidden="1"/>
    <cellStyle name="Hipervínculo" xfId="30988" builtinId="8" hidden="1"/>
    <cellStyle name="Hipervínculo" xfId="30990" builtinId="8" hidden="1"/>
    <cellStyle name="Hipervínculo" xfId="30992" builtinId="8" hidden="1"/>
    <cellStyle name="Hipervínculo" xfId="30994" builtinId="8" hidden="1"/>
    <cellStyle name="Hipervínculo" xfId="30996" builtinId="8" hidden="1"/>
    <cellStyle name="Hipervínculo" xfId="30998" builtinId="8" hidden="1"/>
    <cellStyle name="Hipervínculo" xfId="31000" builtinId="8" hidden="1"/>
    <cellStyle name="Hipervínculo" xfId="31002" builtinId="8" hidden="1"/>
    <cellStyle name="Hipervínculo" xfId="31004" builtinId="8" hidden="1"/>
    <cellStyle name="Hipervínculo" xfId="31006" builtinId="8" hidden="1"/>
    <cellStyle name="Hipervínculo" xfId="31008" builtinId="8" hidden="1"/>
    <cellStyle name="Hipervínculo" xfId="31010" builtinId="8" hidden="1"/>
    <cellStyle name="Hipervínculo" xfId="31012" builtinId="8" hidden="1"/>
    <cellStyle name="Hipervínculo" xfId="31014" builtinId="8" hidden="1"/>
    <cellStyle name="Hipervínculo" xfId="31016" builtinId="8" hidden="1"/>
    <cellStyle name="Hipervínculo" xfId="31018" builtinId="8" hidden="1"/>
    <cellStyle name="Hipervínculo" xfId="31020" builtinId="8" hidden="1"/>
    <cellStyle name="Hipervínculo" xfId="31022" builtinId="8" hidden="1"/>
    <cellStyle name="Hipervínculo" xfId="31024" builtinId="8" hidden="1"/>
    <cellStyle name="Hipervínculo" xfId="31026" builtinId="8" hidden="1"/>
    <cellStyle name="Hipervínculo" xfId="31028" builtinId="8" hidden="1"/>
    <cellStyle name="Hipervínculo" xfId="31030" builtinId="8" hidden="1"/>
    <cellStyle name="Hipervínculo" xfId="31032" builtinId="8" hidden="1"/>
    <cellStyle name="Hipervínculo" xfId="31034" builtinId="8" hidden="1"/>
    <cellStyle name="Hipervínculo" xfId="31036" builtinId="8" hidden="1"/>
    <cellStyle name="Hipervínculo" xfId="31038" builtinId="8" hidden="1"/>
    <cellStyle name="Hipervínculo" xfId="31040" builtinId="8" hidden="1"/>
    <cellStyle name="Hipervínculo" xfId="31042" builtinId="8" hidden="1"/>
    <cellStyle name="Hipervínculo" xfId="31044" builtinId="8" hidden="1"/>
    <cellStyle name="Hipervínculo" xfId="31046" builtinId="8" hidden="1"/>
    <cellStyle name="Hipervínculo" xfId="31048" builtinId="8" hidden="1"/>
    <cellStyle name="Hipervínculo" xfId="31050" builtinId="8" hidden="1"/>
    <cellStyle name="Hipervínculo" xfId="31052" builtinId="8" hidden="1"/>
    <cellStyle name="Hipervínculo" xfId="31054" builtinId="8" hidden="1"/>
    <cellStyle name="Hipervínculo" xfId="31056" builtinId="8" hidden="1"/>
    <cellStyle name="Hipervínculo" xfId="31058" builtinId="8" hidden="1"/>
    <cellStyle name="Hipervínculo" xfId="31060" builtinId="8" hidden="1"/>
    <cellStyle name="Hipervínculo" xfId="31062" builtinId="8" hidden="1"/>
    <cellStyle name="Hipervínculo" xfId="31064" builtinId="8" hidden="1"/>
    <cellStyle name="Hipervínculo" xfId="31066" builtinId="8" hidden="1"/>
    <cellStyle name="Hipervínculo" xfId="31068" builtinId="8" hidden="1"/>
    <cellStyle name="Hipervínculo" xfId="31070" builtinId="8" hidden="1"/>
    <cellStyle name="Hipervínculo" xfId="31072" builtinId="8" hidden="1"/>
    <cellStyle name="Hipervínculo" xfId="31074" builtinId="8" hidden="1"/>
    <cellStyle name="Hipervínculo" xfId="31076" builtinId="8" hidden="1"/>
    <cellStyle name="Hipervínculo" xfId="31078" builtinId="8" hidden="1"/>
    <cellStyle name="Hipervínculo" xfId="31080" builtinId="8" hidden="1"/>
    <cellStyle name="Hipervínculo" xfId="31082" builtinId="8" hidden="1"/>
    <cellStyle name="Hipervínculo" xfId="31084" builtinId="8" hidden="1"/>
    <cellStyle name="Hipervínculo" xfId="31086" builtinId="8" hidden="1"/>
    <cellStyle name="Hipervínculo" xfId="31088" builtinId="8" hidden="1"/>
    <cellStyle name="Hipervínculo" xfId="31090" builtinId="8" hidden="1"/>
    <cellStyle name="Hipervínculo" xfId="31092" builtinId="8" hidden="1"/>
    <cellStyle name="Hipervínculo" xfId="31094" builtinId="8" hidden="1"/>
    <cellStyle name="Hipervínculo" xfId="31096" builtinId="8" hidden="1"/>
    <cellStyle name="Hipervínculo" xfId="31098" builtinId="8" hidden="1"/>
    <cellStyle name="Hipervínculo" xfId="31100" builtinId="8" hidden="1"/>
    <cellStyle name="Hipervínculo" xfId="31102" builtinId="8" hidden="1"/>
    <cellStyle name="Hipervínculo" xfId="31104" builtinId="8" hidden="1"/>
    <cellStyle name="Hipervínculo" xfId="31106" builtinId="8" hidden="1"/>
    <cellStyle name="Hipervínculo" xfId="31108" builtinId="8" hidden="1"/>
    <cellStyle name="Hipervínculo" xfId="31110" builtinId="8" hidden="1"/>
    <cellStyle name="Hipervínculo" xfId="31112" builtinId="8" hidden="1"/>
    <cellStyle name="Hipervínculo" xfId="31114" builtinId="8" hidden="1"/>
    <cellStyle name="Hipervínculo" xfId="31116" builtinId="8" hidden="1"/>
    <cellStyle name="Hipervínculo" xfId="31118" builtinId="8" hidden="1"/>
    <cellStyle name="Hipervínculo" xfId="31120" builtinId="8" hidden="1"/>
    <cellStyle name="Hipervínculo" xfId="31122" builtinId="8" hidden="1"/>
    <cellStyle name="Hipervínculo" xfId="31124" builtinId="8" hidden="1"/>
    <cellStyle name="Hipervínculo" xfId="31126" builtinId="8" hidden="1"/>
    <cellStyle name="Hipervínculo" xfId="31128" builtinId="8" hidden="1"/>
    <cellStyle name="Hipervínculo" xfId="31130" builtinId="8" hidden="1"/>
    <cellStyle name="Hipervínculo" xfId="31132" builtinId="8" hidden="1"/>
    <cellStyle name="Hipervínculo" xfId="31134" builtinId="8" hidden="1"/>
    <cellStyle name="Hipervínculo" xfId="31136" builtinId="8" hidden="1"/>
    <cellStyle name="Hipervínculo" xfId="31138" builtinId="8" hidden="1"/>
    <cellStyle name="Hipervínculo" xfId="31140" builtinId="8" hidden="1"/>
    <cellStyle name="Hipervínculo" xfId="31142" builtinId="8" hidden="1"/>
    <cellStyle name="Hipervínculo" xfId="31144" builtinId="8" hidden="1"/>
    <cellStyle name="Hipervínculo" xfId="31146" builtinId="8" hidden="1"/>
    <cellStyle name="Hipervínculo" xfId="31148" builtinId="8" hidden="1"/>
    <cellStyle name="Hipervínculo" xfId="31150" builtinId="8" hidden="1"/>
    <cellStyle name="Hipervínculo" xfId="31152" builtinId="8" hidden="1"/>
    <cellStyle name="Hipervínculo" xfId="31154" builtinId="8" hidden="1"/>
    <cellStyle name="Hipervínculo" xfId="31156" builtinId="8" hidden="1"/>
    <cellStyle name="Hipervínculo" xfId="31158" builtinId="8" hidden="1"/>
    <cellStyle name="Hipervínculo" xfId="31160" builtinId="8" hidden="1"/>
    <cellStyle name="Hipervínculo" xfId="31162" builtinId="8" hidden="1"/>
    <cellStyle name="Hipervínculo" xfId="31164" builtinId="8" hidden="1"/>
    <cellStyle name="Hipervínculo" xfId="31166" builtinId="8" hidden="1"/>
    <cellStyle name="Hipervínculo" xfId="31168" builtinId="8" hidden="1"/>
    <cellStyle name="Hipervínculo" xfId="31170" builtinId="8" hidden="1"/>
    <cellStyle name="Hipervínculo" xfId="31172" builtinId="8" hidden="1"/>
    <cellStyle name="Hipervínculo" xfId="31174" builtinId="8" hidden="1"/>
    <cellStyle name="Hipervínculo" xfId="31176" builtinId="8" hidden="1"/>
    <cellStyle name="Hipervínculo" xfId="31178" builtinId="8" hidden="1"/>
    <cellStyle name="Hipervínculo" xfId="31180" builtinId="8" hidden="1"/>
    <cellStyle name="Hipervínculo" xfId="31182" builtinId="8" hidden="1"/>
    <cellStyle name="Hipervínculo" xfId="31184" builtinId="8" hidden="1"/>
    <cellStyle name="Hipervínculo" xfId="31186" builtinId="8" hidden="1"/>
    <cellStyle name="Hipervínculo" xfId="31188" builtinId="8" hidden="1"/>
    <cellStyle name="Hipervínculo" xfId="31190" builtinId="8" hidden="1"/>
    <cellStyle name="Hipervínculo" xfId="31192" builtinId="8" hidden="1"/>
    <cellStyle name="Hipervínculo" xfId="31194" builtinId="8" hidden="1"/>
    <cellStyle name="Hipervínculo" xfId="31196" builtinId="8" hidden="1"/>
    <cellStyle name="Hipervínculo" xfId="31198" builtinId="8" hidden="1"/>
    <cellStyle name="Hipervínculo" xfId="31200" builtinId="8" hidden="1"/>
    <cellStyle name="Hipervínculo" xfId="31202" builtinId="8" hidden="1"/>
    <cellStyle name="Hipervínculo" xfId="31204" builtinId="8" hidden="1"/>
    <cellStyle name="Hipervínculo" xfId="31206" builtinId="8" hidden="1"/>
    <cellStyle name="Hipervínculo" xfId="31208" builtinId="8" hidden="1"/>
    <cellStyle name="Hipervínculo" xfId="31210" builtinId="8" hidden="1"/>
    <cellStyle name="Hipervínculo" xfId="31212" builtinId="8" hidden="1"/>
    <cellStyle name="Hipervínculo" xfId="31214" builtinId="8" hidden="1"/>
    <cellStyle name="Hipervínculo" xfId="31216" builtinId="8" hidden="1"/>
    <cellStyle name="Hipervínculo" xfId="31218" builtinId="8" hidden="1"/>
    <cellStyle name="Hipervínculo" xfId="31220" builtinId="8" hidden="1"/>
    <cellStyle name="Hipervínculo" xfId="31222" builtinId="8" hidden="1"/>
    <cellStyle name="Hipervínculo" xfId="31224" builtinId="8" hidden="1"/>
    <cellStyle name="Hipervínculo" xfId="31226" builtinId="8" hidden="1"/>
    <cellStyle name="Hipervínculo" xfId="31228" builtinId="8" hidden="1"/>
    <cellStyle name="Hipervínculo" xfId="31230" builtinId="8" hidden="1"/>
    <cellStyle name="Hipervínculo" xfId="31232" builtinId="8" hidden="1"/>
    <cellStyle name="Hipervínculo" xfId="31234" builtinId="8" hidden="1"/>
    <cellStyle name="Hipervínculo" xfId="31236" builtinId="8" hidden="1"/>
    <cellStyle name="Hipervínculo" xfId="31238" builtinId="8" hidden="1"/>
    <cellStyle name="Hipervínculo" xfId="31240" builtinId="8" hidden="1"/>
    <cellStyle name="Hipervínculo" xfId="31242" builtinId="8" hidden="1"/>
    <cellStyle name="Hipervínculo" xfId="31244" builtinId="8" hidden="1"/>
    <cellStyle name="Hipervínculo" xfId="31246" builtinId="8" hidden="1"/>
    <cellStyle name="Hipervínculo" xfId="31248" builtinId="8" hidden="1"/>
    <cellStyle name="Hipervínculo" xfId="31250" builtinId="8" hidden="1"/>
    <cellStyle name="Hipervínculo" xfId="31252" builtinId="8" hidden="1"/>
    <cellStyle name="Hipervínculo" xfId="31254" builtinId="8" hidden="1"/>
    <cellStyle name="Hipervínculo" xfId="31256" builtinId="8" hidden="1"/>
    <cellStyle name="Hipervínculo" xfId="31258" builtinId="8" hidden="1"/>
    <cellStyle name="Hipervínculo" xfId="31260" builtinId="8" hidden="1"/>
    <cellStyle name="Hipervínculo" xfId="31262" builtinId="8" hidden="1"/>
    <cellStyle name="Hipervínculo" xfId="31264" builtinId="8" hidden="1"/>
    <cellStyle name="Hipervínculo" xfId="31266" builtinId="8" hidden="1"/>
    <cellStyle name="Hipervínculo" xfId="31268" builtinId="8" hidden="1"/>
    <cellStyle name="Hipervínculo" xfId="31270" builtinId="8" hidden="1"/>
    <cellStyle name="Hipervínculo" xfId="31272" builtinId="8" hidden="1"/>
    <cellStyle name="Hipervínculo" xfId="31274" builtinId="8" hidden="1"/>
    <cellStyle name="Hipervínculo" xfId="31276" builtinId="8" hidden="1"/>
    <cellStyle name="Hipervínculo" xfId="31278" builtinId="8" hidden="1"/>
    <cellStyle name="Hipervínculo" xfId="31280" builtinId="8" hidden="1"/>
    <cellStyle name="Hipervínculo" xfId="31282" builtinId="8" hidden="1"/>
    <cellStyle name="Hipervínculo" xfId="31284" builtinId="8" hidden="1"/>
    <cellStyle name="Hipervínculo" xfId="31286" builtinId="8" hidden="1"/>
    <cellStyle name="Hipervínculo" xfId="31288" builtinId="8" hidden="1"/>
    <cellStyle name="Hipervínculo" xfId="31290" builtinId="8" hidden="1"/>
    <cellStyle name="Hipervínculo" xfId="31292" builtinId="8" hidden="1"/>
    <cellStyle name="Hipervínculo" xfId="31294" builtinId="8" hidden="1"/>
    <cellStyle name="Hipervínculo" xfId="31296" builtinId="8" hidden="1"/>
    <cellStyle name="Hipervínculo" xfId="31298" builtinId="8" hidden="1"/>
    <cellStyle name="Hipervínculo" xfId="31300" builtinId="8" hidden="1"/>
    <cellStyle name="Hipervínculo" xfId="31302" builtinId="8" hidden="1"/>
    <cellStyle name="Hipervínculo" xfId="31304" builtinId="8" hidden="1"/>
    <cellStyle name="Hipervínculo" xfId="31306" builtinId="8" hidden="1"/>
    <cellStyle name="Hipervínculo" xfId="31308" builtinId="8" hidden="1"/>
    <cellStyle name="Hipervínculo" xfId="31310" builtinId="8" hidden="1"/>
    <cellStyle name="Hipervínculo" xfId="31312" builtinId="8" hidden="1"/>
    <cellStyle name="Hipervínculo" xfId="31314" builtinId="8" hidden="1"/>
    <cellStyle name="Hipervínculo" xfId="31316" builtinId="8" hidden="1"/>
    <cellStyle name="Hipervínculo" xfId="31318" builtinId="8" hidden="1"/>
    <cellStyle name="Hipervínculo" xfId="31320" builtinId="8" hidden="1"/>
    <cellStyle name="Hipervínculo" xfId="31322" builtinId="8" hidden="1"/>
    <cellStyle name="Hipervínculo" xfId="31324" builtinId="8" hidden="1"/>
    <cellStyle name="Hipervínculo" xfId="31326" builtinId="8" hidden="1"/>
    <cellStyle name="Hipervínculo" xfId="31328" builtinId="8" hidden="1"/>
    <cellStyle name="Hipervínculo" xfId="31330" builtinId="8" hidden="1"/>
    <cellStyle name="Hipervínculo" xfId="31332" builtinId="8" hidden="1"/>
    <cellStyle name="Hipervínculo" xfId="31334" builtinId="8" hidden="1"/>
    <cellStyle name="Hipervínculo" xfId="31336" builtinId="8" hidden="1"/>
    <cellStyle name="Hipervínculo" xfId="31338" builtinId="8" hidden="1"/>
    <cellStyle name="Hipervínculo" xfId="31340" builtinId="8" hidden="1"/>
    <cellStyle name="Hipervínculo" xfId="31342" builtinId="8" hidden="1"/>
    <cellStyle name="Hipervínculo" xfId="31344" builtinId="8" hidden="1"/>
    <cellStyle name="Hipervínculo" xfId="31346" builtinId="8" hidden="1"/>
    <cellStyle name="Hipervínculo" xfId="31348" builtinId="8" hidden="1"/>
    <cellStyle name="Hipervínculo" xfId="31350" builtinId="8" hidden="1"/>
    <cellStyle name="Hipervínculo" xfId="31352" builtinId="8" hidden="1"/>
    <cellStyle name="Hipervínculo" xfId="31354" builtinId="8" hidden="1"/>
    <cellStyle name="Hipervínculo" xfId="31356" builtinId="8" hidden="1"/>
    <cellStyle name="Hipervínculo" xfId="31358" builtinId="8" hidden="1"/>
    <cellStyle name="Hipervínculo" xfId="31360" builtinId="8" hidden="1"/>
    <cellStyle name="Hipervínculo" xfId="31362" builtinId="8" hidden="1"/>
    <cellStyle name="Hipervínculo" xfId="31364" builtinId="8" hidden="1"/>
    <cellStyle name="Hipervínculo" xfId="31366" builtinId="8" hidden="1"/>
    <cellStyle name="Hipervínculo" xfId="31368" builtinId="8" hidden="1"/>
    <cellStyle name="Hipervínculo" xfId="31370" builtinId="8" hidden="1"/>
    <cellStyle name="Hipervínculo" xfId="31372" builtinId="8" hidden="1"/>
    <cellStyle name="Hipervínculo" xfId="31374" builtinId="8" hidden="1"/>
    <cellStyle name="Hipervínculo" xfId="31376" builtinId="8" hidden="1"/>
    <cellStyle name="Hipervínculo" xfId="31378" builtinId="8" hidden="1"/>
    <cellStyle name="Hipervínculo" xfId="31380" builtinId="8" hidden="1"/>
    <cellStyle name="Hipervínculo" xfId="31382" builtinId="8" hidden="1"/>
    <cellStyle name="Hipervínculo" xfId="31384" builtinId="8" hidden="1"/>
    <cellStyle name="Hipervínculo" xfId="31386" builtinId="8" hidden="1"/>
    <cellStyle name="Hipervínculo" xfId="31388" builtinId="8" hidden="1"/>
    <cellStyle name="Hipervínculo" xfId="31390" builtinId="8" hidden="1"/>
    <cellStyle name="Hipervínculo" xfId="31392" builtinId="8" hidden="1"/>
    <cellStyle name="Hipervínculo" xfId="31394" builtinId="8" hidden="1"/>
    <cellStyle name="Hipervínculo" xfId="31396" builtinId="8" hidden="1"/>
    <cellStyle name="Hipervínculo" xfId="31398" builtinId="8" hidden="1"/>
    <cellStyle name="Hipervínculo" xfId="31400" builtinId="8" hidden="1"/>
    <cellStyle name="Hipervínculo" xfId="31402" builtinId="8" hidden="1"/>
    <cellStyle name="Hipervínculo" xfId="31404" builtinId="8" hidden="1"/>
    <cellStyle name="Hipervínculo" xfId="31406" builtinId="8" hidden="1"/>
    <cellStyle name="Hipervínculo" xfId="31408" builtinId="8" hidden="1"/>
    <cellStyle name="Hipervínculo" xfId="31410" builtinId="8" hidden="1"/>
    <cellStyle name="Hipervínculo" xfId="31412" builtinId="8" hidden="1"/>
    <cellStyle name="Hipervínculo" xfId="31414" builtinId="8" hidden="1"/>
    <cellStyle name="Hipervínculo" xfId="31416" builtinId="8" hidden="1"/>
    <cellStyle name="Hipervínculo" xfId="31418" builtinId="8" hidden="1"/>
    <cellStyle name="Hipervínculo" xfId="31420" builtinId="8" hidden="1"/>
    <cellStyle name="Hipervínculo" xfId="31422" builtinId="8" hidden="1"/>
    <cellStyle name="Hipervínculo" xfId="31424" builtinId="8" hidden="1"/>
    <cellStyle name="Hipervínculo" xfId="31426" builtinId="8" hidden="1"/>
    <cellStyle name="Hipervínculo" xfId="31428" builtinId="8" hidden="1"/>
    <cellStyle name="Hipervínculo" xfId="31430" builtinId="8" hidden="1"/>
    <cellStyle name="Hipervínculo" xfId="31432" builtinId="8" hidden="1"/>
    <cellStyle name="Hipervínculo" xfId="31434" builtinId="8" hidden="1"/>
    <cellStyle name="Hipervínculo" xfId="31436" builtinId="8" hidden="1"/>
    <cellStyle name="Hipervínculo" xfId="31438" builtinId="8" hidden="1"/>
    <cellStyle name="Hipervínculo" xfId="31440" builtinId="8" hidden="1"/>
    <cellStyle name="Hipervínculo" xfId="31442" builtinId="8" hidden="1"/>
    <cellStyle name="Hipervínculo" xfId="31444" builtinId="8" hidden="1"/>
    <cellStyle name="Hipervínculo" xfId="31446" builtinId="8" hidden="1"/>
    <cellStyle name="Hipervínculo" xfId="31448" builtinId="8" hidden="1"/>
    <cellStyle name="Hipervínculo" xfId="31450" builtinId="8" hidden="1"/>
    <cellStyle name="Hipervínculo" xfId="31452" builtinId="8" hidden="1"/>
    <cellStyle name="Hipervínculo" xfId="31454" builtinId="8" hidden="1"/>
    <cellStyle name="Hipervínculo" xfId="31456" builtinId="8" hidden="1"/>
    <cellStyle name="Hipervínculo" xfId="31458" builtinId="8" hidden="1"/>
    <cellStyle name="Hipervínculo" xfId="31460" builtinId="8" hidden="1"/>
    <cellStyle name="Hipervínculo" xfId="31462" builtinId="8" hidden="1"/>
    <cellStyle name="Hipervínculo" xfId="31464" builtinId="8" hidden="1"/>
    <cellStyle name="Hipervínculo" xfId="31466" builtinId="8" hidden="1"/>
    <cellStyle name="Hipervínculo" xfId="31468" builtinId="8" hidden="1"/>
    <cellStyle name="Hipervínculo" xfId="31470" builtinId="8" hidden="1"/>
    <cellStyle name="Hipervínculo" xfId="31472" builtinId="8" hidden="1"/>
    <cellStyle name="Hipervínculo" xfId="31474" builtinId="8" hidden="1"/>
    <cellStyle name="Hipervínculo" xfId="31476" builtinId="8" hidden="1"/>
    <cellStyle name="Hipervínculo" xfId="31478" builtinId="8" hidden="1"/>
    <cellStyle name="Hipervínculo" xfId="31480" builtinId="8" hidden="1"/>
    <cellStyle name="Hipervínculo" xfId="31482" builtinId="8" hidden="1"/>
    <cellStyle name="Hipervínculo" xfId="31484" builtinId="8" hidden="1"/>
    <cellStyle name="Hipervínculo" xfId="31486" builtinId="8" hidden="1"/>
    <cellStyle name="Hipervínculo" xfId="31488" builtinId="8" hidden="1"/>
    <cellStyle name="Hipervínculo" xfId="31490" builtinId="8" hidden="1"/>
    <cellStyle name="Hipervínculo" xfId="31492" builtinId="8" hidden="1"/>
    <cellStyle name="Hipervínculo" xfId="31494" builtinId="8" hidden="1"/>
    <cellStyle name="Hipervínculo" xfId="31496" builtinId="8" hidden="1"/>
    <cellStyle name="Hipervínculo" xfId="31498" builtinId="8" hidden="1"/>
    <cellStyle name="Hipervínculo" xfId="31500" builtinId="8" hidden="1"/>
    <cellStyle name="Hipervínculo" xfId="31502" builtinId="8" hidden="1"/>
    <cellStyle name="Hipervínculo" xfId="31504" builtinId="8" hidden="1"/>
    <cellStyle name="Hipervínculo" xfId="31506" builtinId="8" hidden="1"/>
    <cellStyle name="Hipervínculo" xfId="31508" builtinId="8" hidden="1"/>
    <cellStyle name="Hipervínculo" xfId="31510" builtinId="8" hidden="1"/>
    <cellStyle name="Hipervínculo" xfId="31512" builtinId="8" hidden="1"/>
    <cellStyle name="Hipervínculo" xfId="31514" builtinId="8" hidden="1"/>
    <cellStyle name="Hipervínculo" xfId="31516" builtinId="8" hidden="1"/>
    <cellStyle name="Hipervínculo" xfId="31518" builtinId="8" hidden="1"/>
    <cellStyle name="Hipervínculo" xfId="31520" builtinId="8" hidden="1"/>
    <cellStyle name="Hipervínculo" xfId="31522" builtinId="8" hidden="1"/>
    <cellStyle name="Hipervínculo" xfId="31524" builtinId="8" hidden="1"/>
    <cellStyle name="Hipervínculo" xfId="31526" builtinId="8" hidden="1"/>
    <cellStyle name="Hipervínculo" xfId="31528" builtinId="8" hidden="1"/>
    <cellStyle name="Hipervínculo" xfId="31530" builtinId="8" hidden="1"/>
    <cellStyle name="Hipervínculo" xfId="31532" builtinId="8" hidden="1"/>
    <cellStyle name="Hipervínculo" xfId="31534" builtinId="8" hidden="1"/>
    <cellStyle name="Hipervínculo" xfId="31536" builtinId="8" hidden="1"/>
    <cellStyle name="Hipervínculo" xfId="31538" builtinId="8" hidden="1"/>
    <cellStyle name="Hipervínculo" xfId="31540" builtinId="8" hidden="1"/>
    <cellStyle name="Hipervínculo" xfId="31542" builtinId="8" hidden="1"/>
    <cellStyle name="Hipervínculo" xfId="31544" builtinId="8" hidden="1"/>
    <cellStyle name="Hipervínculo" xfId="31546" builtinId="8" hidden="1"/>
    <cellStyle name="Hipervínculo" xfId="31548" builtinId="8" hidden="1"/>
    <cellStyle name="Hipervínculo" xfId="31550" builtinId="8" hidden="1"/>
    <cellStyle name="Hipervínculo" xfId="31552" builtinId="8" hidden="1"/>
    <cellStyle name="Hipervínculo" xfId="31554" builtinId="8" hidden="1"/>
    <cellStyle name="Hipervínculo" xfId="31556" builtinId="8" hidden="1"/>
    <cellStyle name="Hipervínculo" xfId="31558" builtinId="8" hidden="1"/>
    <cellStyle name="Hipervínculo" xfId="31560" builtinId="8" hidden="1"/>
    <cellStyle name="Hipervínculo" xfId="31562" builtinId="8" hidden="1"/>
    <cellStyle name="Hipervínculo" xfId="31564" builtinId="8" hidden="1"/>
    <cellStyle name="Hipervínculo" xfId="31566" builtinId="8" hidden="1"/>
    <cellStyle name="Hipervínculo" xfId="31568" builtinId="8" hidden="1"/>
    <cellStyle name="Hipervínculo" xfId="31570" builtinId="8" hidden="1"/>
    <cellStyle name="Hipervínculo" xfId="31572" builtinId="8" hidden="1"/>
    <cellStyle name="Hipervínculo" xfId="31574" builtinId="8" hidden="1"/>
    <cellStyle name="Hipervínculo" xfId="31576" builtinId="8" hidden="1"/>
    <cellStyle name="Hipervínculo" xfId="31578" builtinId="8" hidden="1"/>
    <cellStyle name="Hipervínculo" xfId="31580" builtinId="8" hidden="1"/>
    <cellStyle name="Hipervínculo" xfId="31582" builtinId="8" hidden="1"/>
    <cellStyle name="Hipervínculo" xfId="31584" builtinId="8" hidden="1"/>
    <cellStyle name="Hipervínculo" xfId="31586" builtinId="8" hidden="1"/>
    <cellStyle name="Hipervínculo" xfId="31588" builtinId="8" hidden="1"/>
    <cellStyle name="Hipervínculo" xfId="31590" builtinId="8" hidden="1"/>
    <cellStyle name="Hipervínculo" xfId="31592" builtinId="8" hidden="1"/>
    <cellStyle name="Hipervínculo" xfId="31594" builtinId="8" hidden="1"/>
    <cellStyle name="Hipervínculo" xfId="31596" builtinId="8" hidden="1"/>
    <cellStyle name="Hipervínculo" xfId="31598" builtinId="8" hidden="1"/>
    <cellStyle name="Hipervínculo" xfId="31600" builtinId="8" hidden="1"/>
    <cellStyle name="Hipervínculo" xfId="31602" builtinId="8" hidden="1"/>
    <cellStyle name="Hipervínculo" xfId="31604" builtinId="8" hidden="1"/>
    <cellStyle name="Hipervínculo" xfId="31606" builtinId="8" hidden="1"/>
    <cellStyle name="Hipervínculo" xfId="31608" builtinId="8" hidden="1"/>
    <cellStyle name="Hipervínculo" xfId="31610" builtinId="8" hidden="1"/>
    <cellStyle name="Hipervínculo" xfId="31612" builtinId="8" hidden="1"/>
    <cellStyle name="Hipervínculo" xfId="31614" builtinId="8" hidden="1"/>
    <cellStyle name="Hipervínculo" xfId="31616" builtinId="8" hidden="1"/>
    <cellStyle name="Hipervínculo" xfId="31618" builtinId="8" hidden="1"/>
    <cellStyle name="Hipervínculo" xfId="31620" builtinId="8" hidden="1"/>
    <cellStyle name="Hipervínculo" xfId="31622" builtinId="8" hidden="1"/>
    <cellStyle name="Hipervínculo" xfId="31624" builtinId="8" hidden="1"/>
    <cellStyle name="Hipervínculo" xfId="31626" builtinId="8" hidden="1"/>
    <cellStyle name="Hipervínculo" xfId="31628" builtinId="8" hidden="1"/>
    <cellStyle name="Hipervínculo" xfId="31630" builtinId="8" hidden="1"/>
    <cellStyle name="Hipervínculo" xfId="31632" builtinId="8" hidden="1"/>
    <cellStyle name="Hipervínculo" xfId="31634" builtinId="8" hidden="1"/>
    <cellStyle name="Hipervínculo" xfId="31636" builtinId="8" hidden="1"/>
    <cellStyle name="Hipervínculo" xfId="31638" builtinId="8" hidden="1"/>
    <cellStyle name="Hipervínculo" xfId="31640" builtinId="8" hidden="1"/>
    <cellStyle name="Hipervínculo" xfId="31642" builtinId="8" hidden="1"/>
    <cellStyle name="Hipervínculo" xfId="31644" builtinId="8" hidden="1"/>
    <cellStyle name="Hipervínculo" xfId="31646" builtinId="8" hidden="1"/>
    <cellStyle name="Hipervínculo" xfId="31648" builtinId="8" hidden="1"/>
    <cellStyle name="Hipervínculo" xfId="31650" builtinId="8" hidden="1"/>
    <cellStyle name="Hipervínculo" xfId="31652" builtinId="8" hidden="1"/>
    <cellStyle name="Hipervínculo" xfId="31654" builtinId="8" hidden="1"/>
    <cellStyle name="Hipervínculo" xfId="31656" builtinId="8" hidden="1"/>
    <cellStyle name="Hipervínculo" xfId="31658" builtinId="8" hidden="1"/>
    <cellStyle name="Hipervínculo" xfId="31660" builtinId="8" hidden="1"/>
    <cellStyle name="Hipervínculo" xfId="31662" builtinId="8" hidden="1"/>
    <cellStyle name="Hipervínculo" xfId="31664" builtinId="8" hidden="1"/>
    <cellStyle name="Hipervínculo" xfId="31666" builtinId="8" hidden="1"/>
    <cellStyle name="Hipervínculo" xfId="31668" builtinId="8" hidden="1"/>
    <cellStyle name="Hipervínculo" xfId="31670" builtinId="8" hidden="1"/>
    <cellStyle name="Hipervínculo" xfId="31672" builtinId="8" hidden="1"/>
    <cellStyle name="Hipervínculo" xfId="31674" builtinId="8" hidden="1"/>
    <cellStyle name="Hipervínculo" xfId="31676" builtinId="8" hidden="1"/>
    <cellStyle name="Hipervínculo" xfId="31678" builtinId="8" hidden="1"/>
    <cellStyle name="Hipervínculo" xfId="31680" builtinId="8" hidden="1"/>
    <cellStyle name="Hipervínculo" xfId="31682" builtinId="8" hidden="1"/>
    <cellStyle name="Hipervínculo" xfId="31684" builtinId="8" hidden="1"/>
    <cellStyle name="Hipervínculo" xfId="31686" builtinId="8" hidden="1"/>
    <cellStyle name="Hipervínculo" xfId="31688" builtinId="8" hidden="1"/>
    <cellStyle name="Hipervínculo" xfId="31690" builtinId="8" hidden="1"/>
    <cellStyle name="Hipervínculo" xfId="31692" builtinId="8" hidden="1"/>
    <cellStyle name="Hipervínculo" xfId="31694" builtinId="8" hidden="1"/>
    <cellStyle name="Hipervínculo" xfId="31696" builtinId="8" hidden="1"/>
    <cellStyle name="Hipervínculo" xfId="31698" builtinId="8" hidden="1"/>
    <cellStyle name="Hipervínculo" xfId="31700" builtinId="8" hidden="1"/>
    <cellStyle name="Hipervínculo" xfId="31702" builtinId="8" hidden="1"/>
    <cellStyle name="Hipervínculo" xfId="31704" builtinId="8" hidden="1"/>
    <cellStyle name="Hipervínculo" xfId="31706" builtinId="8" hidden="1"/>
    <cellStyle name="Hipervínculo" xfId="31708" builtinId="8" hidden="1"/>
    <cellStyle name="Hipervínculo" xfId="31710" builtinId="8" hidden="1"/>
    <cellStyle name="Hipervínculo" xfId="31712" builtinId="8" hidden="1"/>
    <cellStyle name="Hipervínculo" xfId="31714" builtinId="8" hidden="1"/>
    <cellStyle name="Hipervínculo" xfId="31716" builtinId="8" hidden="1"/>
    <cellStyle name="Hipervínculo" xfId="31718" builtinId="8" hidden="1"/>
    <cellStyle name="Hipervínculo" xfId="31720" builtinId="8" hidden="1"/>
    <cellStyle name="Hipervínculo" xfId="31722" builtinId="8" hidden="1"/>
    <cellStyle name="Hipervínculo" xfId="31724" builtinId="8" hidden="1"/>
    <cellStyle name="Hipervínculo" xfId="31726" builtinId="8" hidden="1"/>
    <cellStyle name="Hipervínculo" xfId="31728" builtinId="8" hidden="1"/>
    <cellStyle name="Hipervínculo" xfId="31730" builtinId="8" hidden="1"/>
    <cellStyle name="Hipervínculo" xfId="31732" builtinId="8" hidden="1"/>
    <cellStyle name="Hipervínculo" xfId="31734" builtinId="8" hidden="1"/>
    <cellStyle name="Hipervínculo" xfId="31736" builtinId="8" hidden="1"/>
    <cellStyle name="Hipervínculo" xfId="31738" builtinId="8" hidden="1"/>
    <cellStyle name="Hipervínculo" xfId="31740" builtinId="8" hidden="1"/>
    <cellStyle name="Hipervínculo" xfId="31742" builtinId="8" hidden="1"/>
    <cellStyle name="Hipervínculo" xfId="31744" builtinId="8" hidden="1"/>
    <cellStyle name="Hipervínculo" xfId="31746" builtinId="8" hidden="1"/>
    <cellStyle name="Hipervínculo" xfId="31748" builtinId="8" hidden="1"/>
    <cellStyle name="Hipervínculo" xfId="31750" builtinId="8" hidden="1"/>
    <cellStyle name="Hipervínculo" xfId="31752" builtinId="8" hidden="1"/>
    <cellStyle name="Hipervínculo" xfId="31754" builtinId="8" hidden="1"/>
    <cellStyle name="Hipervínculo" xfId="31756" builtinId="8" hidden="1"/>
    <cellStyle name="Hipervínculo" xfId="31758" builtinId="8" hidden="1"/>
    <cellStyle name="Hipervínculo" xfId="31760" builtinId="8" hidden="1"/>
    <cellStyle name="Hipervínculo" xfId="31762" builtinId="8" hidden="1"/>
    <cellStyle name="Hipervínculo" xfId="31764" builtinId="8" hidden="1"/>
    <cellStyle name="Hipervínculo" xfId="31766" builtinId="8" hidden="1"/>
    <cellStyle name="Hipervínculo" xfId="31768" builtinId="8" hidden="1"/>
    <cellStyle name="Hipervínculo" xfId="31770" builtinId="8" hidden="1"/>
    <cellStyle name="Hipervínculo" xfId="31772" builtinId="8" hidden="1"/>
    <cellStyle name="Hipervínculo" xfId="31774" builtinId="8" hidden="1"/>
    <cellStyle name="Hipervínculo" xfId="31776" builtinId="8" hidden="1"/>
    <cellStyle name="Hipervínculo" xfId="31778" builtinId="8" hidden="1"/>
    <cellStyle name="Hipervínculo" xfId="31780" builtinId="8" hidden="1"/>
    <cellStyle name="Hipervínculo" xfId="31782" builtinId="8" hidden="1"/>
    <cellStyle name="Hipervínculo" xfId="31784" builtinId="8" hidden="1"/>
    <cellStyle name="Hipervínculo" xfId="31786" builtinId="8" hidden="1"/>
    <cellStyle name="Hipervínculo" xfId="31788" builtinId="8" hidden="1"/>
    <cellStyle name="Hipervínculo" xfId="31790" builtinId="8" hidden="1"/>
    <cellStyle name="Hipervínculo" xfId="31792" builtinId="8" hidden="1"/>
    <cellStyle name="Hipervínculo" xfId="31794" builtinId="8" hidden="1"/>
    <cellStyle name="Hipervínculo" xfId="31796" builtinId="8" hidden="1"/>
    <cellStyle name="Hipervínculo" xfId="31798" builtinId="8" hidden="1"/>
    <cellStyle name="Hipervínculo" xfId="31800" builtinId="8" hidden="1"/>
    <cellStyle name="Hipervínculo" xfId="31802" builtinId="8" hidden="1"/>
    <cellStyle name="Hipervínculo" xfId="31804" builtinId="8" hidden="1"/>
    <cellStyle name="Hipervínculo" xfId="31806" builtinId="8" hidden="1"/>
    <cellStyle name="Hipervínculo" xfId="31808" builtinId="8" hidden="1"/>
    <cellStyle name="Hipervínculo" xfId="31810" builtinId="8" hidden="1"/>
    <cellStyle name="Hipervínculo" xfId="31812" builtinId="8" hidden="1"/>
    <cellStyle name="Hipervínculo" xfId="31814" builtinId="8" hidden="1"/>
    <cellStyle name="Hipervínculo" xfId="31816" builtinId="8" hidden="1"/>
    <cellStyle name="Hipervínculo" xfId="31818" builtinId="8" hidden="1"/>
    <cellStyle name="Hipervínculo" xfId="31820" builtinId="8" hidden="1"/>
    <cellStyle name="Hipervínculo" xfId="31822" builtinId="8" hidden="1"/>
    <cellStyle name="Hipervínculo" xfId="31824" builtinId="8" hidden="1"/>
    <cellStyle name="Hipervínculo" xfId="31826" builtinId="8" hidden="1"/>
    <cellStyle name="Hipervínculo" xfId="31828" builtinId="8" hidden="1"/>
    <cellStyle name="Hipervínculo" xfId="31830" builtinId="8" hidden="1"/>
    <cellStyle name="Hipervínculo" xfId="31832" builtinId="8" hidden="1"/>
    <cellStyle name="Hipervínculo" xfId="31834" builtinId="8" hidden="1"/>
    <cellStyle name="Hipervínculo" xfId="31836" builtinId="8" hidden="1"/>
    <cellStyle name="Hipervínculo" xfId="31838" builtinId="8" hidden="1"/>
    <cellStyle name="Hipervínculo" xfId="31840" builtinId="8" hidden="1"/>
    <cellStyle name="Hipervínculo" xfId="31842" builtinId="8" hidden="1"/>
    <cellStyle name="Hipervínculo" xfId="31844" builtinId="8" hidden="1"/>
    <cellStyle name="Hipervínculo" xfId="31846" builtinId="8" hidden="1"/>
    <cellStyle name="Hipervínculo" xfId="31848" builtinId="8" hidden="1"/>
    <cellStyle name="Hipervínculo" xfId="31850" builtinId="8" hidden="1"/>
    <cellStyle name="Hipervínculo" xfId="31852" builtinId="8" hidden="1"/>
    <cellStyle name="Hipervínculo" xfId="31854" builtinId="8" hidden="1"/>
    <cellStyle name="Hipervínculo" xfId="31856" builtinId="8" hidden="1"/>
    <cellStyle name="Hipervínculo" xfId="31858" builtinId="8" hidden="1"/>
    <cellStyle name="Hipervínculo" xfId="31860" builtinId="8" hidden="1"/>
    <cellStyle name="Hipervínculo" xfId="31862" builtinId="8" hidden="1"/>
    <cellStyle name="Hipervínculo" xfId="31864" builtinId="8" hidden="1"/>
    <cellStyle name="Hipervínculo" xfId="31866" builtinId="8" hidden="1"/>
    <cellStyle name="Hipervínculo" xfId="31868" builtinId="8" hidden="1"/>
    <cellStyle name="Hipervínculo" xfId="31870" builtinId="8" hidden="1"/>
    <cellStyle name="Hipervínculo" xfId="31872" builtinId="8" hidden="1"/>
    <cellStyle name="Hipervínculo" xfId="31874" builtinId="8" hidden="1"/>
    <cellStyle name="Hipervínculo" xfId="31876" builtinId="8" hidden="1"/>
    <cellStyle name="Hipervínculo" xfId="31878" builtinId="8" hidden="1"/>
    <cellStyle name="Hipervínculo" xfId="31880" builtinId="8" hidden="1"/>
    <cellStyle name="Hipervínculo" xfId="31882" builtinId="8" hidden="1"/>
    <cellStyle name="Hipervínculo" xfId="31884" builtinId="8" hidden="1"/>
    <cellStyle name="Hipervínculo" xfId="31886" builtinId="8" hidden="1"/>
    <cellStyle name="Hipervínculo" xfId="31888" builtinId="8" hidden="1"/>
    <cellStyle name="Hipervínculo" xfId="31890" builtinId="8" hidden="1"/>
    <cellStyle name="Hipervínculo" xfId="31892" builtinId="8" hidden="1"/>
    <cellStyle name="Hipervínculo" xfId="31894" builtinId="8" hidden="1"/>
    <cellStyle name="Hipervínculo" xfId="31896" builtinId="8" hidden="1"/>
    <cellStyle name="Hipervínculo" xfId="31898" builtinId="8" hidden="1"/>
    <cellStyle name="Hipervínculo" xfId="31900" builtinId="8" hidden="1"/>
    <cellStyle name="Hipervínculo" xfId="31902" builtinId="8" hidden="1"/>
    <cellStyle name="Hipervínculo" xfId="31904" builtinId="8" hidden="1"/>
    <cellStyle name="Hipervínculo" xfId="31906" builtinId="8" hidden="1"/>
    <cellStyle name="Hipervínculo" xfId="31908" builtinId="8" hidden="1"/>
    <cellStyle name="Hipervínculo" xfId="31910" builtinId="8" hidden="1"/>
    <cellStyle name="Hipervínculo" xfId="31912" builtinId="8" hidden="1"/>
    <cellStyle name="Hipervínculo" xfId="31914" builtinId="8" hidden="1"/>
    <cellStyle name="Hipervínculo" xfId="31916" builtinId="8" hidden="1"/>
    <cellStyle name="Hipervínculo" xfId="31918" builtinId="8" hidden="1"/>
    <cellStyle name="Hipervínculo" xfId="31920" builtinId="8" hidden="1"/>
    <cellStyle name="Hipervínculo" xfId="31922" builtinId="8" hidden="1"/>
    <cellStyle name="Hipervínculo" xfId="31924" builtinId="8" hidden="1"/>
    <cellStyle name="Hipervínculo" xfId="31926" builtinId="8" hidden="1"/>
    <cellStyle name="Hipervínculo" xfId="31928" builtinId="8" hidden="1"/>
    <cellStyle name="Hipervínculo" xfId="31930" builtinId="8" hidden="1"/>
    <cellStyle name="Hipervínculo" xfId="31932" builtinId="8" hidden="1"/>
    <cellStyle name="Hipervínculo" xfId="31934" builtinId="8" hidden="1"/>
    <cellStyle name="Hipervínculo" xfId="31936" builtinId="8" hidden="1"/>
    <cellStyle name="Hipervínculo" xfId="31938" builtinId="8" hidden="1"/>
    <cellStyle name="Hipervínculo" xfId="31940" builtinId="8" hidden="1"/>
    <cellStyle name="Hipervínculo" xfId="31942" builtinId="8" hidden="1"/>
    <cellStyle name="Hipervínculo" xfId="31944" builtinId="8" hidden="1"/>
    <cellStyle name="Hipervínculo" xfId="31946" builtinId="8" hidden="1"/>
    <cellStyle name="Hipervínculo" xfId="31948" builtinId="8" hidden="1"/>
    <cellStyle name="Hipervínculo" xfId="31950" builtinId="8" hidden="1"/>
    <cellStyle name="Hipervínculo" xfId="31952" builtinId="8" hidden="1"/>
    <cellStyle name="Hipervínculo" xfId="31954" builtinId="8" hidden="1"/>
    <cellStyle name="Hipervínculo" xfId="31956" builtinId="8" hidden="1"/>
    <cellStyle name="Hipervínculo" xfId="31958" builtinId="8" hidden="1"/>
    <cellStyle name="Hipervínculo" xfId="31960" builtinId="8" hidden="1"/>
    <cellStyle name="Hipervínculo" xfId="31962" builtinId="8" hidden="1"/>
    <cellStyle name="Hipervínculo" xfId="31964" builtinId="8" hidden="1"/>
    <cellStyle name="Hipervínculo" xfId="31966" builtinId="8" hidden="1"/>
    <cellStyle name="Hipervínculo" xfId="31968" builtinId="8" hidden="1"/>
    <cellStyle name="Hipervínculo" xfId="31970" builtinId="8" hidden="1"/>
    <cellStyle name="Hipervínculo" xfId="31972" builtinId="8" hidden="1"/>
    <cellStyle name="Hipervínculo" xfId="31974" builtinId="8" hidden="1"/>
    <cellStyle name="Hipervínculo" xfId="31976" builtinId="8" hidden="1"/>
    <cellStyle name="Hipervínculo" xfId="31978" builtinId="8" hidden="1"/>
    <cellStyle name="Hipervínculo" xfId="31980" builtinId="8" hidden="1"/>
    <cellStyle name="Hipervínculo" xfId="31982" builtinId="8" hidden="1"/>
    <cellStyle name="Hipervínculo" xfId="31984" builtinId="8" hidden="1"/>
    <cellStyle name="Hipervínculo" xfId="31986" builtinId="8" hidden="1"/>
    <cellStyle name="Hipervínculo" xfId="31988" builtinId="8" hidden="1"/>
    <cellStyle name="Hipervínculo" xfId="31990" builtinId="8" hidden="1"/>
    <cellStyle name="Hipervínculo" xfId="31992" builtinId="8" hidden="1"/>
    <cellStyle name="Hipervínculo" xfId="31994" builtinId="8" hidden="1"/>
    <cellStyle name="Hipervínculo" xfId="31996" builtinId="8" hidden="1"/>
    <cellStyle name="Hipervínculo" xfId="31998" builtinId="8" hidden="1"/>
    <cellStyle name="Hipervínculo" xfId="32000" builtinId="8" hidden="1"/>
    <cellStyle name="Hipervínculo" xfId="32002" builtinId="8" hidden="1"/>
    <cellStyle name="Hipervínculo" xfId="32004" builtinId="8" hidden="1"/>
    <cellStyle name="Hipervínculo" xfId="32006" builtinId="8" hidden="1"/>
    <cellStyle name="Hipervínculo" xfId="32008" builtinId="8" hidden="1"/>
    <cellStyle name="Hipervínculo" xfId="32010" builtinId="8" hidden="1"/>
    <cellStyle name="Hipervínculo" xfId="32012" builtinId="8" hidden="1"/>
    <cellStyle name="Hipervínculo" xfId="32014" builtinId="8" hidden="1"/>
    <cellStyle name="Hipervínculo" xfId="32016" builtinId="8" hidden="1"/>
    <cellStyle name="Hipervínculo" xfId="32018" builtinId="8" hidden="1"/>
    <cellStyle name="Hipervínculo" xfId="32020" builtinId="8" hidden="1"/>
    <cellStyle name="Hipervínculo" xfId="32022" builtinId="8" hidden="1"/>
    <cellStyle name="Hipervínculo" xfId="32024" builtinId="8" hidden="1"/>
    <cellStyle name="Hipervínculo" xfId="32026" builtinId="8" hidden="1"/>
    <cellStyle name="Hipervínculo" xfId="32028" builtinId="8" hidden="1"/>
    <cellStyle name="Hipervínculo" xfId="32030" builtinId="8" hidden="1"/>
    <cellStyle name="Hipervínculo" xfId="32032" builtinId="8" hidden="1"/>
    <cellStyle name="Hipervínculo" xfId="32034" builtinId="8" hidden="1"/>
    <cellStyle name="Hipervínculo" xfId="32036" builtinId="8" hidden="1"/>
    <cellStyle name="Hipervínculo" xfId="32038" builtinId="8" hidden="1"/>
    <cellStyle name="Hipervínculo" xfId="32040" builtinId="8" hidden="1"/>
    <cellStyle name="Hipervínculo" xfId="32042" builtinId="8" hidden="1"/>
    <cellStyle name="Hipervínculo" xfId="32044" builtinId="8" hidden="1"/>
    <cellStyle name="Hipervínculo" xfId="32046" builtinId="8" hidden="1"/>
    <cellStyle name="Hipervínculo" xfId="32048" builtinId="8" hidden="1"/>
    <cellStyle name="Hipervínculo" xfId="32050" builtinId="8" hidden="1"/>
    <cellStyle name="Hipervínculo" xfId="32052" builtinId="8" hidden="1"/>
    <cellStyle name="Hipervínculo" xfId="32054" builtinId="8" hidden="1"/>
    <cellStyle name="Hipervínculo" xfId="32056" builtinId="8" hidden="1"/>
    <cellStyle name="Hipervínculo" xfId="32058" builtinId="8" hidden="1"/>
    <cellStyle name="Hipervínculo" xfId="32060" builtinId="8" hidden="1"/>
    <cellStyle name="Hipervínculo" xfId="32062" builtinId="8" hidden="1"/>
    <cellStyle name="Hipervínculo" xfId="32064" builtinId="8" hidden="1"/>
    <cellStyle name="Hipervínculo" xfId="32066" builtinId="8" hidden="1"/>
    <cellStyle name="Hipervínculo" xfId="32068" builtinId="8" hidden="1"/>
    <cellStyle name="Hipervínculo" xfId="32070" builtinId="8" hidden="1"/>
    <cellStyle name="Hipervínculo" xfId="32072" builtinId="8" hidden="1"/>
    <cellStyle name="Hipervínculo" xfId="32074" builtinId="8" hidden="1"/>
    <cellStyle name="Hipervínculo" xfId="32076" builtinId="8" hidden="1"/>
    <cellStyle name="Hipervínculo" xfId="32078" builtinId="8" hidden="1"/>
    <cellStyle name="Hipervínculo" xfId="32080" builtinId="8" hidden="1"/>
    <cellStyle name="Hipervínculo" xfId="32082" builtinId="8" hidden="1"/>
    <cellStyle name="Hipervínculo" xfId="32084" builtinId="8" hidden="1"/>
    <cellStyle name="Hipervínculo" xfId="32086" builtinId="8" hidden="1"/>
    <cellStyle name="Hipervínculo" xfId="32088" builtinId="8" hidden="1"/>
    <cellStyle name="Hipervínculo" xfId="32090" builtinId="8" hidden="1"/>
    <cellStyle name="Hipervínculo" xfId="32092" builtinId="8" hidden="1"/>
    <cellStyle name="Hipervínculo" xfId="32094" builtinId="8" hidden="1"/>
    <cellStyle name="Hipervínculo" xfId="32096" builtinId="8" hidden="1"/>
    <cellStyle name="Hipervínculo" xfId="32098" builtinId="8" hidden="1"/>
    <cellStyle name="Hipervínculo" xfId="32100" builtinId="8" hidden="1"/>
    <cellStyle name="Hipervínculo" xfId="32102" builtinId="8" hidden="1"/>
    <cellStyle name="Hipervínculo" xfId="32104" builtinId="8" hidden="1"/>
    <cellStyle name="Hipervínculo" xfId="32106" builtinId="8" hidden="1"/>
    <cellStyle name="Hipervínculo" xfId="32108" builtinId="8" hidden="1"/>
    <cellStyle name="Hipervínculo" xfId="32110" builtinId="8" hidden="1"/>
    <cellStyle name="Hipervínculo" xfId="32112" builtinId="8" hidden="1"/>
    <cellStyle name="Hipervínculo" xfId="32114" builtinId="8" hidden="1"/>
    <cellStyle name="Hipervínculo" xfId="32116" builtinId="8" hidden="1"/>
    <cellStyle name="Hipervínculo" xfId="32118" builtinId="8" hidden="1"/>
    <cellStyle name="Hipervínculo" xfId="32120" builtinId="8" hidden="1"/>
    <cellStyle name="Hipervínculo" xfId="32122" builtinId="8" hidden="1"/>
    <cellStyle name="Hipervínculo" xfId="32124" builtinId="8" hidden="1"/>
    <cellStyle name="Hipervínculo" xfId="32126" builtinId="8" hidden="1"/>
    <cellStyle name="Hipervínculo" xfId="32128" builtinId="8" hidden="1"/>
    <cellStyle name="Hipervínculo" xfId="32130" builtinId="8" hidden="1"/>
    <cellStyle name="Hipervínculo" xfId="32132" builtinId="8" hidden="1"/>
    <cellStyle name="Hipervínculo" xfId="32134" builtinId="8" hidden="1"/>
    <cellStyle name="Hipervínculo" xfId="32136" builtinId="8" hidden="1"/>
    <cellStyle name="Hipervínculo" xfId="32138" builtinId="8" hidden="1"/>
    <cellStyle name="Hipervínculo" xfId="32140" builtinId="8" hidden="1"/>
    <cellStyle name="Hipervínculo" xfId="32142" builtinId="8" hidden="1"/>
    <cellStyle name="Hipervínculo" xfId="32144" builtinId="8" hidden="1"/>
    <cellStyle name="Hipervínculo" xfId="32146" builtinId="8" hidden="1"/>
    <cellStyle name="Hipervínculo" xfId="32148" builtinId="8" hidden="1"/>
    <cellStyle name="Hipervínculo" xfId="32150" builtinId="8" hidden="1"/>
    <cellStyle name="Hipervínculo" xfId="32152" builtinId="8" hidden="1"/>
    <cellStyle name="Hipervínculo" xfId="32154" builtinId="8" hidden="1"/>
    <cellStyle name="Hipervínculo" xfId="32156" builtinId="8" hidden="1"/>
    <cellStyle name="Hipervínculo" xfId="32158" builtinId="8" hidden="1"/>
    <cellStyle name="Hipervínculo" xfId="32160" builtinId="8" hidden="1"/>
    <cellStyle name="Hipervínculo" xfId="32162" builtinId="8" hidden="1"/>
    <cellStyle name="Hipervínculo" xfId="32164" builtinId="8" hidden="1"/>
    <cellStyle name="Hipervínculo" xfId="32166" builtinId="8" hidden="1"/>
    <cellStyle name="Hipervínculo" xfId="32168" builtinId="8" hidden="1"/>
    <cellStyle name="Hipervínculo" xfId="32170" builtinId="8" hidden="1"/>
    <cellStyle name="Hipervínculo" xfId="32172" builtinId="8" hidden="1"/>
    <cellStyle name="Hipervínculo" xfId="32174" builtinId="8" hidden="1"/>
    <cellStyle name="Hipervínculo" xfId="32176" builtinId="8" hidden="1"/>
    <cellStyle name="Hipervínculo" xfId="32178" builtinId="8" hidden="1"/>
    <cellStyle name="Hipervínculo" xfId="32180" builtinId="8" hidden="1"/>
    <cellStyle name="Hipervínculo" xfId="32182" builtinId="8" hidden="1"/>
    <cellStyle name="Hipervínculo" xfId="32184" builtinId="8" hidden="1"/>
    <cellStyle name="Hipervínculo" xfId="32186" builtinId="8" hidden="1"/>
    <cellStyle name="Hipervínculo" xfId="32188" builtinId="8" hidden="1"/>
    <cellStyle name="Hipervínculo" xfId="32190" builtinId="8" hidden="1"/>
    <cellStyle name="Hipervínculo" xfId="32192" builtinId="8" hidden="1"/>
    <cellStyle name="Hipervínculo" xfId="32194" builtinId="8" hidden="1"/>
    <cellStyle name="Hipervínculo" xfId="32196" builtinId="8" hidden="1"/>
    <cellStyle name="Hipervínculo" xfId="32198" builtinId="8" hidden="1"/>
    <cellStyle name="Hipervínculo" xfId="32200" builtinId="8" hidden="1"/>
    <cellStyle name="Hipervínculo" xfId="32202" builtinId="8" hidden="1"/>
    <cellStyle name="Hipervínculo" xfId="32204" builtinId="8" hidden="1"/>
    <cellStyle name="Hipervínculo" xfId="32206" builtinId="8" hidden="1"/>
    <cellStyle name="Hipervínculo" xfId="32208" builtinId="8" hidden="1"/>
    <cellStyle name="Hipervínculo" xfId="32210" builtinId="8" hidden="1"/>
    <cellStyle name="Hipervínculo" xfId="32212" builtinId="8" hidden="1"/>
    <cellStyle name="Hipervínculo" xfId="32214" builtinId="8" hidden="1"/>
    <cellStyle name="Hipervínculo" xfId="32216" builtinId="8" hidden="1"/>
    <cellStyle name="Hipervínculo" xfId="32218" builtinId="8" hidden="1"/>
    <cellStyle name="Hipervínculo" xfId="32220" builtinId="8" hidden="1"/>
    <cellStyle name="Hipervínculo" xfId="32222" builtinId="8" hidden="1"/>
    <cellStyle name="Hipervínculo" xfId="32224" builtinId="8" hidden="1"/>
    <cellStyle name="Hipervínculo" xfId="32226" builtinId="8" hidden="1"/>
    <cellStyle name="Hipervínculo" xfId="32228" builtinId="8" hidden="1"/>
    <cellStyle name="Hipervínculo" xfId="32230" builtinId="8" hidden="1"/>
    <cellStyle name="Hipervínculo" xfId="32232" builtinId="8" hidden="1"/>
    <cellStyle name="Hipervínculo" xfId="32234" builtinId="8" hidden="1"/>
    <cellStyle name="Hipervínculo" xfId="32236" builtinId="8" hidden="1"/>
    <cellStyle name="Hipervínculo" xfId="32238" builtinId="8" hidden="1"/>
    <cellStyle name="Hipervínculo" xfId="32240" builtinId="8" hidden="1"/>
    <cellStyle name="Hipervínculo" xfId="32242" builtinId="8" hidden="1"/>
    <cellStyle name="Hipervínculo" xfId="32244" builtinId="8" hidden="1"/>
    <cellStyle name="Hipervínculo" xfId="32246" builtinId="8" hidden="1"/>
    <cellStyle name="Hipervínculo" xfId="32248" builtinId="8" hidden="1"/>
    <cellStyle name="Hipervínculo" xfId="32250" builtinId="8" hidden="1"/>
    <cellStyle name="Hipervínculo" xfId="32252" builtinId="8" hidden="1"/>
    <cellStyle name="Hipervínculo" xfId="32254" builtinId="8" hidden="1"/>
    <cellStyle name="Hipervínculo" xfId="32256" builtinId="8" hidden="1"/>
    <cellStyle name="Hipervínculo" xfId="32258" builtinId="8" hidden="1"/>
    <cellStyle name="Hipervínculo" xfId="32260" builtinId="8" hidden="1"/>
    <cellStyle name="Hipervínculo" xfId="32262" builtinId="8" hidden="1"/>
    <cellStyle name="Hipervínculo" xfId="32264" builtinId="8" hidden="1"/>
    <cellStyle name="Hipervínculo" xfId="32266" builtinId="8" hidden="1"/>
    <cellStyle name="Hipervínculo" xfId="32268" builtinId="8" hidden="1"/>
    <cellStyle name="Hipervínculo" xfId="32270" builtinId="8" hidden="1"/>
    <cellStyle name="Hipervínculo" xfId="32272" builtinId="8" hidden="1"/>
    <cellStyle name="Hipervínculo" xfId="32274" builtinId="8" hidden="1"/>
    <cellStyle name="Hipervínculo" xfId="32276" builtinId="8" hidden="1"/>
    <cellStyle name="Hipervínculo" xfId="32278" builtinId="8" hidden="1"/>
    <cellStyle name="Hipervínculo" xfId="32280" builtinId="8" hidden="1"/>
    <cellStyle name="Hipervínculo" xfId="32282" builtinId="8" hidden="1"/>
    <cellStyle name="Hipervínculo" xfId="32284" builtinId="8" hidden="1"/>
    <cellStyle name="Hipervínculo" xfId="32286" builtinId="8" hidden="1"/>
    <cellStyle name="Hipervínculo" xfId="32288" builtinId="8" hidden="1"/>
    <cellStyle name="Hipervínculo" xfId="32290" builtinId="8" hidden="1"/>
    <cellStyle name="Hipervínculo" xfId="32292" builtinId="8" hidden="1"/>
    <cellStyle name="Hipervínculo" xfId="32294" builtinId="8" hidden="1"/>
    <cellStyle name="Hipervínculo" xfId="32296" builtinId="8" hidden="1"/>
    <cellStyle name="Hipervínculo" xfId="32298" builtinId="8" hidden="1"/>
    <cellStyle name="Hipervínculo" xfId="32300" builtinId="8" hidden="1"/>
    <cellStyle name="Hipervínculo" xfId="32302" builtinId="8" hidden="1"/>
    <cellStyle name="Hipervínculo" xfId="32304" builtinId="8" hidden="1"/>
    <cellStyle name="Hipervínculo" xfId="32306" builtinId="8" hidden="1"/>
    <cellStyle name="Hipervínculo" xfId="32308" builtinId="8" hidden="1"/>
    <cellStyle name="Hipervínculo" xfId="32310" builtinId="8" hidden="1"/>
    <cellStyle name="Hipervínculo" xfId="32312" builtinId="8" hidden="1"/>
    <cellStyle name="Hipervínculo" xfId="32314" builtinId="8" hidden="1"/>
    <cellStyle name="Hipervínculo" xfId="32316" builtinId="8" hidden="1"/>
    <cellStyle name="Hipervínculo" xfId="32318" builtinId="8" hidden="1"/>
    <cellStyle name="Hipervínculo" xfId="32320" builtinId="8" hidden="1"/>
    <cellStyle name="Hipervínculo" xfId="32322" builtinId="8" hidden="1"/>
    <cellStyle name="Hipervínculo" xfId="32324" builtinId="8" hidden="1"/>
    <cellStyle name="Hipervínculo" xfId="32326" builtinId="8" hidden="1"/>
    <cellStyle name="Hipervínculo" xfId="32328" builtinId="8" hidden="1"/>
    <cellStyle name="Hipervínculo" xfId="32330" builtinId="8" hidden="1"/>
    <cellStyle name="Hipervínculo" xfId="32332" builtinId="8" hidden="1"/>
    <cellStyle name="Hipervínculo" xfId="32334" builtinId="8" hidden="1"/>
    <cellStyle name="Hipervínculo" xfId="32336" builtinId="8" hidden="1"/>
    <cellStyle name="Hipervínculo" xfId="32338" builtinId="8" hidden="1"/>
    <cellStyle name="Hipervínculo" xfId="32340" builtinId="8" hidden="1"/>
    <cellStyle name="Hipervínculo" xfId="32342" builtinId="8" hidden="1"/>
    <cellStyle name="Hipervínculo" xfId="32344" builtinId="8" hidden="1"/>
    <cellStyle name="Hipervínculo" xfId="32346" builtinId="8" hidden="1"/>
    <cellStyle name="Hipervínculo" xfId="32348" builtinId="8" hidden="1"/>
    <cellStyle name="Hipervínculo" xfId="32350" builtinId="8" hidden="1"/>
    <cellStyle name="Hipervínculo" xfId="32352" builtinId="8" hidden="1"/>
    <cellStyle name="Hipervínculo" xfId="32354" builtinId="8" hidden="1"/>
    <cellStyle name="Hipervínculo" xfId="32356" builtinId="8" hidden="1"/>
    <cellStyle name="Hipervínculo" xfId="32358" builtinId="8" hidden="1"/>
    <cellStyle name="Hipervínculo" xfId="32360" builtinId="8" hidden="1"/>
    <cellStyle name="Hipervínculo" xfId="32362" builtinId="8" hidden="1"/>
    <cellStyle name="Hipervínculo" xfId="32364" builtinId="8" hidden="1"/>
    <cellStyle name="Hipervínculo" xfId="32366" builtinId="8" hidden="1"/>
    <cellStyle name="Hipervínculo" xfId="32368" builtinId="8" hidden="1"/>
    <cellStyle name="Hipervínculo" xfId="32370" builtinId="8" hidden="1"/>
    <cellStyle name="Hipervínculo" xfId="32372" builtinId="8" hidden="1"/>
    <cellStyle name="Hipervínculo" xfId="32374" builtinId="8" hidden="1"/>
    <cellStyle name="Hipervínculo" xfId="32376" builtinId="8" hidden="1"/>
    <cellStyle name="Hipervínculo" xfId="32378" builtinId="8" hidden="1"/>
    <cellStyle name="Hipervínculo" xfId="32380" builtinId="8" hidden="1"/>
    <cellStyle name="Hipervínculo" xfId="32382" builtinId="8" hidden="1"/>
    <cellStyle name="Hipervínculo" xfId="32384" builtinId="8" hidden="1"/>
    <cellStyle name="Hipervínculo" xfId="32386" builtinId="8" hidden="1"/>
    <cellStyle name="Hipervínculo" xfId="32388" builtinId="8" hidden="1"/>
    <cellStyle name="Hipervínculo" xfId="32390" builtinId="8" hidden="1"/>
    <cellStyle name="Hipervínculo" xfId="32392" builtinId="8" hidden="1"/>
    <cellStyle name="Hipervínculo" xfId="32394" builtinId="8" hidden="1"/>
    <cellStyle name="Hipervínculo" xfId="32396" builtinId="8" hidden="1"/>
    <cellStyle name="Hipervínculo" xfId="32398" builtinId="8" hidden="1"/>
    <cellStyle name="Hipervínculo" xfId="32400" builtinId="8" hidden="1"/>
    <cellStyle name="Hipervínculo" xfId="32402" builtinId="8" hidden="1"/>
    <cellStyle name="Hipervínculo" xfId="32404" builtinId="8" hidden="1"/>
    <cellStyle name="Hipervínculo" xfId="32406" builtinId="8" hidden="1"/>
    <cellStyle name="Hipervínculo" xfId="32408" builtinId="8" hidden="1"/>
    <cellStyle name="Hipervínculo" xfId="32410" builtinId="8" hidden="1"/>
    <cellStyle name="Hipervínculo" xfId="32412" builtinId="8" hidden="1"/>
    <cellStyle name="Hipervínculo" xfId="32414" builtinId="8" hidden="1"/>
    <cellStyle name="Hipervínculo" xfId="32416" builtinId="8" hidden="1"/>
    <cellStyle name="Hipervínculo" xfId="32418" builtinId="8" hidden="1"/>
    <cellStyle name="Hipervínculo" xfId="32420" builtinId="8" hidden="1"/>
    <cellStyle name="Hipervínculo" xfId="32422" builtinId="8" hidden="1"/>
    <cellStyle name="Hipervínculo" xfId="32424" builtinId="8" hidden="1"/>
    <cellStyle name="Hipervínculo" xfId="32426" builtinId="8" hidden="1"/>
    <cellStyle name="Hipervínculo" xfId="32428" builtinId="8" hidden="1"/>
    <cellStyle name="Hipervínculo" xfId="32430" builtinId="8" hidden="1"/>
    <cellStyle name="Hipervínculo" xfId="32432" builtinId="8" hidden="1"/>
    <cellStyle name="Hipervínculo" xfId="32434" builtinId="8" hidden="1"/>
    <cellStyle name="Hipervínculo" xfId="32436" builtinId="8" hidden="1"/>
    <cellStyle name="Hipervínculo" xfId="32438" builtinId="8" hidden="1"/>
    <cellStyle name="Hipervínculo" xfId="32440" builtinId="8" hidden="1"/>
    <cellStyle name="Hipervínculo" xfId="32442" builtinId="8" hidden="1"/>
    <cellStyle name="Hipervínculo" xfId="32444" builtinId="8" hidden="1"/>
    <cellStyle name="Hipervínculo" xfId="32446" builtinId="8" hidden="1"/>
    <cellStyle name="Hipervínculo" xfId="32448" builtinId="8" hidden="1"/>
    <cellStyle name="Hipervínculo" xfId="32450" builtinId="8" hidden="1"/>
    <cellStyle name="Hipervínculo" xfId="32452" builtinId="8" hidden="1"/>
    <cellStyle name="Hipervínculo" xfId="32454" builtinId="8" hidden="1"/>
    <cellStyle name="Hipervínculo" xfId="32456" builtinId="8" hidden="1"/>
    <cellStyle name="Hipervínculo" xfId="32458" builtinId="8" hidden="1"/>
    <cellStyle name="Hipervínculo" xfId="32460" builtinId="8" hidden="1"/>
    <cellStyle name="Hipervínculo" xfId="32462" builtinId="8" hidden="1"/>
    <cellStyle name="Hipervínculo" xfId="32464" builtinId="8" hidden="1"/>
    <cellStyle name="Hipervínculo" xfId="32466" builtinId="8" hidden="1"/>
    <cellStyle name="Hipervínculo" xfId="32468" builtinId="8" hidden="1"/>
    <cellStyle name="Hipervínculo" xfId="32470" builtinId="8" hidden="1"/>
    <cellStyle name="Hipervínculo" xfId="32472" builtinId="8" hidden="1"/>
    <cellStyle name="Hipervínculo" xfId="32474" builtinId="8" hidden="1"/>
    <cellStyle name="Hipervínculo" xfId="32476" builtinId="8" hidden="1"/>
    <cellStyle name="Hipervínculo" xfId="32478" builtinId="8" hidden="1"/>
    <cellStyle name="Hipervínculo" xfId="32480" builtinId="8" hidden="1"/>
    <cellStyle name="Hipervínculo" xfId="32482" builtinId="8" hidden="1"/>
    <cellStyle name="Hipervínculo" xfId="32484" builtinId="8" hidden="1"/>
    <cellStyle name="Hipervínculo" xfId="32486" builtinId="8" hidden="1"/>
    <cellStyle name="Hipervínculo" xfId="32488" builtinId="8" hidden="1"/>
    <cellStyle name="Hipervínculo" xfId="32490" builtinId="8" hidden="1"/>
    <cellStyle name="Hipervínculo" xfId="32492" builtinId="8" hidden="1"/>
    <cellStyle name="Hipervínculo" xfId="32494" builtinId="8" hidden="1"/>
    <cellStyle name="Hipervínculo" xfId="32496" builtinId="8" hidden="1"/>
    <cellStyle name="Hipervínculo" xfId="32498" builtinId="8" hidden="1"/>
    <cellStyle name="Hipervínculo" xfId="32500" builtinId="8" hidden="1"/>
    <cellStyle name="Hipervínculo" xfId="32502" builtinId="8" hidden="1"/>
    <cellStyle name="Hipervínculo" xfId="32504" builtinId="8" hidden="1"/>
    <cellStyle name="Hipervínculo" xfId="32506" builtinId="8" hidden="1"/>
    <cellStyle name="Hipervínculo" xfId="32508" builtinId="8" hidden="1"/>
    <cellStyle name="Hipervínculo" xfId="32510" builtinId="8" hidden="1"/>
    <cellStyle name="Hipervínculo" xfId="32512" builtinId="8" hidden="1"/>
    <cellStyle name="Hipervínculo" xfId="32514" builtinId="8" hidden="1"/>
    <cellStyle name="Hipervínculo" xfId="32516" builtinId="8" hidden="1"/>
    <cellStyle name="Hipervínculo" xfId="32518" builtinId="8" hidden="1"/>
    <cellStyle name="Hipervínculo" xfId="32520" builtinId="8" hidden="1"/>
    <cellStyle name="Hipervínculo" xfId="32522" builtinId="8" hidden="1"/>
    <cellStyle name="Hipervínculo" xfId="32524" builtinId="8" hidden="1"/>
    <cellStyle name="Hipervínculo" xfId="32526" builtinId="8" hidden="1"/>
    <cellStyle name="Hipervínculo" xfId="32528" builtinId="8" hidden="1"/>
    <cellStyle name="Hipervínculo" xfId="32530" builtinId="8" hidden="1"/>
    <cellStyle name="Hipervínculo" xfId="32532" builtinId="8" hidden="1"/>
    <cellStyle name="Hipervínculo" xfId="32534" builtinId="8" hidden="1"/>
    <cellStyle name="Hipervínculo" xfId="32536" builtinId="8" hidden="1"/>
    <cellStyle name="Hipervínculo" xfId="32538" builtinId="8" hidden="1"/>
    <cellStyle name="Hipervínculo" xfId="32540" builtinId="8" hidden="1"/>
    <cellStyle name="Hipervínculo" xfId="32542" builtinId="8" hidden="1"/>
    <cellStyle name="Hipervínculo" xfId="32544" builtinId="8" hidden="1"/>
    <cellStyle name="Hipervínculo" xfId="32546" builtinId="8" hidden="1"/>
    <cellStyle name="Hipervínculo" xfId="32548" builtinId="8" hidden="1"/>
    <cellStyle name="Hipervínculo" xfId="32550" builtinId="8" hidden="1"/>
    <cellStyle name="Hipervínculo" xfId="32552" builtinId="8" hidden="1"/>
    <cellStyle name="Hipervínculo" xfId="32554" builtinId="8" hidden="1"/>
    <cellStyle name="Hipervínculo" xfId="32556" builtinId="8" hidden="1"/>
    <cellStyle name="Hipervínculo" xfId="32558" builtinId="8" hidden="1"/>
    <cellStyle name="Hipervínculo" xfId="32560" builtinId="8" hidden="1"/>
    <cellStyle name="Hipervínculo" xfId="32562" builtinId="8" hidden="1"/>
    <cellStyle name="Hipervínculo" xfId="32564" builtinId="8" hidden="1"/>
    <cellStyle name="Hipervínculo" xfId="32566" builtinId="8" hidden="1"/>
    <cellStyle name="Hipervínculo" xfId="32568" builtinId="8" hidden="1"/>
    <cellStyle name="Hipervínculo" xfId="32570" builtinId="8" hidden="1"/>
    <cellStyle name="Hipervínculo" xfId="32572" builtinId="8" hidden="1"/>
    <cellStyle name="Hipervínculo" xfId="32574" builtinId="8" hidden="1"/>
    <cellStyle name="Hipervínculo" xfId="32576" builtinId="8" hidden="1"/>
    <cellStyle name="Hipervínculo" xfId="32578" builtinId="8" hidden="1"/>
    <cellStyle name="Hipervínculo" xfId="32580" builtinId="8" hidden="1"/>
    <cellStyle name="Hipervínculo" xfId="32582" builtinId="8" hidden="1"/>
    <cellStyle name="Hipervínculo" xfId="32584" builtinId="8" hidden="1"/>
    <cellStyle name="Hipervínculo" xfId="32586" builtinId="8" hidden="1"/>
    <cellStyle name="Hipervínculo" xfId="32588" builtinId="8" hidden="1"/>
    <cellStyle name="Hipervínculo" xfId="32590" builtinId="8" hidden="1"/>
    <cellStyle name="Hipervínculo" xfId="32592" builtinId="8" hidden="1"/>
    <cellStyle name="Hipervínculo" xfId="32594" builtinId="8" hidden="1"/>
    <cellStyle name="Hipervínculo" xfId="32596" builtinId="8" hidden="1"/>
    <cellStyle name="Hipervínculo" xfId="32598" builtinId="8" hidden="1"/>
    <cellStyle name="Hipervínculo" xfId="32600" builtinId="8" hidden="1"/>
    <cellStyle name="Hipervínculo" xfId="32602" builtinId="8" hidden="1"/>
    <cellStyle name="Hipervínculo" xfId="32604" builtinId="8" hidden="1"/>
    <cellStyle name="Hipervínculo" xfId="32606" builtinId="8" hidden="1"/>
    <cellStyle name="Hipervínculo" xfId="32608" builtinId="8" hidden="1"/>
    <cellStyle name="Hipervínculo" xfId="32610" builtinId="8" hidden="1"/>
    <cellStyle name="Hipervínculo" xfId="32612" builtinId="8" hidden="1"/>
    <cellStyle name="Hipervínculo" xfId="32614" builtinId="8" hidden="1"/>
    <cellStyle name="Hipervínculo" xfId="32616" builtinId="8" hidden="1"/>
    <cellStyle name="Hipervínculo" xfId="32618" builtinId="8" hidden="1"/>
    <cellStyle name="Hipervínculo" xfId="32620" builtinId="8" hidden="1"/>
    <cellStyle name="Hipervínculo" xfId="32622" builtinId="8" hidden="1"/>
    <cellStyle name="Hipervínculo" xfId="32624" builtinId="8" hidden="1"/>
    <cellStyle name="Hipervínculo" xfId="32626" builtinId="8" hidden="1"/>
    <cellStyle name="Hipervínculo" xfId="32628" builtinId="8" hidden="1"/>
    <cellStyle name="Hipervínculo" xfId="32630" builtinId="8" hidden="1"/>
    <cellStyle name="Hipervínculo" xfId="32632" builtinId="8" hidden="1"/>
    <cellStyle name="Hipervínculo" xfId="32634" builtinId="8" hidden="1"/>
    <cellStyle name="Hipervínculo" xfId="32636" builtinId="8" hidden="1"/>
    <cellStyle name="Hipervínculo" xfId="32638" builtinId="8" hidden="1"/>
    <cellStyle name="Hipervínculo" xfId="32640" builtinId="8" hidden="1"/>
    <cellStyle name="Hipervínculo" xfId="32642" builtinId="8" hidden="1"/>
    <cellStyle name="Hipervínculo" xfId="32644" builtinId="8" hidden="1"/>
    <cellStyle name="Hipervínculo" xfId="32646" builtinId="8" hidden="1"/>
    <cellStyle name="Hipervínculo" xfId="32648" builtinId="8" hidden="1"/>
    <cellStyle name="Hipervínculo" xfId="32650" builtinId="8" hidden="1"/>
    <cellStyle name="Hipervínculo" xfId="32652" builtinId="8" hidden="1"/>
    <cellStyle name="Hipervínculo" xfId="32654" builtinId="8" hidden="1"/>
    <cellStyle name="Hipervínculo" xfId="32656" builtinId="8" hidden="1"/>
    <cellStyle name="Hipervínculo" xfId="32658" builtinId="8" hidden="1"/>
    <cellStyle name="Hipervínculo" xfId="32660" builtinId="8" hidden="1"/>
    <cellStyle name="Hipervínculo" xfId="32662" builtinId="8" hidden="1"/>
    <cellStyle name="Hipervínculo" xfId="32664" builtinId="8" hidden="1"/>
    <cellStyle name="Hipervínculo" xfId="32666" builtinId="8" hidden="1"/>
    <cellStyle name="Hipervínculo" xfId="32668" builtinId="8" hidden="1"/>
    <cellStyle name="Hipervínculo" xfId="32670" builtinId="8" hidden="1"/>
    <cellStyle name="Hipervínculo" xfId="32672" builtinId="8" hidden="1"/>
    <cellStyle name="Hipervínculo" xfId="32674" builtinId="8" hidden="1"/>
    <cellStyle name="Hipervínculo" xfId="32676" builtinId="8" hidden="1"/>
    <cellStyle name="Hipervínculo" xfId="32678" builtinId="8" hidden="1"/>
    <cellStyle name="Hipervínculo" xfId="32680" builtinId="8" hidden="1"/>
    <cellStyle name="Hipervínculo" xfId="32682" builtinId="8" hidden="1"/>
    <cellStyle name="Hipervínculo" xfId="32684" builtinId="8" hidden="1"/>
    <cellStyle name="Hipervínculo" xfId="32686" builtinId="8" hidden="1"/>
    <cellStyle name="Hipervínculo" xfId="32688" builtinId="8" hidden="1"/>
    <cellStyle name="Hipervínculo" xfId="32690" builtinId="8" hidden="1"/>
    <cellStyle name="Hipervínculo" xfId="32692" builtinId="8" hidden="1"/>
    <cellStyle name="Hipervínculo" xfId="32694" builtinId="8" hidden="1"/>
    <cellStyle name="Hipervínculo" xfId="32696" builtinId="8" hidden="1"/>
    <cellStyle name="Hipervínculo" xfId="32698" builtinId="8" hidden="1"/>
    <cellStyle name="Hipervínculo" xfId="32700" builtinId="8" hidden="1"/>
    <cellStyle name="Hipervínculo" xfId="32702" builtinId="8" hidden="1"/>
    <cellStyle name="Hipervínculo" xfId="32704" builtinId="8" hidden="1"/>
    <cellStyle name="Hipervínculo" xfId="32706" builtinId="8" hidden="1"/>
    <cellStyle name="Hipervínculo" xfId="32708" builtinId="8" hidden="1"/>
    <cellStyle name="Hipervínculo" xfId="32710" builtinId="8" hidden="1"/>
    <cellStyle name="Hipervínculo" xfId="32712" builtinId="8" hidden="1"/>
    <cellStyle name="Hipervínculo" xfId="32714" builtinId="8" hidden="1"/>
    <cellStyle name="Hipervínculo" xfId="32716" builtinId="8" hidden="1"/>
    <cellStyle name="Hipervínculo" xfId="32718" builtinId="8" hidden="1"/>
    <cellStyle name="Hipervínculo" xfId="32720" builtinId="8" hidden="1"/>
    <cellStyle name="Hipervínculo" xfId="32722" builtinId="8" hidden="1"/>
    <cellStyle name="Hipervínculo" xfId="32724" builtinId="8" hidden="1"/>
    <cellStyle name="Hipervínculo" xfId="32726" builtinId="8" hidden="1"/>
    <cellStyle name="Hipervínculo" xfId="32728" builtinId="8" hidden="1"/>
    <cellStyle name="Hipervínculo" xfId="32730" builtinId="8" hidden="1"/>
    <cellStyle name="Hipervínculo" xfId="32732" builtinId="8" hidden="1"/>
    <cellStyle name="Hipervínculo" xfId="32734" builtinId="8" hidden="1"/>
    <cellStyle name="Hipervínculo" xfId="32736" builtinId="8" hidden="1"/>
    <cellStyle name="Hipervínculo" xfId="32738" builtinId="8" hidden="1"/>
    <cellStyle name="Hipervínculo" xfId="32740" builtinId="8" hidden="1"/>
    <cellStyle name="Hipervínculo" xfId="32742" builtinId="8" hidden="1"/>
    <cellStyle name="Hipervínculo" xfId="32744" builtinId="8" hidden="1"/>
    <cellStyle name="Hipervínculo" xfId="32746" builtinId="8" hidden="1"/>
    <cellStyle name="Hipervínculo" xfId="32748" builtinId="8" hidden="1"/>
    <cellStyle name="Hipervínculo" xfId="32750" builtinId="8" hidden="1"/>
    <cellStyle name="Hipervínculo" xfId="32752" builtinId="8" hidden="1"/>
    <cellStyle name="Hipervínculo" xfId="32754" builtinId="8" hidden="1"/>
    <cellStyle name="Hipervínculo" xfId="32756" builtinId="8" hidden="1"/>
    <cellStyle name="Hipervínculo" xfId="32758" builtinId="8" hidden="1"/>
    <cellStyle name="Hipervínculo" xfId="32760" builtinId="8" hidden="1"/>
    <cellStyle name="Hipervínculo" xfId="32762" builtinId="8" hidden="1"/>
    <cellStyle name="Hipervínculo" xfId="32764" builtinId="8" hidden="1"/>
    <cellStyle name="Hipervínculo" xfId="32766" builtinId="8" hidden="1"/>
    <cellStyle name="Hipervínculo" xfId="32768" builtinId="8" hidden="1"/>
    <cellStyle name="Hipervínculo" xfId="32770" builtinId="8" hidden="1"/>
    <cellStyle name="Hipervínculo" xfId="32772" builtinId="8" hidden="1"/>
    <cellStyle name="Hipervínculo" xfId="32774" builtinId="8" hidden="1"/>
    <cellStyle name="Hipervínculo" xfId="32776" builtinId="8" hidden="1"/>
    <cellStyle name="Hipervínculo" xfId="32778" builtinId="8" hidden="1"/>
    <cellStyle name="Hipervínculo" xfId="32780" builtinId="8" hidden="1"/>
    <cellStyle name="Hipervínculo" xfId="32782" builtinId="8" hidden="1"/>
    <cellStyle name="Hipervínculo" xfId="32784" builtinId="8" hidden="1"/>
    <cellStyle name="Hipervínculo" xfId="32786" builtinId="8" hidden="1"/>
    <cellStyle name="Hipervínculo" xfId="32788" builtinId="8" hidden="1"/>
    <cellStyle name="Hipervínculo" xfId="32790" builtinId="8" hidden="1"/>
    <cellStyle name="Hipervínculo" xfId="32792" builtinId="8" hidden="1"/>
    <cellStyle name="Hipervínculo" xfId="32794" builtinId="8" hidden="1"/>
    <cellStyle name="Hipervínculo" xfId="32796" builtinId="8" hidden="1"/>
    <cellStyle name="Hipervínculo" xfId="32798" builtinId="8" hidden="1"/>
    <cellStyle name="Hipervínculo" xfId="32800" builtinId="8" hidden="1"/>
    <cellStyle name="Hipervínculo" xfId="32802" builtinId="8" hidden="1"/>
    <cellStyle name="Hipervínculo" xfId="32804" builtinId="8" hidden="1"/>
    <cellStyle name="Hipervínculo" xfId="32806" builtinId="8" hidden="1"/>
    <cellStyle name="Hipervínculo" xfId="32808" builtinId="8" hidden="1"/>
    <cellStyle name="Hipervínculo" xfId="32810" builtinId="8" hidden="1"/>
    <cellStyle name="Hipervínculo" xfId="32812" builtinId="8" hidden="1"/>
    <cellStyle name="Hipervínculo" xfId="32814" builtinId="8" hidden="1"/>
    <cellStyle name="Hipervínculo" xfId="32816" builtinId="8" hidden="1"/>
    <cellStyle name="Hipervínculo" xfId="32818" builtinId="8" hidden="1"/>
    <cellStyle name="Hipervínculo" xfId="32820" builtinId="8" hidden="1"/>
    <cellStyle name="Hipervínculo" xfId="32822" builtinId="8" hidden="1"/>
    <cellStyle name="Hipervínculo" xfId="32824" builtinId="8" hidden="1"/>
    <cellStyle name="Hipervínculo" xfId="32826" builtinId="8" hidden="1"/>
    <cellStyle name="Hipervínculo" xfId="32828" builtinId="8" hidden="1"/>
    <cellStyle name="Hipervínculo" xfId="32830" builtinId="8" hidden="1"/>
    <cellStyle name="Hipervínculo" xfId="32832" builtinId="8" hidden="1"/>
    <cellStyle name="Hipervínculo" xfId="32834" builtinId="8" hidden="1"/>
    <cellStyle name="Hipervínculo" xfId="32836" builtinId="8" hidden="1"/>
    <cellStyle name="Hipervínculo" xfId="32838" builtinId="8" hidden="1"/>
    <cellStyle name="Hipervínculo" xfId="32840" builtinId="8" hidden="1"/>
    <cellStyle name="Hipervínculo" xfId="32842" builtinId="8" hidden="1"/>
    <cellStyle name="Hipervínculo" xfId="32844" builtinId="8" hidden="1"/>
    <cellStyle name="Hipervínculo" xfId="32846" builtinId="8" hidden="1"/>
    <cellStyle name="Hipervínculo" xfId="32848" builtinId="8" hidden="1"/>
    <cellStyle name="Hipervínculo" xfId="32850" builtinId="8" hidden="1"/>
    <cellStyle name="Hipervínculo" xfId="32852" builtinId="8" hidden="1"/>
    <cellStyle name="Hipervínculo" xfId="32854" builtinId="8" hidden="1"/>
    <cellStyle name="Hipervínculo" xfId="32856" builtinId="8" hidden="1"/>
    <cellStyle name="Hipervínculo" xfId="32858" builtinId="8" hidden="1"/>
    <cellStyle name="Hipervínculo" xfId="32860" builtinId="8" hidden="1"/>
    <cellStyle name="Hipervínculo" xfId="32862" builtinId="8" hidden="1"/>
    <cellStyle name="Hipervínculo" xfId="32864" builtinId="8" hidden="1"/>
    <cellStyle name="Hipervínculo" xfId="32866" builtinId="8" hidden="1"/>
    <cellStyle name="Hipervínculo" xfId="32868" builtinId="8" hidden="1"/>
    <cellStyle name="Hipervínculo" xfId="32870" builtinId="8" hidden="1"/>
    <cellStyle name="Hipervínculo" xfId="32872" builtinId="8" hidden="1"/>
    <cellStyle name="Hipervínculo" xfId="32874" builtinId="8" hidden="1"/>
    <cellStyle name="Hipervínculo" xfId="32876" builtinId="8" hidden="1"/>
    <cellStyle name="Hipervínculo" xfId="32878" builtinId="8" hidden="1"/>
    <cellStyle name="Hipervínculo" xfId="32880" builtinId="8" hidden="1"/>
    <cellStyle name="Hipervínculo" xfId="32882" builtinId="8" hidden="1"/>
    <cellStyle name="Hipervínculo" xfId="32884" builtinId="8" hidden="1"/>
    <cellStyle name="Hipervínculo" xfId="32886" builtinId="8" hidden="1"/>
    <cellStyle name="Hipervínculo" xfId="32888" builtinId="8" hidden="1"/>
    <cellStyle name="Hipervínculo" xfId="32890" builtinId="8" hidden="1"/>
    <cellStyle name="Hipervínculo" xfId="32892" builtinId="8" hidden="1"/>
    <cellStyle name="Hipervínculo" xfId="32894" builtinId="8" hidden="1"/>
    <cellStyle name="Hipervínculo" xfId="32896" builtinId="8" hidden="1"/>
    <cellStyle name="Hipervínculo" xfId="32898" builtinId="8" hidden="1"/>
    <cellStyle name="Hipervínculo" xfId="32900" builtinId="8" hidden="1"/>
    <cellStyle name="Hipervínculo" xfId="32902" builtinId="8" hidden="1"/>
    <cellStyle name="Hipervínculo" xfId="32904" builtinId="8" hidden="1"/>
    <cellStyle name="Hipervínculo" xfId="32906" builtinId="8" hidden="1"/>
    <cellStyle name="Hipervínculo" xfId="32908" builtinId="8" hidden="1"/>
    <cellStyle name="Hipervínculo" xfId="32910" builtinId="8" hidden="1"/>
    <cellStyle name="Hipervínculo" xfId="32912" builtinId="8" hidden="1"/>
    <cellStyle name="Hipervínculo" xfId="32914" builtinId="8" hidden="1"/>
    <cellStyle name="Hipervínculo" xfId="32916" builtinId="8" hidden="1"/>
    <cellStyle name="Hipervínculo" xfId="32918" builtinId="8" hidden="1"/>
    <cellStyle name="Hipervínculo" xfId="32920" builtinId="8" hidden="1"/>
    <cellStyle name="Hipervínculo" xfId="32922" builtinId="8" hidden="1"/>
    <cellStyle name="Hipervínculo" xfId="32924" builtinId="8" hidden="1"/>
    <cellStyle name="Hipervínculo" xfId="32926" builtinId="8" hidden="1"/>
    <cellStyle name="Hipervínculo" xfId="32928" builtinId="8" hidden="1"/>
    <cellStyle name="Hipervínculo" xfId="32930" builtinId="8" hidden="1"/>
    <cellStyle name="Hipervínculo" xfId="32932" builtinId="8" hidden="1"/>
    <cellStyle name="Hipervínculo" xfId="32934" builtinId="8" hidden="1"/>
    <cellStyle name="Hipervínculo" xfId="32936" builtinId="8" hidden="1"/>
    <cellStyle name="Hipervínculo" xfId="32938" builtinId="8" hidden="1"/>
    <cellStyle name="Hipervínculo" xfId="32940" builtinId="8" hidden="1"/>
    <cellStyle name="Hipervínculo" xfId="32942" builtinId="8" hidden="1"/>
    <cellStyle name="Hipervínculo" xfId="32944" builtinId="8" hidden="1"/>
    <cellStyle name="Hipervínculo" xfId="32946" builtinId="8" hidden="1"/>
    <cellStyle name="Hipervínculo" xfId="32948" builtinId="8" hidden="1"/>
    <cellStyle name="Hipervínculo" xfId="32950" builtinId="8" hidden="1"/>
    <cellStyle name="Hipervínculo" xfId="32952" builtinId="8" hidden="1"/>
    <cellStyle name="Hipervínculo" xfId="32954" builtinId="8" hidden="1"/>
    <cellStyle name="Hipervínculo" xfId="32956" builtinId="8" hidden="1"/>
    <cellStyle name="Hipervínculo" xfId="32958" builtinId="8" hidden="1"/>
    <cellStyle name="Hipervínculo" xfId="32960" builtinId="8" hidden="1"/>
    <cellStyle name="Hipervínculo" xfId="32962" builtinId="8" hidden="1"/>
    <cellStyle name="Hipervínculo" xfId="32964" builtinId="8" hidden="1"/>
    <cellStyle name="Hipervínculo" xfId="32966" builtinId="8" hidden="1"/>
    <cellStyle name="Hipervínculo" xfId="32968" builtinId="8" hidden="1"/>
    <cellStyle name="Hipervínculo" xfId="32970" builtinId="8" hidden="1"/>
    <cellStyle name="Hipervínculo" xfId="32972" builtinId="8" hidden="1"/>
    <cellStyle name="Hipervínculo" xfId="32974" builtinId="8" hidden="1"/>
    <cellStyle name="Hipervínculo" xfId="32976" builtinId="8" hidden="1"/>
    <cellStyle name="Hipervínculo" xfId="32978" builtinId="8" hidden="1"/>
    <cellStyle name="Hipervínculo" xfId="32980" builtinId="8" hidden="1"/>
    <cellStyle name="Hipervínculo" xfId="32982" builtinId="8" hidden="1"/>
    <cellStyle name="Hipervínculo" xfId="32984" builtinId="8" hidden="1"/>
    <cellStyle name="Hipervínculo" xfId="32986" builtinId="8" hidden="1"/>
    <cellStyle name="Hipervínculo" xfId="32988" builtinId="8" hidden="1"/>
    <cellStyle name="Hipervínculo" xfId="32990" builtinId="8" hidden="1"/>
    <cellStyle name="Hipervínculo" xfId="32992" builtinId="8" hidden="1"/>
    <cellStyle name="Hipervínculo" xfId="32994" builtinId="8" hidden="1"/>
    <cellStyle name="Hipervínculo" xfId="32996" builtinId="8" hidden="1"/>
    <cellStyle name="Hipervínculo" xfId="32998" builtinId="8" hidden="1"/>
    <cellStyle name="Hipervínculo" xfId="33000" builtinId="8" hidden="1"/>
    <cellStyle name="Hipervínculo" xfId="33002" builtinId="8" hidden="1"/>
    <cellStyle name="Hipervínculo" xfId="33004" builtinId="8" hidden="1"/>
    <cellStyle name="Hipervínculo" xfId="33006" builtinId="8" hidden="1"/>
    <cellStyle name="Hipervínculo" xfId="33008" builtinId="8" hidden="1"/>
    <cellStyle name="Hipervínculo" xfId="33010" builtinId="8" hidden="1"/>
    <cellStyle name="Hipervínculo" xfId="33012" builtinId="8" hidden="1"/>
    <cellStyle name="Hipervínculo" xfId="33014" builtinId="8" hidden="1"/>
    <cellStyle name="Hipervínculo" xfId="33016" builtinId="8" hidden="1"/>
    <cellStyle name="Hipervínculo" xfId="33018" builtinId="8" hidden="1"/>
    <cellStyle name="Hipervínculo" xfId="33020" builtinId="8" hidden="1"/>
    <cellStyle name="Hipervínculo" xfId="33022" builtinId="8" hidden="1"/>
    <cellStyle name="Hipervínculo" xfId="33024" builtinId="8" hidden="1"/>
    <cellStyle name="Hipervínculo" xfId="33026" builtinId="8" hidden="1"/>
    <cellStyle name="Hipervínculo" xfId="33028" builtinId="8" hidden="1"/>
    <cellStyle name="Hipervínculo" xfId="33030" builtinId="8" hidden="1"/>
    <cellStyle name="Hipervínculo" xfId="33032" builtinId="8" hidden="1"/>
    <cellStyle name="Hipervínculo" xfId="33034" builtinId="8" hidden="1"/>
    <cellStyle name="Hipervínculo" xfId="33036" builtinId="8" hidden="1"/>
    <cellStyle name="Hipervínculo" xfId="33038" builtinId="8" hidden="1"/>
    <cellStyle name="Hipervínculo" xfId="33040" builtinId="8" hidden="1"/>
    <cellStyle name="Hipervínculo" xfId="33042" builtinId="8" hidden="1"/>
    <cellStyle name="Hipervínculo" xfId="33044" builtinId="8" hidden="1"/>
    <cellStyle name="Hipervínculo" xfId="33046" builtinId="8" hidden="1"/>
    <cellStyle name="Hipervínculo" xfId="33048" builtinId="8" hidden="1"/>
    <cellStyle name="Hipervínculo" xfId="33050" builtinId="8" hidden="1"/>
    <cellStyle name="Hipervínculo" xfId="33052" builtinId="8" hidden="1"/>
    <cellStyle name="Hipervínculo" xfId="33054" builtinId="8" hidden="1"/>
    <cellStyle name="Hipervínculo" xfId="33056" builtinId="8" hidden="1"/>
    <cellStyle name="Hipervínculo" xfId="33058" builtinId="8" hidden="1"/>
    <cellStyle name="Hipervínculo" xfId="33060" builtinId="8" hidden="1"/>
    <cellStyle name="Hipervínculo" xfId="33062" builtinId="8" hidden="1"/>
    <cellStyle name="Hipervínculo" xfId="33064" builtinId="8" hidden="1"/>
    <cellStyle name="Hipervínculo" xfId="33066" builtinId="8" hidden="1"/>
    <cellStyle name="Hipervínculo" xfId="33068" builtinId="8" hidden="1"/>
    <cellStyle name="Hipervínculo" xfId="33070" builtinId="8" hidden="1"/>
    <cellStyle name="Hipervínculo" xfId="33072" builtinId="8" hidden="1"/>
    <cellStyle name="Hipervínculo" xfId="33074" builtinId="8" hidden="1"/>
    <cellStyle name="Hipervínculo" xfId="33076" builtinId="8" hidden="1"/>
    <cellStyle name="Hipervínculo" xfId="33078" builtinId="8" hidden="1"/>
    <cellStyle name="Hipervínculo" xfId="33080" builtinId="8" hidden="1"/>
    <cellStyle name="Hipervínculo" xfId="33082" builtinId="8" hidden="1"/>
    <cellStyle name="Hipervínculo" xfId="33084" builtinId="8" hidden="1"/>
    <cellStyle name="Hipervínculo" xfId="33086" builtinId="8" hidden="1"/>
    <cellStyle name="Hipervínculo" xfId="33088" builtinId="8" hidden="1"/>
    <cellStyle name="Hipervínculo" xfId="33090" builtinId="8" hidden="1"/>
    <cellStyle name="Hipervínculo" xfId="33092" builtinId="8" hidden="1"/>
    <cellStyle name="Hipervínculo" xfId="33094" builtinId="8" hidden="1"/>
    <cellStyle name="Hipervínculo" xfId="33096" builtinId="8" hidden="1"/>
    <cellStyle name="Hipervínculo" xfId="33098" builtinId="8" hidden="1"/>
    <cellStyle name="Hipervínculo" xfId="33100" builtinId="8" hidden="1"/>
    <cellStyle name="Hipervínculo" xfId="33102" builtinId="8" hidden="1"/>
    <cellStyle name="Hipervínculo" xfId="33104" builtinId="8" hidden="1"/>
    <cellStyle name="Hipervínculo" xfId="33106" builtinId="8" hidden="1"/>
    <cellStyle name="Hipervínculo" xfId="33108" builtinId="8" hidden="1"/>
    <cellStyle name="Hipervínculo" xfId="33110" builtinId="8" hidden="1"/>
    <cellStyle name="Hipervínculo" xfId="33112" builtinId="8" hidden="1"/>
    <cellStyle name="Hipervínculo" xfId="33114" builtinId="8" hidden="1"/>
    <cellStyle name="Hipervínculo" xfId="33116" builtinId="8" hidden="1"/>
    <cellStyle name="Hipervínculo" xfId="33118" builtinId="8" hidden="1"/>
    <cellStyle name="Hipervínculo" xfId="33120" builtinId="8" hidden="1"/>
    <cellStyle name="Hipervínculo" xfId="33122" builtinId="8" hidden="1"/>
    <cellStyle name="Hipervínculo" xfId="33124" builtinId="8" hidden="1"/>
    <cellStyle name="Hipervínculo" xfId="33126" builtinId="8" hidden="1"/>
    <cellStyle name="Hipervínculo" xfId="33128" builtinId="8" hidden="1"/>
    <cellStyle name="Hipervínculo" xfId="33130" builtinId="8" hidden="1"/>
    <cellStyle name="Hipervínculo" xfId="33132" builtinId="8" hidden="1"/>
    <cellStyle name="Hipervínculo" xfId="33134" builtinId="8" hidden="1"/>
    <cellStyle name="Hipervínculo" xfId="33136" builtinId="8" hidden="1"/>
    <cellStyle name="Hipervínculo" xfId="33138" builtinId="8" hidden="1"/>
    <cellStyle name="Hipervínculo" xfId="33140" builtinId="8" hidden="1"/>
    <cellStyle name="Hipervínculo" xfId="33142" builtinId="8" hidden="1"/>
    <cellStyle name="Hipervínculo" xfId="33144" builtinId="8" hidden="1"/>
    <cellStyle name="Hipervínculo" xfId="33146" builtinId="8" hidden="1"/>
    <cellStyle name="Hipervínculo" xfId="33148" builtinId="8" hidden="1"/>
    <cellStyle name="Hipervínculo" xfId="33150" builtinId="8" hidden="1"/>
    <cellStyle name="Hipervínculo" xfId="33152" builtinId="8" hidden="1"/>
    <cellStyle name="Hipervínculo" xfId="33154" builtinId="8" hidden="1"/>
    <cellStyle name="Hipervínculo" xfId="33156" builtinId="8" hidden="1"/>
    <cellStyle name="Hipervínculo" xfId="33158" builtinId="8" hidden="1"/>
    <cellStyle name="Hipervínculo" xfId="33160" builtinId="8" hidden="1"/>
    <cellStyle name="Hipervínculo" xfId="33162" builtinId="8" hidden="1"/>
    <cellStyle name="Hipervínculo" xfId="33164" builtinId="8" hidden="1"/>
    <cellStyle name="Hipervínculo" xfId="33166" builtinId="8" hidden="1"/>
    <cellStyle name="Hipervínculo" xfId="33168" builtinId="8" hidden="1"/>
    <cellStyle name="Hipervínculo" xfId="33170" builtinId="8" hidden="1"/>
    <cellStyle name="Hipervínculo" xfId="33172" builtinId="8" hidden="1"/>
    <cellStyle name="Hipervínculo" xfId="33174" builtinId="8" hidden="1"/>
    <cellStyle name="Hipervínculo" xfId="33176" builtinId="8" hidden="1"/>
    <cellStyle name="Hipervínculo" xfId="33178" builtinId="8" hidden="1"/>
    <cellStyle name="Hipervínculo" xfId="33180" builtinId="8" hidden="1"/>
    <cellStyle name="Hipervínculo" xfId="33182" builtinId="8" hidden="1"/>
    <cellStyle name="Hipervínculo" xfId="33184" builtinId="8" hidden="1"/>
    <cellStyle name="Hipervínculo" xfId="33186" builtinId="8" hidden="1"/>
    <cellStyle name="Hipervínculo" xfId="33188" builtinId="8" hidden="1"/>
    <cellStyle name="Hipervínculo" xfId="33190" builtinId="8" hidden="1"/>
    <cellStyle name="Hipervínculo" xfId="33192" builtinId="8" hidden="1"/>
    <cellStyle name="Hipervínculo" xfId="33194" builtinId="8" hidden="1"/>
    <cellStyle name="Hipervínculo" xfId="33196" builtinId="8" hidden="1"/>
    <cellStyle name="Hipervínculo" xfId="33198" builtinId="8" hidden="1"/>
    <cellStyle name="Hipervínculo" xfId="33200" builtinId="8" hidden="1"/>
    <cellStyle name="Hipervínculo" xfId="33202" builtinId="8" hidden="1"/>
    <cellStyle name="Hipervínculo" xfId="33204" builtinId="8" hidden="1"/>
    <cellStyle name="Hipervínculo" xfId="33206" builtinId="8" hidden="1"/>
    <cellStyle name="Hipervínculo" xfId="33208" builtinId="8" hidden="1"/>
    <cellStyle name="Hipervínculo" xfId="33210" builtinId="8" hidden="1"/>
    <cellStyle name="Hipervínculo" xfId="33212" builtinId="8" hidden="1"/>
    <cellStyle name="Hipervínculo" xfId="33214" builtinId="8" hidden="1"/>
    <cellStyle name="Hipervínculo" xfId="33216" builtinId="8" hidden="1"/>
    <cellStyle name="Hipervínculo" xfId="33218" builtinId="8" hidden="1"/>
    <cellStyle name="Hipervínculo" xfId="33220" builtinId="8" hidden="1"/>
    <cellStyle name="Hipervínculo" xfId="33222" builtinId="8" hidden="1"/>
    <cellStyle name="Hipervínculo" xfId="33224" builtinId="8" hidden="1"/>
    <cellStyle name="Hipervínculo" xfId="33226" builtinId="8" hidden="1"/>
    <cellStyle name="Hipervínculo" xfId="33228" builtinId="8" hidden="1"/>
    <cellStyle name="Hipervínculo" xfId="33230" builtinId="8" hidden="1"/>
    <cellStyle name="Hipervínculo" xfId="33232" builtinId="8" hidden="1"/>
    <cellStyle name="Hipervínculo" xfId="33234" builtinId="8" hidden="1"/>
    <cellStyle name="Hipervínculo" xfId="33236" builtinId="8" hidden="1"/>
    <cellStyle name="Hipervínculo" xfId="33238" builtinId="8" hidden="1"/>
    <cellStyle name="Hipervínculo" xfId="33240" builtinId="8" hidden="1"/>
    <cellStyle name="Hipervínculo" xfId="33242" builtinId="8" hidden="1"/>
    <cellStyle name="Hipervínculo" xfId="33244" builtinId="8" hidden="1"/>
    <cellStyle name="Hipervínculo" xfId="33246" builtinId="8" hidden="1"/>
    <cellStyle name="Hipervínculo" xfId="33248" builtinId="8" hidden="1"/>
    <cellStyle name="Hipervínculo" xfId="33250" builtinId="8" hidden="1"/>
    <cellStyle name="Hipervínculo" xfId="33252" builtinId="8" hidden="1"/>
    <cellStyle name="Hipervínculo" xfId="33254" builtinId="8" hidden="1"/>
    <cellStyle name="Hipervínculo" xfId="33256" builtinId="8" hidden="1"/>
    <cellStyle name="Hipervínculo" xfId="33258" builtinId="8" hidden="1"/>
    <cellStyle name="Hipervínculo" xfId="33260" builtinId="8" hidden="1"/>
    <cellStyle name="Hipervínculo" xfId="33262" builtinId="8" hidden="1"/>
    <cellStyle name="Hipervínculo" xfId="33264" builtinId="8" hidden="1"/>
    <cellStyle name="Hipervínculo" xfId="33266" builtinId="8" hidden="1"/>
    <cellStyle name="Hipervínculo" xfId="33268" builtinId="8" hidden="1"/>
    <cellStyle name="Hipervínculo" xfId="33270" builtinId="8" hidden="1"/>
    <cellStyle name="Hipervínculo" xfId="33272" builtinId="8" hidden="1"/>
    <cellStyle name="Hipervínculo" xfId="33274" builtinId="8" hidden="1"/>
    <cellStyle name="Hipervínculo" xfId="33276" builtinId="8" hidden="1"/>
    <cellStyle name="Hipervínculo" xfId="33278" builtinId="8" hidden="1"/>
    <cellStyle name="Hipervínculo" xfId="33280" builtinId="8" hidden="1"/>
    <cellStyle name="Hipervínculo" xfId="33282" builtinId="8" hidden="1"/>
    <cellStyle name="Hipervínculo" xfId="33284" builtinId="8" hidden="1"/>
    <cellStyle name="Hipervínculo" xfId="33286" builtinId="8" hidden="1"/>
    <cellStyle name="Hipervínculo" xfId="33288" builtinId="8" hidden="1"/>
    <cellStyle name="Hipervínculo" xfId="33290" builtinId="8" hidden="1"/>
    <cellStyle name="Hipervínculo" xfId="33292" builtinId="8" hidden="1"/>
    <cellStyle name="Hipervínculo" xfId="33294" builtinId="8" hidden="1"/>
    <cellStyle name="Hipervínculo" xfId="33296" builtinId="8" hidden="1"/>
    <cellStyle name="Hipervínculo" xfId="33298" builtinId="8" hidden="1"/>
    <cellStyle name="Hipervínculo" xfId="33300" builtinId="8" hidden="1"/>
    <cellStyle name="Hipervínculo" xfId="33302" builtinId="8" hidden="1"/>
    <cellStyle name="Hipervínculo" xfId="33304" builtinId="8" hidden="1"/>
    <cellStyle name="Hipervínculo" xfId="33306" builtinId="8" hidden="1"/>
    <cellStyle name="Hipervínculo" xfId="33308" builtinId="8" hidden="1"/>
    <cellStyle name="Hipervínculo" xfId="33310" builtinId="8" hidden="1"/>
    <cellStyle name="Hipervínculo" xfId="33312" builtinId="8" hidden="1"/>
    <cellStyle name="Hipervínculo" xfId="33314" builtinId="8" hidden="1"/>
    <cellStyle name="Hipervínculo" xfId="33316" builtinId="8" hidden="1"/>
    <cellStyle name="Hipervínculo" xfId="33318" builtinId="8" hidden="1"/>
    <cellStyle name="Hipervínculo" xfId="33320" builtinId="8" hidden="1"/>
    <cellStyle name="Hipervínculo" xfId="33322" builtinId="8" hidden="1"/>
    <cellStyle name="Hipervínculo" xfId="33324" builtinId="8" hidden="1"/>
    <cellStyle name="Hipervínculo" xfId="33326" builtinId="8" hidden="1"/>
    <cellStyle name="Hipervínculo" xfId="33328" builtinId="8" hidden="1"/>
    <cellStyle name="Hipervínculo" xfId="33330" builtinId="8" hidden="1"/>
    <cellStyle name="Hipervínculo" xfId="33332" builtinId="8" hidden="1"/>
    <cellStyle name="Hipervínculo" xfId="33334" builtinId="8" hidden="1"/>
    <cellStyle name="Hipervínculo" xfId="33336" builtinId="8" hidden="1"/>
    <cellStyle name="Hipervínculo" xfId="33338" builtinId="8" hidden="1"/>
    <cellStyle name="Hipervínculo" xfId="33340" builtinId="8" hidden="1"/>
    <cellStyle name="Hipervínculo" xfId="33342" builtinId="8" hidden="1"/>
    <cellStyle name="Hipervínculo" xfId="33344" builtinId="8" hidden="1"/>
    <cellStyle name="Hipervínculo" xfId="33346" builtinId="8" hidden="1"/>
    <cellStyle name="Hipervínculo" xfId="33348" builtinId="8" hidden="1"/>
    <cellStyle name="Hipervínculo" xfId="33350" builtinId="8" hidden="1"/>
    <cellStyle name="Hipervínculo" xfId="33352" builtinId="8" hidden="1"/>
    <cellStyle name="Hipervínculo" xfId="33354" builtinId="8" hidden="1"/>
    <cellStyle name="Hipervínculo" xfId="33356" builtinId="8" hidden="1"/>
    <cellStyle name="Hipervínculo" xfId="33358" builtinId="8" hidden="1"/>
    <cellStyle name="Hipervínculo" xfId="33360" builtinId="8" hidden="1"/>
    <cellStyle name="Hipervínculo" xfId="33362" builtinId="8" hidden="1"/>
    <cellStyle name="Hipervínculo" xfId="33364" builtinId="8" hidden="1"/>
    <cellStyle name="Hipervínculo" xfId="33366" builtinId="8" hidden="1"/>
    <cellStyle name="Hipervínculo" xfId="33368" builtinId="8" hidden="1"/>
    <cellStyle name="Hipervínculo" xfId="33370" builtinId="8" hidden="1"/>
    <cellStyle name="Hipervínculo" xfId="33372" builtinId="8" hidden="1"/>
    <cellStyle name="Hipervínculo" xfId="33374" builtinId="8" hidden="1"/>
    <cellStyle name="Hipervínculo" xfId="33376" builtinId="8" hidden="1"/>
    <cellStyle name="Hipervínculo" xfId="33378" builtinId="8" hidden="1"/>
    <cellStyle name="Hipervínculo" xfId="33380" builtinId="8" hidden="1"/>
    <cellStyle name="Hipervínculo" xfId="33382" builtinId="8" hidden="1"/>
    <cellStyle name="Hipervínculo" xfId="33384" builtinId="8" hidden="1"/>
    <cellStyle name="Hipervínculo" xfId="33386" builtinId="8" hidden="1"/>
    <cellStyle name="Hipervínculo" xfId="33388" builtinId="8" hidden="1"/>
    <cellStyle name="Hipervínculo" xfId="33390" builtinId="8" hidden="1"/>
    <cellStyle name="Hipervínculo" xfId="33392" builtinId="8" hidden="1"/>
    <cellStyle name="Hipervínculo" xfId="33394" builtinId="8" hidden="1"/>
    <cellStyle name="Hipervínculo" xfId="33396" builtinId="8" hidden="1"/>
    <cellStyle name="Hipervínculo" xfId="33398" builtinId="8" hidden="1"/>
    <cellStyle name="Hipervínculo" xfId="33400" builtinId="8" hidden="1"/>
    <cellStyle name="Hipervínculo" xfId="33402" builtinId="8" hidden="1"/>
    <cellStyle name="Hipervínculo" xfId="33404" builtinId="8" hidden="1"/>
    <cellStyle name="Hipervínculo" xfId="33406" builtinId="8" hidden="1"/>
    <cellStyle name="Hipervínculo" xfId="33408" builtinId="8" hidden="1"/>
    <cellStyle name="Hipervínculo" xfId="33410" builtinId="8" hidden="1"/>
    <cellStyle name="Hipervínculo" xfId="33412" builtinId="8" hidden="1"/>
    <cellStyle name="Hipervínculo" xfId="33414" builtinId="8" hidden="1"/>
    <cellStyle name="Hipervínculo" xfId="33416" builtinId="8" hidden="1"/>
    <cellStyle name="Hipervínculo" xfId="33418" builtinId="8" hidden="1"/>
    <cellStyle name="Hipervínculo" xfId="33420" builtinId="8" hidden="1"/>
    <cellStyle name="Hipervínculo" xfId="33422" builtinId="8" hidden="1"/>
    <cellStyle name="Hipervínculo" xfId="33424" builtinId="8" hidden="1"/>
    <cellStyle name="Hipervínculo" xfId="33426" builtinId="8" hidden="1"/>
    <cellStyle name="Hipervínculo" xfId="33428" builtinId="8" hidden="1"/>
    <cellStyle name="Hipervínculo" xfId="33430" builtinId="8" hidden="1"/>
    <cellStyle name="Hipervínculo" xfId="33432" builtinId="8" hidden="1"/>
    <cellStyle name="Hipervínculo" xfId="33434" builtinId="8" hidden="1"/>
    <cellStyle name="Hipervínculo" xfId="33436" builtinId="8" hidden="1"/>
    <cellStyle name="Hipervínculo" xfId="33438" builtinId="8" hidden="1"/>
    <cellStyle name="Hipervínculo" xfId="33440" builtinId="8" hidden="1"/>
    <cellStyle name="Hipervínculo" xfId="33442" builtinId="8" hidden="1"/>
    <cellStyle name="Hipervínculo" xfId="33444" builtinId="8" hidden="1"/>
    <cellStyle name="Hipervínculo" xfId="33446" builtinId="8" hidden="1"/>
    <cellStyle name="Hipervínculo" xfId="33448" builtinId="8" hidden="1"/>
    <cellStyle name="Hipervínculo" xfId="33450" builtinId="8" hidden="1"/>
    <cellStyle name="Hipervínculo" xfId="33452" builtinId="8" hidden="1"/>
    <cellStyle name="Hipervínculo" xfId="33454" builtinId="8" hidden="1"/>
    <cellStyle name="Hipervínculo" xfId="33456" builtinId="8" hidden="1"/>
    <cellStyle name="Hipervínculo" xfId="33458" builtinId="8" hidden="1"/>
    <cellStyle name="Hipervínculo" xfId="33460" builtinId="8" hidden="1"/>
    <cellStyle name="Hipervínculo" xfId="33462" builtinId="8" hidden="1"/>
    <cellStyle name="Hipervínculo" xfId="33464" builtinId="8" hidden="1"/>
    <cellStyle name="Hipervínculo" xfId="33466" builtinId="8" hidden="1"/>
    <cellStyle name="Hipervínculo" xfId="33468" builtinId="8" hidden="1"/>
    <cellStyle name="Hipervínculo" xfId="33470" builtinId="8" hidden="1"/>
    <cellStyle name="Hipervínculo" xfId="33472" builtinId="8" hidden="1"/>
    <cellStyle name="Hipervínculo" xfId="33474" builtinId="8" hidden="1"/>
    <cellStyle name="Hipervínculo" xfId="33476" builtinId="8" hidden="1"/>
    <cellStyle name="Hipervínculo" xfId="33478" builtinId="8" hidden="1"/>
    <cellStyle name="Hipervínculo" xfId="33480" builtinId="8" hidden="1"/>
    <cellStyle name="Hipervínculo" xfId="33482" builtinId="8" hidden="1"/>
    <cellStyle name="Hipervínculo" xfId="33484" builtinId="8" hidden="1"/>
    <cellStyle name="Hipervínculo" xfId="33486" builtinId="8" hidden="1"/>
    <cellStyle name="Hipervínculo" xfId="33488" builtinId="8" hidden="1"/>
    <cellStyle name="Hipervínculo" xfId="33490" builtinId="8" hidden="1"/>
    <cellStyle name="Hipervínculo" xfId="33492" builtinId="8" hidden="1"/>
    <cellStyle name="Hipervínculo" xfId="33494" builtinId="8" hidden="1"/>
    <cellStyle name="Hipervínculo" xfId="33496" builtinId="8" hidden="1"/>
    <cellStyle name="Hipervínculo" xfId="33498" builtinId="8" hidden="1"/>
    <cellStyle name="Hipervínculo" xfId="33500" builtinId="8" hidden="1"/>
    <cellStyle name="Hipervínculo" xfId="33502" builtinId="8" hidden="1"/>
    <cellStyle name="Hipervínculo" xfId="33504" builtinId="8" hidden="1"/>
    <cellStyle name="Hipervínculo" xfId="33506" builtinId="8" hidden="1"/>
    <cellStyle name="Hipervínculo" xfId="33508" builtinId="8" hidden="1"/>
    <cellStyle name="Hipervínculo" xfId="33510" builtinId="8" hidden="1"/>
    <cellStyle name="Hipervínculo" xfId="33512" builtinId="8" hidden="1"/>
    <cellStyle name="Hipervínculo" xfId="33514" builtinId="8" hidden="1"/>
    <cellStyle name="Hipervínculo" xfId="33516" builtinId="8" hidden="1"/>
    <cellStyle name="Hipervínculo" xfId="33518" builtinId="8" hidden="1"/>
    <cellStyle name="Hipervínculo" xfId="33520" builtinId="8" hidden="1"/>
    <cellStyle name="Hipervínculo" xfId="33522" builtinId="8" hidden="1"/>
    <cellStyle name="Hipervínculo" xfId="33524" builtinId="8" hidden="1"/>
    <cellStyle name="Hipervínculo" xfId="33526" builtinId="8" hidden="1"/>
    <cellStyle name="Hipervínculo" xfId="33528" builtinId="8" hidden="1"/>
    <cellStyle name="Hipervínculo" xfId="33530" builtinId="8" hidden="1"/>
    <cellStyle name="Hipervínculo" xfId="33532" builtinId="8" hidden="1"/>
    <cellStyle name="Hipervínculo" xfId="33534" builtinId="8" hidden="1"/>
    <cellStyle name="Hipervínculo" xfId="33536" builtinId="8" hidden="1"/>
    <cellStyle name="Hipervínculo" xfId="33538" builtinId="8" hidden="1"/>
    <cellStyle name="Hipervínculo" xfId="33540" builtinId="8" hidden="1"/>
    <cellStyle name="Hipervínculo" xfId="33542" builtinId="8" hidden="1"/>
    <cellStyle name="Hipervínculo" xfId="33544" builtinId="8" hidden="1"/>
    <cellStyle name="Hipervínculo" xfId="33546" builtinId="8" hidden="1"/>
    <cellStyle name="Hipervínculo" xfId="33548" builtinId="8" hidden="1"/>
    <cellStyle name="Hipervínculo" xfId="33550" builtinId="8" hidden="1"/>
    <cellStyle name="Hipervínculo" xfId="33552" builtinId="8" hidden="1"/>
    <cellStyle name="Hipervínculo" xfId="33554" builtinId="8" hidden="1"/>
    <cellStyle name="Hipervínculo" xfId="33556" builtinId="8" hidden="1"/>
    <cellStyle name="Hipervínculo" xfId="33558" builtinId="8" hidden="1"/>
    <cellStyle name="Hipervínculo" xfId="33560" builtinId="8" hidden="1"/>
    <cellStyle name="Hipervínculo" xfId="33562" builtinId="8" hidden="1"/>
    <cellStyle name="Hipervínculo" xfId="33564" builtinId="8" hidden="1"/>
    <cellStyle name="Hipervínculo" xfId="33566" builtinId="8" hidden="1"/>
    <cellStyle name="Hipervínculo" xfId="33568" builtinId="8" hidden="1"/>
    <cellStyle name="Hipervínculo" xfId="33570" builtinId="8" hidden="1"/>
    <cellStyle name="Hipervínculo" xfId="33572" builtinId="8" hidden="1"/>
    <cellStyle name="Hipervínculo" xfId="33574" builtinId="8" hidden="1"/>
    <cellStyle name="Hipervínculo" xfId="33576" builtinId="8" hidden="1"/>
    <cellStyle name="Hipervínculo" xfId="33578" builtinId="8" hidden="1"/>
    <cellStyle name="Hipervínculo" xfId="33580" builtinId="8" hidden="1"/>
    <cellStyle name="Hipervínculo" xfId="33582" builtinId="8" hidden="1"/>
    <cellStyle name="Hipervínculo" xfId="33584" builtinId="8" hidden="1"/>
    <cellStyle name="Hipervínculo" xfId="33586" builtinId="8" hidden="1"/>
    <cellStyle name="Hipervínculo" xfId="33588" builtinId="8" hidden="1"/>
    <cellStyle name="Hipervínculo" xfId="33590" builtinId="8" hidden="1"/>
    <cellStyle name="Hipervínculo" xfId="33592" builtinId="8" hidden="1"/>
    <cellStyle name="Hipervínculo" xfId="33594" builtinId="8" hidden="1"/>
    <cellStyle name="Hipervínculo" xfId="33596" builtinId="8" hidden="1"/>
    <cellStyle name="Hipervínculo" xfId="33598" builtinId="8" hidden="1"/>
    <cellStyle name="Hipervínculo" xfId="33600" builtinId="8" hidden="1"/>
    <cellStyle name="Hipervínculo" xfId="33602" builtinId="8" hidden="1"/>
    <cellStyle name="Hipervínculo" xfId="33604" builtinId="8" hidden="1"/>
    <cellStyle name="Hipervínculo" xfId="33606" builtinId="8" hidden="1"/>
    <cellStyle name="Hipervínculo" xfId="33608" builtinId="8" hidden="1"/>
    <cellStyle name="Hipervínculo" xfId="33610" builtinId="8" hidden="1"/>
    <cellStyle name="Hipervínculo" xfId="33612" builtinId="8" hidden="1"/>
    <cellStyle name="Hipervínculo" xfId="33614" builtinId="8" hidden="1"/>
    <cellStyle name="Hipervínculo" xfId="33616" builtinId="8" hidden="1"/>
    <cellStyle name="Hipervínculo" xfId="33618" builtinId="8" hidden="1"/>
    <cellStyle name="Hipervínculo" xfId="33620" builtinId="8" hidden="1"/>
    <cellStyle name="Hipervínculo" xfId="33622" builtinId="8" hidden="1"/>
    <cellStyle name="Hipervínculo" xfId="33624" builtinId="8" hidden="1"/>
    <cellStyle name="Hipervínculo" xfId="33626" builtinId="8" hidden="1"/>
    <cellStyle name="Hipervínculo" xfId="33628" builtinId="8" hidden="1"/>
    <cellStyle name="Hipervínculo" xfId="33630" builtinId="8" hidden="1"/>
    <cellStyle name="Hipervínculo" xfId="33632" builtinId="8" hidden="1"/>
    <cellStyle name="Hipervínculo" xfId="33634" builtinId="8" hidden="1"/>
    <cellStyle name="Hipervínculo" xfId="33636" builtinId="8" hidden="1"/>
    <cellStyle name="Hipervínculo" xfId="33638" builtinId="8" hidden="1"/>
    <cellStyle name="Hipervínculo" xfId="33640" builtinId="8" hidden="1"/>
    <cellStyle name="Hipervínculo" xfId="33642" builtinId="8" hidden="1"/>
    <cellStyle name="Hipervínculo" xfId="33644" builtinId="8" hidden="1"/>
    <cellStyle name="Hipervínculo" xfId="33646" builtinId="8" hidden="1"/>
    <cellStyle name="Hipervínculo" xfId="33648" builtinId="8" hidden="1"/>
    <cellStyle name="Hipervínculo" xfId="33650" builtinId="8" hidden="1"/>
    <cellStyle name="Hipervínculo" xfId="33652" builtinId="8" hidden="1"/>
    <cellStyle name="Hipervínculo" xfId="33654" builtinId="8" hidden="1"/>
    <cellStyle name="Hipervínculo" xfId="33656" builtinId="8" hidden="1"/>
    <cellStyle name="Hipervínculo" xfId="33658" builtinId="8" hidden="1"/>
    <cellStyle name="Hipervínculo" xfId="33660" builtinId="8" hidden="1"/>
    <cellStyle name="Hipervínculo" xfId="33662" builtinId="8" hidden="1"/>
    <cellStyle name="Hipervínculo" xfId="33664" builtinId="8" hidden="1"/>
    <cellStyle name="Hipervínculo" xfId="33666" builtinId="8" hidden="1"/>
    <cellStyle name="Hipervínculo" xfId="33668" builtinId="8" hidden="1"/>
    <cellStyle name="Hipervínculo" xfId="33670" builtinId="8" hidden="1"/>
    <cellStyle name="Hipervínculo" xfId="33672" builtinId="8" hidden="1"/>
    <cellStyle name="Hipervínculo" xfId="33674" builtinId="8" hidden="1"/>
    <cellStyle name="Hipervínculo" xfId="33676" builtinId="8" hidden="1"/>
    <cellStyle name="Hipervínculo" xfId="33678" builtinId="8" hidden="1"/>
    <cellStyle name="Hipervínculo" xfId="33680" builtinId="8" hidden="1"/>
    <cellStyle name="Hipervínculo" xfId="33682" builtinId="8" hidden="1"/>
    <cellStyle name="Hipervínculo" xfId="33684" builtinId="8" hidden="1"/>
    <cellStyle name="Hipervínculo" xfId="33686" builtinId="8" hidden="1"/>
    <cellStyle name="Hipervínculo" xfId="33688" builtinId="8" hidden="1"/>
    <cellStyle name="Hipervínculo" xfId="33690" builtinId="8" hidden="1"/>
    <cellStyle name="Hipervínculo" xfId="33692" builtinId="8" hidden="1"/>
    <cellStyle name="Hipervínculo" xfId="33694" builtinId="8" hidden="1"/>
    <cellStyle name="Hipervínculo" xfId="33696" builtinId="8" hidden="1"/>
    <cellStyle name="Hipervínculo" xfId="33698" builtinId="8" hidden="1"/>
    <cellStyle name="Hipervínculo" xfId="33700" builtinId="8" hidden="1"/>
    <cellStyle name="Hipervínculo" xfId="33702" builtinId="8" hidden="1"/>
    <cellStyle name="Hipervínculo" xfId="33704" builtinId="8" hidden="1"/>
    <cellStyle name="Hipervínculo" xfId="33706" builtinId="8" hidden="1"/>
    <cellStyle name="Hipervínculo" xfId="33708" builtinId="8" hidden="1"/>
    <cellStyle name="Hipervínculo" xfId="33710" builtinId="8" hidden="1"/>
    <cellStyle name="Hipervínculo" xfId="33712" builtinId="8" hidden="1"/>
    <cellStyle name="Hipervínculo" xfId="33714" builtinId="8" hidden="1"/>
    <cellStyle name="Hipervínculo" xfId="33716" builtinId="8" hidden="1"/>
    <cellStyle name="Hipervínculo" xfId="33718" builtinId="8" hidden="1"/>
    <cellStyle name="Hipervínculo" xfId="33720" builtinId="8" hidden="1"/>
    <cellStyle name="Hipervínculo" xfId="33722" builtinId="8" hidden="1"/>
    <cellStyle name="Hipervínculo" xfId="33724" builtinId="8" hidden="1"/>
    <cellStyle name="Hipervínculo" xfId="33726" builtinId="8" hidden="1"/>
    <cellStyle name="Hipervínculo" xfId="33728" builtinId="8" hidden="1"/>
    <cellStyle name="Hipervínculo" xfId="33730" builtinId="8" hidden="1"/>
    <cellStyle name="Hipervínculo" xfId="33732" builtinId="8" hidden="1"/>
    <cellStyle name="Hipervínculo" xfId="33734" builtinId="8" hidden="1"/>
    <cellStyle name="Hipervínculo" xfId="33736" builtinId="8" hidden="1"/>
    <cellStyle name="Hipervínculo" xfId="33738" builtinId="8" hidden="1"/>
    <cellStyle name="Hipervínculo" xfId="33740" builtinId="8" hidden="1"/>
    <cellStyle name="Hipervínculo" xfId="33742" builtinId="8" hidden="1"/>
    <cellStyle name="Hipervínculo" xfId="33744" builtinId="8" hidden="1"/>
    <cellStyle name="Hipervínculo" xfId="33746" builtinId="8" hidden="1"/>
    <cellStyle name="Hipervínculo" xfId="33748" builtinId="8" hidden="1"/>
    <cellStyle name="Hipervínculo" xfId="33750" builtinId="8" hidden="1"/>
    <cellStyle name="Hipervínculo" xfId="33752" builtinId="8" hidden="1"/>
    <cellStyle name="Hipervínculo" xfId="33754" builtinId="8" hidden="1"/>
    <cellStyle name="Hipervínculo" xfId="33756" builtinId="8" hidden="1"/>
    <cellStyle name="Hipervínculo" xfId="33758" builtinId="8" hidden="1"/>
    <cellStyle name="Hipervínculo" xfId="33760" builtinId="8" hidden="1"/>
    <cellStyle name="Hipervínculo" xfId="33762" builtinId="8" hidden="1"/>
    <cellStyle name="Hipervínculo" xfId="33764" builtinId="8" hidden="1"/>
    <cellStyle name="Hipervínculo" xfId="33766" builtinId="8" hidden="1"/>
    <cellStyle name="Hipervínculo" xfId="33768" builtinId="8" hidden="1"/>
    <cellStyle name="Hipervínculo" xfId="33770" builtinId="8" hidden="1"/>
    <cellStyle name="Hipervínculo" xfId="33772" builtinId="8" hidden="1"/>
    <cellStyle name="Hipervínculo" xfId="33774" builtinId="8" hidden="1"/>
    <cellStyle name="Hipervínculo" xfId="33776" builtinId="8" hidden="1"/>
    <cellStyle name="Hipervínculo" xfId="33778" builtinId="8" hidden="1"/>
    <cellStyle name="Hipervínculo" xfId="33780" builtinId="8" hidden="1"/>
    <cellStyle name="Hipervínculo" xfId="33782" builtinId="8" hidden="1"/>
    <cellStyle name="Hipervínculo" xfId="33784" builtinId="8" hidden="1"/>
    <cellStyle name="Hipervínculo" xfId="33786" builtinId="8" hidden="1"/>
    <cellStyle name="Hipervínculo" xfId="33788" builtinId="8" hidden="1"/>
    <cellStyle name="Hipervínculo" xfId="33790" builtinId="8" hidden="1"/>
    <cellStyle name="Hipervínculo" xfId="33792" builtinId="8" hidden="1"/>
    <cellStyle name="Hipervínculo" xfId="33794" builtinId="8" hidden="1"/>
    <cellStyle name="Hipervínculo" xfId="33796" builtinId="8" hidden="1"/>
    <cellStyle name="Hipervínculo" xfId="33798" builtinId="8" hidden="1"/>
    <cellStyle name="Hipervínculo" xfId="33800" builtinId="8" hidden="1"/>
    <cellStyle name="Hipervínculo" xfId="33802" builtinId="8" hidden="1"/>
    <cellStyle name="Hipervínculo" xfId="33804" builtinId="8" hidden="1"/>
    <cellStyle name="Hipervínculo" xfId="33806" builtinId="8" hidden="1"/>
    <cellStyle name="Hipervínculo" xfId="33808" builtinId="8" hidden="1"/>
    <cellStyle name="Hipervínculo" xfId="33810" builtinId="8" hidden="1"/>
    <cellStyle name="Hipervínculo" xfId="33812" builtinId="8" hidden="1"/>
    <cellStyle name="Hipervínculo" xfId="33814" builtinId="8" hidden="1"/>
    <cellStyle name="Hipervínculo" xfId="33816" builtinId="8" hidden="1"/>
    <cellStyle name="Hipervínculo" xfId="33818" builtinId="8" hidden="1"/>
    <cellStyle name="Hipervínculo" xfId="33820" builtinId="8" hidden="1"/>
    <cellStyle name="Hipervínculo" xfId="33822" builtinId="8" hidden="1"/>
    <cellStyle name="Hipervínculo" xfId="33824" builtinId="8" hidden="1"/>
    <cellStyle name="Hipervínculo" xfId="33826" builtinId="8" hidden="1"/>
    <cellStyle name="Hipervínculo" xfId="33828" builtinId="8" hidden="1"/>
    <cellStyle name="Hipervínculo" xfId="33830" builtinId="8" hidden="1"/>
    <cellStyle name="Hipervínculo" xfId="33832" builtinId="8" hidden="1"/>
    <cellStyle name="Hipervínculo" xfId="33834" builtinId="8" hidden="1"/>
    <cellStyle name="Hipervínculo" xfId="33836" builtinId="8" hidden="1"/>
    <cellStyle name="Hipervínculo" xfId="33838" builtinId="8" hidden="1"/>
    <cellStyle name="Hipervínculo" xfId="33840" builtinId="8" hidden="1"/>
    <cellStyle name="Hipervínculo" xfId="33842" builtinId="8" hidden="1"/>
    <cellStyle name="Hipervínculo" xfId="33844" builtinId="8" hidden="1"/>
    <cellStyle name="Hipervínculo" xfId="33846" builtinId="8" hidden="1"/>
    <cellStyle name="Hipervínculo" xfId="33848" builtinId="8" hidden="1"/>
    <cellStyle name="Hipervínculo" xfId="33850" builtinId="8" hidden="1"/>
    <cellStyle name="Hipervínculo" xfId="33852" builtinId="8" hidden="1"/>
    <cellStyle name="Hipervínculo" xfId="33854" builtinId="8" hidden="1"/>
    <cellStyle name="Hipervínculo" xfId="33856" builtinId="8" hidden="1"/>
    <cellStyle name="Hipervínculo" xfId="33858" builtinId="8" hidden="1"/>
    <cellStyle name="Hipervínculo" xfId="33860" builtinId="8" hidden="1"/>
    <cellStyle name="Hipervínculo" xfId="33862" builtinId="8" hidden="1"/>
    <cellStyle name="Hipervínculo" xfId="33864" builtinId="8" hidden="1"/>
    <cellStyle name="Hipervínculo" xfId="33866" builtinId="8" hidden="1"/>
    <cellStyle name="Hipervínculo" xfId="33868" builtinId="8" hidden="1"/>
    <cellStyle name="Hipervínculo" xfId="33870" builtinId="8" hidden="1"/>
    <cellStyle name="Hipervínculo" xfId="33872" builtinId="8" hidden="1"/>
    <cellStyle name="Hipervínculo" xfId="33874" builtinId="8" hidden="1"/>
    <cellStyle name="Hipervínculo" xfId="33876" builtinId="8" hidden="1"/>
    <cellStyle name="Hipervínculo" xfId="33878" builtinId="8" hidden="1"/>
    <cellStyle name="Hipervínculo" xfId="33880" builtinId="8" hidden="1"/>
    <cellStyle name="Hipervínculo" xfId="33882" builtinId="8" hidden="1"/>
    <cellStyle name="Hipervínculo" xfId="33884" builtinId="8" hidden="1"/>
    <cellStyle name="Hipervínculo" xfId="33886" builtinId="8" hidden="1"/>
    <cellStyle name="Hipervínculo" xfId="33888" builtinId="8" hidden="1"/>
    <cellStyle name="Hipervínculo" xfId="33890" builtinId="8" hidden="1"/>
    <cellStyle name="Hipervínculo" xfId="33892" builtinId="8" hidden="1"/>
    <cellStyle name="Hipervínculo" xfId="33894" builtinId="8" hidden="1"/>
    <cellStyle name="Hipervínculo" xfId="33896" builtinId="8" hidden="1"/>
    <cellStyle name="Hipervínculo" xfId="33898" builtinId="8" hidden="1"/>
    <cellStyle name="Hipervínculo" xfId="33900" builtinId="8" hidden="1"/>
    <cellStyle name="Hipervínculo" xfId="33902" builtinId="8" hidden="1"/>
    <cellStyle name="Hipervínculo" xfId="33904" builtinId="8" hidden="1"/>
    <cellStyle name="Hipervínculo" xfId="33906" builtinId="8" hidden="1"/>
    <cellStyle name="Hipervínculo" xfId="33908" builtinId="8" hidden="1"/>
    <cellStyle name="Hipervínculo" xfId="33910" builtinId="8" hidden="1"/>
    <cellStyle name="Hipervínculo" xfId="33912" builtinId="8" hidden="1"/>
    <cellStyle name="Hipervínculo" xfId="33914" builtinId="8" hidden="1"/>
    <cellStyle name="Hipervínculo" xfId="33916" builtinId="8" hidden="1"/>
    <cellStyle name="Hipervínculo" xfId="33918" builtinId="8" hidden="1"/>
    <cellStyle name="Hipervínculo" xfId="33920" builtinId="8" hidden="1"/>
    <cellStyle name="Hipervínculo" xfId="33922" builtinId="8" hidden="1"/>
    <cellStyle name="Hipervínculo" xfId="33924" builtinId="8" hidden="1"/>
    <cellStyle name="Hipervínculo" xfId="33926" builtinId="8" hidden="1"/>
    <cellStyle name="Hipervínculo" xfId="33928" builtinId="8" hidden="1"/>
    <cellStyle name="Hipervínculo" xfId="33930" builtinId="8" hidden="1"/>
    <cellStyle name="Hipervínculo" xfId="33932" builtinId="8" hidden="1"/>
    <cellStyle name="Hipervínculo" xfId="33934" builtinId="8" hidden="1"/>
    <cellStyle name="Hipervínculo" xfId="33936" builtinId="8" hidden="1"/>
    <cellStyle name="Hipervínculo" xfId="33938" builtinId="8" hidden="1"/>
    <cellStyle name="Hipervínculo" xfId="33940" builtinId="8" hidden="1"/>
    <cellStyle name="Hipervínculo" xfId="33942" builtinId="8" hidden="1"/>
    <cellStyle name="Hipervínculo" xfId="33944" builtinId="8" hidden="1"/>
    <cellStyle name="Hipervínculo" xfId="33946" builtinId="8" hidden="1"/>
    <cellStyle name="Hipervínculo" xfId="33948" builtinId="8" hidden="1"/>
    <cellStyle name="Hipervínculo" xfId="33950" builtinId="8" hidden="1"/>
    <cellStyle name="Hipervínculo" xfId="33952" builtinId="8" hidden="1"/>
    <cellStyle name="Hipervínculo" xfId="33954" builtinId="8" hidden="1"/>
    <cellStyle name="Hipervínculo" xfId="33956" builtinId="8" hidden="1"/>
    <cellStyle name="Hipervínculo" xfId="33958" builtinId="8" hidden="1"/>
    <cellStyle name="Hipervínculo" xfId="33960" builtinId="8" hidden="1"/>
    <cellStyle name="Hipervínculo" xfId="33962" builtinId="8" hidden="1"/>
    <cellStyle name="Hipervínculo" xfId="33964" builtinId="8" hidden="1"/>
    <cellStyle name="Hipervínculo" xfId="33966" builtinId="8" hidden="1"/>
    <cellStyle name="Hipervínculo" xfId="33968" builtinId="8" hidden="1"/>
    <cellStyle name="Hipervínculo" xfId="33970" builtinId="8" hidden="1"/>
    <cellStyle name="Hipervínculo" xfId="33972" builtinId="8" hidden="1"/>
    <cellStyle name="Hipervínculo" xfId="33974" builtinId="8" hidden="1"/>
    <cellStyle name="Hipervínculo" xfId="33976" builtinId="8" hidden="1"/>
    <cellStyle name="Hipervínculo" xfId="33978" builtinId="8" hidden="1"/>
    <cellStyle name="Hipervínculo" xfId="33980" builtinId="8" hidden="1"/>
    <cellStyle name="Hipervínculo" xfId="33982" builtinId="8" hidden="1"/>
    <cellStyle name="Hipervínculo" xfId="33984" builtinId="8" hidden="1"/>
    <cellStyle name="Hipervínculo" xfId="33986" builtinId="8" hidden="1"/>
    <cellStyle name="Hipervínculo" xfId="33988" builtinId="8" hidden="1"/>
    <cellStyle name="Hipervínculo" xfId="33990" builtinId="8" hidden="1"/>
    <cellStyle name="Hipervínculo" xfId="33992" builtinId="8" hidden="1"/>
    <cellStyle name="Hipervínculo" xfId="33994" builtinId="8" hidden="1"/>
    <cellStyle name="Hipervínculo" xfId="33996" builtinId="8" hidden="1"/>
    <cellStyle name="Hipervínculo" xfId="33998" builtinId="8" hidden="1"/>
    <cellStyle name="Hipervínculo" xfId="34000" builtinId="8" hidden="1"/>
    <cellStyle name="Hipervínculo" xfId="34002" builtinId="8" hidden="1"/>
    <cellStyle name="Hipervínculo" xfId="34004" builtinId="8" hidden="1"/>
    <cellStyle name="Hipervínculo" xfId="34006" builtinId="8" hidden="1"/>
    <cellStyle name="Hipervínculo" xfId="34008" builtinId="8" hidden="1"/>
    <cellStyle name="Hipervínculo" xfId="34010" builtinId="8" hidden="1"/>
    <cellStyle name="Hipervínculo" xfId="34012" builtinId="8" hidden="1"/>
    <cellStyle name="Hipervínculo" xfId="34014" builtinId="8" hidden="1"/>
    <cellStyle name="Hipervínculo" xfId="34016" builtinId="8" hidden="1"/>
    <cellStyle name="Hipervínculo" xfId="34018" builtinId="8" hidden="1"/>
    <cellStyle name="Hipervínculo" xfId="34020" builtinId="8" hidden="1"/>
    <cellStyle name="Hipervínculo" xfId="34022" builtinId="8" hidden="1"/>
    <cellStyle name="Hipervínculo" xfId="34024" builtinId="8" hidden="1"/>
    <cellStyle name="Hipervínculo" xfId="34026" builtinId="8" hidden="1"/>
    <cellStyle name="Hipervínculo" xfId="34028" builtinId="8" hidden="1"/>
    <cellStyle name="Hipervínculo" xfId="34030" builtinId="8" hidden="1"/>
    <cellStyle name="Hipervínculo" xfId="34032" builtinId="8" hidden="1"/>
    <cellStyle name="Hipervínculo" xfId="34034" builtinId="8" hidden="1"/>
    <cellStyle name="Hipervínculo" xfId="34036" builtinId="8" hidden="1"/>
    <cellStyle name="Hipervínculo" xfId="34038" builtinId="8" hidden="1"/>
    <cellStyle name="Hipervínculo" xfId="34040" builtinId="8" hidden="1"/>
    <cellStyle name="Hipervínculo" xfId="34042" builtinId="8" hidden="1"/>
    <cellStyle name="Hipervínculo" xfId="34044" builtinId="8" hidden="1"/>
    <cellStyle name="Hipervínculo" xfId="34046" builtinId="8" hidden="1"/>
    <cellStyle name="Hipervínculo" xfId="34048" builtinId="8" hidden="1"/>
    <cellStyle name="Hipervínculo" xfId="34050" builtinId="8" hidden="1"/>
    <cellStyle name="Hipervínculo" xfId="34052" builtinId="8" hidden="1"/>
    <cellStyle name="Hipervínculo" xfId="34054" builtinId="8" hidden="1"/>
    <cellStyle name="Hipervínculo" xfId="34056" builtinId="8" hidden="1"/>
    <cellStyle name="Hipervínculo" xfId="34058" builtinId="8" hidden="1"/>
    <cellStyle name="Hipervínculo" xfId="34060" builtinId="8" hidden="1"/>
    <cellStyle name="Hipervínculo" xfId="34062" builtinId="8" hidden="1"/>
    <cellStyle name="Hipervínculo" xfId="34064" builtinId="8" hidden="1"/>
    <cellStyle name="Hipervínculo" xfId="34066" builtinId="8" hidden="1"/>
    <cellStyle name="Hipervínculo" xfId="34068" builtinId="8" hidden="1"/>
    <cellStyle name="Hipervínculo" xfId="34070" builtinId="8" hidden="1"/>
    <cellStyle name="Hipervínculo" xfId="34072" builtinId="8" hidden="1"/>
    <cellStyle name="Hipervínculo" xfId="34074" builtinId="8" hidden="1"/>
    <cellStyle name="Hipervínculo" xfId="34076" builtinId="8" hidden="1"/>
    <cellStyle name="Hipervínculo" xfId="34078" builtinId="8" hidden="1"/>
    <cellStyle name="Hipervínculo" xfId="34080" builtinId="8" hidden="1"/>
    <cellStyle name="Hipervínculo" xfId="34082" builtinId="8" hidden="1"/>
    <cellStyle name="Hipervínculo" xfId="34084" builtinId="8" hidden="1"/>
    <cellStyle name="Hipervínculo" xfId="34086" builtinId="8" hidden="1"/>
    <cellStyle name="Hipervínculo" xfId="34088" builtinId="8" hidden="1"/>
    <cellStyle name="Hipervínculo" xfId="34090" builtinId="8" hidden="1"/>
    <cellStyle name="Hipervínculo" xfId="34092" builtinId="8" hidden="1"/>
    <cellStyle name="Hipervínculo" xfId="34094" builtinId="8" hidden="1"/>
    <cellStyle name="Hipervínculo" xfId="34096" builtinId="8" hidden="1"/>
    <cellStyle name="Hipervínculo" xfId="34098" builtinId="8" hidden="1"/>
    <cellStyle name="Hipervínculo" xfId="34100" builtinId="8" hidden="1"/>
    <cellStyle name="Hipervínculo" xfId="34102" builtinId="8" hidden="1"/>
    <cellStyle name="Hipervínculo" xfId="34104" builtinId="8" hidden="1"/>
    <cellStyle name="Hipervínculo" xfId="34106" builtinId="8" hidden="1"/>
    <cellStyle name="Hipervínculo" xfId="34108" builtinId="8" hidden="1"/>
    <cellStyle name="Hipervínculo" xfId="34110" builtinId="8" hidden="1"/>
    <cellStyle name="Hipervínculo" xfId="34112" builtinId="8" hidden="1"/>
    <cellStyle name="Hipervínculo" xfId="34114" builtinId="8" hidden="1"/>
    <cellStyle name="Hipervínculo" xfId="34116" builtinId="8" hidden="1"/>
    <cellStyle name="Hipervínculo" xfId="34118" builtinId="8" hidden="1"/>
    <cellStyle name="Hipervínculo" xfId="34120" builtinId="8" hidden="1"/>
    <cellStyle name="Hipervínculo" xfId="34122" builtinId="8" hidden="1"/>
    <cellStyle name="Hipervínculo" xfId="34124" builtinId="8" hidden="1"/>
    <cellStyle name="Hipervínculo" xfId="34126" builtinId="8" hidden="1"/>
    <cellStyle name="Hipervínculo" xfId="34128" builtinId="8" hidden="1"/>
    <cellStyle name="Hipervínculo" xfId="34130" builtinId="8" hidden="1"/>
    <cellStyle name="Hipervínculo" xfId="34132" builtinId="8" hidden="1"/>
    <cellStyle name="Hipervínculo" xfId="34134" builtinId="8" hidden="1"/>
    <cellStyle name="Hipervínculo" xfId="34136" builtinId="8" hidden="1"/>
    <cellStyle name="Hipervínculo" xfId="34138" builtinId="8" hidden="1"/>
    <cellStyle name="Hipervínculo" xfId="34140" builtinId="8" hidden="1"/>
    <cellStyle name="Hipervínculo" xfId="34142" builtinId="8" hidden="1"/>
    <cellStyle name="Hipervínculo" xfId="34144" builtinId="8" hidden="1"/>
    <cellStyle name="Hipervínculo" xfId="34146" builtinId="8" hidden="1"/>
    <cellStyle name="Hipervínculo" xfId="34148" builtinId="8" hidden="1"/>
    <cellStyle name="Hipervínculo" xfId="34150" builtinId="8" hidden="1"/>
    <cellStyle name="Hipervínculo" xfId="34152" builtinId="8" hidden="1"/>
    <cellStyle name="Hipervínculo" xfId="34154" builtinId="8" hidden="1"/>
    <cellStyle name="Hipervínculo" xfId="34156" builtinId="8" hidden="1"/>
    <cellStyle name="Hipervínculo" xfId="34158" builtinId="8" hidden="1"/>
    <cellStyle name="Hipervínculo" xfId="34160" builtinId="8" hidden="1"/>
    <cellStyle name="Hipervínculo" xfId="34162" builtinId="8" hidden="1"/>
    <cellStyle name="Hipervínculo" xfId="34164" builtinId="8" hidden="1"/>
    <cellStyle name="Hipervínculo" xfId="34166" builtinId="8" hidden="1"/>
    <cellStyle name="Hipervínculo" xfId="34168" builtinId="8" hidden="1"/>
    <cellStyle name="Hipervínculo" xfId="34170" builtinId="8" hidden="1"/>
    <cellStyle name="Hipervínculo" xfId="34172" builtinId="8" hidden="1"/>
    <cellStyle name="Hipervínculo" xfId="34174" builtinId="8" hidden="1"/>
    <cellStyle name="Hipervínculo" xfId="34176" builtinId="8" hidden="1"/>
    <cellStyle name="Hipervínculo" xfId="34178" builtinId="8" hidden="1"/>
    <cellStyle name="Hipervínculo" xfId="34180" builtinId="8" hidden="1"/>
    <cellStyle name="Hipervínculo" xfId="34182" builtinId="8" hidden="1"/>
    <cellStyle name="Hipervínculo" xfId="34184" builtinId="8" hidden="1"/>
    <cellStyle name="Hipervínculo" xfId="34186" builtinId="8" hidden="1"/>
    <cellStyle name="Hipervínculo" xfId="34188" builtinId="8" hidden="1"/>
    <cellStyle name="Hipervínculo" xfId="34190" builtinId="8" hidden="1"/>
    <cellStyle name="Hipervínculo" xfId="34192" builtinId="8" hidden="1"/>
    <cellStyle name="Hipervínculo" xfId="34194" builtinId="8" hidden="1"/>
    <cellStyle name="Hipervínculo" xfId="34196" builtinId="8" hidden="1"/>
    <cellStyle name="Hipervínculo" xfId="34198" builtinId="8" hidden="1"/>
    <cellStyle name="Hipervínculo" xfId="34200" builtinId="8" hidden="1"/>
    <cellStyle name="Hipervínculo" xfId="34202" builtinId="8" hidden="1"/>
    <cellStyle name="Hipervínculo" xfId="34204" builtinId="8" hidden="1"/>
    <cellStyle name="Hipervínculo" xfId="34206" builtinId="8" hidden="1"/>
    <cellStyle name="Hipervínculo" xfId="34208" builtinId="8" hidden="1"/>
    <cellStyle name="Hipervínculo" xfId="34210" builtinId="8" hidden="1"/>
    <cellStyle name="Hipervínculo" xfId="34212" builtinId="8" hidden="1"/>
    <cellStyle name="Hipervínculo" xfId="34214" builtinId="8" hidden="1"/>
    <cellStyle name="Hipervínculo" xfId="34216" builtinId="8" hidden="1"/>
    <cellStyle name="Hipervínculo" xfId="34218" builtinId="8" hidden="1"/>
    <cellStyle name="Hipervínculo" xfId="34220" builtinId="8" hidden="1"/>
    <cellStyle name="Hipervínculo" xfId="34222" builtinId="8" hidden="1"/>
    <cellStyle name="Hipervínculo" xfId="34224" builtinId="8" hidden="1"/>
    <cellStyle name="Hipervínculo" xfId="34226" builtinId="8" hidden="1"/>
    <cellStyle name="Hipervínculo" xfId="34228" builtinId="8" hidden="1"/>
    <cellStyle name="Hipervínculo" xfId="34230" builtinId="8" hidden="1"/>
    <cellStyle name="Hipervínculo" xfId="34232" builtinId="8" hidden="1"/>
    <cellStyle name="Hipervínculo" xfId="34234" builtinId="8" hidden="1"/>
    <cellStyle name="Hipervínculo" xfId="34236" builtinId="8" hidden="1"/>
    <cellStyle name="Hipervínculo" xfId="34238" builtinId="8" hidden="1"/>
    <cellStyle name="Hipervínculo" xfId="34240" builtinId="8" hidden="1"/>
    <cellStyle name="Hipervínculo" xfId="34242" builtinId="8" hidden="1"/>
    <cellStyle name="Hipervínculo" xfId="34244" builtinId="8" hidden="1"/>
    <cellStyle name="Hipervínculo" xfId="34246" builtinId="8" hidden="1"/>
    <cellStyle name="Hipervínculo" xfId="34248" builtinId="8" hidden="1"/>
    <cellStyle name="Hipervínculo" xfId="34250" builtinId="8" hidden="1"/>
    <cellStyle name="Hipervínculo" xfId="34252" builtinId="8" hidden="1"/>
    <cellStyle name="Hipervínculo" xfId="34254" builtinId="8" hidden="1"/>
    <cellStyle name="Hipervínculo" xfId="34256" builtinId="8" hidden="1"/>
    <cellStyle name="Hipervínculo" xfId="34258" builtinId="8" hidden="1"/>
    <cellStyle name="Hipervínculo" xfId="34260" builtinId="8" hidden="1"/>
    <cellStyle name="Hipervínculo" xfId="34262" builtinId="8" hidden="1"/>
    <cellStyle name="Hipervínculo" xfId="34264" builtinId="8" hidden="1"/>
    <cellStyle name="Hipervínculo" xfId="34266" builtinId="8" hidden="1"/>
    <cellStyle name="Hipervínculo" xfId="34268" builtinId="8" hidden="1"/>
    <cellStyle name="Hipervínculo" xfId="34270" builtinId="8" hidden="1"/>
    <cellStyle name="Hipervínculo" xfId="34272" builtinId="8" hidden="1"/>
    <cellStyle name="Hipervínculo" xfId="34274" builtinId="8" hidden="1"/>
    <cellStyle name="Hipervínculo" xfId="34276" builtinId="8" hidden="1"/>
    <cellStyle name="Hipervínculo" xfId="34278" builtinId="8" hidden="1"/>
    <cellStyle name="Hipervínculo" xfId="34280" builtinId="8" hidden="1"/>
    <cellStyle name="Hipervínculo" xfId="34282" builtinId="8" hidden="1"/>
    <cellStyle name="Hipervínculo" xfId="34284" builtinId="8" hidden="1"/>
    <cellStyle name="Hipervínculo" xfId="34286" builtinId="8" hidden="1"/>
    <cellStyle name="Hipervínculo" xfId="34288" builtinId="8" hidden="1"/>
    <cellStyle name="Hipervínculo" xfId="34290" builtinId="8" hidden="1"/>
    <cellStyle name="Hipervínculo" xfId="34292" builtinId="8" hidden="1"/>
    <cellStyle name="Hipervínculo" xfId="34294" builtinId="8" hidden="1"/>
    <cellStyle name="Hipervínculo" xfId="34296" builtinId="8" hidden="1"/>
    <cellStyle name="Hipervínculo" xfId="34298" builtinId="8" hidden="1"/>
    <cellStyle name="Hipervínculo" xfId="34300" builtinId="8" hidden="1"/>
    <cellStyle name="Hipervínculo" xfId="34302" builtinId="8" hidden="1"/>
    <cellStyle name="Hipervínculo" xfId="34304" builtinId="8" hidden="1"/>
    <cellStyle name="Hipervínculo" xfId="34306" builtinId="8" hidden="1"/>
    <cellStyle name="Hipervínculo" xfId="34308" builtinId="8" hidden="1"/>
    <cellStyle name="Hipervínculo" xfId="34310" builtinId="8" hidden="1"/>
    <cellStyle name="Hipervínculo" xfId="34312" builtinId="8" hidden="1"/>
    <cellStyle name="Hipervínculo" xfId="34314" builtinId="8" hidden="1"/>
    <cellStyle name="Hipervínculo" xfId="34316" builtinId="8" hidden="1"/>
    <cellStyle name="Hipervínculo" xfId="34318" builtinId="8" hidden="1"/>
    <cellStyle name="Hipervínculo" xfId="34320" builtinId="8" hidden="1"/>
    <cellStyle name="Hipervínculo" xfId="34322" builtinId="8" hidden="1"/>
    <cellStyle name="Hipervínculo" xfId="34324" builtinId="8" hidden="1"/>
    <cellStyle name="Hipervínculo" xfId="34326" builtinId="8" hidden="1"/>
    <cellStyle name="Hipervínculo" xfId="34328" builtinId="8" hidden="1"/>
    <cellStyle name="Hipervínculo" xfId="34330" builtinId="8" hidden="1"/>
    <cellStyle name="Hipervínculo" xfId="34332" builtinId="8" hidden="1"/>
    <cellStyle name="Hipervínculo" xfId="34334" builtinId="8" hidden="1"/>
    <cellStyle name="Hipervínculo" xfId="34336" builtinId="8" hidden="1"/>
    <cellStyle name="Hipervínculo" xfId="34338" builtinId="8" hidden="1"/>
    <cellStyle name="Hipervínculo" xfId="34340" builtinId="8" hidden="1"/>
    <cellStyle name="Hipervínculo" xfId="34342" builtinId="8" hidden="1"/>
    <cellStyle name="Hipervínculo" xfId="34344" builtinId="8" hidden="1"/>
    <cellStyle name="Hipervínculo" xfId="34346" builtinId="8" hidden="1"/>
    <cellStyle name="Hipervínculo" xfId="34348" builtinId="8" hidden="1"/>
    <cellStyle name="Hipervínculo" xfId="34350" builtinId="8" hidden="1"/>
    <cellStyle name="Hipervínculo" xfId="34352" builtinId="8" hidden="1"/>
    <cellStyle name="Hipervínculo" xfId="34354" builtinId="8" hidden="1"/>
    <cellStyle name="Hipervínculo" xfId="34356" builtinId="8" hidden="1"/>
    <cellStyle name="Hipervínculo" xfId="34358" builtinId="8" hidden="1"/>
    <cellStyle name="Hipervínculo" xfId="34360" builtinId="8" hidden="1"/>
    <cellStyle name="Hipervínculo" xfId="34362" builtinId="8" hidden="1"/>
    <cellStyle name="Hipervínculo" xfId="34364" builtinId="8" hidden="1"/>
    <cellStyle name="Hipervínculo" xfId="34366" builtinId="8" hidden="1"/>
    <cellStyle name="Hipervínculo" xfId="34368" builtinId="8" hidden="1"/>
    <cellStyle name="Hipervínculo" xfId="34370" builtinId="8" hidden="1"/>
    <cellStyle name="Hipervínculo" xfId="34372" builtinId="8" hidden="1"/>
    <cellStyle name="Hipervínculo" xfId="34374" builtinId="8" hidden="1"/>
    <cellStyle name="Hipervínculo" xfId="34376" builtinId="8" hidden="1"/>
    <cellStyle name="Hipervínculo" xfId="34378" builtinId="8" hidden="1"/>
    <cellStyle name="Hipervínculo" xfId="34380" builtinId="8" hidden="1"/>
    <cellStyle name="Hipervínculo" xfId="34382" builtinId="8" hidden="1"/>
    <cellStyle name="Hipervínculo" xfId="34384" builtinId="8" hidden="1"/>
    <cellStyle name="Hipervínculo" xfId="34386" builtinId="8" hidden="1"/>
    <cellStyle name="Hipervínculo" xfId="34388" builtinId="8" hidden="1"/>
    <cellStyle name="Hipervínculo" xfId="34390" builtinId="8" hidden="1"/>
    <cellStyle name="Hipervínculo" xfId="34392" builtinId="8" hidden="1"/>
    <cellStyle name="Hipervínculo" xfId="34394" builtinId="8" hidden="1"/>
    <cellStyle name="Hipervínculo" xfId="34396" builtinId="8" hidden="1"/>
    <cellStyle name="Hipervínculo" xfId="34398" builtinId="8" hidden="1"/>
    <cellStyle name="Hipervínculo" xfId="34400" builtinId="8" hidden="1"/>
    <cellStyle name="Hipervínculo" xfId="34402" builtinId="8" hidden="1"/>
    <cellStyle name="Hipervínculo" xfId="34404" builtinId="8" hidden="1"/>
    <cellStyle name="Hipervínculo" xfId="34406" builtinId="8" hidden="1"/>
    <cellStyle name="Hipervínculo" xfId="34408" builtinId="8" hidden="1"/>
    <cellStyle name="Hipervínculo" xfId="34410" builtinId="8" hidden="1"/>
    <cellStyle name="Hipervínculo" xfId="34412" builtinId="8" hidden="1"/>
    <cellStyle name="Hipervínculo" xfId="34414" builtinId="8" hidden="1"/>
    <cellStyle name="Hipervínculo" xfId="34416" builtinId="8" hidden="1"/>
    <cellStyle name="Hipervínculo" xfId="34418" builtinId="8" hidden="1"/>
    <cellStyle name="Hipervínculo" xfId="34420" builtinId="8" hidden="1"/>
    <cellStyle name="Hipervínculo" xfId="34422" builtinId="8" hidden="1"/>
    <cellStyle name="Hipervínculo" xfId="34424" builtinId="8" hidden="1"/>
    <cellStyle name="Hipervínculo" xfId="34426" builtinId="8" hidden="1"/>
    <cellStyle name="Hipervínculo" xfId="34428" builtinId="8" hidden="1"/>
    <cellStyle name="Hipervínculo" xfId="34430" builtinId="8" hidden="1"/>
    <cellStyle name="Hipervínculo" xfId="34432" builtinId="8" hidden="1"/>
    <cellStyle name="Hipervínculo" xfId="34434" builtinId="8" hidden="1"/>
    <cellStyle name="Hipervínculo" xfId="34436" builtinId="8" hidden="1"/>
    <cellStyle name="Hipervínculo" xfId="34438" builtinId="8" hidden="1"/>
    <cellStyle name="Hipervínculo" xfId="34440" builtinId="8" hidden="1"/>
    <cellStyle name="Hipervínculo" xfId="34442" builtinId="8" hidden="1"/>
    <cellStyle name="Hipervínculo" xfId="34444" builtinId="8" hidden="1"/>
    <cellStyle name="Hipervínculo" xfId="34446" builtinId="8" hidden="1"/>
    <cellStyle name="Hipervínculo" xfId="34448" builtinId="8" hidden="1"/>
    <cellStyle name="Hipervínculo" xfId="34450" builtinId="8" hidden="1"/>
    <cellStyle name="Hipervínculo" xfId="34452" builtinId="8" hidden="1"/>
    <cellStyle name="Hipervínculo" xfId="34454" builtinId="8" hidden="1"/>
    <cellStyle name="Hipervínculo" xfId="34456" builtinId="8" hidden="1"/>
    <cellStyle name="Hipervínculo" xfId="34458" builtinId="8" hidden="1"/>
    <cellStyle name="Hipervínculo" xfId="34460" builtinId="8" hidden="1"/>
    <cellStyle name="Hipervínculo" xfId="34462" builtinId="8" hidden="1"/>
    <cellStyle name="Hipervínculo" xfId="34464" builtinId="8" hidden="1"/>
    <cellStyle name="Hipervínculo" xfId="34466" builtinId="8" hidden="1"/>
    <cellStyle name="Hipervínculo" xfId="34468" builtinId="8" hidden="1"/>
    <cellStyle name="Hipervínculo" xfId="34470" builtinId="8" hidden="1"/>
    <cellStyle name="Hipervínculo" xfId="34472" builtinId="8" hidden="1"/>
    <cellStyle name="Hipervínculo" xfId="34474" builtinId="8" hidden="1"/>
    <cellStyle name="Hipervínculo" xfId="34476" builtinId="8" hidden="1"/>
    <cellStyle name="Hipervínculo" xfId="34478" builtinId="8" hidden="1"/>
    <cellStyle name="Hipervínculo" xfId="34480" builtinId="8" hidden="1"/>
    <cellStyle name="Hipervínculo" xfId="34482" builtinId="8" hidden="1"/>
    <cellStyle name="Hipervínculo" xfId="34484" builtinId="8" hidden="1"/>
    <cellStyle name="Hipervínculo" xfId="34486" builtinId="8" hidden="1"/>
    <cellStyle name="Hipervínculo" xfId="34488" builtinId="8" hidden="1"/>
    <cellStyle name="Hipervínculo" xfId="34490" builtinId="8" hidden="1"/>
    <cellStyle name="Hipervínculo" xfId="34492" builtinId="8" hidden="1"/>
    <cellStyle name="Hipervínculo" xfId="34494" builtinId="8" hidden="1"/>
    <cellStyle name="Hipervínculo" xfId="34496" builtinId="8" hidden="1"/>
    <cellStyle name="Hipervínculo" xfId="34498" builtinId="8" hidden="1"/>
    <cellStyle name="Hipervínculo" xfId="34500" builtinId="8" hidden="1"/>
    <cellStyle name="Hipervínculo" xfId="34502" builtinId="8" hidden="1"/>
    <cellStyle name="Hipervínculo" xfId="34504" builtinId="8" hidden="1"/>
    <cellStyle name="Hipervínculo" xfId="34506" builtinId="8" hidden="1"/>
    <cellStyle name="Hipervínculo" xfId="34508" builtinId="8" hidden="1"/>
    <cellStyle name="Hipervínculo" xfId="34510" builtinId="8" hidden="1"/>
    <cellStyle name="Hipervínculo" xfId="34512" builtinId="8" hidden="1"/>
    <cellStyle name="Hipervínculo" xfId="34514" builtinId="8" hidden="1"/>
    <cellStyle name="Hipervínculo" xfId="34516" builtinId="8" hidden="1"/>
    <cellStyle name="Hipervínculo" xfId="34518" builtinId="8" hidden="1"/>
    <cellStyle name="Hipervínculo" xfId="34520" builtinId="8" hidden="1"/>
    <cellStyle name="Hipervínculo" xfId="34522" builtinId="8" hidden="1"/>
    <cellStyle name="Hipervínculo" xfId="34524" builtinId="8" hidden="1"/>
    <cellStyle name="Hipervínculo" xfId="34526" builtinId="8" hidden="1"/>
    <cellStyle name="Hipervínculo" xfId="34528" builtinId="8" hidden="1"/>
    <cellStyle name="Hipervínculo" xfId="34530" builtinId="8" hidden="1"/>
    <cellStyle name="Hipervínculo" xfId="34532" builtinId="8" hidden="1"/>
    <cellStyle name="Hipervínculo" xfId="34534" builtinId="8" hidden="1"/>
    <cellStyle name="Hipervínculo" xfId="34536" builtinId="8" hidden="1"/>
    <cellStyle name="Hipervínculo" xfId="34538" builtinId="8" hidden="1"/>
    <cellStyle name="Hipervínculo" xfId="34540" builtinId="8" hidden="1"/>
    <cellStyle name="Hipervínculo" xfId="34542" builtinId="8" hidden="1"/>
    <cellStyle name="Hipervínculo" xfId="34544" builtinId="8" hidden="1"/>
    <cellStyle name="Hipervínculo" xfId="34546" builtinId="8" hidden="1"/>
    <cellStyle name="Hipervínculo" xfId="34548" builtinId="8" hidden="1"/>
    <cellStyle name="Hipervínculo" xfId="34550" builtinId="8" hidden="1"/>
    <cellStyle name="Hipervínculo" xfId="34552" builtinId="8" hidden="1"/>
    <cellStyle name="Hipervínculo" xfId="34554" builtinId="8" hidden="1"/>
    <cellStyle name="Hipervínculo" xfId="34556" builtinId="8" hidden="1"/>
    <cellStyle name="Hipervínculo" xfId="34558" builtinId="8" hidden="1"/>
    <cellStyle name="Hipervínculo" xfId="34560" builtinId="8" hidden="1"/>
    <cellStyle name="Hipervínculo" xfId="34562" builtinId="8" hidden="1"/>
    <cellStyle name="Hipervínculo" xfId="34564" builtinId="8" hidden="1"/>
    <cellStyle name="Hipervínculo" xfId="34566" builtinId="8" hidden="1"/>
    <cellStyle name="Hipervínculo" xfId="34568" builtinId="8" hidden="1"/>
    <cellStyle name="Hipervínculo" xfId="34570" builtinId="8" hidden="1"/>
    <cellStyle name="Hipervínculo" xfId="34572" builtinId="8" hidden="1"/>
    <cellStyle name="Hipervínculo" xfId="34574" builtinId="8" hidden="1"/>
    <cellStyle name="Hipervínculo" xfId="34576" builtinId="8" hidden="1"/>
    <cellStyle name="Hipervínculo" xfId="34578" builtinId="8" hidden="1"/>
    <cellStyle name="Hipervínculo" xfId="34580" builtinId="8" hidden="1"/>
    <cellStyle name="Hipervínculo" xfId="34582" builtinId="8" hidden="1"/>
    <cellStyle name="Hipervínculo" xfId="34584" builtinId="8" hidden="1"/>
    <cellStyle name="Hipervínculo" xfId="34586" builtinId="8" hidden="1"/>
    <cellStyle name="Hipervínculo" xfId="34588" builtinId="8" hidden="1"/>
    <cellStyle name="Hipervínculo" xfId="34590" builtinId="8" hidden="1"/>
    <cellStyle name="Hipervínculo" xfId="34592" builtinId="8" hidden="1"/>
    <cellStyle name="Hipervínculo" xfId="34594" builtinId="8" hidden="1"/>
    <cellStyle name="Hipervínculo" xfId="34596" builtinId="8" hidden="1"/>
    <cellStyle name="Hipervínculo" xfId="34598" builtinId="8" hidden="1"/>
    <cellStyle name="Hipervínculo" xfId="34600" builtinId="8" hidden="1"/>
    <cellStyle name="Hipervínculo" xfId="34602" builtinId="8" hidden="1"/>
    <cellStyle name="Hipervínculo" xfId="34604" builtinId="8" hidden="1"/>
    <cellStyle name="Hipervínculo" xfId="34606" builtinId="8" hidden="1"/>
    <cellStyle name="Hipervínculo" xfId="34608" builtinId="8" hidden="1"/>
    <cellStyle name="Hipervínculo" xfId="34610" builtinId="8" hidden="1"/>
    <cellStyle name="Hipervínculo" xfId="34612" builtinId="8" hidden="1"/>
    <cellStyle name="Hipervínculo" xfId="34614" builtinId="8" hidden="1"/>
    <cellStyle name="Hipervínculo" xfId="34616" builtinId="8" hidden="1"/>
    <cellStyle name="Hipervínculo" xfId="34618" builtinId="8" hidden="1"/>
    <cellStyle name="Hipervínculo" xfId="34620" builtinId="8" hidden="1"/>
    <cellStyle name="Hipervínculo" xfId="34622" builtinId="8" hidden="1"/>
    <cellStyle name="Hipervínculo" xfId="34624" builtinId="8" hidden="1"/>
    <cellStyle name="Hipervínculo" xfId="34626" builtinId="8" hidden="1"/>
    <cellStyle name="Hipervínculo" xfId="34628" builtinId="8" hidden="1"/>
    <cellStyle name="Hipervínculo" xfId="34630" builtinId="8" hidden="1"/>
    <cellStyle name="Hipervínculo" xfId="34632" builtinId="8" hidden="1"/>
    <cellStyle name="Hipervínculo" xfId="34634" builtinId="8" hidden="1"/>
    <cellStyle name="Hipervínculo" xfId="34636" builtinId="8" hidden="1"/>
    <cellStyle name="Hipervínculo" xfId="34638" builtinId="8" hidden="1"/>
    <cellStyle name="Hipervínculo" xfId="34640" builtinId="8" hidden="1"/>
    <cellStyle name="Hipervínculo" xfId="34642" builtinId="8" hidden="1"/>
    <cellStyle name="Hipervínculo" xfId="34644" builtinId="8" hidden="1"/>
    <cellStyle name="Hipervínculo" xfId="34646" builtinId="8" hidden="1"/>
    <cellStyle name="Hipervínculo" xfId="34648" builtinId="8" hidden="1"/>
    <cellStyle name="Hipervínculo" xfId="34650" builtinId="8" hidden="1"/>
    <cellStyle name="Hipervínculo" xfId="34652" builtinId="8" hidden="1"/>
    <cellStyle name="Hipervínculo" xfId="34654" builtinId="8" hidden="1"/>
    <cellStyle name="Hipervínculo" xfId="34656" builtinId="8" hidden="1"/>
    <cellStyle name="Hipervínculo" xfId="34658" builtinId="8" hidden="1"/>
    <cellStyle name="Hipervínculo" xfId="34660" builtinId="8" hidden="1"/>
    <cellStyle name="Hipervínculo" xfId="34662" builtinId="8" hidden="1"/>
    <cellStyle name="Hipervínculo" xfId="34664" builtinId="8" hidden="1"/>
    <cellStyle name="Hipervínculo" xfId="34666" builtinId="8" hidden="1"/>
    <cellStyle name="Hipervínculo" xfId="34668" builtinId="8" hidden="1"/>
    <cellStyle name="Hipervínculo" xfId="34670" builtinId="8" hidden="1"/>
    <cellStyle name="Hipervínculo" xfId="34672" builtinId="8" hidden="1"/>
    <cellStyle name="Hipervínculo" xfId="34674" builtinId="8" hidden="1"/>
    <cellStyle name="Hipervínculo" xfId="34676" builtinId="8" hidden="1"/>
    <cellStyle name="Hipervínculo" xfId="34678" builtinId="8" hidden="1"/>
    <cellStyle name="Hipervínculo" xfId="34680" builtinId="8" hidden="1"/>
    <cellStyle name="Hipervínculo" xfId="34682" builtinId="8" hidden="1"/>
    <cellStyle name="Hipervínculo" xfId="34684" builtinId="8" hidden="1"/>
    <cellStyle name="Hipervínculo" xfId="34686" builtinId="8" hidden="1"/>
    <cellStyle name="Hipervínculo" xfId="34688" builtinId="8" hidden="1"/>
    <cellStyle name="Hipervínculo" xfId="34690" builtinId="8" hidden="1"/>
    <cellStyle name="Hipervínculo" xfId="34692" builtinId="8" hidden="1"/>
    <cellStyle name="Hipervínculo" xfId="34694" builtinId="8" hidden="1"/>
    <cellStyle name="Hipervínculo" xfId="34696" builtinId="8" hidden="1"/>
    <cellStyle name="Hipervínculo" xfId="34698" builtinId="8" hidden="1"/>
    <cellStyle name="Hipervínculo" xfId="34700" builtinId="8" hidden="1"/>
    <cellStyle name="Hipervínculo" xfId="34702" builtinId="8" hidden="1"/>
    <cellStyle name="Hipervínculo" xfId="34704" builtinId="8" hidden="1"/>
    <cellStyle name="Hipervínculo" xfId="34706" builtinId="8" hidden="1"/>
    <cellStyle name="Hipervínculo" xfId="34708" builtinId="8" hidden="1"/>
    <cellStyle name="Hipervínculo" xfId="34710" builtinId="8" hidden="1"/>
    <cellStyle name="Hipervínculo" xfId="34712" builtinId="8" hidden="1"/>
    <cellStyle name="Hipervínculo" xfId="34714" builtinId="8" hidden="1"/>
    <cellStyle name="Hipervínculo" xfId="34716" builtinId="8" hidden="1"/>
    <cellStyle name="Hipervínculo" xfId="34718" builtinId="8" hidden="1"/>
    <cellStyle name="Hipervínculo" xfId="34720" builtinId="8" hidden="1"/>
    <cellStyle name="Hipervínculo" xfId="34722" builtinId="8" hidden="1"/>
    <cellStyle name="Hipervínculo" xfId="34724" builtinId="8" hidden="1"/>
    <cellStyle name="Hipervínculo" xfId="34726" builtinId="8" hidden="1"/>
    <cellStyle name="Hipervínculo" xfId="34728" builtinId="8" hidden="1"/>
    <cellStyle name="Hipervínculo" xfId="34730" builtinId="8" hidden="1"/>
    <cellStyle name="Hipervínculo" xfId="34732" builtinId="8" hidden="1"/>
    <cellStyle name="Hipervínculo" xfId="34734" builtinId="8" hidden="1"/>
    <cellStyle name="Hipervínculo" xfId="34736" builtinId="8" hidden="1"/>
    <cellStyle name="Hipervínculo" xfId="34738" builtinId="8" hidden="1"/>
    <cellStyle name="Hipervínculo" xfId="34740" builtinId="8" hidden="1"/>
    <cellStyle name="Hipervínculo" xfId="34742" builtinId="8" hidden="1"/>
    <cellStyle name="Hipervínculo" xfId="34744" builtinId="8" hidden="1"/>
    <cellStyle name="Hipervínculo" xfId="34746" builtinId="8" hidden="1"/>
    <cellStyle name="Hipervínculo" xfId="34748" builtinId="8" hidden="1"/>
    <cellStyle name="Hipervínculo" xfId="34750" builtinId="8" hidden="1"/>
    <cellStyle name="Hipervínculo" xfId="34752" builtinId="8" hidden="1"/>
    <cellStyle name="Hipervínculo" xfId="34754" builtinId="8" hidden="1"/>
    <cellStyle name="Hipervínculo" xfId="34756" builtinId="8" hidden="1"/>
    <cellStyle name="Hipervínculo" xfId="34758" builtinId="8" hidden="1"/>
    <cellStyle name="Hipervínculo" xfId="34760" builtinId="8" hidden="1"/>
    <cellStyle name="Hipervínculo" xfId="34762" builtinId="8" hidden="1"/>
    <cellStyle name="Hipervínculo" xfId="34764" builtinId="8" hidden="1"/>
    <cellStyle name="Hipervínculo" xfId="34766" builtinId="8" hidden="1"/>
    <cellStyle name="Hipervínculo" xfId="34768" builtinId="8" hidden="1"/>
    <cellStyle name="Hipervínculo" xfId="34770" builtinId="8" hidden="1"/>
    <cellStyle name="Hipervínculo" xfId="34772" builtinId="8" hidden="1"/>
    <cellStyle name="Hipervínculo" xfId="34774" builtinId="8" hidden="1"/>
    <cellStyle name="Hipervínculo" xfId="34776" builtinId="8" hidden="1"/>
    <cellStyle name="Hipervínculo" xfId="34778" builtinId="8" hidden="1"/>
    <cellStyle name="Hipervínculo" xfId="34780" builtinId="8" hidden="1"/>
    <cellStyle name="Hipervínculo" xfId="34782" builtinId="8" hidden="1"/>
    <cellStyle name="Hipervínculo" xfId="34784" builtinId="8" hidden="1"/>
    <cellStyle name="Hipervínculo" xfId="34786" builtinId="8" hidden="1"/>
    <cellStyle name="Hipervínculo" xfId="34788" builtinId="8" hidden="1"/>
    <cellStyle name="Hipervínculo" xfId="34790" builtinId="8" hidden="1"/>
    <cellStyle name="Hipervínculo" xfId="34792" builtinId="8" hidden="1"/>
    <cellStyle name="Hipervínculo" xfId="34794" builtinId="8" hidden="1"/>
    <cellStyle name="Hipervínculo" xfId="34796" builtinId="8" hidden="1"/>
    <cellStyle name="Hipervínculo" xfId="34798" builtinId="8" hidden="1"/>
    <cellStyle name="Hipervínculo" xfId="34800" builtinId="8" hidden="1"/>
    <cellStyle name="Hipervínculo" xfId="34802" builtinId="8" hidden="1"/>
    <cellStyle name="Hipervínculo" xfId="34804" builtinId="8" hidden="1"/>
    <cellStyle name="Hipervínculo" xfId="34806" builtinId="8" hidden="1"/>
    <cellStyle name="Hipervínculo" xfId="34808" builtinId="8" hidden="1"/>
    <cellStyle name="Hipervínculo" xfId="34810" builtinId="8" hidden="1"/>
    <cellStyle name="Hipervínculo" xfId="34812" builtinId="8" hidden="1"/>
    <cellStyle name="Hipervínculo" xfId="34814" builtinId="8" hidden="1"/>
    <cellStyle name="Hipervínculo" xfId="34816" builtinId="8" hidden="1"/>
    <cellStyle name="Hipervínculo" xfId="34818" builtinId="8" hidden="1"/>
    <cellStyle name="Hipervínculo" xfId="34820" builtinId="8" hidden="1"/>
    <cellStyle name="Hipervínculo" xfId="34822" builtinId="8" hidden="1"/>
    <cellStyle name="Hipervínculo" xfId="34824" builtinId="8" hidden="1"/>
    <cellStyle name="Hipervínculo" xfId="34826" builtinId="8" hidden="1"/>
    <cellStyle name="Hipervínculo" xfId="34828" builtinId="8" hidden="1"/>
    <cellStyle name="Hipervínculo" xfId="34830" builtinId="8" hidden="1"/>
    <cellStyle name="Hipervínculo" xfId="34832" builtinId="8" hidden="1"/>
    <cellStyle name="Hipervínculo" xfId="34834" builtinId="8" hidden="1"/>
    <cellStyle name="Hipervínculo" xfId="34836" builtinId="8" hidden="1"/>
    <cellStyle name="Hipervínculo" xfId="34838" builtinId="8" hidden="1"/>
    <cellStyle name="Hipervínculo" xfId="34840" builtinId="8" hidden="1"/>
    <cellStyle name="Hipervínculo" xfId="34842" builtinId="8" hidden="1"/>
    <cellStyle name="Hipervínculo" xfId="34844" builtinId="8" hidden="1"/>
    <cellStyle name="Hipervínculo" xfId="34846" builtinId="8" hidden="1"/>
    <cellStyle name="Hipervínculo" xfId="34848" builtinId="8" hidden="1"/>
    <cellStyle name="Hipervínculo" xfId="34850" builtinId="8" hidden="1"/>
    <cellStyle name="Hipervínculo" xfId="34852" builtinId="8" hidden="1"/>
    <cellStyle name="Hipervínculo" xfId="34854" builtinId="8" hidden="1"/>
    <cellStyle name="Hipervínculo" xfId="34856" builtinId="8" hidden="1"/>
    <cellStyle name="Hipervínculo" xfId="34858" builtinId="8" hidden="1"/>
    <cellStyle name="Hipervínculo" xfId="34860" builtinId="8" hidden="1"/>
    <cellStyle name="Hipervínculo" xfId="34862" builtinId="8" hidden="1"/>
    <cellStyle name="Hipervínculo" xfId="34864" builtinId="8" hidden="1"/>
    <cellStyle name="Hipervínculo" xfId="34866" builtinId="8" hidden="1"/>
    <cellStyle name="Hipervínculo" xfId="34868" builtinId="8" hidden="1"/>
    <cellStyle name="Hipervínculo" xfId="34870" builtinId="8" hidden="1"/>
    <cellStyle name="Hipervínculo" xfId="34872" builtinId="8" hidden="1"/>
    <cellStyle name="Hipervínculo" xfId="34874" builtinId="8" hidden="1"/>
    <cellStyle name="Hipervínculo" xfId="34876" builtinId="8" hidden="1"/>
    <cellStyle name="Hipervínculo" xfId="34878" builtinId="8" hidden="1"/>
    <cellStyle name="Hipervínculo" xfId="34880" builtinId="8" hidden="1"/>
    <cellStyle name="Hipervínculo" xfId="34882" builtinId="8" hidden="1"/>
    <cellStyle name="Hipervínculo" xfId="34884" builtinId="8" hidden="1"/>
    <cellStyle name="Hipervínculo" xfId="34886" builtinId="8" hidden="1"/>
    <cellStyle name="Hipervínculo" xfId="34888" builtinId="8" hidden="1"/>
    <cellStyle name="Hipervínculo" xfId="34890" builtinId="8" hidden="1"/>
    <cellStyle name="Hipervínculo" xfId="34892" builtinId="8" hidden="1"/>
    <cellStyle name="Hipervínculo" xfId="34894" builtinId="8" hidden="1"/>
    <cellStyle name="Hipervínculo" xfId="34896" builtinId="8" hidden="1"/>
    <cellStyle name="Hipervínculo" xfId="34898" builtinId="8" hidden="1"/>
    <cellStyle name="Hipervínculo" xfId="34900" builtinId="8" hidden="1"/>
    <cellStyle name="Hipervínculo" xfId="34902" builtinId="8" hidden="1"/>
    <cellStyle name="Hipervínculo" xfId="34904" builtinId="8" hidden="1"/>
    <cellStyle name="Hipervínculo" xfId="34906" builtinId="8" hidden="1"/>
    <cellStyle name="Hipervínculo" xfId="34908" builtinId="8" hidden="1"/>
    <cellStyle name="Hipervínculo" xfId="34910" builtinId="8" hidden="1"/>
    <cellStyle name="Hipervínculo" xfId="34912" builtinId="8" hidden="1"/>
    <cellStyle name="Hipervínculo" xfId="34914" builtinId="8" hidden="1"/>
    <cellStyle name="Hipervínculo" xfId="34916" builtinId="8" hidden="1"/>
    <cellStyle name="Hipervínculo" xfId="34918" builtinId="8" hidden="1"/>
    <cellStyle name="Hipervínculo" xfId="34920" builtinId="8" hidden="1"/>
    <cellStyle name="Hipervínculo" xfId="34922" builtinId="8" hidden="1"/>
    <cellStyle name="Hipervínculo" xfId="34924" builtinId="8" hidden="1"/>
    <cellStyle name="Hipervínculo" xfId="34926" builtinId="8" hidden="1"/>
    <cellStyle name="Hipervínculo" xfId="34928" builtinId="8" hidden="1"/>
    <cellStyle name="Hipervínculo" xfId="34930" builtinId="8" hidden="1"/>
    <cellStyle name="Hipervínculo" xfId="34932" builtinId="8" hidden="1"/>
    <cellStyle name="Hipervínculo" xfId="34934" builtinId="8" hidden="1"/>
    <cellStyle name="Hipervínculo" xfId="34936" builtinId="8" hidden="1"/>
    <cellStyle name="Hipervínculo" xfId="34938" builtinId="8" hidden="1"/>
    <cellStyle name="Hipervínculo" xfId="34940" builtinId="8" hidden="1"/>
    <cellStyle name="Hipervínculo" xfId="34942" builtinId="8" hidden="1"/>
    <cellStyle name="Hipervínculo" xfId="34944" builtinId="8" hidden="1"/>
    <cellStyle name="Hipervínculo" xfId="34946" builtinId="8" hidden="1"/>
    <cellStyle name="Hipervínculo" xfId="34948" builtinId="8" hidden="1"/>
    <cellStyle name="Hipervínculo" xfId="34950" builtinId="8" hidden="1"/>
    <cellStyle name="Hipervínculo" xfId="34952" builtinId="8" hidden="1"/>
    <cellStyle name="Hipervínculo" xfId="34954" builtinId="8" hidden="1"/>
    <cellStyle name="Hipervínculo" xfId="34956" builtinId="8" hidden="1"/>
    <cellStyle name="Hipervínculo" xfId="34958" builtinId="8" hidden="1"/>
    <cellStyle name="Hipervínculo" xfId="34960" builtinId="8" hidden="1"/>
    <cellStyle name="Hipervínculo" xfId="34962" builtinId="8" hidden="1"/>
    <cellStyle name="Hipervínculo" xfId="34964" builtinId="8" hidden="1"/>
    <cellStyle name="Hipervínculo" xfId="34966" builtinId="8" hidden="1"/>
    <cellStyle name="Hipervínculo" xfId="34968" builtinId="8" hidden="1"/>
    <cellStyle name="Hipervínculo" xfId="34970" builtinId="8" hidden="1"/>
    <cellStyle name="Hipervínculo" xfId="34972" builtinId="8" hidden="1"/>
    <cellStyle name="Hipervínculo" xfId="34974" builtinId="8" hidden="1"/>
    <cellStyle name="Hipervínculo" xfId="34976" builtinId="8" hidden="1"/>
    <cellStyle name="Hipervínculo" xfId="34978" builtinId="8" hidden="1"/>
    <cellStyle name="Hipervínculo" xfId="34980" builtinId="8" hidden="1"/>
    <cellStyle name="Hipervínculo" xfId="34982" builtinId="8" hidden="1"/>
    <cellStyle name="Hipervínculo" xfId="34984" builtinId="8" hidden="1"/>
    <cellStyle name="Hipervínculo" xfId="34986" builtinId="8" hidden="1"/>
    <cellStyle name="Hipervínculo" xfId="34988" builtinId="8" hidden="1"/>
    <cellStyle name="Hipervínculo" xfId="34990" builtinId="8" hidden="1"/>
    <cellStyle name="Hipervínculo" xfId="34992" builtinId="8" hidden="1"/>
    <cellStyle name="Hipervínculo" xfId="34994" builtinId="8" hidden="1"/>
    <cellStyle name="Hipervínculo" xfId="34996" builtinId="8" hidden="1"/>
    <cellStyle name="Hipervínculo" xfId="34998" builtinId="8" hidden="1"/>
    <cellStyle name="Hipervínculo" xfId="35000" builtinId="8" hidden="1"/>
    <cellStyle name="Hipervínculo" xfId="35002" builtinId="8" hidden="1"/>
    <cellStyle name="Hipervínculo" xfId="35004" builtinId="8" hidden="1"/>
    <cellStyle name="Hipervínculo" xfId="35006" builtinId="8" hidden="1"/>
    <cellStyle name="Hipervínculo" xfId="35008" builtinId="8" hidden="1"/>
    <cellStyle name="Hipervínculo" xfId="35010" builtinId="8" hidden="1"/>
    <cellStyle name="Hipervínculo" xfId="35012" builtinId="8" hidden="1"/>
    <cellStyle name="Hipervínculo" xfId="35014" builtinId="8" hidden="1"/>
    <cellStyle name="Hipervínculo" xfId="35016" builtinId="8" hidden="1"/>
    <cellStyle name="Hipervínculo" xfId="35018" builtinId="8" hidden="1"/>
    <cellStyle name="Hipervínculo" xfId="35020" builtinId="8" hidden="1"/>
    <cellStyle name="Hipervínculo" xfId="35022" builtinId="8" hidden="1"/>
    <cellStyle name="Hipervínculo" xfId="35024" builtinId="8" hidden="1"/>
    <cellStyle name="Hipervínculo" xfId="35026" builtinId="8" hidden="1"/>
    <cellStyle name="Hipervínculo" xfId="35028" builtinId="8" hidden="1"/>
    <cellStyle name="Hipervínculo" xfId="35030" builtinId="8" hidden="1"/>
    <cellStyle name="Hipervínculo" xfId="35032" builtinId="8" hidden="1"/>
    <cellStyle name="Hipervínculo" xfId="35034" builtinId="8" hidden="1"/>
    <cellStyle name="Hipervínculo" xfId="35036" builtinId="8" hidden="1"/>
    <cellStyle name="Hipervínculo" xfId="35038" builtinId="8" hidden="1"/>
    <cellStyle name="Hipervínculo" xfId="35040" builtinId="8" hidden="1"/>
    <cellStyle name="Hipervínculo" xfId="35042" builtinId="8" hidden="1"/>
    <cellStyle name="Hipervínculo" xfId="35044" builtinId="8" hidden="1"/>
    <cellStyle name="Hipervínculo" xfId="35046" builtinId="8" hidden="1"/>
    <cellStyle name="Hipervínculo" xfId="35048" builtinId="8" hidden="1"/>
    <cellStyle name="Hipervínculo" xfId="35050" builtinId="8" hidden="1"/>
    <cellStyle name="Hipervínculo" xfId="35052" builtinId="8" hidden="1"/>
    <cellStyle name="Hipervínculo" xfId="35054" builtinId="8" hidden="1"/>
    <cellStyle name="Hipervínculo" xfId="35056" builtinId="8" hidden="1"/>
    <cellStyle name="Hipervínculo" xfId="35058" builtinId="8" hidden="1"/>
    <cellStyle name="Hipervínculo" xfId="35060" builtinId="8" hidden="1"/>
    <cellStyle name="Hipervínculo" xfId="35062" builtinId="8" hidden="1"/>
    <cellStyle name="Hipervínculo" xfId="35064" builtinId="8" hidden="1"/>
    <cellStyle name="Hipervínculo" xfId="35066" builtinId="8" hidden="1"/>
    <cellStyle name="Hipervínculo" xfId="35068" builtinId="8" hidden="1"/>
    <cellStyle name="Hipervínculo" xfId="35070" builtinId="8" hidden="1"/>
    <cellStyle name="Hipervínculo" xfId="35072" builtinId="8" hidden="1"/>
    <cellStyle name="Hipervínculo" xfId="35074" builtinId="8" hidden="1"/>
    <cellStyle name="Hipervínculo" xfId="35076" builtinId="8" hidden="1"/>
    <cellStyle name="Hipervínculo" xfId="35078" builtinId="8" hidden="1"/>
    <cellStyle name="Hipervínculo" xfId="35080" builtinId="8" hidden="1"/>
    <cellStyle name="Hipervínculo" xfId="35082" builtinId="8" hidden="1"/>
    <cellStyle name="Hipervínculo" xfId="35084" builtinId="8" hidden="1"/>
    <cellStyle name="Hipervínculo" xfId="35086" builtinId="8" hidden="1"/>
    <cellStyle name="Hipervínculo" xfId="35088" builtinId="8" hidden="1"/>
    <cellStyle name="Hipervínculo" xfId="35090" builtinId="8" hidden="1"/>
    <cellStyle name="Hipervínculo" xfId="35092" builtinId="8" hidden="1"/>
    <cellStyle name="Hipervínculo" xfId="35094" builtinId="8" hidden="1"/>
    <cellStyle name="Hipervínculo" xfId="35096" builtinId="8" hidden="1"/>
    <cellStyle name="Hipervínculo" xfId="35098" builtinId="8" hidden="1"/>
    <cellStyle name="Hipervínculo" xfId="35100" builtinId="8" hidden="1"/>
    <cellStyle name="Hipervínculo" xfId="35102" builtinId="8" hidden="1"/>
    <cellStyle name="Hipervínculo" xfId="35104" builtinId="8" hidden="1"/>
    <cellStyle name="Hipervínculo" xfId="35106" builtinId="8" hidden="1"/>
    <cellStyle name="Hipervínculo" xfId="35108" builtinId="8" hidden="1"/>
    <cellStyle name="Hipervínculo" xfId="35110" builtinId="8" hidden="1"/>
    <cellStyle name="Hipervínculo" xfId="35112" builtinId="8" hidden="1"/>
    <cellStyle name="Hipervínculo" xfId="35114" builtinId="8" hidden="1"/>
    <cellStyle name="Hipervínculo" xfId="35116" builtinId="8" hidden="1"/>
    <cellStyle name="Hipervínculo" xfId="35118" builtinId="8" hidden="1"/>
    <cellStyle name="Hipervínculo" xfId="35120" builtinId="8" hidden="1"/>
    <cellStyle name="Hipervínculo" xfId="35122" builtinId="8" hidden="1"/>
    <cellStyle name="Hipervínculo" xfId="35124" builtinId="8" hidden="1"/>
    <cellStyle name="Hipervínculo" xfId="35126" builtinId="8" hidden="1"/>
    <cellStyle name="Hipervínculo" xfId="35128" builtinId="8" hidden="1"/>
    <cellStyle name="Hipervínculo" xfId="35130" builtinId="8" hidden="1"/>
    <cellStyle name="Hipervínculo" xfId="35132" builtinId="8" hidden="1"/>
    <cellStyle name="Hipervínculo" xfId="35134" builtinId="8" hidden="1"/>
    <cellStyle name="Hipervínculo" xfId="35136" builtinId="8" hidden="1"/>
    <cellStyle name="Hipervínculo" xfId="35138" builtinId="8" hidden="1"/>
    <cellStyle name="Hipervínculo" xfId="35140" builtinId="8" hidden="1"/>
    <cellStyle name="Hipervínculo" xfId="35142" builtinId="8" hidden="1"/>
    <cellStyle name="Hipervínculo" xfId="35144" builtinId="8" hidden="1"/>
    <cellStyle name="Hipervínculo" xfId="35146" builtinId="8" hidden="1"/>
    <cellStyle name="Hipervínculo" xfId="35148" builtinId="8" hidden="1"/>
    <cellStyle name="Hipervínculo" xfId="35150" builtinId="8" hidden="1"/>
    <cellStyle name="Hipervínculo" xfId="35152" builtinId="8" hidden="1"/>
    <cellStyle name="Hipervínculo" xfId="35154" builtinId="8" hidden="1"/>
    <cellStyle name="Hipervínculo" xfId="35156" builtinId="8" hidden="1"/>
    <cellStyle name="Hipervínculo" xfId="35158" builtinId="8" hidden="1"/>
    <cellStyle name="Hipervínculo" xfId="35160" builtinId="8" hidden="1"/>
    <cellStyle name="Hipervínculo" xfId="35162" builtinId="8" hidden="1"/>
    <cellStyle name="Hipervínculo" xfId="35164" builtinId="8" hidden="1"/>
    <cellStyle name="Hipervínculo" xfId="35166" builtinId="8" hidden="1"/>
    <cellStyle name="Hipervínculo" xfId="35168" builtinId="8" hidden="1"/>
    <cellStyle name="Hipervínculo" xfId="35170" builtinId="8" hidden="1"/>
    <cellStyle name="Hipervínculo" xfId="35172" builtinId="8" hidden="1"/>
    <cellStyle name="Hipervínculo" xfId="35174" builtinId="8" hidden="1"/>
    <cellStyle name="Hipervínculo" xfId="35176" builtinId="8" hidden="1"/>
    <cellStyle name="Hipervínculo" xfId="35178" builtinId="8" hidden="1"/>
    <cellStyle name="Hipervínculo" xfId="35180" builtinId="8" hidden="1"/>
    <cellStyle name="Hipervínculo" xfId="35182" builtinId="8" hidden="1"/>
    <cellStyle name="Hipervínculo" xfId="35184" builtinId="8" hidden="1"/>
    <cellStyle name="Hipervínculo" xfId="35186" builtinId="8" hidden="1"/>
    <cellStyle name="Hipervínculo" xfId="35188" builtinId="8" hidden="1"/>
    <cellStyle name="Hipervínculo" xfId="35190" builtinId="8" hidden="1"/>
    <cellStyle name="Hipervínculo" xfId="35192" builtinId="8" hidden="1"/>
    <cellStyle name="Hipervínculo" xfId="35194" builtinId="8" hidden="1"/>
    <cellStyle name="Hipervínculo" xfId="35196" builtinId="8" hidden="1"/>
    <cellStyle name="Hipervínculo" xfId="35198" builtinId="8" hidden="1"/>
    <cellStyle name="Hipervínculo" xfId="35200" builtinId="8" hidden="1"/>
    <cellStyle name="Hipervínculo" xfId="35202" builtinId="8" hidden="1"/>
    <cellStyle name="Hipervínculo" xfId="35204" builtinId="8" hidden="1"/>
    <cellStyle name="Hipervínculo" xfId="35206" builtinId="8" hidden="1"/>
    <cellStyle name="Hipervínculo" xfId="35208" builtinId="8" hidden="1"/>
    <cellStyle name="Hipervínculo" xfId="35210" builtinId="8" hidden="1"/>
    <cellStyle name="Hipervínculo" xfId="35212" builtinId="8" hidden="1"/>
    <cellStyle name="Hipervínculo" xfId="35214" builtinId="8" hidden="1"/>
    <cellStyle name="Hipervínculo" xfId="35216" builtinId="8" hidden="1"/>
    <cellStyle name="Hipervínculo" xfId="35218" builtinId="8" hidden="1"/>
    <cellStyle name="Hipervínculo" xfId="35220" builtinId="8" hidden="1"/>
    <cellStyle name="Hipervínculo" xfId="35222" builtinId="8" hidden="1"/>
    <cellStyle name="Hipervínculo" xfId="35224" builtinId="8" hidden="1"/>
    <cellStyle name="Hipervínculo" xfId="35226" builtinId="8" hidden="1"/>
    <cellStyle name="Hipervínculo" xfId="35228" builtinId="8" hidden="1"/>
    <cellStyle name="Hipervínculo" xfId="35230" builtinId="8" hidden="1"/>
    <cellStyle name="Hipervínculo" xfId="35232" builtinId="8" hidden="1"/>
    <cellStyle name="Hipervínculo" xfId="35234" builtinId="8" hidden="1"/>
    <cellStyle name="Hipervínculo" xfId="35236" builtinId="8" hidden="1"/>
    <cellStyle name="Hipervínculo" xfId="35238" builtinId="8" hidden="1"/>
    <cellStyle name="Hipervínculo" xfId="35240" builtinId="8" hidden="1"/>
    <cellStyle name="Hipervínculo" xfId="35242" builtinId="8" hidden="1"/>
    <cellStyle name="Hipervínculo" xfId="35244" builtinId="8" hidden="1"/>
    <cellStyle name="Hipervínculo" xfId="35246" builtinId="8" hidden="1"/>
    <cellStyle name="Hipervínculo" xfId="35248" builtinId="8" hidden="1"/>
    <cellStyle name="Hipervínculo" xfId="35250" builtinId="8" hidden="1"/>
    <cellStyle name="Hipervínculo" xfId="35252" builtinId="8" hidden="1"/>
    <cellStyle name="Hipervínculo" xfId="35254" builtinId="8" hidden="1"/>
    <cellStyle name="Hipervínculo" xfId="35256" builtinId="8" hidden="1"/>
    <cellStyle name="Hipervínculo" xfId="35258" builtinId="8" hidden="1"/>
    <cellStyle name="Hipervínculo" xfId="35260" builtinId="8" hidden="1"/>
    <cellStyle name="Hipervínculo" xfId="35262" builtinId="8" hidden="1"/>
    <cellStyle name="Hipervínculo" xfId="35264" builtinId="8" hidden="1"/>
    <cellStyle name="Hipervínculo" xfId="35266" builtinId="8" hidden="1"/>
    <cellStyle name="Hipervínculo" xfId="35268" builtinId="8" hidden="1"/>
    <cellStyle name="Hipervínculo" xfId="35270" builtinId="8" hidden="1"/>
    <cellStyle name="Hipervínculo" xfId="35272" builtinId="8" hidden="1"/>
    <cellStyle name="Hipervínculo" xfId="35274" builtinId="8" hidden="1"/>
    <cellStyle name="Hipervínculo" xfId="35276" builtinId="8" hidden="1"/>
    <cellStyle name="Hipervínculo" xfId="35278" builtinId="8" hidden="1"/>
    <cellStyle name="Hipervínculo" xfId="35280" builtinId="8" hidden="1"/>
    <cellStyle name="Hipervínculo" xfId="35282" builtinId="8" hidden="1"/>
    <cellStyle name="Hipervínculo" xfId="35284" builtinId="8" hidden="1"/>
    <cellStyle name="Hipervínculo" xfId="35286" builtinId="8" hidden="1"/>
    <cellStyle name="Hipervínculo" xfId="35288" builtinId="8" hidden="1"/>
    <cellStyle name="Hipervínculo" xfId="35290" builtinId="8" hidden="1"/>
    <cellStyle name="Hipervínculo" xfId="35292" builtinId="8" hidden="1"/>
    <cellStyle name="Hipervínculo" xfId="35294" builtinId="8" hidden="1"/>
    <cellStyle name="Hipervínculo" xfId="35296" builtinId="8" hidden="1"/>
    <cellStyle name="Hipervínculo" xfId="35298" builtinId="8" hidden="1"/>
    <cellStyle name="Hipervínculo" xfId="35300" builtinId="8" hidden="1"/>
    <cellStyle name="Hipervínculo" xfId="35302" builtinId="8" hidden="1"/>
    <cellStyle name="Hipervínculo" xfId="35304" builtinId="8" hidden="1"/>
    <cellStyle name="Hipervínculo" xfId="35306" builtinId="8" hidden="1"/>
    <cellStyle name="Hipervínculo" xfId="35308" builtinId="8" hidden="1"/>
    <cellStyle name="Hipervínculo" xfId="35310" builtinId="8" hidden="1"/>
    <cellStyle name="Hipervínculo" xfId="35312" builtinId="8" hidden="1"/>
    <cellStyle name="Hipervínculo" xfId="35314" builtinId="8" hidden="1"/>
    <cellStyle name="Hipervínculo" xfId="35316" builtinId="8" hidden="1"/>
    <cellStyle name="Hipervínculo" xfId="35318" builtinId="8" hidden="1"/>
    <cellStyle name="Hipervínculo" xfId="35320" builtinId="8" hidden="1"/>
    <cellStyle name="Hipervínculo" xfId="35322" builtinId="8" hidden="1"/>
    <cellStyle name="Hipervínculo" xfId="35324" builtinId="8" hidden="1"/>
    <cellStyle name="Hipervínculo" xfId="35326" builtinId="8" hidden="1"/>
    <cellStyle name="Hipervínculo" xfId="35328" builtinId="8" hidden="1"/>
    <cellStyle name="Hipervínculo" xfId="35330" builtinId="8" hidden="1"/>
    <cellStyle name="Hipervínculo" xfId="35332" builtinId="8" hidden="1"/>
    <cellStyle name="Hipervínculo" xfId="35334" builtinId="8" hidden="1"/>
    <cellStyle name="Hipervínculo" xfId="35336" builtinId="8" hidden="1"/>
    <cellStyle name="Hipervínculo" xfId="35338" builtinId="8" hidden="1"/>
    <cellStyle name="Hipervínculo" xfId="35340" builtinId="8" hidden="1"/>
    <cellStyle name="Hipervínculo" xfId="35342" builtinId="8" hidden="1"/>
    <cellStyle name="Hipervínculo" xfId="35344" builtinId="8" hidden="1"/>
    <cellStyle name="Hipervínculo" xfId="35346" builtinId="8" hidden="1"/>
    <cellStyle name="Hipervínculo" xfId="35348" builtinId="8" hidden="1"/>
    <cellStyle name="Hipervínculo" xfId="35350" builtinId="8" hidden="1"/>
    <cellStyle name="Hipervínculo" xfId="35352" builtinId="8" hidden="1"/>
    <cellStyle name="Hipervínculo" xfId="35354" builtinId="8" hidden="1"/>
    <cellStyle name="Hipervínculo" xfId="35356" builtinId="8" hidden="1"/>
    <cellStyle name="Hipervínculo" xfId="35358" builtinId="8" hidden="1"/>
    <cellStyle name="Hipervínculo" xfId="35360" builtinId="8" hidden="1"/>
    <cellStyle name="Hipervínculo" xfId="35362" builtinId="8" hidden="1"/>
    <cellStyle name="Hipervínculo" xfId="35364" builtinId="8" hidden="1"/>
    <cellStyle name="Hipervínculo" xfId="35366" builtinId="8" hidden="1"/>
    <cellStyle name="Hipervínculo" xfId="35368" builtinId="8" hidden="1"/>
    <cellStyle name="Hipervínculo" xfId="35370" builtinId="8" hidden="1"/>
    <cellStyle name="Hipervínculo" xfId="35372" builtinId="8" hidden="1"/>
    <cellStyle name="Hipervínculo" xfId="35374" builtinId="8" hidden="1"/>
    <cellStyle name="Hipervínculo" xfId="35376" builtinId="8" hidden="1"/>
    <cellStyle name="Hipervínculo" xfId="35378" builtinId="8" hidden="1"/>
    <cellStyle name="Hipervínculo" xfId="35380" builtinId="8" hidden="1"/>
    <cellStyle name="Hipervínculo" xfId="35382" builtinId="8" hidden="1"/>
    <cellStyle name="Hipervínculo" xfId="35384" builtinId="8" hidden="1"/>
    <cellStyle name="Hipervínculo" xfId="35386" builtinId="8" hidden="1"/>
    <cellStyle name="Hipervínculo" xfId="35388" builtinId="8" hidden="1"/>
    <cellStyle name="Hipervínculo" xfId="35390" builtinId="8" hidden="1"/>
    <cellStyle name="Hipervínculo" xfId="35392" builtinId="8" hidden="1"/>
    <cellStyle name="Hipervínculo" xfId="35394" builtinId="8" hidden="1"/>
    <cellStyle name="Hipervínculo" xfId="35396" builtinId="8" hidden="1"/>
    <cellStyle name="Hipervínculo" xfId="35398" builtinId="8" hidden="1"/>
    <cellStyle name="Hipervínculo" xfId="35400" builtinId="8" hidden="1"/>
    <cellStyle name="Hipervínculo" xfId="35402" builtinId="8" hidden="1"/>
    <cellStyle name="Hipervínculo" xfId="35404" builtinId="8" hidden="1"/>
    <cellStyle name="Hipervínculo" xfId="35406" builtinId="8" hidden="1"/>
    <cellStyle name="Hipervínculo" xfId="35408" builtinId="8" hidden="1"/>
    <cellStyle name="Hipervínculo" xfId="35410" builtinId="8" hidden="1"/>
    <cellStyle name="Hipervínculo" xfId="35412" builtinId="8" hidden="1"/>
    <cellStyle name="Hipervínculo" xfId="35414" builtinId="8" hidden="1"/>
    <cellStyle name="Hipervínculo" xfId="35416" builtinId="8" hidden="1"/>
    <cellStyle name="Hipervínculo" xfId="35418" builtinId="8" hidden="1"/>
    <cellStyle name="Hipervínculo" xfId="35420" builtinId="8" hidden="1"/>
    <cellStyle name="Hipervínculo" xfId="35422" builtinId="8" hidden="1"/>
    <cellStyle name="Hipervínculo" xfId="35424" builtinId="8" hidden="1"/>
    <cellStyle name="Hipervínculo" xfId="35426" builtinId="8" hidden="1"/>
    <cellStyle name="Hipervínculo" xfId="35428" builtinId="8" hidden="1"/>
    <cellStyle name="Hipervínculo" xfId="35430" builtinId="8" hidden="1"/>
    <cellStyle name="Hipervínculo" xfId="35432" builtinId="8" hidden="1"/>
    <cellStyle name="Hipervínculo" xfId="35434" builtinId="8" hidden="1"/>
    <cellStyle name="Hipervínculo" xfId="35436" builtinId="8" hidden="1"/>
    <cellStyle name="Hipervínculo" xfId="35438" builtinId="8" hidden="1"/>
    <cellStyle name="Hipervínculo" xfId="35440" builtinId="8" hidden="1"/>
    <cellStyle name="Hipervínculo" xfId="35442" builtinId="8" hidden="1"/>
    <cellStyle name="Hipervínculo" xfId="35444" builtinId="8" hidden="1"/>
    <cellStyle name="Hipervínculo" xfId="35446" builtinId="8" hidden="1"/>
    <cellStyle name="Hipervínculo" xfId="35448" builtinId="8" hidden="1"/>
    <cellStyle name="Hipervínculo" xfId="35450" builtinId="8" hidden="1"/>
    <cellStyle name="Hipervínculo" xfId="35452" builtinId="8" hidden="1"/>
    <cellStyle name="Hipervínculo" xfId="35454" builtinId="8" hidden="1"/>
    <cellStyle name="Hipervínculo" xfId="35456" builtinId="8" hidden="1"/>
    <cellStyle name="Hipervínculo" xfId="35458" builtinId="8" hidden="1"/>
    <cellStyle name="Hipervínculo" xfId="35460" builtinId="8" hidden="1"/>
    <cellStyle name="Hipervínculo" xfId="35462" builtinId="8" hidden="1"/>
    <cellStyle name="Hipervínculo" xfId="35464" builtinId="8" hidden="1"/>
    <cellStyle name="Hipervínculo" xfId="35466" builtinId="8" hidden="1"/>
    <cellStyle name="Hipervínculo" xfId="35468" builtinId="8" hidden="1"/>
    <cellStyle name="Hipervínculo" xfId="35470" builtinId="8" hidden="1"/>
    <cellStyle name="Hipervínculo" xfId="35472" builtinId="8" hidden="1"/>
    <cellStyle name="Hipervínculo" xfId="35474" builtinId="8" hidden="1"/>
    <cellStyle name="Hipervínculo" xfId="35476" builtinId="8" hidden="1"/>
    <cellStyle name="Hipervínculo" xfId="35478" builtinId="8" hidden="1"/>
    <cellStyle name="Hipervínculo" xfId="35480" builtinId="8" hidden="1"/>
    <cellStyle name="Hipervínculo" xfId="35482" builtinId="8" hidden="1"/>
    <cellStyle name="Hipervínculo" xfId="35484" builtinId="8" hidden="1"/>
    <cellStyle name="Hipervínculo" xfId="35486" builtinId="8" hidden="1"/>
    <cellStyle name="Hipervínculo" xfId="35488" builtinId="8" hidden="1"/>
    <cellStyle name="Hipervínculo" xfId="35490" builtinId="8" hidden="1"/>
    <cellStyle name="Hipervínculo" xfId="35492" builtinId="8" hidden="1"/>
    <cellStyle name="Hipervínculo" xfId="35494" builtinId="8" hidden="1"/>
    <cellStyle name="Hipervínculo" xfId="35496" builtinId="8" hidden="1"/>
    <cellStyle name="Hipervínculo" xfId="35498" builtinId="8" hidden="1"/>
    <cellStyle name="Hipervínculo" xfId="35500" builtinId="8" hidden="1"/>
    <cellStyle name="Hipervínculo" xfId="35502" builtinId="8" hidden="1"/>
    <cellStyle name="Hipervínculo" xfId="35504" builtinId="8" hidden="1"/>
    <cellStyle name="Hipervínculo" xfId="35506" builtinId="8" hidden="1"/>
    <cellStyle name="Hipervínculo" xfId="35508" builtinId="8" hidden="1"/>
    <cellStyle name="Hipervínculo" xfId="35510" builtinId="8" hidden="1"/>
    <cellStyle name="Hipervínculo" xfId="35512" builtinId="8" hidden="1"/>
    <cellStyle name="Hipervínculo" xfId="35514" builtinId="8" hidden="1"/>
    <cellStyle name="Hipervínculo" xfId="35516" builtinId="8" hidden="1"/>
    <cellStyle name="Hipervínculo" xfId="35518" builtinId="8" hidden="1"/>
    <cellStyle name="Hipervínculo" xfId="35520" builtinId="8" hidden="1"/>
    <cellStyle name="Hipervínculo" xfId="35522" builtinId="8" hidden="1"/>
    <cellStyle name="Hipervínculo" xfId="35524" builtinId="8" hidden="1"/>
    <cellStyle name="Hipervínculo" xfId="35526" builtinId="8" hidden="1"/>
    <cellStyle name="Hipervínculo" xfId="35528" builtinId="8" hidden="1"/>
    <cellStyle name="Hipervínculo" xfId="35530" builtinId="8" hidden="1"/>
    <cellStyle name="Hipervínculo" xfId="35532" builtinId="8" hidden="1"/>
    <cellStyle name="Hipervínculo" xfId="35534" builtinId="8" hidden="1"/>
    <cellStyle name="Hipervínculo" xfId="35536" builtinId="8" hidden="1"/>
    <cellStyle name="Hipervínculo" xfId="35538" builtinId="8" hidden="1"/>
    <cellStyle name="Hipervínculo" xfId="35540" builtinId="8" hidden="1"/>
    <cellStyle name="Hipervínculo" xfId="35542" builtinId="8" hidden="1"/>
    <cellStyle name="Hipervínculo" xfId="35544" builtinId="8" hidden="1"/>
    <cellStyle name="Hipervínculo" xfId="35546" builtinId="8" hidden="1"/>
    <cellStyle name="Hipervínculo" xfId="35548" builtinId="8" hidden="1"/>
    <cellStyle name="Hipervínculo" xfId="35550" builtinId="8" hidden="1"/>
    <cellStyle name="Hipervínculo" xfId="35552" builtinId="8" hidden="1"/>
    <cellStyle name="Hipervínculo" xfId="35554" builtinId="8" hidden="1"/>
    <cellStyle name="Hipervínculo" xfId="35556" builtinId="8" hidden="1"/>
    <cellStyle name="Hipervínculo" xfId="35558" builtinId="8" hidden="1"/>
    <cellStyle name="Hipervínculo" xfId="35560" builtinId="8" hidden="1"/>
    <cellStyle name="Hipervínculo" xfId="35562" builtinId="8" hidden="1"/>
    <cellStyle name="Hipervínculo" xfId="35564" builtinId="8" hidden="1"/>
    <cellStyle name="Hipervínculo" xfId="35566" builtinId="8" hidden="1"/>
    <cellStyle name="Hipervínculo" xfId="35568" builtinId="8" hidden="1"/>
    <cellStyle name="Hipervínculo" xfId="35570" builtinId="8" hidden="1"/>
    <cellStyle name="Hipervínculo" xfId="35572" builtinId="8" hidden="1"/>
    <cellStyle name="Hipervínculo" xfId="35574" builtinId="8" hidden="1"/>
    <cellStyle name="Hipervínculo" xfId="35576" builtinId="8" hidden="1"/>
    <cellStyle name="Hipervínculo" xfId="35578" builtinId="8" hidden="1"/>
    <cellStyle name="Hipervínculo" xfId="35580" builtinId="8" hidden="1"/>
    <cellStyle name="Hipervínculo" xfId="35582" builtinId="8" hidden="1"/>
    <cellStyle name="Hipervínculo" xfId="35584" builtinId="8" hidden="1"/>
    <cellStyle name="Hipervínculo" xfId="35586" builtinId="8" hidden="1"/>
    <cellStyle name="Hipervínculo" xfId="35588" builtinId="8" hidden="1"/>
    <cellStyle name="Hipervínculo" xfId="35590" builtinId="8" hidden="1"/>
    <cellStyle name="Hipervínculo" xfId="35592" builtinId="8" hidden="1"/>
    <cellStyle name="Hipervínculo" xfId="35594" builtinId="8" hidden="1"/>
    <cellStyle name="Hipervínculo" xfId="35596" builtinId="8" hidden="1"/>
    <cellStyle name="Hipervínculo" xfId="35598" builtinId="8" hidden="1"/>
    <cellStyle name="Hipervínculo" xfId="35600" builtinId="8" hidden="1"/>
    <cellStyle name="Hipervínculo" xfId="35602" builtinId="8" hidden="1"/>
    <cellStyle name="Hipervínculo" xfId="35604" builtinId="8" hidden="1"/>
    <cellStyle name="Hipervínculo" xfId="35606" builtinId="8" hidden="1"/>
    <cellStyle name="Hipervínculo" xfId="35608" builtinId="8" hidden="1"/>
    <cellStyle name="Hipervínculo" xfId="35610" builtinId="8" hidden="1"/>
    <cellStyle name="Hipervínculo" xfId="35612" builtinId="8" hidden="1"/>
    <cellStyle name="Hipervínculo" xfId="35614" builtinId="8" hidden="1"/>
    <cellStyle name="Hipervínculo" xfId="35616" builtinId="8" hidden="1"/>
    <cellStyle name="Hipervínculo" xfId="35618" builtinId="8" hidden="1"/>
    <cellStyle name="Hipervínculo" xfId="35620" builtinId="8" hidden="1"/>
    <cellStyle name="Hipervínculo" xfId="35622" builtinId="8" hidden="1"/>
    <cellStyle name="Hipervínculo" xfId="35624" builtinId="8" hidden="1"/>
    <cellStyle name="Hipervínculo" xfId="35626" builtinId="8" hidden="1"/>
    <cellStyle name="Hipervínculo" xfId="35628" builtinId="8" hidden="1"/>
    <cellStyle name="Hipervínculo" xfId="35630" builtinId="8" hidden="1"/>
    <cellStyle name="Hipervínculo" xfId="35632" builtinId="8" hidden="1"/>
    <cellStyle name="Hipervínculo" xfId="35634" builtinId="8" hidden="1"/>
    <cellStyle name="Hipervínculo" xfId="35636" builtinId="8" hidden="1"/>
    <cellStyle name="Hipervínculo" xfId="35638" builtinId="8" hidden="1"/>
    <cellStyle name="Hipervínculo" xfId="35640" builtinId="8" hidden="1"/>
    <cellStyle name="Hipervínculo" xfId="35642" builtinId="8" hidden="1"/>
    <cellStyle name="Hipervínculo" xfId="35644" builtinId="8" hidden="1"/>
    <cellStyle name="Hipervínculo" xfId="35646" builtinId="8" hidden="1"/>
    <cellStyle name="Hipervínculo" xfId="35648" builtinId="8" hidden="1"/>
    <cellStyle name="Hipervínculo" xfId="35650" builtinId="8" hidden="1"/>
    <cellStyle name="Hipervínculo" xfId="35652" builtinId="8" hidden="1"/>
    <cellStyle name="Hipervínculo" xfId="35654" builtinId="8" hidden="1"/>
    <cellStyle name="Hipervínculo" xfId="35656" builtinId="8" hidden="1"/>
    <cellStyle name="Hipervínculo" xfId="35658" builtinId="8" hidden="1"/>
    <cellStyle name="Hipervínculo" xfId="35660" builtinId="8" hidden="1"/>
    <cellStyle name="Hipervínculo" xfId="35662" builtinId="8" hidden="1"/>
    <cellStyle name="Hipervínculo" xfId="35664" builtinId="8" hidden="1"/>
    <cellStyle name="Hipervínculo" xfId="35666" builtinId="8" hidden="1"/>
    <cellStyle name="Hipervínculo" xfId="35668" builtinId="8" hidden="1"/>
    <cellStyle name="Hipervínculo" xfId="35670" builtinId="8" hidden="1"/>
    <cellStyle name="Hipervínculo" xfId="35672" builtinId="8" hidden="1"/>
    <cellStyle name="Hipervínculo" xfId="35674" builtinId="8" hidden="1"/>
    <cellStyle name="Hipervínculo" xfId="35676" builtinId="8" hidden="1"/>
    <cellStyle name="Hipervínculo" xfId="35678" builtinId="8" hidden="1"/>
    <cellStyle name="Hipervínculo" xfId="35680" builtinId="8" hidden="1"/>
    <cellStyle name="Hipervínculo" xfId="35682" builtinId="8" hidden="1"/>
    <cellStyle name="Hipervínculo" xfId="35684" builtinId="8" hidden="1"/>
    <cellStyle name="Hipervínculo" xfId="35686" builtinId="8" hidden="1"/>
    <cellStyle name="Hipervínculo" xfId="35688" builtinId="8" hidden="1"/>
    <cellStyle name="Hipervínculo" xfId="35690" builtinId="8" hidden="1"/>
    <cellStyle name="Hipervínculo" xfId="35692" builtinId="8" hidden="1"/>
    <cellStyle name="Hipervínculo" xfId="35694" builtinId="8" hidden="1"/>
    <cellStyle name="Hipervínculo" xfId="35696" builtinId="8" hidden="1"/>
    <cellStyle name="Hipervínculo" xfId="35698" builtinId="8" hidden="1"/>
    <cellStyle name="Hipervínculo" xfId="35700" builtinId="8" hidden="1"/>
    <cellStyle name="Hipervínculo" xfId="35702" builtinId="8" hidden="1"/>
    <cellStyle name="Hipervínculo" xfId="35704" builtinId="8" hidden="1"/>
    <cellStyle name="Hipervínculo" xfId="35706" builtinId="8" hidden="1"/>
    <cellStyle name="Hipervínculo" xfId="35708" builtinId="8" hidden="1"/>
    <cellStyle name="Hipervínculo" xfId="35710" builtinId="8" hidden="1"/>
    <cellStyle name="Hipervínculo" xfId="35712" builtinId="8" hidden="1"/>
    <cellStyle name="Hipervínculo" xfId="35714" builtinId="8" hidden="1"/>
    <cellStyle name="Hipervínculo" xfId="35716" builtinId="8" hidden="1"/>
    <cellStyle name="Hipervínculo" xfId="35718" builtinId="8" hidden="1"/>
    <cellStyle name="Hipervínculo" xfId="35720" builtinId="8" hidden="1"/>
    <cellStyle name="Hipervínculo" xfId="35722" builtinId="8" hidden="1"/>
    <cellStyle name="Hipervínculo" xfId="35724" builtinId="8" hidden="1"/>
    <cellStyle name="Hipervínculo" xfId="35726" builtinId="8" hidden="1"/>
    <cellStyle name="Hipervínculo" xfId="35728" builtinId="8" hidden="1"/>
    <cellStyle name="Hipervínculo" xfId="35730" builtinId="8" hidden="1"/>
    <cellStyle name="Hipervínculo" xfId="35732" builtinId="8" hidden="1"/>
    <cellStyle name="Hipervínculo" xfId="35734" builtinId="8" hidden="1"/>
    <cellStyle name="Hipervínculo" xfId="35736" builtinId="8" hidden="1"/>
    <cellStyle name="Hipervínculo" xfId="35738" builtinId="8" hidden="1"/>
    <cellStyle name="Hipervínculo" xfId="35740" builtinId="8" hidden="1"/>
    <cellStyle name="Hipervínculo" xfId="35742" builtinId="8" hidden="1"/>
    <cellStyle name="Hipervínculo" xfId="35744" builtinId="8" hidden="1"/>
    <cellStyle name="Hipervínculo" xfId="35746" builtinId="8" hidden="1"/>
    <cellStyle name="Hipervínculo" xfId="35748" builtinId="8" hidden="1"/>
    <cellStyle name="Hipervínculo" xfId="35750" builtinId="8" hidden="1"/>
    <cellStyle name="Hipervínculo" xfId="35752" builtinId="8" hidden="1"/>
    <cellStyle name="Hipervínculo" xfId="35754" builtinId="8" hidden="1"/>
    <cellStyle name="Hipervínculo" xfId="35756" builtinId="8" hidden="1"/>
    <cellStyle name="Hipervínculo" xfId="35758" builtinId="8" hidden="1"/>
    <cellStyle name="Hipervínculo" xfId="35760" builtinId="8" hidden="1"/>
    <cellStyle name="Hipervínculo" xfId="35762" builtinId="8" hidden="1"/>
    <cellStyle name="Hipervínculo" xfId="35764" builtinId="8" hidden="1"/>
    <cellStyle name="Hipervínculo" xfId="35766" builtinId="8" hidden="1"/>
    <cellStyle name="Hipervínculo" xfId="35768" builtinId="8" hidden="1"/>
    <cellStyle name="Hipervínculo" xfId="35770" builtinId="8" hidden="1"/>
    <cellStyle name="Hipervínculo" xfId="35772" builtinId="8" hidden="1"/>
    <cellStyle name="Hipervínculo" xfId="35774" builtinId="8" hidden="1"/>
    <cellStyle name="Hipervínculo" xfId="35776" builtinId="8" hidden="1"/>
    <cellStyle name="Hipervínculo" xfId="35778" builtinId="8" hidden="1"/>
    <cellStyle name="Hipervínculo" xfId="35780" builtinId="8" hidden="1"/>
    <cellStyle name="Hipervínculo" xfId="35782" builtinId="8" hidden="1"/>
    <cellStyle name="Hipervínculo" xfId="35784" builtinId="8" hidden="1"/>
    <cellStyle name="Hipervínculo" xfId="35786" builtinId="8" hidden="1"/>
    <cellStyle name="Hipervínculo" xfId="35788" builtinId="8" hidden="1"/>
    <cellStyle name="Hipervínculo" xfId="35790" builtinId="8" hidden="1"/>
    <cellStyle name="Hipervínculo" xfId="35792" builtinId="8" hidden="1"/>
    <cellStyle name="Hipervínculo" xfId="35794" builtinId="8" hidden="1"/>
    <cellStyle name="Hipervínculo" xfId="35796" builtinId="8" hidden="1"/>
    <cellStyle name="Hipervínculo" xfId="35798" builtinId="8" hidden="1"/>
    <cellStyle name="Hipervínculo" xfId="35800" builtinId="8" hidden="1"/>
    <cellStyle name="Hipervínculo" xfId="35802" builtinId="8" hidden="1"/>
    <cellStyle name="Hipervínculo" xfId="35804" builtinId="8" hidden="1"/>
    <cellStyle name="Hipervínculo" xfId="35806" builtinId="8" hidden="1"/>
    <cellStyle name="Hipervínculo" xfId="35808" builtinId="8" hidden="1"/>
    <cellStyle name="Hipervínculo" xfId="35810" builtinId="8" hidden="1"/>
    <cellStyle name="Hipervínculo" xfId="35812" builtinId="8" hidden="1"/>
    <cellStyle name="Hipervínculo" xfId="35814" builtinId="8" hidden="1"/>
    <cellStyle name="Hipervínculo" xfId="35816" builtinId="8" hidden="1"/>
    <cellStyle name="Hipervínculo" xfId="35818" builtinId="8" hidden="1"/>
    <cellStyle name="Hipervínculo" xfId="35820" builtinId="8" hidden="1"/>
    <cellStyle name="Hipervínculo" xfId="35822" builtinId="8" hidden="1"/>
    <cellStyle name="Hipervínculo" xfId="35824" builtinId="8" hidden="1"/>
    <cellStyle name="Hipervínculo" xfId="35826" builtinId="8" hidden="1"/>
    <cellStyle name="Hipervínculo" xfId="35828" builtinId="8" hidden="1"/>
    <cellStyle name="Hipervínculo" xfId="35830" builtinId="8" hidden="1"/>
    <cellStyle name="Hipervínculo" xfId="35832" builtinId="8" hidden="1"/>
    <cellStyle name="Hipervínculo" xfId="35834" builtinId="8" hidden="1"/>
    <cellStyle name="Hipervínculo" xfId="35836" builtinId="8" hidden="1"/>
    <cellStyle name="Hipervínculo" xfId="35838" builtinId="8" hidden="1"/>
    <cellStyle name="Hipervínculo" xfId="35840" builtinId="8" hidden="1"/>
    <cellStyle name="Hipervínculo" xfId="35842" builtinId="8" hidden="1"/>
    <cellStyle name="Hipervínculo" xfId="35844" builtinId="8" hidden="1"/>
    <cellStyle name="Hipervínculo" xfId="35846" builtinId="8" hidden="1"/>
    <cellStyle name="Hipervínculo" xfId="35848" builtinId="8" hidden="1"/>
    <cellStyle name="Hipervínculo" xfId="35850" builtinId="8" hidden="1"/>
    <cellStyle name="Hipervínculo" xfId="35852" builtinId="8" hidden="1"/>
    <cellStyle name="Hipervínculo" xfId="35854" builtinId="8" hidden="1"/>
    <cellStyle name="Hipervínculo" xfId="35856" builtinId="8" hidden="1"/>
    <cellStyle name="Hipervínculo" xfId="35858" builtinId="8" hidden="1"/>
    <cellStyle name="Hipervínculo" xfId="35860" builtinId="8" hidden="1"/>
    <cellStyle name="Hipervínculo" xfId="35862" builtinId="8" hidden="1"/>
    <cellStyle name="Hipervínculo" xfId="35864" builtinId="8" hidden="1"/>
    <cellStyle name="Hipervínculo" xfId="35866" builtinId="8" hidden="1"/>
    <cellStyle name="Hipervínculo" xfId="35868" builtinId="8" hidden="1"/>
    <cellStyle name="Hipervínculo" xfId="35870" builtinId="8" hidden="1"/>
    <cellStyle name="Hipervínculo" xfId="35872" builtinId="8" hidden="1"/>
    <cellStyle name="Hipervínculo" xfId="35874" builtinId="8" hidden="1"/>
    <cellStyle name="Hipervínculo" xfId="35876" builtinId="8" hidden="1"/>
    <cellStyle name="Hipervínculo" xfId="35878" builtinId="8" hidden="1"/>
    <cellStyle name="Hipervínculo" xfId="35880" builtinId="8" hidden="1"/>
    <cellStyle name="Hipervínculo" xfId="35882" builtinId="8" hidden="1"/>
    <cellStyle name="Hipervínculo" xfId="35884" builtinId="8" hidden="1"/>
    <cellStyle name="Hipervínculo" xfId="35886" builtinId="8" hidden="1"/>
    <cellStyle name="Hipervínculo" xfId="35888" builtinId="8" hidden="1"/>
    <cellStyle name="Hipervínculo" xfId="35890" builtinId="8" hidden="1"/>
    <cellStyle name="Hipervínculo" xfId="35892" builtinId="8" hidden="1"/>
    <cellStyle name="Hipervínculo" xfId="35894" builtinId="8" hidden="1"/>
    <cellStyle name="Hipervínculo" xfId="35896" builtinId="8" hidden="1"/>
    <cellStyle name="Hipervínculo" xfId="35898" builtinId="8" hidden="1"/>
    <cellStyle name="Hipervínculo" xfId="35900" builtinId="8" hidden="1"/>
    <cellStyle name="Hipervínculo" xfId="35902" builtinId="8" hidden="1"/>
    <cellStyle name="Hipervínculo" xfId="35904" builtinId="8" hidden="1"/>
    <cellStyle name="Hipervínculo" xfId="35906" builtinId="8" hidden="1"/>
    <cellStyle name="Hipervínculo" xfId="35908" builtinId="8" hidden="1"/>
    <cellStyle name="Hipervínculo" xfId="35910" builtinId="8" hidden="1"/>
    <cellStyle name="Hipervínculo" xfId="35912" builtinId="8" hidden="1"/>
    <cellStyle name="Hipervínculo" xfId="35914" builtinId="8" hidden="1"/>
    <cellStyle name="Hipervínculo" xfId="35916" builtinId="8" hidden="1"/>
    <cellStyle name="Hipervínculo" xfId="35918" builtinId="8" hidden="1"/>
    <cellStyle name="Hipervínculo" xfId="35920" builtinId="8" hidden="1"/>
    <cellStyle name="Hipervínculo" xfId="35922" builtinId="8" hidden="1"/>
    <cellStyle name="Hipervínculo" xfId="35924" builtinId="8" hidden="1"/>
    <cellStyle name="Hipervínculo" xfId="35926" builtinId="8" hidden="1"/>
    <cellStyle name="Hipervínculo" xfId="35928" builtinId="8" hidden="1"/>
    <cellStyle name="Hipervínculo" xfId="35930" builtinId="8" hidden="1"/>
    <cellStyle name="Hipervínculo" xfId="35932" builtinId="8" hidden="1"/>
    <cellStyle name="Hipervínculo" xfId="35934" builtinId="8" hidden="1"/>
    <cellStyle name="Hipervínculo" xfId="35936" builtinId="8" hidden="1"/>
    <cellStyle name="Hipervínculo" xfId="35938" builtinId="8" hidden="1"/>
    <cellStyle name="Hipervínculo" xfId="35940" builtinId="8" hidden="1"/>
    <cellStyle name="Hipervínculo" xfId="35942" builtinId="8" hidden="1"/>
    <cellStyle name="Hipervínculo" xfId="35944" builtinId="8" hidden="1"/>
    <cellStyle name="Hipervínculo" xfId="35946" builtinId="8" hidden="1"/>
    <cellStyle name="Hipervínculo" xfId="35948" builtinId="8" hidden="1"/>
    <cellStyle name="Hipervínculo" xfId="35950" builtinId="8" hidden="1"/>
    <cellStyle name="Hipervínculo" xfId="35952" builtinId="8" hidden="1"/>
    <cellStyle name="Hipervínculo" xfId="35954" builtinId="8" hidden="1"/>
    <cellStyle name="Hipervínculo" xfId="35956" builtinId="8" hidden="1"/>
    <cellStyle name="Hipervínculo" xfId="35958" builtinId="8" hidden="1"/>
    <cellStyle name="Hipervínculo" xfId="35960" builtinId="8" hidden="1"/>
    <cellStyle name="Hipervínculo" xfId="35962" builtinId="8" hidden="1"/>
    <cellStyle name="Hipervínculo" xfId="35964" builtinId="8" hidden="1"/>
    <cellStyle name="Hipervínculo" xfId="35966" builtinId="8" hidden="1"/>
    <cellStyle name="Hipervínculo" xfId="35968" builtinId="8" hidden="1"/>
    <cellStyle name="Hipervínculo" xfId="35970" builtinId="8" hidden="1"/>
    <cellStyle name="Hipervínculo" xfId="35972" builtinId="8" hidden="1"/>
    <cellStyle name="Hipervínculo" xfId="35974" builtinId="8" hidden="1"/>
    <cellStyle name="Hipervínculo" xfId="35976" builtinId="8" hidden="1"/>
    <cellStyle name="Hipervínculo" xfId="35978" builtinId="8" hidden="1"/>
    <cellStyle name="Hipervínculo" xfId="35980" builtinId="8" hidden="1"/>
    <cellStyle name="Hipervínculo" xfId="35982" builtinId="8" hidden="1"/>
    <cellStyle name="Hipervínculo" xfId="35984" builtinId="8" hidden="1"/>
    <cellStyle name="Hipervínculo" xfId="35986" builtinId="8" hidden="1"/>
    <cellStyle name="Hipervínculo" xfId="35988" builtinId="8" hidden="1"/>
    <cellStyle name="Hipervínculo" xfId="35990" builtinId="8" hidden="1"/>
    <cellStyle name="Hipervínculo" xfId="35992" builtinId="8" hidden="1"/>
    <cellStyle name="Hipervínculo" xfId="35994" builtinId="8" hidden="1"/>
    <cellStyle name="Hipervínculo" xfId="35996" builtinId="8" hidden="1"/>
    <cellStyle name="Hipervínculo" xfId="35998" builtinId="8" hidden="1"/>
    <cellStyle name="Hipervínculo" xfId="36000" builtinId="8" hidden="1"/>
    <cellStyle name="Hipervínculo" xfId="36002" builtinId="8" hidden="1"/>
    <cellStyle name="Hipervínculo" xfId="36004" builtinId="8" hidden="1"/>
    <cellStyle name="Hipervínculo" xfId="36006" builtinId="8" hidden="1"/>
    <cellStyle name="Hipervínculo" xfId="36008" builtinId="8" hidden="1"/>
    <cellStyle name="Hipervínculo" xfId="36010" builtinId="8" hidden="1"/>
    <cellStyle name="Hipervínculo" xfId="36012" builtinId="8" hidden="1"/>
    <cellStyle name="Hipervínculo" xfId="36014" builtinId="8" hidden="1"/>
    <cellStyle name="Hipervínculo" xfId="36016" builtinId="8" hidden="1"/>
    <cellStyle name="Hipervínculo" xfId="36018" builtinId="8" hidden="1"/>
    <cellStyle name="Hipervínculo" xfId="36020" builtinId="8" hidden="1"/>
    <cellStyle name="Hipervínculo" xfId="36022" builtinId="8" hidden="1"/>
    <cellStyle name="Hipervínculo" xfId="36024" builtinId="8" hidden="1"/>
    <cellStyle name="Hipervínculo" xfId="36026" builtinId="8" hidden="1"/>
    <cellStyle name="Hipervínculo" xfId="36028" builtinId="8" hidden="1"/>
    <cellStyle name="Hipervínculo" xfId="36030" builtinId="8" hidden="1"/>
    <cellStyle name="Hipervínculo" xfId="36032" builtinId="8" hidden="1"/>
    <cellStyle name="Hipervínculo" xfId="36034" builtinId="8" hidden="1"/>
    <cellStyle name="Hipervínculo" xfId="36036" builtinId="8" hidden="1"/>
    <cellStyle name="Hipervínculo" xfId="36038" builtinId="8" hidden="1"/>
    <cellStyle name="Hipervínculo" xfId="36040" builtinId="8" hidden="1"/>
    <cellStyle name="Hipervínculo" xfId="36042" builtinId="8" hidden="1"/>
    <cellStyle name="Hipervínculo" xfId="36044" builtinId="8" hidden="1"/>
    <cellStyle name="Hipervínculo" xfId="36046" builtinId="8" hidden="1"/>
    <cellStyle name="Hipervínculo" xfId="36048" builtinId="8" hidden="1"/>
    <cellStyle name="Hipervínculo" xfId="36050" builtinId="8" hidden="1"/>
    <cellStyle name="Hipervínculo" xfId="36052" builtinId="8" hidden="1"/>
    <cellStyle name="Hipervínculo" xfId="36054" builtinId="8" hidden="1"/>
    <cellStyle name="Hipervínculo" xfId="36056" builtinId="8" hidden="1"/>
    <cellStyle name="Hipervínculo" xfId="36058" builtinId="8" hidden="1"/>
    <cellStyle name="Hipervínculo" xfId="36060" builtinId="8" hidden="1"/>
    <cellStyle name="Hipervínculo" xfId="36062" builtinId="8" hidden="1"/>
    <cellStyle name="Hipervínculo" xfId="36064" builtinId="8" hidden="1"/>
    <cellStyle name="Hipervínculo" xfId="36066" builtinId="8" hidden="1"/>
    <cellStyle name="Hipervínculo" xfId="36068" builtinId="8" hidden="1"/>
    <cellStyle name="Hipervínculo" xfId="36070" builtinId="8" hidden="1"/>
    <cellStyle name="Hipervínculo" xfId="36072" builtinId="8" hidden="1"/>
    <cellStyle name="Hipervínculo" xfId="36074" builtinId="8" hidden="1"/>
    <cellStyle name="Hipervínculo" xfId="36076" builtinId="8" hidden="1"/>
    <cellStyle name="Hipervínculo" xfId="36078" builtinId="8" hidden="1"/>
    <cellStyle name="Hipervínculo" xfId="36080" builtinId="8" hidden="1"/>
    <cellStyle name="Hipervínculo" xfId="36082" builtinId="8" hidden="1"/>
    <cellStyle name="Hipervínculo" xfId="36084" builtinId="8" hidden="1"/>
    <cellStyle name="Hipervínculo" xfId="36086" builtinId="8" hidden="1"/>
    <cellStyle name="Hipervínculo" xfId="36088" builtinId="8" hidden="1"/>
    <cellStyle name="Hipervínculo" xfId="36090" builtinId="8" hidden="1"/>
    <cellStyle name="Hipervínculo" xfId="36092" builtinId="8" hidden="1"/>
    <cellStyle name="Hipervínculo" xfId="36094" builtinId="8" hidden="1"/>
    <cellStyle name="Hipervínculo" xfId="36096" builtinId="8" hidden="1"/>
    <cellStyle name="Hipervínculo" xfId="36098" builtinId="8" hidden="1"/>
    <cellStyle name="Hipervínculo" xfId="36100" builtinId="8" hidden="1"/>
    <cellStyle name="Hipervínculo" xfId="36102" builtinId="8" hidden="1"/>
    <cellStyle name="Hipervínculo" xfId="36104" builtinId="8" hidden="1"/>
    <cellStyle name="Hipervínculo" xfId="36106" builtinId="8" hidden="1"/>
    <cellStyle name="Hipervínculo" xfId="36108" builtinId="8" hidden="1"/>
    <cellStyle name="Hipervínculo" xfId="36110" builtinId="8" hidden="1"/>
    <cellStyle name="Hipervínculo" xfId="36112" builtinId="8" hidden="1"/>
    <cellStyle name="Hipervínculo" xfId="36114" builtinId="8" hidden="1"/>
    <cellStyle name="Hipervínculo" xfId="36116" builtinId="8" hidden="1"/>
    <cellStyle name="Hipervínculo" xfId="36118" builtinId="8" hidden="1"/>
    <cellStyle name="Hipervínculo" xfId="36120" builtinId="8" hidden="1"/>
    <cellStyle name="Hipervínculo" xfId="36122" builtinId="8" hidden="1"/>
    <cellStyle name="Hipervínculo" xfId="36124" builtinId="8" hidden="1"/>
    <cellStyle name="Hipervínculo" xfId="36126" builtinId="8" hidden="1"/>
    <cellStyle name="Hipervínculo" xfId="36128" builtinId="8" hidden="1"/>
    <cellStyle name="Hipervínculo" xfId="36130" builtinId="8" hidden="1"/>
    <cellStyle name="Hipervínculo" xfId="36132" builtinId="8" hidden="1"/>
    <cellStyle name="Hipervínculo" xfId="36134" builtinId="8" hidden="1"/>
    <cellStyle name="Hipervínculo" xfId="36136" builtinId="8" hidden="1"/>
    <cellStyle name="Hipervínculo" xfId="36138" builtinId="8" hidden="1"/>
    <cellStyle name="Hipervínculo" xfId="36140" builtinId="8" hidden="1"/>
    <cellStyle name="Hipervínculo" xfId="36142" builtinId="8" hidden="1"/>
    <cellStyle name="Hipervínculo" xfId="36144" builtinId="8" hidden="1"/>
    <cellStyle name="Hipervínculo" xfId="36146" builtinId="8" hidden="1"/>
    <cellStyle name="Hipervínculo" xfId="36148" builtinId="8" hidden="1"/>
    <cellStyle name="Hipervínculo" xfId="36150" builtinId="8" hidden="1"/>
    <cellStyle name="Hipervínculo" xfId="36152" builtinId="8" hidden="1"/>
    <cellStyle name="Hipervínculo" xfId="36154" builtinId="8" hidden="1"/>
    <cellStyle name="Hipervínculo" xfId="36156" builtinId="8" hidden="1"/>
    <cellStyle name="Hipervínculo" xfId="36158" builtinId="8" hidden="1"/>
    <cellStyle name="Hipervínculo" xfId="36160" builtinId="8" hidden="1"/>
    <cellStyle name="Hipervínculo" xfId="36162" builtinId="8" hidden="1"/>
    <cellStyle name="Hipervínculo" xfId="36164" builtinId="8" hidden="1"/>
    <cellStyle name="Hipervínculo" xfId="36166" builtinId="8" hidden="1"/>
    <cellStyle name="Hipervínculo" xfId="36168" builtinId="8" hidden="1"/>
    <cellStyle name="Hipervínculo" xfId="36170" builtinId="8" hidden="1"/>
    <cellStyle name="Hipervínculo" xfId="36172" builtinId="8" hidden="1"/>
    <cellStyle name="Hipervínculo" xfId="36174" builtinId="8" hidden="1"/>
    <cellStyle name="Hipervínculo" xfId="36176" builtinId="8" hidden="1"/>
    <cellStyle name="Hipervínculo" xfId="36178" builtinId="8" hidden="1"/>
    <cellStyle name="Hipervínculo" xfId="36180" builtinId="8" hidden="1"/>
    <cellStyle name="Hipervínculo" xfId="36182" builtinId="8" hidden="1"/>
    <cellStyle name="Hipervínculo" xfId="36184" builtinId="8" hidden="1"/>
    <cellStyle name="Hipervínculo" xfId="36186" builtinId="8" hidden="1"/>
    <cellStyle name="Hipervínculo" xfId="36188" builtinId="8" hidden="1"/>
    <cellStyle name="Hipervínculo" xfId="36190" builtinId="8" hidden="1"/>
    <cellStyle name="Hipervínculo" xfId="36192" builtinId="8" hidden="1"/>
    <cellStyle name="Hipervínculo" xfId="36194" builtinId="8" hidden="1"/>
    <cellStyle name="Hipervínculo" xfId="36196" builtinId="8" hidden="1"/>
    <cellStyle name="Hipervínculo" xfId="36198" builtinId="8" hidden="1"/>
    <cellStyle name="Hipervínculo" xfId="36200" builtinId="8" hidden="1"/>
    <cellStyle name="Hipervínculo" xfId="36202" builtinId="8" hidden="1"/>
    <cellStyle name="Hipervínculo" xfId="36204" builtinId="8" hidden="1"/>
    <cellStyle name="Hipervínculo" xfId="36206" builtinId="8" hidden="1"/>
    <cellStyle name="Hipervínculo" xfId="36208" builtinId="8" hidden="1"/>
    <cellStyle name="Hipervínculo" xfId="36210" builtinId="8" hidden="1"/>
    <cellStyle name="Hipervínculo" xfId="36212" builtinId="8" hidden="1"/>
    <cellStyle name="Hipervínculo" xfId="36214" builtinId="8" hidden="1"/>
    <cellStyle name="Hipervínculo" xfId="36216" builtinId="8" hidden="1"/>
    <cellStyle name="Hipervínculo" xfId="36218" builtinId="8" hidden="1"/>
    <cellStyle name="Hipervínculo" xfId="36220" builtinId="8" hidden="1"/>
    <cellStyle name="Hipervínculo" xfId="36222" builtinId="8" hidden="1"/>
    <cellStyle name="Hipervínculo" xfId="36224" builtinId="8" hidden="1"/>
    <cellStyle name="Hipervínculo" xfId="36226" builtinId="8" hidden="1"/>
    <cellStyle name="Hipervínculo" xfId="36228" builtinId="8" hidden="1"/>
    <cellStyle name="Hipervínculo" xfId="36230" builtinId="8" hidden="1"/>
    <cellStyle name="Hipervínculo" xfId="36232" builtinId="8" hidden="1"/>
    <cellStyle name="Hipervínculo" xfId="36234" builtinId="8" hidden="1"/>
    <cellStyle name="Hipervínculo" xfId="36236" builtinId="8" hidden="1"/>
    <cellStyle name="Hipervínculo" xfId="36238" builtinId="8" hidden="1"/>
    <cellStyle name="Hipervínculo" xfId="36240" builtinId="8" hidden="1"/>
    <cellStyle name="Hipervínculo" xfId="36242" builtinId="8" hidden="1"/>
    <cellStyle name="Hipervínculo" xfId="36244" builtinId="8" hidden="1"/>
    <cellStyle name="Hipervínculo" xfId="36246" builtinId="8" hidden="1"/>
    <cellStyle name="Hipervínculo" xfId="36248" builtinId="8" hidden="1"/>
    <cellStyle name="Hipervínculo" xfId="36250" builtinId="8" hidden="1"/>
    <cellStyle name="Hipervínculo" xfId="36252" builtinId="8" hidden="1"/>
    <cellStyle name="Hipervínculo" xfId="36254" builtinId="8" hidden="1"/>
    <cellStyle name="Hipervínculo" xfId="36256" builtinId="8" hidden="1"/>
    <cellStyle name="Hipervínculo" xfId="36258" builtinId="8" hidden="1"/>
    <cellStyle name="Hipervínculo" xfId="36260" builtinId="8" hidden="1"/>
    <cellStyle name="Hipervínculo" xfId="36262" builtinId="8" hidden="1"/>
    <cellStyle name="Hipervínculo" xfId="36264" builtinId="8" hidden="1"/>
    <cellStyle name="Hipervínculo" xfId="36266" builtinId="8" hidden="1"/>
    <cellStyle name="Hipervínculo" xfId="36268" builtinId="8" hidden="1"/>
    <cellStyle name="Hipervínculo" xfId="36270" builtinId="8" hidden="1"/>
    <cellStyle name="Hipervínculo" xfId="36272" builtinId="8" hidden="1"/>
    <cellStyle name="Hipervínculo" xfId="36274" builtinId="8" hidden="1"/>
    <cellStyle name="Hipervínculo" xfId="36276" builtinId="8" hidden="1"/>
    <cellStyle name="Hipervínculo" xfId="36278" builtinId="8" hidden="1"/>
    <cellStyle name="Hipervínculo" xfId="36280" builtinId="8" hidden="1"/>
    <cellStyle name="Hipervínculo" xfId="36282" builtinId="8" hidden="1"/>
    <cellStyle name="Hipervínculo" xfId="36284" builtinId="8" hidden="1"/>
    <cellStyle name="Hipervínculo" xfId="36286" builtinId="8" hidden="1"/>
    <cellStyle name="Hipervínculo" xfId="36288" builtinId="8" hidden="1"/>
    <cellStyle name="Hipervínculo" xfId="36290" builtinId="8" hidden="1"/>
    <cellStyle name="Hipervínculo" xfId="36292" builtinId="8" hidden="1"/>
    <cellStyle name="Hipervínculo" xfId="36294" builtinId="8" hidden="1"/>
    <cellStyle name="Hipervínculo" xfId="36296" builtinId="8" hidden="1"/>
    <cellStyle name="Hipervínculo" xfId="36298" builtinId="8" hidden="1"/>
    <cellStyle name="Hipervínculo" xfId="36300" builtinId="8" hidden="1"/>
    <cellStyle name="Hipervínculo" xfId="36302" builtinId="8" hidden="1"/>
    <cellStyle name="Hipervínculo" xfId="36304" builtinId="8" hidden="1"/>
    <cellStyle name="Hipervínculo" xfId="36306" builtinId="8" hidden="1"/>
    <cellStyle name="Hipervínculo" xfId="36308" builtinId="8" hidden="1"/>
    <cellStyle name="Hipervínculo" xfId="36310" builtinId="8" hidden="1"/>
    <cellStyle name="Hipervínculo" xfId="36312" builtinId="8" hidden="1"/>
    <cellStyle name="Hipervínculo" xfId="36314" builtinId="8" hidden="1"/>
    <cellStyle name="Hipervínculo" xfId="36316" builtinId="8" hidden="1"/>
    <cellStyle name="Hipervínculo" xfId="36318" builtinId="8" hidden="1"/>
    <cellStyle name="Hipervínculo" xfId="36320" builtinId="8" hidden="1"/>
    <cellStyle name="Hipervínculo" xfId="36322" builtinId="8" hidden="1"/>
    <cellStyle name="Hipervínculo" xfId="36324" builtinId="8" hidden="1"/>
    <cellStyle name="Hipervínculo" xfId="36326" builtinId="8" hidden="1"/>
    <cellStyle name="Hipervínculo" xfId="36328" builtinId="8" hidden="1"/>
    <cellStyle name="Hipervínculo" xfId="36330" builtinId="8" hidden="1"/>
    <cellStyle name="Hipervínculo" xfId="36332" builtinId="8" hidden="1"/>
    <cellStyle name="Hipervínculo" xfId="36334" builtinId="8" hidden="1"/>
    <cellStyle name="Hipervínculo" xfId="36336" builtinId="8" hidden="1"/>
    <cellStyle name="Hipervínculo" xfId="36338" builtinId="8" hidden="1"/>
    <cellStyle name="Hipervínculo" xfId="36340" builtinId="8" hidden="1"/>
    <cellStyle name="Hipervínculo" xfId="36342" builtinId="8" hidden="1"/>
    <cellStyle name="Hipervínculo" xfId="36344" builtinId="8" hidden="1"/>
    <cellStyle name="Hipervínculo" xfId="36346" builtinId="8" hidden="1"/>
    <cellStyle name="Hipervínculo" xfId="36348" builtinId="8" hidden="1"/>
    <cellStyle name="Hipervínculo" xfId="36350" builtinId="8" hidden="1"/>
    <cellStyle name="Hipervínculo" xfId="36352" builtinId="8" hidden="1"/>
    <cellStyle name="Hipervínculo" xfId="36354" builtinId="8" hidden="1"/>
    <cellStyle name="Hipervínculo" xfId="36356" builtinId="8" hidden="1"/>
    <cellStyle name="Hipervínculo" xfId="36358" builtinId="8" hidden="1"/>
    <cellStyle name="Hipervínculo" xfId="36360" builtinId="8" hidden="1"/>
    <cellStyle name="Hipervínculo" xfId="36362" builtinId="8" hidden="1"/>
    <cellStyle name="Hipervínculo" xfId="36364" builtinId="8" hidden="1"/>
    <cellStyle name="Hipervínculo" xfId="36366" builtinId="8" hidden="1"/>
    <cellStyle name="Hipervínculo" xfId="36368" builtinId="8" hidden="1"/>
    <cellStyle name="Hipervínculo" xfId="36370" builtinId="8" hidden="1"/>
    <cellStyle name="Hipervínculo" xfId="36372" builtinId="8" hidden="1"/>
    <cellStyle name="Hipervínculo" xfId="36374" builtinId="8" hidden="1"/>
    <cellStyle name="Hipervínculo" xfId="36376" builtinId="8" hidden="1"/>
    <cellStyle name="Hipervínculo" xfId="36378" builtinId="8" hidden="1"/>
    <cellStyle name="Hipervínculo" xfId="36380" builtinId="8" hidden="1"/>
    <cellStyle name="Hipervínculo" xfId="36382" builtinId="8" hidden="1"/>
    <cellStyle name="Hipervínculo" xfId="36384" builtinId="8" hidden="1"/>
    <cellStyle name="Hipervínculo" xfId="36386" builtinId="8" hidden="1"/>
    <cellStyle name="Hipervínculo" xfId="36388" builtinId="8" hidden="1"/>
    <cellStyle name="Hipervínculo" xfId="36390" builtinId="8" hidden="1"/>
    <cellStyle name="Hipervínculo" xfId="36392" builtinId="8" hidden="1"/>
    <cellStyle name="Hipervínculo" xfId="36394" builtinId="8" hidden="1"/>
    <cellStyle name="Hipervínculo" xfId="36396" builtinId="8" hidden="1"/>
    <cellStyle name="Hipervínculo" xfId="36398" builtinId="8" hidden="1"/>
    <cellStyle name="Hipervínculo" xfId="36400" builtinId="8" hidden="1"/>
    <cellStyle name="Hipervínculo" xfId="36402" builtinId="8" hidden="1"/>
    <cellStyle name="Hipervínculo" xfId="36404" builtinId="8" hidden="1"/>
    <cellStyle name="Hipervínculo" xfId="36406" builtinId="8" hidden="1"/>
    <cellStyle name="Hipervínculo" xfId="36408" builtinId="8" hidden="1"/>
    <cellStyle name="Hipervínculo" xfId="36410" builtinId="8" hidden="1"/>
    <cellStyle name="Hipervínculo" xfId="36412" builtinId="8" hidden="1"/>
    <cellStyle name="Hipervínculo" xfId="36414" builtinId="8" hidden="1"/>
    <cellStyle name="Hipervínculo" xfId="36416" builtinId="8" hidden="1"/>
    <cellStyle name="Hipervínculo" xfId="36418" builtinId="8" hidden="1"/>
    <cellStyle name="Hipervínculo" xfId="36420" builtinId="8" hidden="1"/>
    <cellStyle name="Hipervínculo" xfId="36422" builtinId="8" hidden="1"/>
    <cellStyle name="Hipervínculo" xfId="36424" builtinId="8" hidden="1"/>
    <cellStyle name="Hipervínculo" xfId="36426" builtinId="8" hidden="1"/>
    <cellStyle name="Hipervínculo" xfId="36428" builtinId="8" hidden="1"/>
    <cellStyle name="Hipervínculo" xfId="36430" builtinId="8" hidden="1"/>
    <cellStyle name="Hipervínculo" xfId="36432" builtinId="8" hidden="1"/>
    <cellStyle name="Hipervínculo" xfId="36434" builtinId="8" hidden="1"/>
    <cellStyle name="Hipervínculo" xfId="36436" builtinId="8" hidden="1"/>
    <cellStyle name="Hipervínculo" xfId="36438" builtinId="8" hidden="1"/>
    <cellStyle name="Hipervínculo" xfId="36440" builtinId="8" hidden="1"/>
    <cellStyle name="Hipervínculo" xfId="36442" builtinId="8" hidden="1"/>
    <cellStyle name="Hipervínculo" xfId="36444" builtinId="8" hidden="1"/>
    <cellStyle name="Hipervínculo" xfId="36446" builtinId="8" hidden="1"/>
    <cellStyle name="Hipervínculo" xfId="36448" builtinId="8" hidden="1"/>
    <cellStyle name="Hipervínculo" xfId="36450" builtinId="8" hidden="1"/>
    <cellStyle name="Hipervínculo" xfId="36452" builtinId="8" hidden="1"/>
    <cellStyle name="Hipervínculo" xfId="36454" builtinId="8" hidden="1"/>
    <cellStyle name="Hipervínculo" xfId="36456" builtinId="8" hidden="1"/>
    <cellStyle name="Hipervínculo" xfId="36458" builtinId="8" hidden="1"/>
    <cellStyle name="Hipervínculo" xfId="36460" builtinId="8" hidden="1"/>
    <cellStyle name="Hipervínculo" xfId="36462" builtinId="8" hidden="1"/>
    <cellStyle name="Hipervínculo" xfId="36464" builtinId="8" hidden="1"/>
    <cellStyle name="Hipervínculo" xfId="36466" builtinId="8" hidden="1"/>
    <cellStyle name="Hipervínculo" xfId="36468" builtinId="8" hidden="1"/>
    <cellStyle name="Hipervínculo" xfId="36470" builtinId="8" hidden="1"/>
    <cellStyle name="Hipervínculo" xfId="36472" builtinId="8" hidden="1"/>
    <cellStyle name="Hipervínculo" xfId="36474" builtinId="8" hidden="1"/>
    <cellStyle name="Hipervínculo" xfId="36476" builtinId="8" hidden="1"/>
    <cellStyle name="Hipervínculo" xfId="36478" builtinId="8" hidden="1"/>
    <cellStyle name="Hipervínculo" xfId="36480" builtinId="8" hidden="1"/>
    <cellStyle name="Hipervínculo" xfId="36482" builtinId="8" hidden="1"/>
    <cellStyle name="Hipervínculo" xfId="36484" builtinId="8" hidden="1"/>
    <cellStyle name="Hipervínculo" xfId="36486" builtinId="8" hidden="1"/>
    <cellStyle name="Hipervínculo" xfId="36488" builtinId="8" hidden="1"/>
    <cellStyle name="Hipervínculo" xfId="36490" builtinId="8" hidden="1"/>
    <cellStyle name="Hipervínculo" xfId="36492" builtinId="8" hidden="1"/>
    <cellStyle name="Hipervínculo" xfId="36494" builtinId="8" hidden="1"/>
    <cellStyle name="Hipervínculo" xfId="36496" builtinId="8" hidden="1"/>
    <cellStyle name="Hipervínculo" xfId="36498" builtinId="8" hidden="1"/>
    <cellStyle name="Hipervínculo" xfId="36500" builtinId="8" hidden="1"/>
    <cellStyle name="Hipervínculo" xfId="36502" builtinId="8" hidden="1"/>
    <cellStyle name="Hipervínculo" xfId="36504" builtinId="8" hidden="1"/>
    <cellStyle name="Hipervínculo" xfId="36506" builtinId="8" hidden="1"/>
    <cellStyle name="Hipervínculo" xfId="36508" builtinId="8" hidden="1"/>
    <cellStyle name="Hipervínculo" xfId="36510" builtinId="8" hidden="1"/>
    <cellStyle name="Hipervínculo" xfId="36512" builtinId="8" hidden="1"/>
    <cellStyle name="Hipervínculo" xfId="36514" builtinId="8" hidden="1"/>
    <cellStyle name="Hipervínculo" xfId="36516" builtinId="8" hidden="1"/>
    <cellStyle name="Hipervínculo" xfId="36518" builtinId="8" hidden="1"/>
    <cellStyle name="Hipervínculo" xfId="36520" builtinId="8" hidden="1"/>
    <cellStyle name="Hipervínculo" xfId="36522" builtinId="8" hidden="1"/>
    <cellStyle name="Hipervínculo" xfId="36524" builtinId="8" hidden="1"/>
    <cellStyle name="Hipervínculo" xfId="36526" builtinId="8" hidden="1"/>
    <cellStyle name="Hipervínculo" xfId="36528" builtinId="8" hidden="1"/>
    <cellStyle name="Hipervínculo" xfId="36530" builtinId="8" hidden="1"/>
    <cellStyle name="Hipervínculo" xfId="36532" builtinId="8" hidden="1"/>
    <cellStyle name="Hipervínculo" xfId="36534" builtinId="8" hidden="1"/>
    <cellStyle name="Hipervínculo" xfId="36536" builtinId="8" hidden="1"/>
    <cellStyle name="Hipervínculo" xfId="36538" builtinId="8" hidden="1"/>
    <cellStyle name="Hipervínculo" xfId="36540" builtinId="8" hidden="1"/>
    <cellStyle name="Hipervínculo" xfId="36542" builtinId="8" hidden="1"/>
    <cellStyle name="Hipervínculo" xfId="36544" builtinId="8" hidden="1"/>
    <cellStyle name="Hipervínculo" xfId="36546" builtinId="8" hidden="1"/>
    <cellStyle name="Hipervínculo" xfId="36548" builtinId="8" hidden="1"/>
    <cellStyle name="Hipervínculo" xfId="36550" builtinId="8" hidden="1"/>
    <cellStyle name="Hipervínculo" xfId="36552" builtinId="8" hidden="1"/>
    <cellStyle name="Hipervínculo" xfId="36554" builtinId="8" hidden="1"/>
    <cellStyle name="Hipervínculo" xfId="36556" builtinId="8" hidden="1"/>
    <cellStyle name="Hipervínculo" xfId="36558" builtinId="8" hidden="1"/>
    <cellStyle name="Hipervínculo" xfId="36560" builtinId="8" hidden="1"/>
    <cellStyle name="Hipervínculo" xfId="36562" builtinId="8" hidden="1"/>
    <cellStyle name="Hipervínculo" xfId="36564" builtinId="8" hidden="1"/>
    <cellStyle name="Hipervínculo" xfId="36566" builtinId="8" hidden="1"/>
    <cellStyle name="Hipervínculo" xfId="36568" builtinId="8" hidden="1"/>
    <cellStyle name="Hipervínculo" xfId="36570" builtinId="8" hidden="1"/>
    <cellStyle name="Hipervínculo" xfId="36572" builtinId="8" hidden="1"/>
    <cellStyle name="Hipervínculo" xfId="36574" builtinId="8" hidden="1"/>
    <cellStyle name="Hipervínculo" xfId="36576" builtinId="8" hidden="1"/>
    <cellStyle name="Hipervínculo" xfId="36578" builtinId="8" hidden="1"/>
    <cellStyle name="Hipervínculo" xfId="36580" builtinId="8" hidden="1"/>
    <cellStyle name="Hipervínculo" xfId="36582" builtinId="8" hidden="1"/>
    <cellStyle name="Hipervínculo" xfId="36584" builtinId="8" hidden="1"/>
    <cellStyle name="Hipervínculo" xfId="36586" builtinId="8" hidden="1"/>
    <cellStyle name="Hipervínculo" xfId="36588" builtinId="8" hidden="1"/>
    <cellStyle name="Hipervínculo" xfId="36590" builtinId="8" hidden="1"/>
    <cellStyle name="Hipervínculo" xfId="36592" builtinId="8" hidden="1"/>
    <cellStyle name="Hipervínculo" xfId="36594" builtinId="8" hidden="1"/>
    <cellStyle name="Hipervínculo" xfId="36596" builtinId="8" hidden="1"/>
    <cellStyle name="Hipervínculo" xfId="36598" builtinId="8" hidden="1"/>
    <cellStyle name="Hipervínculo" xfId="36600" builtinId="8" hidden="1"/>
    <cellStyle name="Hipervínculo" xfId="36602" builtinId="8" hidden="1"/>
    <cellStyle name="Hipervínculo" xfId="36604" builtinId="8" hidden="1"/>
    <cellStyle name="Hipervínculo" xfId="36606" builtinId="8" hidden="1"/>
    <cellStyle name="Hipervínculo" xfId="36608" builtinId="8" hidden="1"/>
    <cellStyle name="Hipervínculo" xfId="36610" builtinId="8" hidden="1"/>
    <cellStyle name="Hipervínculo" xfId="36612" builtinId="8" hidden="1"/>
    <cellStyle name="Hipervínculo" xfId="36614" builtinId="8" hidden="1"/>
    <cellStyle name="Hipervínculo" xfId="36616" builtinId="8" hidden="1"/>
    <cellStyle name="Hipervínculo" xfId="36618" builtinId="8" hidden="1"/>
    <cellStyle name="Hipervínculo" xfId="36620" builtinId="8" hidden="1"/>
    <cellStyle name="Hipervínculo" xfId="36622" builtinId="8" hidden="1"/>
    <cellStyle name="Hipervínculo" xfId="36624" builtinId="8" hidden="1"/>
    <cellStyle name="Hipervínculo" xfId="36626" builtinId="8" hidden="1"/>
    <cellStyle name="Hipervínculo" xfId="36628" builtinId="8" hidden="1"/>
    <cellStyle name="Hipervínculo" xfId="36630" builtinId="8" hidden="1"/>
    <cellStyle name="Hipervínculo" xfId="36632" builtinId="8" hidden="1"/>
    <cellStyle name="Hipervínculo" xfId="36634" builtinId="8" hidden="1"/>
    <cellStyle name="Hipervínculo" xfId="36636" builtinId="8" hidden="1"/>
    <cellStyle name="Hipervínculo" xfId="36638" builtinId="8" hidden="1"/>
    <cellStyle name="Hipervínculo" xfId="36640" builtinId="8" hidden="1"/>
    <cellStyle name="Hipervínculo" xfId="36642" builtinId="8" hidden="1"/>
    <cellStyle name="Hipervínculo" xfId="36644" builtinId="8" hidden="1"/>
    <cellStyle name="Hipervínculo" xfId="36646" builtinId="8" hidden="1"/>
    <cellStyle name="Hipervínculo" xfId="36648" builtinId="8" hidden="1"/>
    <cellStyle name="Hipervínculo" xfId="36650" builtinId="8" hidden="1"/>
    <cellStyle name="Hipervínculo" xfId="36652" builtinId="8" hidden="1"/>
    <cellStyle name="Hipervínculo" xfId="36654" builtinId="8" hidden="1"/>
    <cellStyle name="Hipervínculo" xfId="36656" builtinId="8" hidden="1"/>
    <cellStyle name="Hipervínculo" xfId="36658" builtinId="8" hidden="1"/>
    <cellStyle name="Hipervínculo" xfId="36660" builtinId="8" hidden="1"/>
    <cellStyle name="Hipervínculo" xfId="36662" builtinId="8" hidden="1"/>
    <cellStyle name="Hipervínculo" xfId="36664" builtinId="8" hidden="1"/>
    <cellStyle name="Hipervínculo" xfId="36666" builtinId="8" hidden="1"/>
    <cellStyle name="Hipervínculo" xfId="36668" builtinId="8" hidden="1"/>
    <cellStyle name="Hipervínculo" xfId="36670" builtinId="8" hidden="1"/>
    <cellStyle name="Hipervínculo" xfId="36672" builtinId="8" hidden="1"/>
    <cellStyle name="Hipervínculo" xfId="36674" builtinId="8" hidden="1"/>
    <cellStyle name="Hipervínculo" xfId="36676" builtinId="8" hidden="1"/>
    <cellStyle name="Hipervínculo" xfId="36678" builtinId="8" hidden="1"/>
    <cellStyle name="Hipervínculo" xfId="36680" builtinId="8" hidden="1"/>
    <cellStyle name="Hipervínculo" xfId="36682" builtinId="8" hidden="1"/>
    <cellStyle name="Hipervínculo" xfId="36684" builtinId="8" hidden="1"/>
    <cellStyle name="Hipervínculo" xfId="36686" builtinId="8" hidden="1"/>
    <cellStyle name="Hipervínculo" xfId="36688" builtinId="8" hidden="1"/>
    <cellStyle name="Hipervínculo" xfId="36690" builtinId="8" hidden="1"/>
    <cellStyle name="Hipervínculo" xfId="36692" builtinId="8" hidden="1"/>
    <cellStyle name="Hipervínculo" xfId="36694" builtinId="8" hidden="1"/>
    <cellStyle name="Hipervínculo" xfId="36696" builtinId="8" hidden="1"/>
    <cellStyle name="Hipervínculo" xfId="36698" builtinId="8" hidden="1"/>
    <cellStyle name="Hipervínculo" xfId="36700" builtinId="8" hidden="1"/>
    <cellStyle name="Hipervínculo" xfId="36702" builtinId="8" hidden="1"/>
    <cellStyle name="Hipervínculo" xfId="36704" builtinId="8" hidden="1"/>
    <cellStyle name="Hipervínculo" xfId="36706" builtinId="8" hidden="1"/>
    <cellStyle name="Hipervínculo" xfId="36708" builtinId="8" hidden="1"/>
    <cellStyle name="Hipervínculo" xfId="36710" builtinId="8" hidden="1"/>
    <cellStyle name="Hipervínculo" xfId="36712" builtinId="8" hidden="1"/>
    <cellStyle name="Hipervínculo" xfId="36714" builtinId="8" hidden="1"/>
    <cellStyle name="Hipervínculo" xfId="36716" builtinId="8" hidden="1"/>
    <cellStyle name="Hipervínculo" xfId="36718" builtinId="8" hidden="1"/>
    <cellStyle name="Hipervínculo" xfId="36720" builtinId="8" hidden="1"/>
    <cellStyle name="Hipervínculo" xfId="36722" builtinId="8" hidden="1"/>
    <cellStyle name="Hipervínculo" xfId="36724" builtinId="8" hidden="1"/>
    <cellStyle name="Hipervínculo" xfId="36726" builtinId="8" hidden="1"/>
    <cellStyle name="Hipervínculo" xfId="36728" builtinId="8" hidden="1"/>
    <cellStyle name="Hipervínculo" xfId="36730" builtinId="8" hidden="1"/>
    <cellStyle name="Hipervínculo" xfId="36732" builtinId="8" hidden="1"/>
    <cellStyle name="Hipervínculo" xfId="36734" builtinId="8" hidden="1"/>
    <cellStyle name="Hipervínculo" xfId="36736" builtinId="8" hidden="1"/>
    <cellStyle name="Hipervínculo" xfId="36738" builtinId="8" hidden="1"/>
    <cellStyle name="Hipervínculo" xfId="36740" builtinId="8" hidden="1"/>
    <cellStyle name="Hipervínculo" xfId="36742" builtinId="8" hidden="1"/>
    <cellStyle name="Hipervínculo" xfId="36744" builtinId="8" hidden="1"/>
    <cellStyle name="Hipervínculo" xfId="36746" builtinId="8" hidden="1"/>
    <cellStyle name="Hipervínculo" xfId="36748" builtinId="8" hidden="1"/>
    <cellStyle name="Hipervínculo" xfId="36750" builtinId="8" hidden="1"/>
    <cellStyle name="Hipervínculo" xfId="36752" builtinId="8" hidden="1"/>
    <cellStyle name="Hipervínculo" xfId="36754" builtinId="8" hidden="1"/>
    <cellStyle name="Hipervínculo" xfId="36756" builtinId="8" hidden="1"/>
    <cellStyle name="Hipervínculo" xfId="36758" builtinId="8" hidden="1"/>
    <cellStyle name="Hipervínculo" xfId="36760" builtinId="8" hidden="1"/>
    <cellStyle name="Hipervínculo" xfId="36762" builtinId="8" hidden="1"/>
    <cellStyle name="Hipervínculo" xfId="36764" builtinId="8" hidden="1"/>
    <cellStyle name="Hipervínculo" xfId="36766" builtinId="8" hidden="1"/>
    <cellStyle name="Hipervínculo" xfId="36768" builtinId="8" hidden="1"/>
    <cellStyle name="Hipervínculo" xfId="36770" builtinId="8" hidden="1"/>
    <cellStyle name="Hipervínculo" xfId="36772" builtinId="8" hidden="1"/>
    <cellStyle name="Hipervínculo" xfId="36774" builtinId="8" hidden="1"/>
    <cellStyle name="Hipervínculo" xfId="36776" builtinId="8" hidden="1"/>
    <cellStyle name="Hipervínculo" xfId="36778" builtinId="8" hidden="1"/>
    <cellStyle name="Hipervínculo" xfId="36780" builtinId="8" hidden="1"/>
    <cellStyle name="Hipervínculo" xfId="36782" builtinId="8" hidden="1"/>
    <cellStyle name="Hipervínculo" xfId="36784" builtinId="8" hidden="1"/>
    <cellStyle name="Hipervínculo" xfId="36786" builtinId="8" hidden="1"/>
    <cellStyle name="Hipervínculo" xfId="36788" builtinId="8" hidden="1"/>
    <cellStyle name="Hipervínculo" xfId="36790" builtinId="8" hidden="1"/>
    <cellStyle name="Hipervínculo" xfId="36792" builtinId="8" hidden="1"/>
    <cellStyle name="Hipervínculo" xfId="36794" builtinId="8" hidden="1"/>
    <cellStyle name="Hipervínculo" xfId="36796" builtinId="8" hidden="1"/>
    <cellStyle name="Hipervínculo" xfId="36798" builtinId="8" hidden="1"/>
    <cellStyle name="Hipervínculo" xfId="36800" builtinId="8" hidden="1"/>
    <cellStyle name="Hipervínculo" xfId="36802" builtinId="8" hidden="1"/>
    <cellStyle name="Hipervínculo" xfId="36804" builtinId="8" hidden="1"/>
    <cellStyle name="Hipervínculo" xfId="36806" builtinId="8" hidden="1"/>
    <cellStyle name="Hipervínculo" xfId="36808" builtinId="8" hidden="1"/>
    <cellStyle name="Hipervínculo" xfId="36810" builtinId="8" hidden="1"/>
    <cellStyle name="Hipervínculo" xfId="36812" builtinId="8" hidden="1"/>
    <cellStyle name="Hipervínculo" xfId="36814" builtinId="8" hidden="1"/>
    <cellStyle name="Hipervínculo" xfId="36816" builtinId="8" hidden="1"/>
    <cellStyle name="Hipervínculo" xfId="36818" builtinId="8" hidden="1"/>
    <cellStyle name="Hipervínculo" xfId="36820" builtinId="8" hidden="1"/>
    <cellStyle name="Hipervínculo" xfId="36822" builtinId="8" hidden="1"/>
    <cellStyle name="Hipervínculo" xfId="36824" builtinId="8" hidden="1"/>
    <cellStyle name="Hipervínculo" xfId="36826" builtinId="8" hidden="1"/>
    <cellStyle name="Hipervínculo" xfId="36828" builtinId="8" hidden="1"/>
    <cellStyle name="Hipervínculo" xfId="36830" builtinId="8" hidden="1"/>
    <cellStyle name="Hipervínculo" xfId="36832" builtinId="8" hidden="1"/>
    <cellStyle name="Hipervínculo" xfId="36834" builtinId="8" hidden="1"/>
    <cellStyle name="Hipervínculo" xfId="36836" builtinId="8" hidden="1"/>
    <cellStyle name="Hipervínculo" xfId="36838" builtinId="8" hidden="1"/>
    <cellStyle name="Hipervínculo" xfId="36840" builtinId="8" hidden="1"/>
    <cellStyle name="Hipervínculo" xfId="36842" builtinId="8" hidden="1"/>
    <cellStyle name="Hipervínculo" xfId="36844" builtinId="8" hidden="1"/>
    <cellStyle name="Hipervínculo" xfId="36846" builtinId="8" hidden="1"/>
    <cellStyle name="Hipervínculo" xfId="36848" builtinId="8" hidden="1"/>
    <cellStyle name="Hipervínculo" xfId="36850" builtinId="8" hidden="1"/>
    <cellStyle name="Hipervínculo" xfId="36852" builtinId="8" hidden="1"/>
    <cellStyle name="Hipervínculo" xfId="36854" builtinId="8" hidden="1"/>
    <cellStyle name="Hipervínculo" xfId="36856" builtinId="8" hidden="1"/>
    <cellStyle name="Hipervínculo" xfId="36858" builtinId="8" hidden="1"/>
    <cellStyle name="Hipervínculo" xfId="36860" builtinId="8" hidden="1"/>
    <cellStyle name="Hipervínculo" xfId="36862" builtinId="8" hidden="1"/>
    <cellStyle name="Hipervínculo" xfId="36864" builtinId="8" hidden="1"/>
    <cellStyle name="Hipervínculo" xfId="36866" builtinId="8" hidden="1"/>
    <cellStyle name="Hipervínculo" xfId="36868" builtinId="8" hidden="1"/>
    <cellStyle name="Hipervínculo" xfId="36870" builtinId="8" hidden="1"/>
    <cellStyle name="Hipervínculo" xfId="36872" builtinId="8" hidden="1"/>
    <cellStyle name="Hipervínculo" xfId="36874" builtinId="8" hidden="1"/>
    <cellStyle name="Hipervínculo" xfId="36876" builtinId="8" hidden="1"/>
    <cellStyle name="Hipervínculo" xfId="36878" builtinId="8" hidden="1"/>
    <cellStyle name="Hipervínculo" xfId="36880" builtinId="8" hidden="1"/>
    <cellStyle name="Hipervínculo" xfId="36882" builtinId="8" hidden="1"/>
    <cellStyle name="Hipervínculo" xfId="36884" builtinId="8" hidden="1"/>
    <cellStyle name="Hipervínculo" xfId="36886" builtinId="8" hidden="1"/>
    <cellStyle name="Hipervínculo" xfId="36888" builtinId="8" hidden="1"/>
    <cellStyle name="Hipervínculo" xfId="36890" builtinId="8" hidden="1"/>
    <cellStyle name="Hipervínculo" xfId="36892" builtinId="8" hidden="1"/>
    <cellStyle name="Hipervínculo" xfId="36894" builtinId="8" hidden="1"/>
    <cellStyle name="Hipervínculo" xfId="36896" builtinId="8" hidden="1"/>
    <cellStyle name="Hipervínculo" xfId="36898" builtinId="8" hidden="1"/>
    <cellStyle name="Hipervínculo" xfId="36900" builtinId="8" hidden="1"/>
    <cellStyle name="Hipervínculo" xfId="36902" builtinId="8" hidden="1"/>
    <cellStyle name="Hipervínculo" xfId="36904" builtinId="8" hidden="1"/>
    <cellStyle name="Hipervínculo" xfId="36906" builtinId="8" hidden="1"/>
    <cellStyle name="Hipervínculo" xfId="36908" builtinId="8" hidden="1"/>
    <cellStyle name="Hipervínculo" xfId="36910" builtinId="8" hidden="1"/>
    <cellStyle name="Hipervínculo" xfId="36912" builtinId="8" hidden="1"/>
    <cellStyle name="Hipervínculo" xfId="36914" builtinId="8" hidden="1"/>
    <cellStyle name="Hipervínculo" xfId="36916" builtinId="8" hidden="1"/>
    <cellStyle name="Hipervínculo" xfId="36918" builtinId="8" hidden="1"/>
    <cellStyle name="Hipervínculo" xfId="36920" builtinId="8" hidden="1"/>
    <cellStyle name="Hipervínculo" xfId="36922" builtinId="8" hidden="1"/>
    <cellStyle name="Hipervínculo" xfId="36924" builtinId="8" hidden="1"/>
    <cellStyle name="Hipervínculo" xfId="36926" builtinId="8" hidden="1"/>
    <cellStyle name="Hipervínculo" xfId="36928" builtinId="8" hidden="1"/>
    <cellStyle name="Hipervínculo" xfId="36930" builtinId="8" hidden="1"/>
    <cellStyle name="Hipervínculo" xfId="36932" builtinId="8" hidden="1"/>
    <cellStyle name="Hipervínculo" xfId="36934" builtinId="8" hidden="1"/>
    <cellStyle name="Hipervínculo" xfId="36936" builtinId="8" hidden="1"/>
    <cellStyle name="Hipervínculo" xfId="36938" builtinId="8" hidden="1"/>
    <cellStyle name="Hipervínculo" xfId="36940" builtinId="8" hidden="1"/>
    <cellStyle name="Hipervínculo" xfId="36942" builtinId="8" hidden="1"/>
    <cellStyle name="Hipervínculo" xfId="36944" builtinId="8" hidden="1"/>
    <cellStyle name="Hipervínculo" xfId="36946" builtinId="8" hidden="1"/>
    <cellStyle name="Hipervínculo" xfId="36948" builtinId="8" hidden="1"/>
    <cellStyle name="Hipervínculo" xfId="36950" builtinId="8" hidden="1"/>
    <cellStyle name="Hipervínculo" xfId="36952" builtinId="8" hidden="1"/>
    <cellStyle name="Hipervínculo" xfId="36954" builtinId="8" hidden="1"/>
    <cellStyle name="Hipervínculo" xfId="36956" builtinId="8" hidden="1"/>
    <cellStyle name="Hipervínculo" xfId="36958" builtinId="8" hidden="1"/>
    <cellStyle name="Hipervínculo" xfId="36960" builtinId="8" hidden="1"/>
    <cellStyle name="Hipervínculo" xfId="36962" builtinId="8" hidden="1"/>
    <cellStyle name="Hipervínculo" xfId="36964" builtinId="8" hidden="1"/>
    <cellStyle name="Hipervínculo" xfId="36966" builtinId="8" hidden="1"/>
    <cellStyle name="Hipervínculo" xfId="36968" builtinId="8" hidden="1"/>
    <cellStyle name="Hipervínculo" xfId="36970" builtinId="8" hidden="1"/>
    <cellStyle name="Hipervínculo" xfId="36972" builtinId="8" hidden="1"/>
    <cellStyle name="Hipervínculo" xfId="36974" builtinId="8" hidden="1"/>
    <cellStyle name="Hipervínculo" xfId="36976" builtinId="8" hidden="1"/>
    <cellStyle name="Hipervínculo" xfId="36978" builtinId="8" hidden="1"/>
    <cellStyle name="Hipervínculo" xfId="36980" builtinId="8" hidden="1"/>
    <cellStyle name="Hipervínculo" xfId="36982" builtinId="8" hidden="1"/>
    <cellStyle name="Hipervínculo" xfId="36984" builtinId="8" hidden="1"/>
    <cellStyle name="Hipervínculo" xfId="36986" builtinId="8" hidden="1"/>
    <cellStyle name="Hipervínculo" xfId="36988" builtinId="8" hidden="1"/>
    <cellStyle name="Hipervínculo" xfId="36990" builtinId="8" hidden="1"/>
    <cellStyle name="Hipervínculo" xfId="36992" builtinId="8" hidden="1"/>
    <cellStyle name="Hipervínculo" xfId="36994" builtinId="8" hidden="1"/>
    <cellStyle name="Hipervínculo" xfId="36996" builtinId="8" hidden="1"/>
    <cellStyle name="Hipervínculo" xfId="36998" builtinId="8" hidden="1"/>
    <cellStyle name="Hipervínculo" xfId="37000" builtinId="8" hidden="1"/>
    <cellStyle name="Hipervínculo" xfId="37002" builtinId="8" hidden="1"/>
    <cellStyle name="Hipervínculo" xfId="37004" builtinId="8" hidden="1"/>
    <cellStyle name="Hipervínculo" xfId="37006" builtinId="8" hidden="1"/>
    <cellStyle name="Hipervínculo" xfId="37008" builtinId="8" hidden="1"/>
    <cellStyle name="Hipervínculo" xfId="37010" builtinId="8" hidden="1"/>
    <cellStyle name="Hipervínculo" xfId="37012" builtinId="8" hidden="1"/>
    <cellStyle name="Hipervínculo" xfId="37014" builtinId="8" hidden="1"/>
    <cellStyle name="Hipervínculo" xfId="37016" builtinId="8" hidden="1"/>
    <cellStyle name="Hipervínculo" xfId="37018" builtinId="8" hidden="1"/>
    <cellStyle name="Hipervínculo" xfId="37020" builtinId="8" hidden="1"/>
    <cellStyle name="Hipervínculo" xfId="37022" builtinId="8" hidden="1"/>
    <cellStyle name="Hipervínculo" xfId="37024" builtinId="8" hidden="1"/>
    <cellStyle name="Hipervínculo" xfId="37026" builtinId="8" hidden="1"/>
    <cellStyle name="Hipervínculo" xfId="37028" builtinId="8" hidden="1"/>
    <cellStyle name="Hipervínculo" xfId="37030" builtinId="8" hidden="1"/>
    <cellStyle name="Hipervínculo" xfId="37032" builtinId="8" hidden="1"/>
    <cellStyle name="Hipervínculo" xfId="37034" builtinId="8" hidden="1"/>
    <cellStyle name="Hipervínculo" xfId="37036" builtinId="8" hidden="1"/>
    <cellStyle name="Hipervínculo" xfId="37038" builtinId="8" hidden="1"/>
    <cellStyle name="Hipervínculo" xfId="37040" builtinId="8" hidden="1"/>
    <cellStyle name="Hipervínculo" xfId="37042" builtinId="8" hidden="1"/>
    <cellStyle name="Hipervínculo" xfId="37044" builtinId="8" hidden="1"/>
    <cellStyle name="Hipervínculo" xfId="37046" builtinId="8" hidden="1"/>
    <cellStyle name="Hipervínculo" xfId="37048" builtinId="8" hidden="1"/>
    <cellStyle name="Hipervínculo" xfId="37050" builtinId="8" hidden="1"/>
    <cellStyle name="Hipervínculo" xfId="37052" builtinId="8" hidden="1"/>
    <cellStyle name="Hipervínculo" xfId="37054" builtinId="8" hidden="1"/>
    <cellStyle name="Hipervínculo" xfId="37056" builtinId="8" hidden="1"/>
    <cellStyle name="Hipervínculo" xfId="37058" builtinId="8" hidden="1"/>
    <cellStyle name="Hipervínculo" xfId="37060" builtinId="8" hidden="1"/>
    <cellStyle name="Hipervínculo" xfId="37062" builtinId="8" hidden="1"/>
    <cellStyle name="Hipervínculo" xfId="37064" builtinId="8" hidden="1"/>
    <cellStyle name="Hipervínculo" xfId="37066" builtinId="8" hidden="1"/>
    <cellStyle name="Hipervínculo" xfId="37068" builtinId="8" hidden="1"/>
    <cellStyle name="Hipervínculo" xfId="37070" builtinId="8" hidden="1"/>
    <cellStyle name="Hipervínculo" xfId="37072" builtinId="8" hidden="1"/>
    <cellStyle name="Hipervínculo" xfId="37074" builtinId="8" hidden="1"/>
    <cellStyle name="Hipervínculo" xfId="37076" builtinId="8" hidden="1"/>
    <cellStyle name="Hipervínculo" xfId="37078" builtinId="8" hidden="1"/>
    <cellStyle name="Hipervínculo" xfId="37080" builtinId="8" hidden="1"/>
    <cellStyle name="Hipervínculo" xfId="37082" builtinId="8" hidden="1"/>
    <cellStyle name="Hipervínculo" xfId="37084" builtinId="8" hidden="1"/>
    <cellStyle name="Hipervínculo" xfId="37086" builtinId="8" hidden="1"/>
    <cellStyle name="Hipervínculo" xfId="37088" builtinId="8" hidden="1"/>
    <cellStyle name="Hipervínculo" xfId="37090" builtinId="8" hidden="1"/>
    <cellStyle name="Hipervínculo" xfId="37092" builtinId="8" hidden="1"/>
    <cellStyle name="Hipervínculo" xfId="37094" builtinId="8" hidden="1"/>
    <cellStyle name="Hipervínculo" xfId="37096" builtinId="8" hidden="1"/>
    <cellStyle name="Hipervínculo" xfId="37098" builtinId="8" hidden="1"/>
    <cellStyle name="Hipervínculo" xfId="37100" builtinId="8" hidden="1"/>
    <cellStyle name="Hipervínculo" xfId="37102" builtinId="8" hidden="1"/>
    <cellStyle name="Hipervínculo" xfId="37104" builtinId="8" hidden="1"/>
    <cellStyle name="Hipervínculo" xfId="37106" builtinId="8" hidden="1"/>
    <cellStyle name="Hipervínculo" xfId="37108" builtinId="8" hidden="1"/>
    <cellStyle name="Hipervínculo" xfId="37110" builtinId="8" hidden="1"/>
    <cellStyle name="Hipervínculo" xfId="37112" builtinId="8" hidden="1"/>
    <cellStyle name="Hipervínculo" xfId="37114" builtinId="8" hidden="1"/>
    <cellStyle name="Hipervínculo" xfId="37116" builtinId="8" hidden="1"/>
    <cellStyle name="Hipervínculo" xfId="37118" builtinId="8" hidden="1"/>
    <cellStyle name="Hipervínculo" xfId="37120" builtinId="8" hidden="1"/>
    <cellStyle name="Hipervínculo" xfId="37122" builtinId="8" hidden="1"/>
    <cellStyle name="Hipervínculo" xfId="37124" builtinId="8" hidden="1"/>
    <cellStyle name="Hipervínculo" xfId="37126" builtinId="8" hidden="1"/>
    <cellStyle name="Hipervínculo" xfId="37128" builtinId="8" hidden="1"/>
    <cellStyle name="Hipervínculo" xfId="37130" builtinId="8" hidden="1"/>
    <cellStyle name="Hipervínculo" xfId="37132" builtinId="8" hidden="1"/>
    <cellStyle name="Hipervínculo" xfId="37134" builtinId="8" hidden="1"/>
    <cellStyle name="Hipervínculo" xfId="37136" builtinId="8" hidden="1"/>
    <cellStyle name="Hipervínculo" xfId="37138" builtinId="8" hidden="1"/>
    <cellStyle name="Hipervínculo" xfId="37140" builtinId="8" hidden="1"/>
    <cellStyle name="Hipervínculo" xfId="37142" builtinId="8" hidden="1"/>
    <cellStyle name="Hipervínculo" xfId="37144" builtinId="8" hidden="1"/>
    <cellStyle name="Hipervínculo" xfId="37146" builtinId="8" hidden="1"/>
    <cellStyle name="Hipervínculo" xfId="37148" builtinId="8" hidden="1"/>
    <cellStyle name="Hipervínculo" xfId="37150" builtinId="8" hidden="1"/>
    <cellStyle name="Hipervínculo" xfId="37152" builtinId="8" hidden="1"/>
    <cellStyle name="Hipervínculo" xfId="37154" builtinId="8" hidden="1"/>
    <cellStyle name="Hipervínculo" xfId="37156" builtinId="8" hidden="1"/>
    <cellStyle name="Hipervínculo" xfId="37158" builtinId="8" hidden="1"/>
    <cellStyle name="Hipervínculo" xfId="37160" builtinId="8" hidden="1"/>
    <cellStyle name="Hipervínculo" xfId="37162" builtinId="8" hidden="1"/>
    <cellStyle name="Hipervínculo" xfId="37164" builtinId="8" hidden="1"/>
    <cellStyle name="Hipervínculo" xfId="37166" builtinId="8" hidden="1"/>
    <cellStyle name="Hipervínculo" xfId="37168" builtinId="8" hidden="1"/>
    <cellStyle name="Hipervínculo" xfId="37170" builtinId="8" hidden="1"/>
    <cellStyle name="Hipervínculo" xfId="37172" builtinId="8" hidden="1"/>
    <cellStyle name="Hipervínculo" xfId="37174" builtinId="8" hidden="1"/>
    <cellStyle name="Hipervínculo" xfId="37176" builtinId="8" hidden="1"/>
    <cellStyle name="Hipervínculo" xfId="37178" builtinId="8" hidden="1"/>
    <cellStyle name="Hipervínculo" xfId="37180" builtinId="8" hidden="1"/>
    <cellStyle name="Hipervínculo" xfId="37182" builtinId="8" hidden="1"/>
    <cellStyle name="Hipervínculo" xfId="37184" builtinId="8" hidden="1"/>
    <cellStyle name="Hipervínculo" xfId="37186" builtinId="8" hidden="1"/>
    <cellStyle name="Hipervínculo" xfId="37188" builtinId="8" hidden="1"/>
    <cellStyle name="Hipervínculo" xfId="37190" builtinId="8" hidden="1"/>
    <cellStyle name="Hipervínculo" xfId="37192" builtinId="8" hidden="1"/>
    <cellStyle name="Hipervínculo" xfId="37194" builtinId="8" hidden="1"/>
    <cellStyle name="Hipervínculo" xfId="37196" builtinId="8" hidden="1"/>
    <cellStyle name="Hipervínculo" xfId="37198" builtinId="8" hidden="1"/>
    <cellStyle name="Hipervínculo" xfId="37200" builtinId="8" hidden="1"/>
    <cellStyle name="Hipervínculo" xfId="37202" builtinId="8" hidden="1"/>
    <cellStyle name="Hipervínculo" xfId="37204" builtinId="8" hidden="1"/>
    <cellStyle name="Hipervínculo" xfId="37206" builtinId="8" hidden="1"/>
    <cellStyle name="Hipervínculo" xfId="37208" builtinId="8" hidden="1"/>
    <cellStyle name="Hipervínculo" xfId="37210" builtinId="8" hidden="1"/>
    <cellStyle name="Hipervínculo" xfId="37212" builtinId="8" hidden="1"/>
    <cellStyle name="Hipervínculo" xfId="37214" builtinId="8" hidden="1"/>
    <cellStyle name="Hipervínculo" xfId="37216" builtinId="8" hidden="1"/>
    <cellStyle name="Hipervínculo" xfId="37218" builtinId="8" hidden="1"/>
    <cellStyle name="Hipervínculo" xfId="37220" builtinId="8" hidden="1"/>
    <cellStyle name="Hipervínculo" xfId="37222" builtinId="8" hidden="1"/>
    <cellStyle name="Hipervínculo" xfId="37224" builtinId="8" hidden="1"/>
    <cellStyle name="Hipervínculo" xfId="37226" builtinId="8" hidden="1"/>
    <cellStyle name="Hipervínculo" xfId="37228" builtinId="8" hidden="1"/>
    <cellStyle name="Hipervínculo" xfId="37230" builtinId="8" hidden="1"/>
    <cellStyle name="Hipervínculo" xfId="37232" builtinId="8" hidden="1"/>
    <cellStyle name="Hipervínculo" xfId="37234" builtinId="8" hidden="1"/>
    <cellStyle name="Hipervínculo" xfId="37236" builtinId="8" hidden="1"/>
    <cellStyle name="Hipervínculo" xfId="37238" builtinId="8" hidden="1"/>
    <cellStyle name="Hipervínculo" xfId="37240" builtinId="8" hidden="1"/>
    <cellStyle name="Hipervínculo" xfId="37242" builtinId="8" hidden="1"/>
    <cellStyle name="Hipervínculo" xfId="37244" builtinId="8" hidden="1"/>
    <cellStyle name="Hipervínculo" xfId="37246" builtinId="8" hidden="1"/>
    <cellStyle name="Hipervínculo" xfId="37248" builtinId="8" hidden="1"/>
    <cellStyle name="Hipervínculo" xfId="37250" builtinId="8" hidden="1"/>
    <cellStyle name="Hipervínculo" xfId="37252" builtinId="8" hidden="1"/>
    <cellStyle name="Hipervínculo" xfId="37254" builtinId="8" hidden="1"/>
    <cellStyle name="Hipervínculo" xfId="37256" builtinId="8" hidden="1"/>
    <cellStyle name="Hipervínculo" xfId="37258" builtinId="8" hidden="1"/>
    <cellStyle name="Hipervínculo" xfId="37260" builtinId="8" hidden="1"/>
    <cellStyle name="Hipervínculo" xfId="37262" builtinId="8" hidden="1"/>
    <cellStyle name="Hipervínculo" xfId="37264" builtinId="8" hidden="1"/>
    <cellStyle name="Hipervínculo" xfId="37266" builtinId="8" hidden="1"/>
    <cellStyle name="Hipervínculo" xfId="37268" builtinId="8" hidden="1"/>
    <cellStyle name="Hipervínculo" xfId="37270" builtinId="8" hidden="1"/>
    <cellStyle name="Hipervínculo" xfId="37272" builtinId="8" hidden="1"/>
    <cellStyle name="Hipervínculo" xfId="37274" builtinId="8" hidden="1"/>
    <cellStyle name="Hipervínculo" xfId="37276" builtinId="8" hidden="1"/>
    <cellStyle name="Hipervínculo" xfId="37278" builtinId="8" hidden="1"/>
    <cellStyle name="Hipervínculo" xfId="37280" builtinId="8" hidden="1"/>
    <cellStyle name="Hipervínculo" xfId="37282" builtinId="8" hidden="1"/>
    <cellStyle name="Hipervínculo" xfId="37284" builtinId="8" hidden="1"/>
    <cellStyle name="Hipervínculo" xfId="37286" builtinId="8" hidden="1"/>
    <cellStyle name="Hipervínculo" xfId="37288" builtinId="8" hidden="1"/>
    <cellStyle name="Hipervínculo" xfId="37290" builtinId="8" hidden="1"/>
    <cellStyle name="Hipervínculo" xfId="37292" builtinId="8" hidden="1"/>
    <cellStyle name="Hipervínculo" xfId="37294" builtinId="8" hidden="1"/>
    <cellStyle name="Hipervínculo" xfId="37296" builtinId="8" hidden="1"/>
    <cellStyle name="Hipervínculo" xfId="37298" builtinId="8" hidden="1"/>
    <cellStyle name="Hipervínculo" xfId="37300" builtinId="8" hidden="1"/>
    <cellStyle name="Hipervínculo" xfId="37302" builtinId="8" hidden="1"/>
    <cellStyle name="Hipervínculo" xfId="37304" builtinId="8" hidden="1"/>
    <cellStyle name="Hipervínculo" xfId="37306" builtinId="8" hidden="1"/>
    <cellStyle name="Hipervínculo" xfId="37308" builtinId="8" hidden="1"/>
    <cellStyle name="Hipervínculo" xfId="37310" builtinId="8" hidden="1"/>
    <cellStyle name="Hipervínculo" xfId="37312" builtinId="8" hidden="1"/>
    <cellStyle name="Hipervínculo" xfId="37314" builtinId="8" hidden="1"/>
    <cellStyle name="Hipervínculo" xfId="37316" builtinId="8" hidden="1"/>
    <cellStyle name="Hipervínculo" xfId="37318" builtinId="8" hidden="1"/>
    <cellStyle name="Hipervínculo" xfId="37320" builtinId="8" hidden="1"/>
    <cellStyle name="Hipervínculo" xfId="37322" builtinId="8" hidden="1"/>
    <cellStyle name="Hipervínculo" xfId="37324" builtinId="8" hidden="1"/>
    <cellStyle name="Hipervínculo" xfId="37326" builtinId="8" hidden="1"/>
    <cellStyle name="Hipervínculo" xfId="37328" builtinId="8" hidden="1"/>
    <cellStyle name="Hipervínculo" xfId="37330" builtinId="8" hidden="1"/>
    <cellStyle name="Hipervínculo" xfId="37332" builtinId="8" hidden="1"/>
    <cellStyle name="Hipervínculo" xfId="37334" builtinId="8" hidden="1"/>
    <cellStyle name="Hipervínculo" xfId="37336" builtinId="8" hidden="1"/>
    <cellStyle name="Hipervínculo" xfId="37338" builtinId="8" hidden="1"/>
    <cellStyle name="Hipervínculo" xfId="37340" builtinId="8" hidden="1"/>
    <cellStyle name="Hipervínculo" xfId="37342" builtinId="8" hidden="1"/>
    <cellStyle name="Hipervínculo" xfId="37344" builtinId="8" hidden="1"/>
    <cellStyle name="Hipervínculo" xfId="37346" builtinId="8" hidden="1"/>
    <cellStyle name="Hipervínculo" xfId="37348" builtinId="8" hidden="1"/>
    <cellStyle name="Hipervínculo" xfId="37350" builtinId="8" hidden="1"/>
    <cellStyle name="Hipervínculo" xfId="37352" builtinId="8" hidden="1"/>
    <cellStyle name="Hipervínculo" xfId="37354" builtinId="8" hidden="1"/>
    <cellStyle name="Hipervínculo" xfId="37356" builtinId="8" hidden="1"/>
    <cellStyle name="Hipervínculo" xfId="37358" builtinId="8" hidden="1"/>
    <cellStyle name="Hipervínculo" xfId="37360" builtinId="8" hidden="1"/>
    <cellStyle name="Hipervínculo" xfId="37362" builtinId="8" hidden="1"/>
    <cellStyle name="Hipervínculo" xfId="37364" builtinId="8" hidden="1"/>
    <cellStyle name="Hipervínculo" xfId="37366" builtinId="8" hidden="1"/>
    <cellStyle name="Hipervínculo" xfId="37368" builtinId="8" hidden="1"/>
    <cellStyle name="Hipervínculo" xfId="37370" builtinId="8" hidden="1"/>
    <cellStyle name="Hipervínculo" xfId="37372" builtinId="8" hidden="1"/>
    <cellStyle name="Hipervínculo" xfId="37374" builtinId="8" hidden="1"/>
    <cellStyle name="Hipervínculo" xfId="37376" builtinId="8" hidden="1"/>
    <cellStyle name="Hipervínculo" xfId="37378" builtinId="8" hidden="1"/>
    <cellStyle name="Hipervínculo" xfId="37380" builtinId="8" hidden="1"/>
    <cellStyle name="Hipervínculo" xfId="37382" builtinId="8" hidden="1"/>
    <cellStyle name="Hipervínculo" xfId="37384" builtinId="8" hidden="1"/>
    <cellStyle name="Hipervínculo" xfId="37386" builtinId="8" hidden="1"/>
    <cellStyle name="Hipervínculo" xfId="37388" builtinId="8" hidden="1"/>
    <cellStyle name="Hipervínculo" xfId="37390" builtinId="8" hidden="1"/>
    <cellStyle name="Hipervínculo" xfId="37392" builtinId="8" hidden="1"/>
    <cellStyle name="Hipervínculo" xfId="37394" builtinId="8" hidden="1"/>
    <cellStyle name="Hipervínculo" xfId="37396" builtinId="8" hidden="1"/>
    <cellStyle name="Hipervínculo" xfId="37398" builtinId="8" hidden="1"/>
    <cellStyle name="Hipervínculo" xfId="37400" builtinId="8" hidden="1"/>
    <cellStyle name="Hipervínculo" xfId="37402" builtinId="8" hidden="1"/>
    <cellStyle name="Hipervínculo" xfId="37404" builtinId="8" hidden="1"/>
    <cellStyle name="Hipervínculo" xfId="37406" builtinId="8" hidden="1"/>
    <cellStyle name="Hipervínculo" xfId="37408" builtinId="8" hidden="1"/>
    <cellStyle name="Hipervínculo" xfId="37410" builtinId="8" hidden="1"/>
    <cellStyle name="Hipervínculo" xfId="37412" builtinId="8" hidden="1"/>
    <cellStyle name="Hipervínculo" xfId="37414" builtinId="8" hidden="1"/>
    <cellStyle name="Hipervínculo" xfId="37416" builtinId="8" hidden="1"/>
    <cellStyle name="Hipervínculo" xfId="37418" builtinId="8" hidden="1"/>
    <cellStyle name="Hipervínculo" xfId="37420" builtinId="8" hidden="1"/>
    <cellStyle name="Hipervínculo" xfId="37422" builtinId="8" hidden="1"/>
    <cellStyle name="Hipervínculo" xfId="37424" builtinId="8" hidden="1"/>
    <cellStyle name="Hipervínculo" xfId="37426" builtinId="8" hidden="1"/>
    <cellStyle name="Hipervínculo" xfId="37428" builtinId="8" hidden="1"/>
    <cellStyle name="Hipervínculo" xfId="37430" builtinId="8" hidden="1"/>
    <cellStyle name="Hipervínculo" xfId="37432" builtinId="8" hidden="1"/>
    <cellStyle name="Hipervínculo" xfId="37434" builtinId="8" hidden="1"/>
    <cellStyle name="Hipervínculo" xfId="37436" builtinId="8" hidden="1"/>
    <cellStyle name="Hipervínculo" xfId="37438" builtinId="8" hidden="1"/>
    <cellStyle name="Hipervínculo" xfId="37440" builtinId="8" hidden="1"/>
    <cellStyle name="Hipervínculo" xfId="37442" builtinId="8" hidden="1"/>
    <cellStyle name="Hipervínculo" xfId="37444" builtinId="8" hidden="1"/>
    <cellStyle name="Hipervínculo" xfId="37446" builtinId="8" hidden="1"/>
    <cellStyle name="Hipervínculo" xfId="37448" builtinId="8" hidden="1"/>
    <cellStyle name="Hipervínculo" xfId="37450" builtinId="8" hidden="1"/>
    <cellStyle name="Hipervínculo" xfId="37452" builtinId="8" hidden="1"/>
    <cellStyle name="Hipervínculo" xfId="37454" builtinId="8" hidden="1"/>
    <cellStyle name="Hipervínculo" xfId="37456" builtinId="8" hidden="1"/>
    <cellStyle name="Hipervínculo" xfId="37458" builtinId="8" hidden="1"/>
    <cellStyle name="Hipervínculo" xfId="37460" builtinId="8" hidden="1"/>
    <cellStyle name="Hipervínculo" xfId="37462" builtinId="8" hidden="1"/>
    <cellStyle name="Hipervínculo" xfId="37464" builtinId="8" hidden="1"/>
    <cellStyle name="Hipervínculo" xfId="37466" builtinId="8" hidden="1"/>
    <cellStyle name="Hipervínculo" xfId="37468" builtinId="8" hidden="1"/>
    <cellStyle name="Hipervínculo" xfId="37470" builtinId="8" hidden="1"/>
    <cellStyle name="Hipervínculo" xfId="37472" builtinId="8" hidden="1"/>
    <cellStyle name="Hipervínculo" xfId="37474" builtinId="8" hidden="1"/>
    <cellStyle name="Hipervínculo" xfId="37476" builtinId="8" hidden="1"/>
    <cellStyle name="Hipervínculo" xfId="37478" builtinId="8" hidden="1"/>
    <cellStyle name="Hipervínculo" xfId="37480" builtinId="8" hidden="1"/>
    <cellStyle name="Hipervínculo" xfId="37482" builtinId="8" hidden="1"/>
    <cellStyle name="Hipervínculo" xfId="37484" builtinId="8" hidden="1"/>
    <cellStyle name="Hipervínculo" xfId="37486" builtinId="8" hidden="1"/>
    <cellStyle name="Hipervínculo" xfId="37488" builtinId="8" hidden="1"/>
    <cellStyle name="Hipervínculo" xfId="37490" builtinId="8" hidden="1"/>
    <cellStyle name="Hipervínculo" xfId="37492" builtinId="8" hidden="1"/>
    <cellStyle name="Hipervínculo" xfId="37494" builtinId="8" hidden="1"/>
    <cellStyle name="Hipervínculo" xfId="37496" builtinId="8" hidden="1"/>
    <cellStyle name="Hipervínculo" xfId="37498" builtinId="8" hidden="1"/>
    <cellStyle name="Hipervínculo" xfId="37500" builtinId="8" hidden="1"/>
    <cellStyle name="Hipervínculo" xfId="37502" builtinId="8" hidden="1"/>
    <cellStyle name="Hipervínculo" xfId="37504" builtinId="8" hidden="1"/>
    <cellStyle name="Hipervínculo" xfId="37506" builtinId="8" hidden="1"/>
    <cellStyle name="Hipervínculo" xfId="37508" builtinId="8" hidden="1"/>
    <cellStyle name="Hipervínculo" xfId="37510" builtinId="8" hidden="1"/>
    <cellStyle name="Hipervínculo" xfId="37512" builtinId="8" hidden="1"/>
    <cellStyle name="Hipervínculo" xfId="37514" builtinId="8" hidden="1"/>
    <cellStyle name="Hipervínculo" xfId="37516" builtinId="8" hidden="1"/>
    <cellStyle name="Hipervínculo" xfId="37518" builtinId="8" hidden="1"/>
    <cellStyle name="Hipervínculo" xfId="37520" builtinId="8" hidden="1"/>
    <cellStyle name="Hipervínculo" xfId="37522" builtinId="8" hidden="1"/>
    <cellStyle name="Hipervínculo" xfId="37524" builtinId="8" hidden="1"/>
    <cellStyle name="Hipervínculo" xfId="37526" builtinId="8" hidden="1"/>
    <cellStyle name="Hipervínculo" xfId="37528" builtinId="8" hidden="1"/>
    <cellStyle name="Hipervínculo" xfId="37530" builtinId="8" hidden="1"/>
    <cellStyle name="Hipervínculo" xfId="37532" builtinId="8" hidden="1"/>
    <cellStyle name="Hipervínculo" xfId="37534" builtinId="8" hidden="1"/>
    <cellStyle name="Hipervínculo" xfId="37536" builtinId="8" hidden="1"/>
    <cellStyle name="Hipervínculo" xfId="37538" builtinId="8" hidden="1"/>
    <cellStyle name="Hipervínculo" xfId="37540" builtinId="8" hidden="1"/>
    <cellStyle name="Hipervínculo" xfId="37542" builtinId="8" hidden="1"/>
    <cellStyle name="Hipervínculo" xfId="37544" builtinId="8" hidden="1"/>
    <cellStyle name="Hipervínculo" xfId="37546" builtinId="8" hidden="1"/>
    <cellStyle name="Hipervínculo" xfId="37548" builtinId="8" hidden="1"/>
    <cellStyle name="Hipervínculo" xfId="37550" builtinId="8" hidden="1"/>
    <cellStyle name="Hipervínculo" xfId="37552" builtinId="8" hidden="1"/>
    <cellStyle name="Hipervínculo" xfId="37554" builtinId="8" hidden="1"/>
    <cellStyle name="Hipervínculo" xfId="37556" builtinId="8" hidden="1"/>
    <cellStyle name="Hipervínculo" xfId="37558" builtinId="8" hidden="1"/>
    <cellStyle name="Hipervínculo" xfId="37560" builtinId="8" hidden="1"/>
    <cellStyle name="Hipervínculo" xfId="37562" builtinId="8" hidden="1"/>
    <cellStyle name="Hipervínculo" xfId="37564" builtinId="8" hidden="1"/>
    <cellStyle name="Hipervínculo" xfId="37566" builtinId="8" hidden="1"/>
    <cellStyle name="Hipervínculo" xfId="37568" builtinId="8" hidden="1"/>
    <cellStyle name="Hipervínculo" xfId="37570" builtinId="8" hidden="1"/>
    <cellStyle name="Hipervínculo" xfId="37572" builtinId="8" hidden="1"/>
    <cellStyle name="Hipervínculo" xfId="37574" builtinId="8" hidden="1"/>
    <cellStyle name="Hipervínculo" xfId="37576" builtinId="8" hidden="1"/>
    <cellStyle name="Hipervínculo" xfId="37578" builtinId="8" hidden="1"/>
    <cellStyle name="Hipervínculo" xfId="37580" builtinId="8" hidden="1"/>
    <cellStyle name="Hipervínculo" xfId="37582" builtinId="8" hidden="1"/>
    <cellStyle name="Hipervínculo" xfId="37584" builtinId="8" hidden="1"/>
    <cellStyle name="Hipervínculo" xfId="37586" builtinId="8" hidden="1"/>
    <cellStyle name="Hipervínculo" xfId="37588" builtinId="8" hidden="1"/>
    <cellStyle name="Hipervínculo" xfId="37590" builtinId="8" hidden="1"/>
    <cellStyle name="Hipervínculo" xfId="37592" builtinId="8" hidden="1"/>
    <cellStyle name="Hipervínculo" xfId="37594" builtinId="8" hidden="1"/>
    <cellStyle name="Hipervínculo" xfId="37596" builtinId="8" hidden="1"/>
    <cellStyle name="Hipervínculo" xfId="37598" builtinId="8" hidden="1"/>
    <cellStyle name="Hipervínculo" xfId="37600" builtinId="8" hidden="1"/>
    <cellStyle name="Hipervínculo" xfId="37602" builtinId="8" hidden="1"/>
    <cellStyle name="Hipervínculo" xfId="37604" builtinId="8" hidden="1"/>
    <cellStyle name="Hipervínculo" xfId="37606" builtinId="8" hidden="1"/>
    <cellStyle name="Hipervínculo" xfId="37608" builtinId="8" hidden="1"/>
    <cellStyle name="Hipervínculo" xfId="37610" builtinId="8" hidden="1"/>
    <cellStyle name="Hipervínculo" xfId="37612" builtinId="8" hidden="1"/>
    <cellStyle name="Hipervínculo" xfId="37614" builtinId="8" hidden="1"/>
    <cellStyle name="Hipervínculo" xfId="37616" builtinId="8" hidden="1"/>
    <cellStyle name="Hipervínculo" xfId="37618" builtinId="8" hidden="1"/>
    <cellStyle name="Hipervínculo" xfId="37620" builtinId="8" hidden="1"/>
    <cellStyle name="Hipervínculo" xfId="37622" builtinId="8" hidden="1"/>
    <cellStyle name="Hipervínculo" xfId="37624" builtinId="8" hidden="1"/>
    <cellStyle name="Hipervínculo" xfId="37626" builtinId="8" hidden="1"/>
    <cellStyle name="Hipervínculo" xfId="37628" builtinId="8" hidden="1"/>
    <cellStyle name="Hipervínculo" xfId="37630" builtinId="8" hidden="1"/>
    <cellStyle name="Hipervínculo" xfId="37632" builtinId="8" hidden="1"/>
    <cellStyle name="Hipervínculo" xfId="37634" builtinId="8" hidden="1"/>
    <cellStyle name="Hipervínculo" xfId="37636" builtinId="8" hidden="1"/>
    <cellStyle name="Hipervínculo" xfId="37638" builtinId="8" hidden="1"/>
    <cellStyle name="Hipervínculo" xfId="37640" builtinId="8" hidden="1"/>
    <cellStyle name="Hipervínculo" xfId="37642" builtinId="8" hidden="1"/>
    <cellStyle name="Hipervínculo" xfId="37644" builtinId="8" hidden="1"/>
    <cellStyle name="Hipervínculo" xfId="37646" builtinId="8" hidden="1"/>
    <cellStyle name="Hipervínculo" xfId="37648" builtinId="8" hidden="1"/>
    <cellStyle name="Hipervínculo" xfId="37650" builtinId="8" hidden="1"/>
    <cellStyle name="Hipervínculo" xfId="37652" builtinId="8" hidden="1"/>
    <cellStyle name="Hipervínculo" xfId="37654" builtinId="8" hidden="1"/>
    <cellStyle name="Hipervínculo" xfId="37656" builtinId="8" hidden="1"/>
    <cellStyle name="Hipervínculo" xfId="37658" builtinId="8" hidden="1"/>
    <cellStyle name="Hipervínculo" xfId="37660" builtinId="8" hidden="1"/>
    <cellStyle name="Hipervínculo" xfId="37662" builtinId="8" hidden="1"/>
    <cellStyle name="Hipervínculo" xfId="37664" builtinId="8" hidden="1"/>
    <cellStyle name="Hipervínculo" xfId="37666" builtinId="8" hidden="1"/>
    <cellStyle name="Hipervínculo" xfId="37668" builtinId="8" hidden="1"/>
    <cellStyle name="Hipervínculo" xfId="37670" builtinId="8" hidden="1"/>
    <cellStyle name="Hipervínculo" xfId="37672" builtinId="8" hidden="1"/>
    <cellStyle name="Hipervínculo" xfId="37674" builtinId="8" hidden="1"/>
    <cellStyle name="Hipervínculo" xfId="37676" builtinId="8" hidden="1"/>
    <cellStyle name="Hipervínculo" xfId="37678" builtinId="8" hidden="1"/>
    <cellStyle name="Hipervínculo" xfId="37680" builtinId="8" hidden="1"/>
    <cellStyle name="Hipervínculo" xfId="37682" builtinId="8" hidden="1"/>
    <cellStyle name="Hipervínculo" xfId="37684" builtinId="8" hidden="1"/>
    <cellStyle name="Hipervínculo" xfId="37686" builtinId="8" hidden="1"/>
    <cellStyle name="Hipervínculo" xfId="37688" builtinId="8" hidden="1"/>
    <cellStyle name="Hipervínculo" xfId="37690" builtinId="8" hidden="1"/>
    <cellStyle name="Hipervínculo" xfId="37692" builtinId="8" hidden="1"/>
    <cellStyle name="Hipervínculo" xfId="37694" builtinId="8" hidden="1"/>
    <cellStyle name="Hipervínculo" xfId="37696" builtinId="8" hidden="1"/>
    <cellStyle name="Hipervínculo" xfId="37698" builtinId="8" hidden="1"/>
    <cellStyle name="Hipervínculo" xfId="37700" builtinId="8" hidden="1"/>
    <cellStyle name="Hipervínculo" xfId="37702" builtinId="8" hidden="1"/>
    <cellStyle name="Hipervínculo" xfId="37704" builtinId="8" hidden="1"/>
    <cellStyle name="Hipervínculo" xfId="37706" builtinId="8" hidden="1"/>
    <cellStyle name="Hipervínculo" xfId="37708" builtinId="8" hidden="1"/>
    <cellStyle name="Hipervínculo" xfId="37710" builtinId="8" hidden="1"/>
    <cellStyle name="Hipervínculo" xfId="37712" builtinId="8" hidden="1"/>
    <cellStyle name="Hipervínculo" xfId="37714" builtinId="8" hidden="1"/>
    <cellStyle name="Hipervínculo" xfId="37716" builtinId="8" hidden="1"/>
    <cellStyle name="Hipervínculo" xfId="37718" builtinId="8" hidden="1"/>
    <cellStyle name="Hipervínculo" xfId="37720" builtinId="8" hidden="1"/>
    <cellStyle name="Hipervínculo" xfId="37722" builtinId="8" hidden="1"/>
    <cellStyle name="Hipervínculo" xfId="37724" builtinId="8" hidden="1"/>
    <cellStyle name="Hipervínculo" xfId="37726" builtinId="8" hidden="1"/>
    <cellStyle name="Hipervínculo" xfId="37728" builtinId="8" hidden="1"/>
    <cellStyle name="Hipervínculo" xfId="37730" builtinId="8" hidden="1"/>
    <cellStyle name="Hipervínculo" xfId="37732" builtinId="8" hidden="1"/>
    <cellStyle name="Hipervínculo" xfId="37734" builtinId="8" hidden="1"/>
    <cellStyle name="Hipervínculo" xfId="37736" builtinId="8" hidden="1"/>
    <cellStyle name="Hipervínculo" xfId="37738" builtinId="8" hidden="1"/>
    <cellStyle name="Hipervínculo" xfId="37740" builtinId="8" hidden="1"/>
    <cellStyle name="Hipervínculo" xfId="37742" builtinId="8" hidden="1"/>
    <cellStyle name="Hipervínculo" xfId="37744" builtinId="8" hidden="1"/>
    <cellStyle name="Hipervínculo" xfId="37746" builtinId="8" hidden="1"/>
    <cellStyle name="Hipervínculo" xfId="37748" builtinId="8" hidden="1"/>
    <cellStyle name="Hipervínculo" xfId="37750" builtinId="8" hidden="1"/>
    <cellStyle name="Hipervínculo" xfId="37752" builtinId="8" hidden="1"/>
    <cellStyle name="Hipervínculo" xfId="37754" builtinId="8" hidden="1"/>
    <cellStyle name="Hipervínculo" xfId="37756" builtinId="8" hidden="1"/>
    <cellStyle name="Hipervínculo" xfId="37758" builtinId="8" hidden="1"/>
    <cellStyle name="Hipervínculo" xfId="37760" builtinId="8" hidden="1"/>
    <cellStyle name="Hipervínculo" xfId="37762" builtinId="8" hidden="1"/>
    <cellStyle name="Hipervínculo" xfId="37764" builtinId="8" hidden="1"/>
    <cellStyle name="Hipervínculo" xfId="37766" builtinId="8" hidden="1"/>
    <cellStyle name="Hipervínculo" xfId="37768" builtinId="8" hidden="1"/>
    <cellStyle name="Hipervínculo" xfId="37770" builtinId="8" hidden="1"/>
    <cellStyle name="Hipervínculo" xfId="37772" builtinId="8" hidden="1"/>
    <cellStyle name="Hipervínculo" xfId="37774" builtinId="8" hidden="1"/>
    <cellStyle name="Hipervínculo" xfId="37776" builtinId="8" hidden="1"/>
    <cellStyle name="Hipervínculo" xfId="37778" builtinId="8" hidden="1"/>
    <cellStyle name="Hipervínculo" xfId="37780" builtinId="8" hidden="1"/>
    <cellStyle name="Hipervínculo" xfId="37782" builtinId="8" hidden="1"/>
    <cellStyle name="Hipervínculo" xfId="37784" builtinId="8" hidden="1"/>
    <cellStyle name="Hipervínculo" xfId="37786" builtinId="8" hidden="1"/>
    <cellStyle name="Hipervínculo" xfId="37788" builtinId="8" hidden="1"/>
    <cellStyle name="Hipervínculo" xfId="37790" builtinId="8" hidden="1"/>
    <cellStyle name="Hipervínculo" xfId="37792" builtinId="8" hidden="1"/>
    <cellStyle name="Hipervínculo" xfId="37794" builtinId="8" hidden="1"/>
    <cellStyle name="Hipervínculo" xfId="37796" builtinId="8" hidden="1"/>
    <cellStyle name="Hipervínculo" xfId="37798" builtinId="8" hidden="1"/>
    <cellStyle name="Hipervínculo" xfId="37800" builtinId="8" hidden="1"/>
    <cellStyle name="Hipervínculo" xfId="37802" builtinId="8" hidden="1"/>
    <cellStyle name="Hipervínculo" xfId="37804" builtinId="8" hidden="1"/>
    <cellStyle name="Hipervínculo" xfId="37806" builtinId="8" hidden="1"/>
    <cellStyle name="Hipervínculo" xfId="37808" builtinId="8" hidden="1"/>
    <cellStyle name="Hipervínculo" xfId="37810" builtinId="8" hidden="1"/>
    <cellStyle name="Hipervínculo" xfId="37812" builtinId="8" hidden="1"/>
    <cellStyle name="Hipervínculo" xfId="37814" builtinId="8" hidden="1"/>
    <cellStyle name="Hipervínculo" xfId="37816" builtinId="8" hidden="1"/>
    <cellStyle name="Hipervínculo" xfId="37818" builtinId="8" hidden="1"/>
    <cellStyle name="Hipervínculo" xfId="37820" builtinId="8" hidden="1"/>
    <cellStyle name="Hipervínculo" xfId="37822" builtinId="8" hidden="1"/>
    <cellStyle name="Hipervínculo" xfId="37824" builtinId="8" hidden="1"/>
    <cellStyle name="Hipervínculo" xfId="37826" builtinId="8" hidden="1"/>
    <cellStyle name="Hipervínculo" xfId="37828" builtinId="8" hidden="1"/>
    <cellStyle name="Hipervínculo" xfId="37830" builtinId="8" hidden="1"/>
    <cellStyle name="Hipervínculo" xfId="37832" builtinId="8" hidden="1"/>
    <cellStyle name="Hipervínculo" xfId="37834" builtinId="8" hidden="1"/>
    <cellStyle name="Hipervínculo" xfId="37836" builtinId="8" hidden="1"/>
    <cellStyle name="Hipervínculo" xfId="37838" builtinId="8" hidden="1"/>
    <cellStyle name="Hipervínculo" xfId="37840" builtinId="8" hidden="1"/>
    <cellStyle name="Hipervínculo" xfId="37842" builtinId="8" hidden="1"/>
    <cellStyle name="Hipervínculo" xfId="37844" builtinId="8" hidden="1"/>
    <cellStyle name="Hipervínculo" xfId="37846" builtinId="8" hidden="1"/>
    <cellStyle name="Hipervínculo" xfId="37848" builtinId="8" hidden="1"/>
    <cellStyle name="Hipervínculo" xfId="37850" builtinId="8" hidden="1"/>
    <cellStyle name="Hipervínculo" xfId="37852" builtinId="8" hidden="1"/>
    <cellStyle name="Hipervínculo" xfId="37854" builtinId="8" hidden="1"/>
    <cellStyle name="Hipervínculo" xfId="37856" builtinId="8" hidden="1"/>
    <cellStyle name="Hipervínculo" xfId="37858" builtinId="8" hidden="1"/>
    <cellStyle name="Hipervínculo" xfId="37860" builtinId="8" hidden="1"/>
    <cellStyle name="Hipervínculo" xfId="37862" builtinId="8" hidden="1"/>
    <cellStyle name="Hipervínculo" xfId="37864" builtinId="8" hidden="1"/>
    <cellStyle name="Hipervínculo" xfId="37866" builtinId="8" hidden="1"/>
    <cellStyle name="Hipervínculo" xfId="37868" builtinId="8" hidden="1"/>
    <cellStyle name="Hipervínculo" xfId="37870" builtinId="8" hidden="1"/>
    <cellStyle name="Hipervínculo" xfId="37872" builtinId="8" hidden="1"/>
    <cellStyle name="Hipervínculo" xfId="37874" builtinId="8" hidden="1"/>
    <cellStyle name="Hipervínculo" xfId="37876" builtinId="8" hidden="1"/>
    <cellStyle name="Hipervínculo" xfId="37878" builtinId="8" hidden="1"/>
    <cellStyle name="Hipervínculo" xfId="37880" builtinId="8" hidden="1"/>
    <cellStyle name="Hipervínculo" xfId="37882" builtinId="8" hidden="1"/>
    <cellStyle name="Hipervínculo" xfId="37884" builtinId="8" hidden="1"/>
    <cellStyle name="Hipervínculo" xfId="37886" builtinId="8" hidden="1"/>
    <cellStyle name="Hipervínculo" xfId="37888" builtinId="8" hidden="1"/>
    <cellStyle name="Hipervínculo" xfId="37890" builtinId="8" hidden="1"/>
    <cellStyle name="Hipervínculo" xfId="37892" builtinId="8" hidden="1"/>
    <cellStyle name="Hipervínculo" xfId="37894" builtinId="8" hidden="1"/>
    <cellStyle name="Hipervínculo" xfId="37896" builtinId="8" hidden="1"/>
    <cellStyle name="Hipervínculo" xfId="37898" builtinId="8" hidden="1"/>
    <cellStyle name="Hipervínculo" xfId="37900" builtinId="8" hidden="1"/>
    <cellStyle name="Hipervínculo" xfId="37902" builtinId="8" hidden="1"/>
    <cellStyle name="Hipervínculo" xfId="37904" builtinId="8" hidden="1"/>
    <cellStyle name="Hipervínculo" xfId="37906" builtinId="8" hidden="1"/>
    <cellStyle name="Hipervínculo" xfId="37908" builtinId="8" hidden="1"/>
    <cellStyle name="Hipervínculo" xfId="37910" builtinId="8" hidden="1"/>
    <cellStyle name="Hipervínculo" xfId="37912" builtinId="8" hidden="1"/>
    <cellStyle name="Hipervínculo" xfId="37914" builtinId="8" hidden="1"/>
    <cellStyle name="Hipervínculo" xfId="37916" builtinId="8" hidden="1"/>
    <cellStyle name="Hipervínculo" xfId="37918" builtinId="8" hidden="1"/>
    <cellStyle name="Hipervínculo" xfId="37920" builtinId="8" hidden="1"/>
    <cellStyle name="Hipervínculo" xfId="37922" builtinId="8" hidden="1"/>
    <cellStyle name="Hipervínculo" xfId="37924" builtinId="8" hidden="1"/>
    <cellStyle name="Hipervínculo" xfId="37926" builtinId="8" hidden="1"/>
    <cellStyle name="Hipervínculo" xfId="37928" builtinId="8" hidden="1"/>
    <cellStyle name="Hipervínculo" xfId="37930" builtinId="8" hidden="1"/>
    <cellStyle name="Hipervínculo" xfId="37932" builtinId="8" hidden="1"/>
    <cellStyle name="Hipervínculo" xfId="37934" builtinId="8" hidden="1"/>
    <cellStyle name="Hipervínculo" xfId="37936" builtinId="8" hidden="1"/>
    <cellStyle name="Hipervínculo" xfId="37938" builtinId="8" hidden="1"/>
    <cellStyle name="Hipervínculo" xfId="37940" builtinId="8" hidden="1"/>
    <cellStyle name="Hipervínculo" xfId="37942" builtinId="8" hidden="1"/>
    <cellStyle name="Hipervínculo" xfId="37944" builtinId="8" hidden="1"/>
    <cellStyle name="Hipervínculo" xfId="37946" builtinId="8" hidden="1"/>
    <cellStyle name="Hipervínculo" xfId="37948" builtinId="8" hidden="1"/>
    <cellStyle name="Hipervínculo" xfId="37950" builtinId="8" hidden="1"/>
    <cellStyle name="Hipervínculo" xfId="37952" builtinId="8" hidden="1"/>
    <cellStyle name="Hipervínculo" xfId="37954" builtinId="8" hidden="1"/>
    <cellStyle name="Hipervínculo" xfId="37956" builtinId="8" hidden="1"/>
    <cellStyle name="Hipervínculo" xfId="37958" builtinId="8" hidden="1"/>
    <cellStyle name="Hipervínculo" xfId="37960" builtinId="8" hidden="1"/>
    <cellStyle name="Hipervínculo" xfId="37962" builtinId="8" hidden="1"/>
    <cellStyle name="Hipervínculo" xfId="37964" builtinId="8" hidden="1"/>
    <cellStyle name="Hipervínculo" xfId="37966" builtinId="8" hidden="1"/>
    <cellStyle name="Hipervínculo" xfId="37968" builtinId="8" hidden="1"/>
    <cellStyle name="Hipervínculo" xfId="37970" builtinId="8" hidden="1"/>
    <cellStyle name="Hipervínculo" xfId="37972" builtinId="8" hidden="1"/>
    <cellStyle name="Hipervínculo" xfId="37974" builtinId="8" hidden="1"/>
    <cellStyle name="Hipervínculo" xfId="37976" builtinId="8" hidden="1"/>
    <cellStyle name="Hipervínculo" xfId="37978" builtinId="8" hidden="1"/>
    <cellStyle name="Hipervínculo" xfId="37980" builtinId="8" hidden="1"/>
    <cellStyle name="Hipervínculo" xfId="37982" builtinId="8" hidden="1"/>
    <cellStyle name="Hipervínculo" xfId="37984" builtinId="8" hidden="1"/>
    <cellStyle name="Hipervínculo" xfId="37986" builtinId="8" hidden="1"/>
    <cellStyle name="Hipervínculo" xfId="37988" builtinId="8" hidden="1"/>
    <cellStyle name="Hipervínculo" xfId="37990" builtinId="8" hidden="1"/>
    <cellStyle name="Hipervínculo" xfId="37992" builtinId="8" hidden="1"/>
    <cellStyle name="Hipervínculo" xfId="37994" builtinId="8" hidden="1"/>
    <cellStyle name="Hipervínculo" xfId="37996" builtinId="8" hidden="1"/>
    <cellStyle name="Hipervínculo" xfId="37998" builtinId="8" hidden="1"/>
    <cellStyle name="Hipervínculo" xfId="38000" builtinId="8" hidden="1"/>
    <cellStyle name="Hipervínculo" xfId="38002" builtinId="8" hidden="1"/>
    <cellStyle name="Hipervínculo" xfId="38004" builtinId="8" hidden="1"/>
    <cellStyle name="Hipervínculo" xfId="38006" builtinId="8" hidden="1"/>
    <cellStyle name="Hipervínculo" xfId="38008" builtinId="8" hidden="1"/>
    <cellStyle name="Hipervínculo" xfId="38010" builtinId="8" hidden="1"/>
    <cellStyle name="Hipervínculo" xfId="38012" builtinId="8" hidden="1"/>
    <cellStyle name="Hipervínculo" xfId="38014" builtinId="8" hidden="1"/>
    <cellStyle name="Hipervínculo" xfId="38016" builtinId="8" hidden="1"/>
    <cellStyle name="Hipervínculo" xfId="38018" builtinId="8" hidden="1"/>
    <cellStyle name="Hipervínculo" xfId="38020" builtinId="8" hidden="1"/>
    <cellStyle name="Hipervínculo" xfId="38022" builtinId="8" hidden="1"/>
    <cellStyle name="Hipervínculo" xfId="38024" builtinId="8" hidden="1"/>
    <cellStyle name="Hipervínculo" xfId="38026" builtinId="8" hidden="1"/>
    <cellStyle name="Hipervínculo" xfId="38028" builtinId="8" hidden="1"/>
    <cellStyle name="Hipervínculo" xfId="38030" builtinId="8" hidden="1"/>
    <cellStyle name="Hipervínculo" xfId="38032" builtinId="8" hidden="1"/>
    <cellStyle name="Hipervínculo" xfId="38034" builtinId="8" hidden="1"/>
    <cellStyle name="Hipervínculo" xfId="38036" builtinId="8" hidden="1"/>
    <cellStyle name="Hipervínculo" xfId="38038" builtinId="8" hidden="1"/>
    <cellStyle name="Hipervínculo" xfId="38040" builtinId="8" hidden="1"/>
    <cellStyle name="Hipervínculo" xfId="38042" builtinId="8" hidden="1"/>
    <cellStyle name="Hipervínculo" xfId="38044" builtinId="8" hidden="1"/>
    <cellStyle name="Hipervínculo" xfId="38046" builtinId="8" hidden="1"/>
    <cellStyle name="Hipervínculo" xfId="38048" builtinId="8" hidden="1"/>
    <cellStyle name="Hipervínculo" xfId="38050" builtinId="8" hidden="1"/>
    <cellStyle name="Hipervínculo" xfId="38052" builtinId="8" hidden="1"/>
    <cellStyle name="Hipervínculo" xfId="38054" builtinId="8" hidden="1"/>
    <cellStyle name="Hipervínculo" xfId="38056" builtinId="8" hidden="1"/>
    <cellStyle name="Hipervínculo" xfId="38058" builtinId="8" hidden="1"/>
    <cellStyle name="Hipervínculo" xfId="38060" builtinId="8" hidden="1"/>
    <cellStyle name="Hipervínculo" xfId="38062" builtinId="8" hidden="1"/>
    <cellStyle name="Hipervínculo" xfId="38064" builtinId="8" hidden="1"/>
    <cellStyle name="Hipervínculo" xfId="38066" builtinId="8" hidden="1"/>
    <cellStyle name="Hipervínculo" xfId="38068" builtinId="8" hidden="1"/>
    <cellStyle name="Hipervínculo" xfId="38070" builtinId="8" hidden="1"/>
    <cellStyle name="Hipervínculo" xfId="38072" builtinId="8" hidden="1"/>
    <cellStyle name="Hipervínculo" xfId="38074" builtinId="8" hidden="1"/>
    <cellStyle name="Hipervínculo" xfId="38076" builtinId="8" hidden="1"/>
    <cellStyle name="Hipervínculo" xfId="38078" builtinId="8" hidden="1"/>
    <cellStyle name="Hipervínculo" xfId="38080" builtinId="8" hidden="1"/>
    <cellStyle name="Hipervínculo" xfId="38082" builtinId="8" hidden="1"/>
    <cellStyle name="Hipervínculo" xfId="38084" builtinId="8" hidden="1"/>
    <cellStyle name="Hipervínculo" xfId="38086" builtinId="8" hidden="1"/>
    <cellStyle name="Hipervínculo" xfId="38088" builtinId="8" hidden="1"/>
    <cellStyle name="Hipervínculo" xfId="38090" builtinId="8" hidden="1"/>
    <cellStyle name="Hipervínculo" xfId="38092" builtinId="8" hidden="1"/>
    <cellStyle name="Hipervínculo" xfId="38094" builtinId="8" hidden="1"/>
    <cellStyle name="Hipervínculo" xfId="38096" builtinId="8" hidden="1"/>
    <cellStyle name="Hipervínculo" xfId="38098" builtinId="8" hidden="1"/>
    <cellStyle name="Hipervínculo" xfId="38100" builtinId="8" hidden="1"/>
    <cellStyle name="Hipervínculo" xfId="38102" builtinId="8" hidden="1"/>
    <cellStyle name="Hipervínculo" xfId="38104" builtinId="8" hidden="1"/>
    <cellStyle name="Hipervínculo" xfId="38106" builtinId="8" hidden="1"/>
    <cellStyle name="Hipervínculo" xfId="38108" builtinId="8" hidden="1"/>
    <cellStyle name="Hipervínculo" xfId="38110" builtinId="8" hidden="1"/>
    <cellStyle name="Hipervínculo" xfId="38112" builtinId="8" hidden="1"/>
    <cellStyle name="Hipervínculo" xfId="38114" builtinId="8" hidden="1"/>
    <cellStyle name="Hipervínculo" xfId="38116" builtinId="8" hidden="1"/>
    <cellStyle name="Hipervínculo" xfId="38118" builtinId="8" hidden="1"/>
    <cellStyle name="Hipervínculo" xfId="38120" builtinId="8" hidden="1"/>
    <cellStyle name="Hipervínculo" xfId="38122" builtinId="8" hidden="1"/>
    <cellStyle name="Hipervínculo" xfId="38124" builtinId="8" hidden="1"/>
    <cellStyle name="Hipervínculo" xfId="38126" builtinId="8" hidden="1"/>
    <cellStyle name="Hipervínculo" xfId="38128" builtinId="8" hidden="1"/>
    <cellStyle name="Hipervínculo" xfId="38130" builtinId="8" hidden="1"/>
    <cellStyle name="Hipervínculo" xfId="38132" builtinId="8" hidden="1"/>
    <cellStyle name="Hipervínculo" xfId="38134" builtinId="8" hidden="1"/>
    <cellStyle name="Hipervínculo" xfId="38136" builtinId="8" hidden="1"/>
    <cellStyle name="Hipervínculo" xfId="38138" builtinId="8" hidden="1"/>
    <cellStyle name="Hipervínculo" xfId="38140" builtinId="8" hidden="1"/>
    <cellStyle name="Hipervínculo" xfId="38142" builtinId="8" hidden="1"/>
    <cellStyle name="Hipervínculo" xfId="38144" builtinId="8" hidden="1"/>
    <cellStyle name="Hipervínculo" xfId="38146" builtinId="8" hidden="1"/>
    <cellStyle name="Hipervínculo" xfId="38148" builtinId="8" hidden="1"/>
    <cellStyle name="Hipervínculo" xfId="38150" builtinId="8" hidden="1"/>
    <cellStyle name="Hipervínculo" xfId="38152" builtinId="8" hidden="1"/>
    <cellStyle name="Hipervínculo" xfId="38154" builtinId="8" hidden="1"/>
    <cellStyle name="Hipervínculo" xfId="38156" builtinId="8" hidden="1"/>
    <cellStyle name="Hipervínculo" xfId="38158" builtinId="8" hidden="1"/>
    <cellStyle name="Hipervínculo" xfId="38160" builtinId="8" hidden="1"/>
    <cellStyle name="Hipervínculo" xfId="38162" builtinId="8" hidden="1"/>
    <cellStyle name="Hipervínculo" xfId="38164" builtinId="8" hidden="1"/>
    <cellStyle name="Hipervínculo" xfId="38166" builtinId="8" hidden="1"/>
    <cellStyle name="Hipervínculo" xfId="38168" builtinId="8" hidden="1"/>
    <cellStyle name="Hipervínculo" xfId="38170" builtinId="8" hidden="1"/>
    <cellStyle name="Hipervínculo" xfId="38172" builtinId="8" hidden="1"/>
    <cellStyle name="Hipervínculo" xfId="38174" builtinId="8" hidden="1"/>
    <cellStyle name="Hipervínculo" xfId="38176" builtinId="8" hidden="1"/>
    <cellStyle name="Hipervínculo" xfId="38178" builtinId="8" hidden="1"/>
    <cellStyle name="Hipervínculo" xfId="38180" builtinId="8" hidden="1"/>
    <cellStyle name="Hipervínculo" xfId="38182" builtinId="8" hidden="1"/>
    <cellStyle name="Hipervínculo" xfId="38184" builtinId="8" hidden="1"/>
    <cellStyle name="Hipervínculo" xfId="38186" builtinId="8" hidden="1"/>
    <cellStyle name="Hipervínculo" xfId="38188" builtinId="8" hidden="1"/>
    <cellStyle name="Hipervínculo" xfId="38190" builtinId="8" hidden="1"/>
    <cellStyle name="Hipervínculo" xfId="38192" builtinId="8" hidden="1"/>
    <cellStyle name="Hipervínculo" xfId="38194" builtinId="8" hidden="1"/>
    <cellStyle name="Hipervínculo" xfId="38196" builtinId="8" hidden="1"/>
    <cellStyle name="Hipervínculo" xfId="38198" builtinId="8" hidden="1"/>
    <cellStyle name="Hipervínculo" xfId="38200" builtinId="8" hidden="1"/>
    <cellStyle name="Hipervínculo" xfId="38202" builtinId="8" hidden="1"/>
    <cellStyle name="Hipervínculo" xfId="38204" builtinId="8" hidden="1"/>
    <cellStyle name="Hipervínculo" xfId="38206" builtinId="8" hidden="1"/>
    <cellStyle name="Hipervínculo" xfId="38208" builtinId="8" hidden="1"/>
    <cellStyle name="Hipervínculo" xfId="38210" builtinId="8" hidden="1"/>
    <cellStyle name="Hipervínculo" xfId="38212" builtinId="8" hidden="1"/>
    <cellStyle name="Hipervínculo" xfId="38214" builtinId="8" hidden="1"/>
    <cellStyle name="Hipervínculo" xfId="38216" builtinId="8" hidden="1"/>
    <cellStyle name="Hipervínculo" xfId="38218" builtinId="8" hidden="1"/>
    <cellStyle name="Hipervínculo" xfId="38220" builtinId="8" hidden="1"/>
    <cellStyle name="Hipervínculo" xfId="38222" builtinId="8" hidden="1"/>
    <cellStyle name="Hipervínculo" xfId="38224" builtinId="8" hidden="1"/>
    <cellStyle name="Hipervínculo" xfId="38226" builtinId="8" hidden="1"/>
    <cellStyle name="Hipervínculo" xfId="38228" builtinId="8" hidden="1"/>
    <cellStyle name="Hipervínculo" xfId="38230" builtinId="8" hidden="1"/>
    <cellStyle name="Hipervínculo" xfId="38232" builtinId="8" hidden="1"/>
    <cellStyle name="Hipervínculo" xfId="38234" builtinId="8" hidden="1"/>
    <cellStyle name="Hipervínculo" xfId="38236" builtinId="8" hidden="1"/>
    <cellStyle name="Hipervínculo" xfId="38238" builtinId="8" hidden="1"/>
    <cellStyle name="Hipervínculo" xfId="38240" builtinId="8" hidden="1"/>
    <cellStyle name="Hipervínculo" xfId="38242" builtinId="8" hidden="1"/>
    <cellStyle name="Hipervínculo" xfId="38244" builtinId="8" hidden="1"/>
    <cellStyle name="Hipervínculo" xfId="38246" builtinId="8" hidden="1"/>
    <cellStyle name="Hipervínculo" xfId="38248" builtinId="8" hidden="1"/>
    <cellStyle name="Hipervínculo" xfId="38250" builtinId="8" hidden="1"/>
    <cellStyle name="Hipervínculo" xfId="38252" builtinId="8" hidden="1"/>
    <cellStyle name="Hipervínculo" xfId="38254" builtinId="8" hidden="1"/>
    <cellStyle name="Hipervínculo" xfId="38256" builtinId="8" hidden="1"/>
    <cellStyle name="Hipervínculo" xfId="38258" builtinId="8" hidden="1"/>
    <cellStyle name="Hipervínculo" xfId="38260" builtinId="8" hidden="1"/>
    <cellStyle name="Hipervínculo" xfId="38262" builtinId="8" hidden="1"/>
    <cellStyle name="Hipervínculo" xfId="38264" builtinId="8" hidden="1"/>
    <cellStyle name="Hipervínculo" xfId="38266" builtinId="8" hidden="1"/>
    <cellStyle name="Hipervínculo" xfId="38268" builtinId="8" hidden="1"/>
    <cellStyle name="Hipervínculo" xfId="38270" builtinId="8" hidden="1"/>
    <cellStyle name="Hipervínculo" xfId="38272" builtinId="8" hidden="1"/>
    <cellStyle name="Hipervínculo" xfId="38274" builtinId="8" hidden="1"/>
    <cellStyle name="Hipervínculo" xfId="38276" builtinId="8" hidden="1"/>
    <cellStyle name="Hipervínculo" xfId="38278" builtinId="8" hidden="1"/>
    <cellStyle name="Hipervínculo" xfId="38280" builtinId="8" hidden="1"/>
    <cellStyle name="Hipervínculo" xfId="38282" builtinId="8" hidden="1"/>
    <cellStyle name="Hipervínculo" xfId="38284" builtinId="8" hidden="1"/>
    <cellStyle name="Hipervínculo" xfId="38286" builtinId="8" hidden="1"/>
    <cellStyle name="Hipervínculo" xfId="38288" builtinId="8" hidden="1"/>
    <cellStyle name="Hipervínculo" xfId="38290" builtinId="8" hidden="1"/>
    <cellStyle name="Hipervínculo" xfId="38292" builtinId="8" hidden="1"/>
    <cellStyle name="Hipervínculo" xfId="38294" builtinId="8" hidden="1"/>
    <cellStyle name="Hipervínculo" xfId="38296" builtinId="8" hidden="1"/>
    <cellStyle name="Hipervínculo" xfId="38298" builtinId="8" hidden="1"/>
    <cellStyle name="Hipervínculo" xfId="38300" builtinId="8" hidden="1"/>
    <cellStyle name="Hipervínculo" xfId="38302" builtinId="8" hidden="1"/>
    <cellStyle name="Hipervínculo" xfId="38304" builtinId="8" hidden="1"/>
    <cellStyle name="Hipervínculo" xfId="38306" builtinId="8" hidden="1"/>
    <cellStyle name="Hipervínculo" xfId="38308" builtinId="8" hidden="1"/>
    <cellStyle name="Hipervínculo" xfId="38310" builtinId="8" hidden="1"/>
    <cellStyle name="Hipervínculo" xfId="38312" builtinId="8" hidden="1"/>
    <cellStyle name="Hipervínculo" xfId="38314" builtinId="8" hidden="1"/>
    <cellStyle name="Hipervínculo" xfId="38316" builtinId="8" hidden="1"/>
    <cellStyle name="Hipervínculo" xfId="38318" builtinId="8" hidden="1"/>
    <cellStyle name="Hipervínculo" xfId="38320" builtinId="8" hidden="1"/>
    <cellStyle name="Hipervínculo" xfId="38322" builtinId="8" hidden="1"/>
    <cellStyle name="Hipervínculo" xfId="38324" builtinId="8" hidden="1"/>
    <cellStyle name="Hipervínculo" xfId="38326" builtinId="8" hidden="1"/>
    <cellStyle name="Hipervínculo" xfId="38328" builtinId="8" hidden="1"/>
    <cellStyle name="Hipervínculo" xfId="38330" builtinId="8" hidden="1"/>
    <cellStyle name="Hipervínculo" xfId="38332" builtinId="8" hidden="1"/>
    <cellStyle name="Hipervínculo" xfId="38334" builtinId="8" hidden="1"/>
    <cellStyle name="Hipervínculo" xfId="38336" builtinId="8" hidden="1"/>
    <cellStyle name="Hipervínculo" xfId="38338" builtinId="8" hidden="1"/>
    <cellStyle name="Hipervínculo" xfId="38340" builtinId="8" hidden="1"/>
    <cellStyle name="Hipervínculo" xfId="38342" builtinId="8" hidden="1"/>
    <cellStyle name="Hipervínculo" xfId="38344" builtinId="8" hidden="1"/>
    <cellStyle name="Hipervínculo" xfId="38346" builtinId="8" hidden="1"/>
    <cellStyle name="Hipervínculo" xfId="38348" builtinId="8" hidden="1"/>
    <cellStyle name="Hipervínculo" xfId="38350" builtinId="8" hidden="1"/>
    <cellStyle name="Hipervínculo" xfId="38352" builtinId="8" hidden="1"/>
    <cellStyle name="Hipervínculo" xfId="38354" builtinId="8" hidden="1"/>
    <cellStyle name="Hipervínculo" xfId="38356" builtinId="8" hidden="1"/>
    <cellStyle name="Hipervínculo" xfId="38358" builtinId="8" hidden="1"/>
    <cellStyle name="Hipervínculo" xfId="38360" builtinId="8" hidden="1"/>
    <cellStyle name="Hipervínculo" xfId="38362" builtinId="8" hidden="1"/>
    <cellStyle name="Hipervínculo" xfId="38364" builtinId="8" hidden="1"/>
    <cellStyle name="Hipervínculo" xfId="38366" builtinId="8" hidden="1"/>
    <cellStyle name="Hipervínculo" xfId="38368" builtinId="8" hidden="1"/>
    <cellStyle name="Hipervínculo" xfId="38370" builtinId="8" hidden="1"/>
    <cellStyle name="Hipervínculo" xfId="38372" builtinId="8" hidden="1"/>
    <cellStyle name="Hipervínculo" xfId="38374" builtinId="8" hidden="1"/>
    <cellStyle name="Hipervínculo" xfId="38376" builtinId="8" hidden="1"/>
    <cellStyle name="Hipervínculo" xfId="38378" builtinId="8" hidden="1"/>
    <cellStyle name="Hipervínculo" xfId="38380" builtinId="8" hidden="1"/>
    <cellStyle name="Hipervínculo" xfId="38382" builtinId="8" hidden="1"/>
    <cellStyle name="Hipervínculo" xfId="38384" builtinId="8" hidden="1"/>
    <cellStyle name="Hipervínculo" xfId="38386" builtinId="8" hidden="1"/>
    <cellStyle name="Hipervínculo" xfId="38388" builtinId="8" hidden="1"/>
    <cellStyle name="Hipervínculo" xfId="38390" builtinId="8" hidden="1"/>
    <cellStyle name="Hipervínculo" xfId="38392" builtinId="8" hidden="1"/>
    <cellStyle name="Hipervínculo" xfId="38394" builtinId="8" hidden="1"/>
    <cellStyle name="Hipervínculo" xfId="38396" builtinId="8" hidden="1"/>
    <cellStyle name="Hipervínculo" xfId="38398" builtinId="8" hidden="1"/>
    <cellStyle name="Hipervínculo" xfId="38400" builtinId="8" hidden="1"/>
    <cellStyle name="Hipervínculo" xfId="38402" builtinId="8" hidden="1"/>
    <cellStyle name="Hipervínculo" xfId="38404" builtinId="8" hidden="1"/>
    <cellStyle name="Hipervínculo" xfId="38406" builtinId="8" hidden="1"/>
    <cellStyle name="Hipervínculo" xfId="38408" builtinId="8" hidden="1"/>
    <cellStyle name="Hipervínculo" xfId="38410" builtinId="8" hidden="1"/>
    <cellStyle name="Hipervínculo" xfId="38412" builtinId="8" hidden="1"/>
    <cellStyle name="Hipervínculo" xfId="38414" builtinId="8" hidden="1"/>
    <cellStyle name="Hipervínculo" xfId="38416" builtinId="8" hidden="1"/>
    <cellStyle name="Hipervínculo" xfId="38418" builtinId="8" hidden="1"/>
    <cellStyle name="Hipervínculo" xfId="38420" builtinId="8" hidden="1"/>
    <cellStyle name="Hipervínculo" xfId="38422" builtinId="8" hidden="1"/>
    <cellStyle name="Hipervínculo" xfId="38424" builtinId="8" hidden="1"/>
    <cellStyle name="Hipervínculo" xfId="38426" builtinId="8" hidden="1"/>
    <cellStyle name="Hipervínculo" xfId="38428" builtinId="8" hidden="1"/>
    <cellStyle name="Hipervínculo" xfId="38430" builtinId="8" hidden="1"/>
    <cellStyle name="Hipervínculo" xfId="38432" builtinId="8" hidden="1"/>
    <cellStyle name="Hipervínculo" xfId="38434" builtinId="8" hidden="1"/>
    <cellStyle name="Hipervínculo" xfId="38436" builtinId="8" hidden="1"/>
    <cellStyle name="Hipervínculo" xfId="38438" builtinId="8" hidden="1"/>
    <cellStyle name="Hipervínculo" xfId="38440" builtinId="8" hidden="1"/>
    <cellStyle name="Hipervínculo" xfId="38442" builtinId="8" hidden="1"/>
    <cellStyle name="Hipervínculo" xfId="38444" builtinId="8" hidden="1"/>
    <cellStyle name="Hipervínculo" xfId="38446" builtinId="8" hidden="1"/>
    <cellStyle name="Hipervínculo" xfId="38448" builtinId="8" hidden="1"/>
    <cellStyle name="Hipervínculo" xfId="38450" builtinId="8" hidden="1"/>
    <cellStyle name="Hipervínculo" xfId="38452" builtinId="8" hidden="1"/>
    <cellStyle name="Hipervínculo" xfId="38454" builtinId="8" hidden="1"/>
    <cellStyle name="Hipervínculo" xfId="38456" builtinId="8" hidden="1"/>
    <cellStyle name="Hipervínculo" xfId="38458" builtinId="8" hidden="1"/>
    <cellStyle name="Hipervínculo" xfId="38460" builtinId="8" hidden="1"/>
    <cellStyle name="Hipervínculo" xfId="38462" builtinId="8" hidden="1"/>
    <cellStyle name="Hipervínculo" xfId="38464" builtinId="8" hidden="1"/>
    <cellStyle name="Hipervínculo" xfId="38466" builtinId="8" hidden="1"/>
    <cellStyle name="Hipervínculo" xfId="38468" builtinId="8" hidden="1"/>
    <cellStyle name="Hipervínculo" xfId="38470" builtinId="8" hidden="1"/>
    <cellStyle name="Hipervínculo" xfId="38472" builtinId="8" hidden="1"/>
    <cellStyle name="Hipervínculo" xfId="38474" builtinId="8" hidden="1"/>
    <cellStyle name="Hipervínculo" xfId="38476" builtinId="8" hidden="1"/>
    <cellStyle name="Hipervínculo" xfId="38478" builtinId="8" hidden="1"/>
    <cellStyle name="Hipervínculo" xfId="38480" builtinId="8" hidden="1"/>
    <cellStyle name="Hipervínculo" xfId="38482" builtinId="8" hidden="1"/>
    <cellStyle name="Hipervínculo" xfId="38484" builtinId="8" hidden="1"/>
    <cellStyle name="Hipervínculo" xfId="38486" builtinId="8" hidden="1"/>
    <cellStyle name="Hipervínculo" xfId="38488" builtinId="8" hidden="1"/>
    <cellStyle name="Hipervínculo" xfId="38490" builtinId="8" hidden="1"/>
    <cellStyle name="Hipervínculo" xfId="38492" builtinId="8" hidden="1"/>
    <cellStyle name="Hipervínculo" xfId="38494" builtinId="8" hidden="1"/>
    <cellStyle name="Hipervínculo" xfId="38496" builtinId="8" hidden="1"/>
    <cellStyle name="Hipervínculo" xfId="38498" builtinId="8" hidden="1"/>
    <cellStyle name="Hipervínculo" xfId="38500" builtinId="8" hidden="1"/>
    <cellStyle name="Hipervínculo" xfId="38502" builtinId="8" hidden="1"/>
    <cellStyle name="Hipervínculo" xfId="38504" builtinId="8" hidden="1"/>
    <cellStyle name="Hipervínculo" xfId="38506" builtinId="8" hidden="1"/>
    <cellStyle name="Hipervínculo" xfId="38508" builtinId="8" hidden="1"/>
    <cellStyle name="Hipervínculo" xfId="38510" builtinId="8" hidden="1"/>
    <cellStyle name="Hipervínculo" xfId="38512" builtinId="8" hidden="1"/>
    <cellStyle name="Hipervínculo" xfId="38514" builtinId="8" hidden="1"/>
    <cellStyle name="Hipervínculo" xfId="38516" builtinId="8" hidden="1"/>
    <cellStyle name="Hipervínculo" xfId="38518" builtinId="8" hidden="1"/>
    <cellStyle name="Hipervínculo" xfId="38520" builtinId="8" hidden="1"/>
    <cellStyle name="Hipervínculo" xfId="38522" builtinId="8" hidden="1"/>
    <cellStyle name="Hipervínculo" xfId="38524" builtinId="8" hidden="1"/>
    <cellStyle name="Hipervínculo" xfId="38526" builtinId="8" hidden="1"/>
    <cellStyle name="Hipervínculo" xfId="38528" builtinId="8" hidden="1"/>
    <cellStyle name="Hipervínculo" xfId="38530" builtinId="8" hidden="1"/>
    <cellStyle name="Hipervínculo" xfId="38532" builtinId="8" hidden="1"/>
    <cellStyle name="Hipervínculo" xfId="38534" builtinId="8" hidden="1"/>
    <cellStyle name="Hipervínculo" xfId="38536" builtinId="8" hidden="1"/>
    <cellStyle name="Hipervínculo" xfId="38538" builtinId="8" hidden="1"/>
    <cellStyle name="Hipervínculo" xfId="38540" builtinId="8" hidden="1"/>
    <cellStyle name="Hipervínculo" xfId="38542" builtinId="8" hidden="1"/>
    <cellStyle name="Hipervínculo" xfId="38544" builtinId="8" hidden="1"/>
    <cellStyle name="Hipervínculo" xfId="38546" builtinId="8" hidden="1"/>
    <cellStyle name="Hipervínculo" xfId="38548" builtinId="8" hidden="1"/>
    <cellStyle name="Hipervínculo" xfId="38550" builtinId="8" hidden="1"/>
    <cellStyle name="Hipervínculo" xfId="38552" builtinId="8" hidden="1"/>
    <cellStyle name="Hipervínculo" xfId="38554" builtinId="8" hidden="1"/>
    <cellStyle name="Hipervínculo" xfId="38556" builtinId="8" hidden="1"/>
    <cellStyle name="Hipervínculo" xfId="38558" builtinId="8" hidden="1"/>
    <cellStyle name="Hipervínculo" xfId="38560" builtinId="8" hidden="1"/>
    <cellStyle name="Hipervínculo" xfId="38562" builtinId="8" hidden="1"/>
    <cellStyle name="Hipervínculo" xfId="38564" builtinId="8" hidden="1"/>
    <cellStyle name="Hipervínculo" xfId="38566" builtinId="8" hidden="1"/>
    <cellStyle name="Hipervínculo" xfId="38568" builtinId="8" hidden="1"/>
    <cellStyle name="Hipervínculo" xfId="38570" builtinId="8" hidden="1"/>
    <cellStyle name="Hipervínculo" xfId="38572" builtinId="8" hidden="1"/>
    <cellStyle name="Hipervínculo" xfId="38574" builtinId="8" hidden="1"/>
    <cellStyle name="Hipervínculo" xfId="38576" builtinId="8" hidden="1"/>
    <cellStyle name="Hipervínculo" xfId="38578" builtinId="8" hidden="1"/>
    <cellStyle name="Hipervínculo" xfId="38580" builtinId="8" hidden="1"/>
    <cellStyle name="Hipervínculo" xfId="38582" builtinId="8" hidden="1"/>
    <cellStyle name="Hipervínculo" xfId="38584" builtinId="8" hidden="1"/>
    <cellStyle name="Hipervínculo" xfId="38586" builtinId="8" hidden="1"/>
    <cellStyle name="Hipervínculo" xfId="38588" builtinId="8" hidden="1"/>
    <cellStyle name="Hipervínculo" xfId="38590" builtinId="8" hidden="1"/>
    <cellStyle name="Hipervínculo" xfId="38592" builtinId="8" hidden="1"/>
    <cellStyle name="Hipervínculo" xfId="38594" builtinId="8" hidden="1"/>
    <cellStyle name="Hipervínculo" xfId="38596" builtinId="8" hidden="1"/>
    <cellStyle name="Hipervínculo" xfId="38598" builtinId="8" hidden="1"/>
    <cellStyle name="Hipervínculo" xfId="38600" builtinId="8" hidden="1"/>
    <cellStyle name="Hipervínculo" xfId="38602" builtinId="8" hidden="1"/>
    <cellStyle name="Hipervínculo" xfId="38604" builtinId="8" hidden="1"/>
    <cellStyle name="Hipervínculo" xfId="38606" builtinId="8" hidden="1"/>
    <cellStyle name="Hipervínculo" xfId="38608" builtinId="8" hidden="1"/>
    <cellStyle name="Hipervínculo" xfId="38610" builtinId="8" hidden="1"/>
    <cellStyle name="Hipervínculo" xfId="38612" builtinId="8" hidden="1"/>
    <cellStyle name="Hipervínculo" xfId="38614" builtinId="8" hidden="1"/>
    <cellStyle name="Hipervínculo" xfId="38616" builtinId="8" hidden="1"/>
    <cellStyle name="Hipervínculo" xfId="38618" builtinId="8" hidden="1"/>
    <cellStyle name="Hipervínculo" xfId="38620" builtinId="8" hidden="1"/>
    <cellStyle name="Hipervínculo" xfId="38622" builtinId="8" hidden="1"/>
    <cellStyle name="Hipervínculo" xfId="38624" builtinId="8" hidden="1"/>
    <cellStyle name="Hipervínculo" xfId="38626" builtinId="8" hidden="1"/>
    <cellStyle name="Hipervínculo" xfId="38628" builtinId="8" hidden="1"/>
    <cellStyle name="Hipervínculo" xfId="38630" builtinId="8" hidden="1"/>
    <cellStyle name="Hipervínculo" xfId="38632" builtinId="8" hidden="1"/>
    <cellStyle name="Hipervínculo" xfId="38634" builtinId="8" hidden="1"/>
    <cellStyle name="Hipervínculo" xfId="38636" builtinId="8" hidden="1"/>
    <cellStyle name="Hipervínculo" xfId="38638" builtinId="8" hidden="1"/>
    <cellStyle name="Hipervínculo" xfId="38640" builtinId="8" hidden="1"/>
    <cellStyle name="Hipervínculo" xfId="38642" builtinId="8" hidden="1"/>
    <cellStyle name="Hipervínculo" xfId="38644" builtinId="8" hidden="1"/>
    <cellStyle name="Hipervínculo" xfId="38646" builtinId="8" hidden="1"/>
    <cellStyle name="Hipervínculo" xfId="38648" builtinId="8" hidden="1"/>
    <cellStyle name="Hipervínculo" xfId="38650" builtinId="8" hidden="1"/>
    <cellStyle name="Hipervínculo" xfId="38652" builtinId="8" hidden="1"/>
    <cellStyle name="Hipervínculo" xfId="38654" builtinId="8" hidden="1"/>
    <cellStyle name="Hipervínculo" xfId="38656" builtinId="8" hidden="1"/>
    <cellStyle name="Hipervínculo" xfId="38658" builtinId="8" hidden="1"/>
    <cellStyle name="Hipervínculo" xfId="38660" builtinId="8" hidden="1"/>
    <cellStyle name="Hipervínculo" xfId="38662" builtinId="8" hidden="1"/>
    <cellStyle name="Hipervínculo" xfId="38664" builtinId="8" hidden="1"/>
    <cellStyle name="Hipervínculo" xfId="38666" builtinId="8" hidden="1"/>
    <cellStyle name="Hipervínculo" xfId="38668" builtinId="8" hidden="1"/>
    <cellStyle name="Hipervínculo" xfId="38670" builtinId="8" hidden="1"/>
    <cellStyle name="Hipervínculo" xfId="38672" builtinId="8" hidden="1"/>
    <cellStyle name="Hipervínculo" xfId="38674" builtinId="8" hidden="1"/>
    <cellStyle name="Hipervínculo" xfId="38676" builtinId="8" hidden="1"/>
    <cellStyle name="Hipervínculo" xfId="38678" builtinId="8" hidden="1"/>
    <cellStyle name="Hipervínculo" xfId="38680" builtinId="8" hidden="1"/>
    <cellStyle name="Hipervínculo" xfId="38682" builtinId="8" hidden="1"/>
    <cellStyle name="Hipervínculo" xfId="38684" builtinId="8" hidden="1"/>
    <cellStyle name="Hipervínculo" xfId="38686" builtinId="8" hidden="1"/>
    <cellStyle name="Hipervínculo" xfId="38688" builtinId="8" hidden="1"/>
    <cellStyle name="Hipervínculo" xfId="38690" builtinId="8" hidden="1"/>
    <cellStyle name="Hipervínculo" xfId="38692" builtinId="8" hidden="1"/>
    <cellStyle name="Hipervínculo" xfId="38694" builtinId="8" hidden="1"/>
    <cellStyle name="Hipervínculo" xfId="38696" builtinId="8" hidden="1"/>
    <cellStyle name="Hipervínculo" xfId="38698" builtinId="8" hidden="1"/>
    <cellStyle name="Hipervínculo" xfId="38700" builtinId="8" hidden="1"/>
    <cellStyle name="Hipervínculo" xfId="38702" builtinId="8" hidden="1"/>
    <cellStyle name="Hipervínculo" xfId="38704" builtinId="8" hidden="1"/>
    <cellStyle name="Hipervínculo" xfId="38706" builtinId="8" hidden="1"/>
    <cellStyle name="Hipervínculo" xfId="38708" builtinId="8" hidden="1"/>
    <cellStyle name="Hipervínculo" xfId="38710" builtinId="8" hidden="1"/>
    <cellStyle name="Hipervínculo" xfId="38712" builtinId="8" hidden="1"/>
    <cellStyle name="Hipervínculo" xfId="38714" builtinId="8" hidden="1"/>
    <cellStyle name="Hipervínculo" xfId="38716" builtinId="8" hidden="1"/>
    <cellStyle name="Hipervínculo" xfId="38718" builtinId="8" hidden="1"/>
    <cellStyle name="Hipervínculo" xfId="38720" builtinId="8" hidden="1"/>
    <cellStyle name="Hipervínculo" xfId="38722" builtinId="8" hidden="1"/>
    <cellStyle name="Hipervínculo" xfId="38724" builtinId="8" hidden="1"/>
    <cellStyle name="Hipervínculo" xfId="38726" builtinId="8" hidden="1"/>
    <cellStyle name="Hipervínculo" xfId="38728" builtinId="8" hidden="1"/>
    <cellStyle name="Hipervínculo" xfId="38730" builtinId="8" hidden="1"/>
    <cellStyle name="Hipervínculo" xfId="38732" builtinId="8" hidden="1"/>
    <cellStyle name="Hipervínculo" xfId="38734" builtinId="8" hidden="1"/>
    <cellStyle name="Hipervínculo" xfId="38736" builtinId="8" hidden="1"/>
    <cellStyle name="Hipervínculo" xfId="38738" builtinId="8" hidden="1"/>
    <cellStyle name="Hipervínculo" xfId="38740" builtinId="8" hidden="1"/>
    <cellStyle name="Hipervínculo" xfId="38742" builtinId="8" hidden="1"/>
    <cellStyle name="Hipervínculo" xfId="38744" builtinId="8" hidden="1"/>
    <cellStyle name="Hipervínculo" xfId="38746" builtinId="8" hidden="1"/>
    <cellStyle name="Hipervínculo" xfId="38748" builtinId="8" hidden="1"/>
    <cellStyle name="Hipervínculo" xfId="38750" builtinId="8" hidden="1"/>
    <cellStyle name="Hipervínculo" xfId="38752" builtinId="8" hidden="1"/>
    <cellStyle name="Hipervínculo" xfId="38754" builtinId="8" hidden="1"/>
    <cellStyle name="Hipervínculo" xfId="38756" builtinId="8" hidden="1"/>
    <cellStyle name="Hipervínculo" xfId="38758" builtinId="8" hidden="1"/>
    <cellStyle name="Hipervínculo" xfId="38760" builtinId="8" hidden="1"/>
    <cellStyle name="Hipervínculo" xfId="38762" builtinId="8" hidden="1"/>
    <cellStyle name="Hipervínculo" xfId="38764" builtinId="8" hidden="1"/>
    <cellStyle name="Hipervínculo" xfId="38766" builtinId="8" hidden="1"/>
    <cellStyle name="Hipervínculo" xfId="38768" builtinId="8" hidden="1"/>
    <cellStyle name="Hipervínculo" xfId="38770" builtinId="8" hidden="1"/>
    <cellStyle name="Hipervínculo" xfId="38772" builtinId="8" hidden="1"/>
    <cellStyle name="Hipervínculo" xfId="38774" builtinId="8" hidden="1"/>
    <cellStyle name="Hipervínculo" xfId="38776" builtinId="8" hidden="1"/>
    <cellStyle name="Hipervínculo" xfId="38778" builtinId="8" hidden="1"/>
    <cellStyle name="Hipervínculo" xfId="38780" builtinId="8" hidden="1"/>
    <cellStyle name="Hipervínculo" xfId="38782" builtinId="8" hidden="1"/>
    <cellStyle name="Hipervínculo" xfId="38784" builtinId="8" hidden="1"/>
    <cellStyle name="Hipervínculo" xfId="38786" builtinId="8" hidden="1"/>
    <cellStyle name="Hipervínculo" xfId="38788" builtinId="8" hidden="1"/>
    <cellStyle name="Hipervínculo" xfId="38790" builtinId="8" hidden="1"/>
    <cellStyle name="Hipervínculo" xfId="38792" builtinId="8" hidden="1"/>
    <cellStyle name="Hipervínculo" xfId="38794" builtinId="8" hidden="1"/>
    <cellStyle name="Hipervínculo" xfId="38796" builtinId="8" hidden="1"/>
    <cellStyle name="Hipervínculo" xfId="38798" builtinId="8" hidden="1"/>
    <cellStyle name="Hipervínculo" xfId="38800" builtinId="8" hidden="1"/>
    <cellStyle name="Hipervínculo" xfId="38802" builtinId="8" hidden="1"/>
    <cellStyle name="Hipervínculo" xfId="38804" builtinId="8" hidden="1"/>
    <cellStyle name="Hipervínculo" xfId="38806" builtinId="8" hidden="1"/>
    <cellStyle name="Hipervínculo" xfId="38808" builtinId="8" hidden="1"/>
    <cellStyle name="Hipervínculo" xfId="38810" builtinId="8" hidden="1"/>
    <cellStyle name="Hipervínculo" xfId="38812" builtinId="8" hidden="1"/>
    <cellStyle name="Hipervínculo" xfId="38814" builtinId="8" hidden="1"/>
    <cellStyle name="Hipervínculo" xfId="38816" builtinId="8" hidden="1"/>
    <cellStyle name="Hipervínculo" xfId="38818" builtinId="8" hidden="1"/>
    <cellStyle name="Hipervínculo" xfId="38820" builtinId="8" hidden="1"/>
    <cellStyle name="Hipervínculo" xfId="38822" builtinId="8" hidden="1"/>
    <cellStyle name="Hipervínculo" xfId="38824" builtinId="8" hidden="1"/>
    <cellStyle name="Hipervínculo" xfId="38826" builtinId="8" hidden="1"/>
    <cellStyle name="Hipervínculo" xfId="38828" builtinId="8" hidden="1"/>
    <cellStyle name="Hipervínculo" xfId="38830" builtinId="8" hidden="1"/>
    <cellStyle name="Hipervínculo" xfId="38832" builtinId="8" hidden="1"/>
    <cellStyle name="Hipervínculo" xfId="38834" builtinId="8" hidden="1"/>
    <cellStyle name="Hipervínculo" xfId="38836" builtinId="8" hidden="1"/>
    <cellStyle name="Hipervínculo" xfId="38838" builtinId="8" hidden="1"/>
    <cellStyle name="Hipervínculo" xfId="38840" builtinId="8" hidden="1"/>
    <cellStyle name="Hipervínculo" xfId="38842" builtinId="8" hidden="1"/>
    <cellStyle name="Hipervínculo" xfId="38844" builtinId="8" hidden="1"/>
    <cellStyle name="Hipervínculo" xfId="38846" builtinId="8" hidden="1"/>
    <cellStyle name="Hipervínculo" xfId="38848" builtinId="8" hidden="1"/>
    <cellStyle name="Hipervínculo" xfId="38850" builtinId="8" hidden="1"/>
    <cellStyle name="Hipervínculo" xfId="38852" builtinId="8" hidden="1"/>
    <cellStyle name="Hipervínculo" xfId="38854" builtinId="8" hidden="1"/>
    <cellStyle name="Hipervínculo" xfId="38856" builtinId="8" hidden="1"/>
    <cellStyle name="Hipervínculo" xfId="38858" builtinId="8" hidden="1"/>
    <cellStyle name="Hipervínculo" xfId="38860" builtinId="8" hidden="1"/>
    <cellStyle name="Hipervínculo" xfId="38862" builtinId="8" hidden="1"/>
    <cellStyle name="Hipervínculo" xfId="38864" builtinId="8" hidden="1"/>
    <cellStyle name="Hipervínculo" xfId="38866" builtinId="8" hidden="1"/>
    <cellStyle name="Hipervínculo" xfId="38868" builtinId="8" hidden="1"/>
    <cellStyle name="Hipervínculo" xfId="38870" builtinId="8" hidden="1"/>
    <cellStyle name="Hipervínculo" xfId="38872" builtinId="8" hidden="1"/>
    <cellStyle name="Hipervínculo" xfId="38874" builtinId="8" hidden="1"/>
    <cellStyle name="Hipervínculo" xfId="38876" builtinId="8" hidden="1"/>
    <cellStyle name="Hipervínculo" xfId="38878" builtinId="8" hidden="1"/>
    <cellStyle name="Hipervínculo" xfId="38880" builtinId="8" hidden="1"/>
    <cellStyle name="Hipervínculo" xfId="38882" builtinId="8" hidden="1"/>
    <cellStyle name="Hipervínculo" xfId="38884" builtinId="8" hidden="1"/>
    <cellStyle name="Hipervínculo" xfId="38886" builtinId="8" hidden="1"/>
    <cellStyle name="Hipervínculo" xfId="38888" builtinId="8" hidden="1"/>
    <cellStyle name="Hipervínculo" xfId="38890" builtinId="8" hidden="1"/>
    <cellStyle name="Hipervínculo" xfId="38892" builtinId="8" hidden="1"/>
    <cellStyle name="Hipervínculo" xfId="38894" builtinId="8" hidden="1"/>
    <cellStyle name="Hipervínculo" xfId="38896" builtinId="8" hidden="1"/>
    <cellStyle name="Hipervínculo" xfId="38898" builtinId="8" hidden="1"/>
    <cellStyle name="Hipervínculo" xfId="38900" builtinId="8" hidden="1"/>
    <cellStyle name="Hipervínculo" xfId="38902" builtinId="8" hidden="1"/>
    <cellStyle name="Hipervínculo" xfId="38904" builtinId="8" hidden="1"/>
    <cellStyle name="Hipervínculo" xfId="38906" builtinId="8" hidden="1"/>
    <cellStyle name="Hipervínculo" xfId="38908" builtinId="8" hidden="1"/>
    <cellStyle name="Hipervínculo" xfId="38910" builtinId="8" hidden="1"/>
    <cellStyle name="Hipervínculo" xfId="38912" builtinId="8" hidden="1"/>
    <cellStyle name="Hipervínculo" xfId="38914" builtinId="8" hidden="1"/>
    <cellStyle name="Hipervínculo" xfId="38916" builtinId="8" hidden="1"/>
    <cellStyle name="Hipervínculo" xfId="38918" builtinId="8" hidden="1"/>
    <cellStyle name="Hipervínculo" xfId="38920" builtinId="8" hidden="1"/>
    <cellStyle name="Hipervínculo" xfId="38922" builtinId="8" hidden="1"/>
    <cellStyle name="Hipervínculo" xfId="38924" builtinId="8" hidden="1"/>
    <cellStyle name="Hipervínculo" xfId="38926" builtinId="8" hidden="1"/>
    <cellStyle name="Hipervínculo" xfId="38928" builtinId="8" hidden="1"/>
    <cellStyle name="Hipervínculo" xfId="38930" builtinId="8" hidden="1"/>
    <cellStyle name="Hipervínculo" xfId="38932" builtinId="8" hidden="1"/>
    <cellStyle name="Hipervínculo" xfId="38934" builtinId="8" hidden="1"/>
    <cellStyle name="Hipervínculo" xfId="38936" builtinId="8" hidden="1"/>
    <cellStyle name="Hipervínculo" xfId="38938" builtinId="8" hidden="1"/>
    <cellStyle name="Hipervínculo" xfId="38940" builtinId="8" hidden="1"/>
    <cellStyle name="Hipervínculo" xfId="38942" builtinId="8" hidden="1"/>
    <cellStyle name="Hipervínculo" xfId="38944" builtinId="8" hidden="1"/>
    <cellStyle name="Hipervínculo" xfId="38946" builtinId="8" hidden="1"/>
    <cellStyle name="Hipervínculo" xfId="38948" builtinId="8" hidden="1"/>
    <cellStyle name="Hipervínculo" xfId="38950" builtinId="8" hidden="1"/>
    <cellStyle name="Hipervínculo" xfId="38952" builtinId="8" hidden="1"/>
    <cellStyle name="Hipervínculo" xfId="38954" builtinId="8" hidden="1"/>
    <cellStyle name="Hipervínculo" xfId="38956" builtinId="8" hidden="1"/>
    <cellStyle name="Hipervínculo" xfId="38958" builtinId="8" hidden="1"/>
    <cellStyle name="Hipervínculo" xfId="38960" builtinId="8" hidden="1"/>
    <cellStyle name="Hipervínculo" xfId="38962" builtinId="8" hidden="1"/>
    <cellStyle name="Hipervínculo" xfId="38964" builtinId="8" hidden="1"/>
    <cellStyle name="Hipervínculo" xfId="38966" builtinId="8" hidden="1"/>
    <cellStyle name="Hipervínculo" xfId="38968" builtinId="8" hidden="1"/>
    <cellStyle name="Hipervínculo" xfId="38970" builtinId="8" hidden="1"/>
    <cellStyle name="Hipervínculo" xfId="38972" builtinId="8" hidden="1"/>
    <cellStyle name="Hipervínculo" xfId="38974" builtinId="8" hidden="1"/>
    <cellStyle name="Hipervínculo" xfId="38976" builtinId="8" hidden="1"/>
    <cellStyle name="Hipervínculo" xfId="38978" builtinId="8" hidden="1"/>
    <cellStyle name="Hipervínculo" xfId="38980" builtinId="8" hidden="1"/>
    <cellStyle name="Hipervínculo" xfId="38982" builtinId="8" hidden="1"/>
    <cellStyle name="Hipervínculo" xfId="38984" builtinId="8" hidden="1"/>
    <cellStyle name="Hipervínculo" xfId="38986" builtinId="8" hidden="1"/>
    <cellStyle name="Hipervínculo" xfId="38988" builtinId="8" hidden="1"/>
    <cellStyle name="Hipervínculo" xfId="38990" builtinId="8" hidden="1"/>
    <cellStyle name="Hipervínculo" xfId="38992" builtinId="8" hidden="1"/>
    <cellStyle name="Hipervínculo" xfId="38994" builtinId="8" hidden="1"/>
    <cellStyle name="Hipervínculo" xfId="38996" builtinId="8" hidden="1"/>
    <cellStyle name="Hipervínculo" xfId="38998" builtinId="8" hidden="1"/>
    <cellStyle name="Hipervínculo" xfId="39000" builtinId="8" hidden="1"/>
    <cellStyle name="Hipervínculo" xfId="39002" builtinId="8" hidden="1"/>
    <cellStyle name="Hipervínculo" xfId="39004" builtinId="8" hidden="1"/>
    <cellStyle name="Hipervínculo" xfId="39006" builtinId="8" hidden="1"/>
    <cellStyle name="Hipervínculo" xfId="39008" builtinId="8" hidden="1"/>
    <cellStyle name="Hipervínculo" xfId="39010" builtinId="8" hidden="1"/>
    <cellStyle name="Hipervínculo" xfId="39012" builtinId="8" hidden="1"/>
    <cellStyle name="Hipervínculo" xfId="39014" builtinId="8" hidden="1"/>
    <cellStyle name="Hipervínculo" xfId="39016" builtinId="8" hidden="1"/>
    <cellStyle name="Hipervínculo" xfId="39018" builtinId="8" hidden="1"/>
    <cellStyle name="Hipervínculo" xfId="39020" builtinId="8" hidden="1"/>
    <cellStyle name="Hipervínculo" xfId="39022" builtinId="8" hidden="1"/>
    <cellStyle name="Hipervínculo" xfId="39024" builtinId="8" hidden="1"/>
    <cellStyle name="Hipervínculo" xfId="39026" builtinId="8" hidden="1"/>
    <cellStyle name="Hipervínculo" xfId="39028" builtinId="8" hidden="1"/>
    <cellStyle name="Hipervínculo" xfId="39030" builtinId="8" hidden="1"/>
    <cellStyle name="Hipervínculo" xfId="39032" builtinId="8" hidden="1"/>
    <cellStyle name="Hipervínculo" xfId="39034" builtinId="8" hidden="1"/>
    <cellStyle name="Hipervínculo" xfId="39036" builtinId="8" hidden="1"/>
    <cellStyle name="Hipervínculo" xfId="39038" builtinId="8" hidden="1"/>
    <cellStyle name="Hipervínculo" xfId="39040" builtinId="8" hidden="1"/>
    <cellStyle name="Hipervínculo" xfId="39042" builtinId="8" hidden="1"/>
    <cellStyle name="Hipervínculo" xfId="39044" builtinId="8" hidden="1"/>
    <cellStyle name="Hipervínculo" xfId="39046" builtinId="8" hidden="1"/>
    <cellStyle name="Hipervínculo" xfId="39048" builtinId="8" hidden="1"/>
    <cellStyle name="Hipervínculo" xfId="39050" builtinId="8" hidden="1"/>
    <cellStyle name="Hipervínculo" xfId="39052" builtinId="8" hidden="1"/>
    <cellStyle name="Hipervínculo" xfId="39054" builtinId="8" hidden="1"/>
    <cellStyle name="Hipervínculo" xfId="39056" builtinId="8" hidden="1"/>
    <cellStyle name="Hipervínculo" xfId="39058" builtinId="8" hidden="1"/>
    <cellStyle name="Hipervínculo" xfId="39060" builtinId="8" hidden="1"/>
    <cellStyle name="Hipervínculo" xfId="39062" builtinId="8" hidden="1"/>
    <cellStyle name="Hipervínculo" xfId="39064" builtinId="8" hidden="1"/>
    <cellStyle name="Hipervínculo" xfId="39066" builtinId="8" hidden="1"/>
    <cellStyle name="Hipervínculo" xfId="39068" builtinId="8" hidden="1"/>
    <cellStyle name="Hipervínculo" xfId="39070" builtinId="8" hidden="1"/>
    <cellStyle name="Hipervínculo" xfId="39072" builtinId="8" hidden="1"/>
    <cellStyle name="Hipervínculo" xfId="39074" builtinId="8" hidden="1"/>
    <cellStyle name="Hipervínculo" xfId="39076" builtinId="8" hidden="1"/>
    <cellStyle name="Hipervínculo" xfId="39078" builtinId="8" hidden="1"/>
    <cellStyle name="Hipervínculo" xfId="39080" builtinId="8" hidden="1"/>
    <cellStyle name="Hipervínculo" xfId="39082" builtinId="8" hidden="1"/>
    <cellStyle name="Hipervínculo" xfId="39084" builtinId="8" hidden="1"/>
    <cellStyle name="Hipervínculo" xfId="39086" builtinId="8" hidden="1"/>
    <cellStyle name="Hipervínculo" xfId="39088" builtinId="8" hidden="1"/>
    <cellStyle name="Hipervínculo" xfId="39090" builtinId="8" hidden="1"/>
    <cellStyle name="Hipervínculo" xfId="39092" builtinId="8" hidden="1"/>
    <cellStyle name="Hipervínculo" xfId="39094" builtinId="8" hidden="1"/>
    <cellStyle name="Hipervínculo" xfId="39096" builtinId="8" hidden="1"/>
    <cellStyle name="Hipervínculo" xfId="39098" builtinId="8" hidden="1"/>
    <cellStyle name="Hipervínculo" xfId="39100" builtinId="8" hidden="1"/>
    <cellStyle name="Hipervínculo" xfId="39102" builtinId="8" hidden="1"/>
    <cellStyle name="Hipervínculo" xfId="39104" builtinId="8" hidden="1"/>
    <cellStyle name="Hipervínculo" xfId="39106" builtinId="8" hidden="1"/>
    <cellStyle name="Hipervínculo" xfId="39108" builtinId="8" hidden="1"/>
    <cellStyle name="Hipervínculo" xfId="39110" builtinId="8" hidden="1"/>
    <cellStyle name="Hipervínculo" xfId="39112" builtinId="8" hidden="1"/>
    <cellStyle name="Hipervínculo" xfId="39114" builtinId="8" hidden="1"/>
    <cellStyle name="Hipervínculo" xfId="39116" builtinId="8" hidden="1"/>
    <cellStyle name="Hipervínculo" xfId="39118" builtinId="8" hidden="1"/>
    <cellStyle name="Hipervínculo" xfId="39120" builtinId="8" hidden="1"/>
    <cellStyle name="Hipervínculo" xfId="39122" builtinId="8" hidden="1"/>
    <cellStyle name="Hipervínculo" xfId="39124" builtinId="8" hidden="1"/>
    <cellStyle name="Hipervínculo" xfId="39126" builtinId="8" hidden="1"/>
    <cellStyle name="Hipervínculo" xfId="39128" builtinId="8" hidden="1"/>
    <cellStyle name="Hipervínculo" xfId="39130" builtinId="8" hidden="1"/>
    <cellStyle name="Hipervínculo" xfId="39132" builtinId="8" hidden="1"/>
    <cellStyle name="Hipervínculo" xfId="39134" builtinId="8" hidden="1"/>
    <cellStyle name="Hipervínculo" xfId="39136" builtinId="8" hidden="1"/>
    <cellStyle name="Hipervínculo" xfId="39138" builtinId="8" hidden="1"/>
    <cellStyle name="Hipervínculo" xfId="39140" builtinId="8" hidden="1"/>
    <cellStyle name="Hipervínculo" xfId="39142" builtinId="8" hidden="1"/>
    <cellStyle name="Hipervínculo" xfId="39144" builtinId="8" hidden="1"/>
    <cellStyle name="Hipervínculo" xfId="39146" builtinId="8" hidden="1"/>
    <cellStyle name="Hipervínculo" xfId="39148" builtinId="8" hidden="1"/>
    <cellStyle name="Hipervínculo" xfId="39150" builtinId="8" hidden="1"/>
    <cellStyle name="Hipervínculo" xfId="39152" builtinId="8" hidden="1"/>
    <cellStyle name="Hipervínculo" xfId="39154" builtinId="8" hidden="1"/>
    <cellStyle name="Hipervínculo" xfId="39156" builtinId="8" hidden="1"/>
    <cellStyle name="Hipervínculo" xfId="39158" builtinId="8" hidden="1"/>
    <cellStyle name="Hipervínculo" xfId="39160" builtinId="8" hidden="1"/>
    <cellStyle name="Hipervínculo" xfId="39162" builtinId="8" hidden="1"/>
    <cellStyle name="Hipervínculo" xfId="39164" builtinId="8" hidden="1"/>
    <cellStyle name="Hipervínculo" xfId="39166" builtinId="8" hidden="1"/>
    <cellStyle name="Hipervínculo" xfId="39168" builtinId="8" hidden="1"/>
    <cellStyle name="Hipervínculo" xfId="39170" builtinId="8" hidden="1"/>
    <cellStyle name="Hipervínculo" xfId="39172" builtinId="8" hidden="1"/>
    <cellStyle name="Hipervínculo" xfId="39174" builtinId="8" hidden="1"/>
    <cellStyle name="Hipervínculo" xfId="39176" builtinId="8" hidden="1"/>
    <cellStyle name="Hipervínculo" xfId="39178" builtinId="8" hidden="1"/>
    <cellStyle name="Hipervínculo" xfId="39180" builtinId="8" hidden="1"/>
    <cellStyle name="Hipervínculo" xfId="39182" builtinId="8" hidden="1"/>
    <cellStyle name="Hipervínculo" xfId="39184" builtinId="8" hidden="1"/>
    <cellStyle name="Hipervínculo" xfId="39186" builtinId="8" hidden="1"/>
    <cellStyle name="Hipervínculo" xfId="39188" builtinId="8" hidden="1"/>
    <cellStyle name="Hipervínculo" xfId="39190" builtinId="8" hidden="1"/>
    <cellStyle name="Hipervínculo" xfId="39192" builtinId="8" hidden="1"/>
    <cellStyle name="Hipervínculo" xfId="39194" builtinId="8" hidden="1"/>
    <cellStyle name="Hipervínculo" xfId="39196" builtinId="8" hidden="1"/>
    <cellStyle name="Hipervínculo" xfId="39198" builtinId="8" hidden="1"/>
    <cellStyle name="Hipervínculo" xfId="39200" builtinId="8" hidden="1"/>
    <cellStyle name="Hipervínculo" xfId="39202" builtinId="8" hidden="1"/>
    <cellStyle name="Hipervínculo" xfId="39204" builtinId="8" hidden="1"/>
    <cellStyle name="Hipervínculo" xfId="39206" builtinId="8" hidden="1"/>
    <cellStyle name="Hipervínculo" xfId="39208" builtinId="8" hidden="1"/>
    <cellStyle name="Hipervínculo" xfId="39210" builtinId="8" hidden="1"/>
    <cellStyle name="Hipervínculo" xfId="39212" builtinId="8" hidden="1"/>
    <cellStyle name="Hipervínculo" xfId="39214" builtinId="8" hidden="1"/>
    <cellStyle name="Hipervínculo" xfId="39216" builtinId="8" hidden="1"/>
    <cellStyle name="Hipervínculo" xfId="39218" builtinId="8" hidden="1"/>
    <cellStyle name="Hipervínculo" xfId="39220" builtinId="8" hidden="1"/>
    <cellStyle name="Hipervínculo" xfId="39222" builtinId="8" hidden="1"/>
    <cellStyle name="Hipervínculo" xfId="39224" builtinId="8" hidden="1"/>
    <cellStyle name="Hipervínculo" xfId="39226" builtinId="8" hidden="1"/>
    <cellStyle name="Hipervínculo" xfId="39228" builtinId="8" hidden="1"/>
    <cellStyle name="Hipervínculo" xfId="39230" builtinId="8" hidden="1"/>
    <cellStyle name="Hipervínculo" xfId="39232" builtinId="8" hidden="1"/>
    <cellStyle name="Hipervínculo" xfId="39234" builtinId="8" hidden="1"/>
    <cellStyle name="Hipervínculo" xfId="39236" builtinId="8" hidden="1"/>
    <cellStyle name="Hipervínculo" xfId="39238" builtinId="8" hidden="1"/>
    <cellStyle name="Hipervínculo" xfId="39240" builtinId="8" hidden="1"/>
    <cellStyle name="Hipervínculo" xfId="39242" builtinId="8" hidden="1"/>
    <cellStyle name="Hipervínculo" xfId="39244" builtinId="8" hidden="1"/>
    <cellStyle name="Hipervínculo" xfId="39246" builtinId="8" hidden="1"/>
    <cellStyle name="Hipervínculo" xfId="39248" builtinId="8" hidden="1"/>
    <cellStyle name="Hipervínculo" xfId="39250" builtinId="8" hidden="1"/>
    <cellStyle name="Hipervínculo" xfId="39252" builtinId="8" hidden="1"/>
    <cellStyle name="Hipervínculo" xfId="39254" builtinId="8" hidden="1"/>
    <cellStyle name="Hipervínculo" xfId="39256" builtinId="8" hidden="1"/>
    <cellStyle name="Hipervínculo" xfId="39258" builtinId="8" hidden="1"/>
    <cellStyle name="Hipervínculo" xfId="39260" builtinId="8" hidden="1"/>
    <cellStyle name="Hipervínculo" xfId="39262" builtinId="8" hidden="1"/>
    <cellStyle name="Hipervínculo" xfId="39264" builtinId="8" hidden="1"/>
    <cellStyle name="Hipervínculo" xfId="39266" builtinId="8" hidden="1"/>
    <cellStyle name="Hipervínculo" xfId="39268" builtinId="8" hidden="1"/>
    <cellStyle name="Hipervínculo" xfId="39270" builtinId="8" hidden="1"/>
    <cellStyle name="Hipervínculo" xfId="39272" builtinId="8" hidden="1"/>
    <cellStyle name="Hipervínculo" xfId="39274" builtinId="8" hidden="1"/>
    <cellStyle name="Hipervínculo" xfId="39276" builtinId="8" hidden="1"/>
    <cellStyle name="Hipervínculo" xfId="39278" builtinId="8" hidden="1"/>
    <cellStyle name="Hipervínculo" xfId="39280" builtinId="8" hidden="1"/>
    <cellStyle name="Hipervínculo" xfId="39282" builtinId="8" hidden="1"/>
    <cellStyle name="Hipervínculo" xfId="39284" builtinId="8" hidden="1"/>
    <cellStyle name="Hipervínculo" xfId="39286" builtinId="8" hidden="1"/>
    <cellStyle name="Hipervínculo" xfId="39288" builtinId="8" hidden="1"/>
    <cellStyle name="Hipervínculo" xfId="39290" builtinId="8" hidden="1"/>
    <cellStyle name="Hipervínculo" xfId="39292" builtinId="8" hidden="1"/>
    <cellStyle name="Hipervínculo" xfId="39294" builtinId="8" hidden="1"/>
    <cellStyle name="Hipervínculo" xfId="39296" builtinId="8" hidden="1"/>
    <cellStyle name="Hipervínculo" xfId="39298" builtinId="8" hidden="1"/>
    <cellStyle name="Hipervínculo" xfId="39300" builtinId="8" hidden="1"/>
    <cellStyle name="Hipervínculo" xfId="39302" builtinId="8" hidden="1"/>
    <cellStyle name="Hipervínculo" xfId="39304" builtinId="8" hidden="1"/>
    <cellStyle name="Hipervínculo" xfId="39306" builtinId="8" hidden="1"/>
    <cellStyle name="Hipervínculo" xfId="39308" builtinId="8" hidden="1"/>
    <cellStyle name="Hipervínculo" xfId="39310" builtinId="8" hidden="1"/>
    <cellStyle name="Hipervínculo" xfId="39312" builtinId="8" hidden="1"/>
    <cellStyle name="Hipervínculo" xfId="39314" builtinId="8" hidden="1"/>
    <cellStyle name="Hipervínculo" xfId="39316" builtinId="8" hidden="1"/>
    <cellStyle name="Hipervínculo" xfId="39318" builtinId="8" hidden="1"/>
    <cellStyle name="Hipervínculo" xfId="39320" builtinId="8" hidden="1"/>
    <cellStyle name="Hipervínculo" xfId="39322" builtinId="8" hidden="1"/>
    <cellStyle name="Hipervínculo" xfId="39324" builtinId="8" hidden="1"/>
    <cellStyle name="Hipervínculo" xfId="39326" builtinId="8" hidden="1"/>
    <cellStyle name="Hipervínculo" xfId="39328" builtinId="8" hidden="1"/>
    <cellStyle name="Hipervínculo" xfId="39330" builtinId="8" hidden="1"/>
    <cellStyle name="Hipervínculo" xfId="39332" builtinId="8" hidden="1"/>
    <cellStyle name="Hipervínculo" xfId="39334" builtinId="8" hidden="1"/>
    <cellStyle name="Hipervínculo" xfId="39336" builtinId="8" hidden="1"/>
    <cellStyle name="Hipervínculo" xfId="39338" builtinId="8" hidden="1"/>
    <cellStyle name="Hipervínculo" xfId="39340" builtinId="8" hidden="1"/>
    <cellStyle name="Hipervínculo" xfId="39342" builtinId="8" hidden="1"/>
    <cellStyle name="Hipervínculo" xfId="39344" builtinId="8" hidden="1"/>
    <cellStyle name="Hipervínculo" xfId="39346" builtinId="8" hidden="1"/>
    <cellStyle name="Hipervínculo" xfId="39348" builtinId="8" hidden="1"/>
    <cellStyle name="Hipervínculo" xfId="39350" builtinId="8" hidden="1"/>
    <cellStyle name="Hipervínculo" xfId="39352" builtinId="8" hidden="1"/>
    <cellStyle name="Hipervínculo" xfId="39354" builtinId="8" hidden="1"/>
    <cellStyle name="Hipervínculo" xfId="39356" builtinId="8" hidden="1"/>
    <cellStyle name="Hipervínculo" xfId="39358" builtinId="8" hidden="1"/>
    <cellStyle name="Hipervínculo" xfId="39360" builtinId="8" hidden="1"/>
    <cellStyle name="Hipervínculo" xfId="39362" builtinId="8" hidden="1"/>
    <cellStyle name="Hipervínculo" xfId="39364" builtinId="8" hidden="1"/>
    <cellStyle name="Hipervínculo" xfId="39366" builtinId="8" hidden="1"/>
    <cellStyle name="Hipervínculo" xfId="39368" builtinId="8" hidden="1"/>
    <cellStyle name="Hipervínculo" xfId="39370" builtinId="8" hidden="1"/>
    <cellStyle name="Hipervínculo" xfId="39372" builtinId="8" hidden="1"/>
    <cellStyle name="Hipervínculo" xfId="39374" builtinId="8" hidden="1"/>
    <cellStyle name="Hipervínculo" xfId="39376" builtinId="8" hidden="1"/>
    <cellStyle name="Hipervínculo" xfId="39378" builtinId="8" hidden="1"/>
    <cellStyle name="Hipervínculo" xfId="39380" builtinId="8" hidden="1"/>
    <cellStyle name="Hipervínculo" xfId="39382" builtinId="8" hidden="1"/>
    <cellStyle name="Hipervínculo" xfId="39384" builtinId="8" hidden="1"/>
    <cellStyle name="Hipervínculo" xfId="39386" builtinId="8" hidden="1"/>
    <cellStyle name="Hipervínculo" xfId="39388" builtinId="8" hidden="1"/>
    <cellStyle name="Hipervínculo" xfId="39390" builtinId="8" hidden="1"/>
    <cellStyle name="Hipervínculo" xfId="39392" builtinId="8" hidden="1"/>
    <cellStyle name="Hipervínculo" xfId="39394" builtinId="8" hidden="1"/>
    <cellStyle name="Hipervínculo" xfId="39396" builtinId="8" hidden="1"/>
    <cellStyle name="Hipervínculo" xfId="39398" builtinId="8" hidden="1"/>
    <cellStyle name="Hipervínculo" xfId="39400" builtinId="8" hidden="1"/>
    <cellStyle name="Hipervínculo" xfId="39402" builtinId="8" hidden="1"/>
    <cellStyle name="Hipervínculo" xfId="39404" builtinId="8" hidden="1"/>
    <cellStyle name="Hipervínculo" xfId="39406" builtinId="8" hidden="1"/>
    <cellStyle name="Hipervínculo" xfId="39408" builtinId="8" hidden="1"/>
    <cellStyle name="Hipervínculo" xfId="39410" builtinId="8" hidden="1"/>
    <cellStyle name="Hipervínculo" xfId="39412" builtinId="8" hidden="1"/>
    <cellStyle name="Hipervínculo" xfId="39414" builtinId="8" hidden="1"/>
    <cellStyle name="Hipervínculo" xfId="39416" builtinId="8" hidden="1"/>
    <cellStyle name="Hipervínculo" xfId="39418" builtinId="8" hidden="1"/>
    <cellStyle name="Hipervínculo" xfId="39420" builtinId="8" hidden="1"/>
    <cellStyle name="Hipervínculo" xfId="39422" builtinId="8" hidden="1"/>
    <cellStyle name="Hipervínculo" xfId="39424" builtinId="8" hidden="1"/>
    <cellStyle name="Hipervínculo" xfId="39426" builtinId="8" hidden="1"/>
    <cellStyle name="Hipervínculo" xfId="39428" builtinId="8" hidden="1"/>
    <cellStyle name="Hipervínculo" xfId="39430" builtinId="8" hidden="1"/>
    <cellStyle name="Hipervínculo" xfId="39432" builtinId="8" hidden="1"/>
    <cellStyle name="Hipervínculo" xfId="39434" builtinId="8" hidden="1"/>
    <cellStyle name="Hipervínculo" xfId="39436" builtinId="8" hidden="1"/>
    <cellStyle name="Hipervínculo" xfId="39438" builtinId="8" hidden="1"/>
    <cellStyle name="Hipervínculo" xfId="39440" builtinId="8" hidden="1"/>
    <cellStyle name="Hipervínculo" xfId="39442" builtinId="8" hidden="1"/>
    <cellStyle name="Hipervínculo" xfId="39444" builtinId="8" hidden="1"/>
    <cellStyle name="Hipervínculo" xfId="39446" builtinId="8" hidden="1"/>
    <cellStyle name="Hipervínculo" xfId="39448" builtinId="8" hidden="1"/>
    <cellStyle name="Hipervínculo" xfId="39450" builtinId="8" hidden="1"/>
    <cellStyle name="Hipervínculo" xfId="39452" builtinId="8" hidden="1"/>
    <cellStyle name="Hipervínculo" xfId="39454" builtinId="8" hidden="1"/>
    <cellStyle name="Hipervínculo" xfId="39456" builtinId="8" hidden="1"/>
    <cellStyle name="Hipervínculo" xfId="39458" builtinId="8" hidden="1"/>
    <cellStyle name="Hipervínculo" xfId="39460" builtinId="8" hidden="1"/>
    <cellStyle name="Hipervínculo" xfId="39462" builtinId="8" hidden="1"/>
    <cellStyle name="Hipervínculo" xfId="39464" builtinId="8" hidden="1"/>
    <cellStyle name="Hipervínculo" xfId="39466" builtinId="8" hidden="1"/>
    <cellStyle name="Hipervínculo" xfId="39468" builtinId="8" hidden="1"/>
    <cellStyle name="Hipervínculo" xfId="39470" builtinId="8" hidden="1"/>
    <cellStyle name="Hipervínculo" xfId="39472" builtinId="8" hidden="1"/>
    <cellStyle name="Hipervínculo" xfId="39474" builtinId="8" hidden="1"/>
    <cellStyle name="Hipervínculo" xfId="39476" builtinId="8" hidden="1"/>
    <cellStyle name="Hipervínculo" xfId="39478" builtinId="8" hidden="1"/>
    <cellStyle name="Hipervínculo" xfId="39480" builtinId="8" hidden="1"/>
    <cellStyle name="Hipervínculo" xfId="39482" builtinId="8" hidden="1"/>
    <cellStyle name="Hipervínculo" xfId="39484" builtinId="8" hidden="1"/>
    <cellStyle name="Hipervínculo" xfId="39486" builtinId="8" hidden="1"/>
    <cellStyle name="Hipervínculo" xfId="39488" builtinId="8" hidden="1"/>
    <cellStyle name="Hipervínculo" xfId="39490" builtinId="8" hidden="1"/>
    <cellStyle name="Hipervínculo" xfId="39492" builtinId="8" hidden="1"/>
    <cellStyle name="Hipervínculo" xfId="39494" builtinId="8" hidden="1"/>
    <cellStyle name="Hipervínculo" xfId="39496" builtinId="8" hidden="1"/>
    <cellStyle name="Hipervínculo" xfId="39498" builtinId="8" hidden="1"/>
    <cellStyle name="Hipervínculo" xfId="39500" builtinId="8" hidden="1"/>
    <cellStyle name="Hipervínculo" xfId="39502" builtinId="8" hidden="1"/>
    <cellStyle name="Hipervínculo" xfId="39504" builtinId="8" hidden="1"/>
    <cellStyle name="Hipervínculo" xfId="39506" builtinId="8" hidden="1"/>
    <cellStyle name="Hipervínculo" xfId="39508" builtinId="8" hidden="1"/>
    <cellStyle name="Hipervínculo" xfId="39510" builtinId="8" hidden="1"/>
    <cellStyle name="Hipervínculo" xfId="39512" builtinId="8" hidden="1"/>
    <cellStyle name="Hipervínculo" xfId="39514" builtinId="8" hidden="1"/>
    <cellStyle name="Hipervínculo" xfId="39516" builtinId="8" hidden="1"/>
    <cellStyle name="Hipervínculo" xfId="39518" builtinId="8" hidden="1"/>
    <cellStyle name="Hipervínculo" xfId="39520" builtinId="8" hidden="1"/>
    <cellStyle name="Hipervínculo" xfId="39522" builtinId="8" hidden="1"/>
    <cellStyle name="Hipervínculo" xfId="39524" builtinId="8" hidden="1"/>
    <cellStyle name="Hipervínculo" xfId="39526" builtinId="8" hidden="1"/>
    <cellStyle name="Hipervínculo" xfId="39528" builtinId="8" hidden="1"/>
    <cellStyle name="Hipervínculo" xfId="39530" builtinId="8" hidden="1"/>
    <cellStyle name="Hipervínculo" xfId="39532" builtinId="8" hidden="1"/>
    <cellStyle name="Hipervínculo" xfId="39534" builtinId="8" hidden="1"/>
    <cellStyle name="Hipervínculo" xfId="39536" builtinId="8" hidden="1"/>
    <cellStyle name="Hipervínculo" xfId="39538" builtinId="8" hidden="1"/>
    <cellStyle name="Hipervínculo" xfId="39540" builtinId="8" hidden="1"/>
    <cellStyle name="Hipervínculo" xfId="39542" builtinId="8" hidden="1"/>
    <cellStyle name="Hipervínculo" xfId="39544" builtinId="8" hidden="1"/>
    <cellStyle name="Hipervínculo" xfId="39546" builtinId="8" hidden="1"/>
    <cellStyle name="Hipervínculo" xfId="39548" builtinId="8" hidden="1"/>
    <cellStyle name="Hipervínculo" xfId="39550" builtinId="8" hidden="1"/>
    <cellStyle name="Hipervínculo" xfId="39552" builtinId="8" hidden="1"/>
    <cellStyle name="Hipervínculo" xfId="39554" builtinId="8" hidden="1"/>
    <cellStyle name="Hipervínculo" xfId="39556" builtinId="8" hidden="1"/>
    <cellStyle name="Hipervínculo" xfId="39558" builtinId="8" hidden="1"/>
    <cellStyle name="Hipervínculo" xfId="39560" builtinId="8" hidden="1"/>
    <cellStyle name="Hipervínculo" xfId="39562" builtinId="8" hidden="1"/>
    <cellStyle name="Hipervínculo" xfId="39564" builtinId="8" hidden="1"/>
    <cellStyle name="Hipervínculo" xfId="39566" builtinId="8" hidden="1"/>
    <cellStyle name="Hipervínculo" xfId="39568" builtinId="8" hidden="1"/>
    <cellStyle name="Hipervínculo" xfId="39570" builtinId="8" hidden="1"/>
    <cellStyle name="Hipervínculo" xfId="39572" builtinId="8" hidden="1"/>
    <cellStyle name="Hipervínculo" xfId="39574" builtinId="8" hidden="1"/>
    <cellStyle name="Hipervínculo" xfId="39576" builtinId="8" hidden="1"/>
    <cellStyle name="Hipervínculo" xfId="39578" builtinId="8" hidden="1"/>
    <cellStyle name="Hipervínculo" xfId="39580" builtinId="8" hidden="1"/>
    <cellStyle name="Hipervínculo" xfId="39582" builtinId="8" hidden="1"/>
    <cellStyle name="Hipervínculo" xfId="39584" builtinId="8" hidden="1"/>
    <cellStyle name="Hipervínculo" xfId="39586" builtinId="8" hidden="1"/>
    <cellStyle name="Hipervínculo" xfId="39588" builtinId="8" hidden="1"/>
    <cellStyle name="Hipervínculo" xfId="39590" builtinId="8" hidden="1"/>
    <cellStyle name="Hipervínculo" xfId="39592" builtinId="8" hidden="1"/>
    <cellStyle name="Hipervínculo" xfId="39594" builtinId="8" hidden="1"/>
    <cellStyle name="Hipervínculo" xfId="39596" builtinId="8" hidden="1"/>
    <cellStyle name="Hipervínculo" xfId="39598" builtinId="8" hidden="1"/>
    <cellStyle name="Hipervínculo" xfId="39600" builtinId="8" hidden="1"/>
    <cellStyle name="Hipervínculo" xfId="39602" builtinId="8" hidden="1"/>
    <cellStyle name="Hipervínculo" xfId="39604" builtinId="8" hidden="1"/>
    <cellStyle name="Hipervínculo" xfId="39606" builtinId="8" hidden="1"/>
    <cellStyle name="Hipervínculo" xfId="39608" builtinId="8" hidden="1"/>
    <cellStyle name="Hipervínculo" xfId="39610" builtinId="8" hidden="1"/>
    <cellStyle name="Hipervínculo" xfId="39612" builtinId="8" hidden="1"/>
    <cellStyle name="Hipervínculo" xfId="39614" builtinId="8" hidden="1"/>
    <cellStyle name="Hipervínculo" xfId="39616" builtinId="8" hidden="1"/>
    <cellStyle name="Hipervínculo" xfId="39618" builtinId="8" hidden="1"/>
    <cellStyle name="Hipervínculo" xfId="39620" builtinId="8" hidden="1"/>
    <cellStyle name="Hipervínculo" xfId="39622" builtinId="8" hidden="1"/>
    <cellStyle name="Hipervínculo" xfId="39624" builtinId="8" hidden="1"/>
    <cellStyle name="Hipervínculo" xfId="39626" builtinId="8" hidden="1"/>
    <cellStyle name="Hipervínculo" xfId="39628" builtinId="8" hidden="1"/>
    <cellStyle name="Hipervínculo" xfId="39630" builtinId="8" hidden="1"/>
    <cellStyle name="Hipervínculo" xfId="39632" builtinId="8" hidden="1"/>
    <cellStyle name="Hipervínculo" xfId="39634" builtinId="8" hidden="1"/>
    <cellStyle name="Hipervínculo" xfId="39636" builtinId="8" hidden="1"/>
    <cellStyle name="Hipervínculo" xfId="39638" builtinId="8" hidden="1"/>
    <cellStyle name="Hipervínculo" xfId="39640" builtinId="8" hidden="1"/>
    <cellStyle name="Hipervínculo" xfId="39642" builtinId="8" hidden="1"/>
    <cellStyle name="Hipervínculo" xfId="39644" builtinId="8" hidden="1"/>
    <cellStyle name="Hipervínculo" xfId="39646" builtinId="8" hidden="1"/>
    <cellStyle name="Hipervínculo" xfId="39648" builtinId="8" hidden="1"/>
    <cellStyle name="Hipervínculo" xfId="39650" builtinId="8" hidden="1"/>
    <cellStyle name="Hipervínculo" xfId="39652" builtinId="8" hidden="1"/>
    <cellStyle name="Hipervínculo" xfId="39654" builtinId="8" hidden="1"/>
    <cellStyle name="Hipervínculo" xfId="39656" builtinId="8" hidden="1"/>
    <cellStyle name="Hipervínculo" xfId="39658" builtinId="8" hidden="1"/>
    <cellStyle name="Hipervínculo" xfId="39660" builtinId="8" hidden="1"/>
    <cellStyle name="Hipervínculo" xfId="39662" builtinId="8" hidden="1"/>
    <cellStyle name="Hipervínculo" xfId="39664" builtinId="8" hidden="1"/>
    <cellStyle name="Hipervínculo" xfId="39666" builtinId="8" hidden="1"/>
    <cellStyle name="Hipervínculo" xfId="39668" builtinId="8" hidden="1"/>
    <cellStyle name="Hipervínculo" xfId="39670" builtinId="8" hidden="1"/>
    <cellStyle name="Hipervínculo" xfId="39672" builtinId="8" hidden="1"/>
    <cellStyle name="Hipervínculo" xfId="39674" builtinId="8" hidden="1"/>
    <cellStyle name="Hipervínculo" xfId="39676" builtinId="8" hidden="1"/>
    <cellStyle name="Hipervínculo" xfId="39678" builtinId="8" hidden="1"/>
    <cellStyle name="Hipervínculo" xfId="39680" builtinId="8" hidden="1"/>
    <cellStyle name="Hipervínculo" xfId="39682" builtinId="8" hidden="1"/>
    <cellStyle name="Hipervínculo" xfId="39684" builtinId="8" hidden="1"/>
    <cellStyle name="Hipervínculo" xfId="39686" builtinId="8" hidden="1"/>
    <cellStyle name="Hipervínculo" xfId="39688" builtinId="8" hidden="1"/>
    <cellStyle name="Hipervínculo" xfId="39690" builtinId="8" hidden="1"/>
    <cellStyle name="Hipervínculo" xfId="39692" builtinId="8" hidden="1"/>
    <cellStyle name="Hipervínculo" xfId="39694" builtinId="8" hidden="1"/>
    <cellStyle name="Hipervínculo" xfId="39696" builtinId="8" hidden="1"/>
    <cellStyle name="Hipervínculo" xfId="39698" builtinId="8" hidden="1"/>
    <cellStyle name="Hipervínculo" xfId="39700" builtinId="8" hidden="1"/>
    <cellStyle name="Hipervínculo" xfId="39702" builtinId="8" hidden="1"/>
    <cellStyle name="Hipervínculo" xfId="39704" builtinId="8" hidden="1"/>
    <cellStyle name="Hipervínculo" xfId="39706" builtinId="8" hidden="1"/>
    <cellStyle name="Hipervínculo" xfId="39708" builtinId="8" hidden="1"/>
    <cellStyle name="Hipervínculo" xfId="39710" builtinId="8" hidden="1"/>
    <cellStyle name="Hipervínculo" xfId="39712" builtinId="8" hidden="1"/>
    <cellStyle name="Hipervínculo" xfId="39714" builtinId="8" hidden="1"/>
    <cellStyle name="Hipervínculo" xfId="39716" builtinId="8" hidden="1"/>
    <cellStyle name="Hipervínculo" xfId="39718" builtinId="8" hidden="1"/>
    <cellStyle name="Hipervínculo" xfId="39720" builtinId="8" hidden="1"/>
    <cellStyle name="Hipervínculo" xfId="39722" builtinId="8" hidden="1"/>
    <cellStyle name="Hipervínculo" xfId="39724" builtinId="8" hidden="1"/>
    <cellStyle name="Hipervínculo" xfId="39726" builtinId="8" hidden="1"/>
    <cellStyle name="Hipervínculo" xfId="39728" builtinId="8" hidden="1"/>
    <cellStyle name="Hipervínculo" xfId="39730" builtinId="8" hidden="1"/>
    <cellStyle name="Hipervínculo" xfId="39732" builtinId="8" hidden="1"/>
    <cellStyle name="Hipervínculo" xfId="39734" builtinId="8" hidden="1"/>
    <cellStyle name="Hipervínculo" xfId="39736" builtinId="8" hidden="1"/>
    <cellStyle name="Hipervínculo" xfId="39738" builtinId="8" hidden="1"/>
    <cellStyle name="Hipervínculo" xfId="39740" builtinId="8" hidden="1"/>
    <cellStyle name="Hipervínculo" xfId="39742" builtinId="8" hidden="1"/>
    <cellStyle name="Hipervínculo" xfId="39744" builtinId="8" hidden="1"/>
    <cellStyle name="Hipervínculo" xfId="39746" builtinId="8" hidden="1"/>
    <cellStyle name="Hipervínculo" xfId="39748" builtinId="8" hidden="1"/>
    <cellStyle name="Hipervínculo" xfId="39750" builtinId="8" hidden="1"/>
    <cellStyle name="Hipervínculo" xfId="39752" builtinId="8" hidden="1"/>
    <cellStyle name="Hipervínculo" xfId="39754" builtinId="8" hidden="1"/>
    <cellStyle name="Hipervínculo" xfId="39756" builtinId="8" hidden="1"/>
    <cellStyle name="Hipervínculo" xfId="39758" builtinId="8" hidden="1"/>
    <cellStyle name="Hipervínculo" xfId="39760" builtinId="8" hidden="1"/>
    <cellStyle name="Hipervínculo" xfId="39762" builtinId="8" hidden="1"/>
    <cellStyle name="Hipervínculo" xfId="39764" builtinId="8" hidden="1"/>
    <cellStyle name="Hipervínculo" xfId="39766" builtinId="8" hidden="1"/>
    <cellStyle name="Hipervínculo" xfId="39768" builtinId="8" hidden="1"/>
    <cellStyle name="Hipervínculo" xfId="39770" builtinId="8" hidden="1"/>
    <cellStyle name="Hipervínculo" xfId="39772" builtinId="8" hidden="1"/>
    <cellStyle name="Hipervínculo" xfId="39774" builtinId="8" hidden="1"/>
    <cellStyle name="Hipervínculo" xfId="39776" builtinId="8" hidden="1"/>
    <cellStyle name="Hipervínculo" xfId="39778" builtinId="8" hidden="1"/>
    <cellStyle name="Hipervínculo" xfId="39780" builtinId="8" hidden="1"/>
    <cellStyle name="Hipervínculo" xfId="39782" builtinId="8" hidden="1"/>
    <cellStyle name="Hipervínculo" xfId="39784" builtinId="8" hidden="1"/>
    <cellStyle name="Hipervínculo" xfId="39786" builtinId="8" hidden="1"/>
    <cellStyle name="Hipervínculo" xfId="39788" builtinId="8" hidden="1"/>
    <cellStyle name="Hipervínculo" xfId="39790" builtinId="8" hidden="1"/>
    <cellStyle name="Hipervínculo" xfId="39792" builtinId="8" hidden="1"/>
    <cellStyle name="Hipervínculo" xfId="39794" builtinId="8" hidden="1"/>
    <cellStyle name="Hipervínculo" xfId="39796" builtinId="8" hidden="1"/>
    <cellStyle name="Hipervínculo" xfId="39798" builtinId="8" hidden="1"/>
    <cellStyle name="Hipervínculo" xfId="39800" builtinId="8" hidden="1"/>
    <cellStyle name="Hipervínculo" xfId="39802" builtinId="8" hidden="1"/>
    <cellStyle name="Hipervínculo" xfId="39804" builtinId="8" hidden="1"/>
    <cellStyle name="Hipervínculo" xfId="39806" builtinId="8" hidden="1"/>
    <cellStyle name="Hipervínculo" xfId="39808" builtinId="8" hidden="1"/>
    <cellStyle name="Hipervínculo" xfId="39810" builtinId="8" hidden="1"/>
    <cellStyle name="Hipervínculo" xfId="39812" builtinId="8" hidden="1"/>
    <cellStyle name="Hipervínculo" xfId="39814" builtinId="8" hidden="1"/>
    <cellStyle name="Hipervínculo" xfId="39816" builtinId="8" hidden="1"/>
    <cellStyle name="Hipervínculo" xfId="39818" builtinId="8" hidden="1"/>
    <cellStyle name="Hipervínculo" xfId="39820" builtinId="8" hidden="1"/>
    <cellStyle name="Hipervínculo" xfId="39822" builtinId="8" hidden="1"/>
    <cellStyle name="Hipervínculo" xfId="39824" builtinId="8" hidden="1"/>
    <cellStyle name="Hipervínculo" xfId="39826" builtinId="8" hidden="1"/>
    <cellStyle name="Hipervínculo" xfId="39828" builtinId="8" hidden="1"/>
    <cellStyle name="Hipervínculo" xfId="39830" builtinId="8" hidden="1"/>
    <cellStyle name="Hipervínculo" xfId="39832" builtinId="8" hidden="1"/>
    <cellStyle name="Hipervínculo" xfId="39834" builtinId="8" hidden="1"/>
    <cellStyle name="Hipervínculo" xfId="39836" builtinId="8" hidden="1"/>
    <cellStyle name="Hipervínculo" xfId="39838" builtinId="8" hidden="1"/>
    <cellStyle name="Hipervínculo" xfId="39840" builtinId="8" hidden="1"/>
    <cellStyle name="Hipervínculo" xfId="39842" builtinId="8" hidden="1"/>
    <cellStyle name="Hipervínculo" xfId="39844" builtinId="8" hidden="1"/>
    <cellStyle name="Hipervínculo" xfId="39846" builtinId="8" hidden="1"/>
    <cellStyle name="Hipervínculo" xfId="39848" builtinId="8" hidden="1"/>
    <cellStyle name="Hipervínculo" xfId="39850" builtinId="8" hidden="1"/>
    <cellStyle name="Hipervínculo" xfId="39852" builtinId="8" hidden="1"/>
    <cellStyle name="Hipervínculo" xfId="39854" builtinId="8" hidden="1"/>
    <cellStyle name="Hipervínculo" xfId="39856" builtinId="8" hidden="1"/>
    <cellStyle name="Hipervínculo" xfId="39858" builtinId="8" hidden="1"/>
    <cellStyle name="Hipervínculo" xfId="39860" builtinId="8" hidden="1"/>
    <cellStyle name="Hipervínculo" xfId="39862" builtinId="8" hidden="1"/>
    <cellStyle name="Hipervínculo" xfId="39864" builtinId="8" hidden="1"/>
    <cellStyle name="Hipervínculo" xfId="39866" builtinId="8" hidden="1"/>
    <cellStyle name="Hipervínculo" xfId="39868" builtinId="8" hidden="1"/>
    <cellStyle name="Hipervínculo" xfId="39870" builtinId="8" hidden="1"/>
    <cellStyle name="Hipervínculo" xfId="39872" builtinId="8" hidden="1"/>
    <cellStyle name="Hipervínculo" xfId="39874" builtinId="8" hidden="1"/>
    <cellStyle name="Hipervínculo" xfId="39876" builtinId="8" hidden="1"/>
    <cellStyle name="Hipervínculo" xfId="39878" builtinId="8" hidden="1"/>
    <cellStyle name="Hipervínculo" xfId="39880" builtinId="8" hidden="1"/>
    <cellStyle name="Hipervínculo" xfId="39882" builtinId="8" hidden="1"/>
    <cellStyle name="Hipervínculo" xfId="39884" builtinId="8" hidden="1"/>
    <cellStyle name="Hipervínculo" xfId="39886" builtinId="8" hidden="1"/>
    <cellStyle name="Hipervínculo" xfId="39888" builtinId="8" hidden="1"/>
    <cellStyle name="Hipervínculo" xfId="39890" builtinId="8" hidden="1"/>
    <cellStyle name="Hipervínculo" xfId="39892" builtinId="8" hidden="1"/>
    <cellStyle name="Hipervínculo" xfId="39894" builtinId="8" hidden="1"/>
    <cellStyle name="Hipervínculo" xfId="39896" builtinId="8" hidden="1"/>
    <cellStyle name="Hipervínculo" xfId="39898" builtinId="8" hidden="1"/>
    <cellStyle name="Hipervínculo" xfId="39900" builtinId="8" hidden="1"/>
    <cellStyle name="Hipervínculo" xfId="39902" builtinId="8" hidden="1"/>
    <cellStyle name="Hipervínculo" xfId="39904" builtinId="8" hidden="1"/>
    <cellStyle name="Hipervínculo" xfId="39906" builtinId="8" hidden="1"/>
    <cellStyle name="Hipervínculo" xfId="39908" builtinId="8" hidden="1"/>
    <cellStyle name="Hipervínculo" xfId="39910" builtinId="8" hidden="1"/>
    <cellStyle name="Hipervínculo" xfId="39912" builtinId="8" hidden="1"/>
    <cellStyle name="Hipervínculo" xfId="39914" builtinId="8" hidden="1"/>
    <cellStyle name="Hipervínculo" xfId="39916" builtinId="8" hidden="1"/>
    <cellStyle name="Hipervínculo" xfId="39918" builtinId="8" hidden="1"/>
    <cellStyle name="Hipervínculo" xfId="39920" builtinId="8" hidden="1"/>
    <cellStyle name="Hipervínculo" xfId="39922" builtinId="8" hidden="1"/>
    <cellStyle name="Hipervínculo" xfId="39924" builtinId="8" hidden="1"/>
    <cellStyle name="Hipervínculo" xfId="39926" builtinId="8" hidden="1"/>
    <cellStyle name="Hipervínculo" xfId="39928" builtinId="8" hidden="1"/>
    <cellStyle name="Hipervínculo" xfId="39930" builtinId="8" hidden="1"/>
    <cellStyle name="Hipervínculo" xfId="39932" builtinId="8" hidden="1"/>
    <cellStyle name="Hipervínculo" xfId="39934" builtinId="8" hidden="1"/>
    <cellStyle name="Hipervínculo" xfId="39936" builtinId="8" hidden="1"/>
    <cellStyle name="Hipervínculo" xfId="39938" builtinId="8" hidden="1"/>
    <cellStyle name="Hipervínculo" xfId="39940" builtinId="8" hidden="1"/>
    <cellStyle name="Hipervínculo" xfId="39942" builtinId="8" hidden="1"/>
    <cellStyle name="Hipervínculo" xfId="39944" builtinId="8" hidden="1"/>
    <cellStyle name="Hipervínculo" xfId="39946" builtinId="8" hidden="1"/>
    <cellStyle name="Hipervínculo" xfId="39948" builtinId="8" hidden="1"/>
    <cellStyle name="Hipervínculo" xfId="39950" builtinId="8" hidden="1"/>
    <cellStyle name="Hipervínculo" xfId="39952" builtinId="8" hidden="1"/>
    <cellStyle name="Hipervínculo" xfId="39954" builtinId="8" hidden="1"/>
    <cellStyle name="Hipervínculo" xfId="39956" builtinId="8" hidden="1"/>
    <cellStyle name="Hipervínculo" xfId="39958" builtinId="8" hidden="1"/>
    <cellStyle name="Hipervínculo" xfId="39960" builtinId="8" hidden="1"/>
    <cellStyle name="Hipervínculo" xfId="39962" builtinId="8" hidden="1"/>
    <cellStyle name="Hipervínculo" xfId="39964" builtinId="8" hidden="1"/>
    <cellStyle name="Hipervínculo" xfId="39966" builtinId="8" hidden="1"/>
    <cellStyle name="Hipervínculo" xfId="39968" builtinId="8" hidden="1"/>
    <cellStyle name="Hipervínculo" xfId="39970" builtinId="8" hidden="1"/>
    <cellStyle name="Hipervínculo" xfId="39972" builtinId="8" hidden="1"/>
    <cellStyle name="Hipervínculo" xfId="39974" builtinId="8" hidden="1"/>
    <cellStyle name="Hipervínculo" xfId="39976" builtinId="8" hidden="1"/>
    <cellStyle name="Hipervínculo" xfId="39978" builtinId="8" hidden="1"/>
    <cellStyle name="Hipervínculo" xfId="39980" builtinId="8" hidden="1"/>
    <cellStyle name="Hipervínculo" xfId="39982" builtinId="8" hidden="1"/>
    <cellStyle name="Hipervínculo" xfId="39984" builtinId="8" hidden="1"/>
    <cellStyle name="Hipervínculo" xfId="39986" builtinId="8" hidden="1"/>
    <cellStyle name="Hipervínculo" xfId="39988" builtinId="8" hidden="1"/>
    <cellStyle name="Hipervínculo" xfId="39990" builtinId="8" hidden="1"/>
    <cellStyle name="Hipervínculo" xfId="39992" builtinId="8" hidden="1"/>
    <cellStyle name="Hipervínculo" xfId="39994" builtinId="8" hidden="1"/>
    <cellStyle name="Hipervínculo" xfId="39996" builtinId="8" hidden="1"/>
    <cellStyle name="Hipervínculo" xfId="39998" builtinId="8" hidden="1"/>
    <cellStyle name="Hipervínculo" xfId="40000" builtinId="8" hidden="1"/>
    <cellStyle name="Hipervínculo" xfId="40002" builtinId="8" hidden="1"/>
    <cellStyle name="Hipervínculo" xfId="40004" builtinId="8" hidden="1"/>
    <cellStyle name="Hipervínculo" xfId="40006" builtinId="8" hidden="1"/>
    <cellStyle name="Hipervínculo" xfId="40008" builtinId="8" hidden="1"/>
    <cellStyle name="Hipervínculo" xfId="40010" builtinId="8" hidden="1"/>
    <cellStyle name="Hipervínculo" xfId="40012" builtinId="8" hidden="1"/>
    <cellStyle name="Hipervínculo" xfId="40014" builtinId="8" hidden="1"/>
    <cellStyle name="Hipervínculo" xfId="40016" builtinId="8" hidden="1"/>
    <cellStyle name="Hipervínculo" xfId="40018" builtinId="8" hidden="1"/>
    <cellStyle name="Hipervínculo" xfId="40020" builtinId="8" hidden="1"/>
    <cellStyle name="Hipervínculo" xfId="40022" builtinId="8" hidden="1"/>
    <cellStyle name="Hipervínculo" xfId="40024" builtinId="8" hidden="1"/>
    <cellStyle name="Hipervínculo" xfId="40026" builtinId="8" hidden="1"/>
    <cellStyle name="Hipervínculo" xfId="40028" builtinId="8" hidden="1"/>
    <cellStyle name="Hipervínculo" xfId="40030" builtinId="8" hidden="1"/>
    <cellStyle name="Hipervínculo" xfId="40032" builtinId="8" hidden="1"/>
    <cellStyle name="Hipervínculo" xfId="40034" builtinId="8" hidden="1"/>
    <cellStyle name="Hipervínculo" xfId="40036" builtinId="8" hidden="1"/>
    <cellStyle name="Hipervínculo" xfId="40038" builtinId="8" hidden="1"/>
    <cellStyle name="Hipervínculo" xfId="40040" builtinId="8" hidden="1"/>
    <cellStyle name="Hipervínculo" xfId="40042" builtinId="8" hidden="1"/>
    <cellStyle name="Hipervínculo" xfId="40044" builtinId="8" hidden="1"/>
    <cellStyle name="Hipervínculo" xfId="40046" builtinId="8" hidden="1"/>
    <cellStyle name="Hipervínculo" xfId="40048" builtinId="8" hidden="1"/>
    <cellStyle name="Hipervínculo" xfId="40050" builtinId="8" hidden="1"/>
    <cellStyle name="Hipervínculo" xfId="40052" builtinId="8" hidden="1"/>
    <cellStyle name="Hipervínculo" xfId="40054" builtinId="8" hidden="1"/>
    <cellStyle name="Hipervínculo" xfId="40056" builtinId="8" hidden="1"/>
    <cellStyle name="Hipervínculo" xfId="40058" builtinId="8" hidden="1"/>
    <cellStyle name="Hipervínculo" xfId="40060" builtinId="8" hidden="1"/>
    <cellStyle name="Hipervínculo" xfId="40062" builtinId="8" hidden="1"/>
    <cellStyle name="Hipervínculo" xfId="40064" builtinId="8" hidden="1"/>
    <cellStyle name="Hipervínculo" xfId="40066" builtinId="8" hidden="1"/>
    <cellStyle name="Hipervínculo" xfId="40068" builtinId="8" hidden="1"/>
    <cellStyle name="Hipervínculo" xfId="40070" builtinId="8" hidden="1"/>
    <cellStyle name="Hipervínculo" xfId="40072" builtinId="8" hidden="1"/>
    <cellStyle name="Hipervínculo" xfId="40074" builtinId="8" hidden="1"/>
    <cellStyle name="Hipervínculo" xfId="40076" builtinId="8" hidden="1"/>
    <cellStyle name="Hipervínculo" xfId="40078" builtinId="8" hidden="1"/>
    <cellStyle name="Hipervínculo" xfId="40080" builtinId="8" hidden="1"/>
    <cellStyle name="Hipervínculo" xfId="40082" builtinId="8" hidden="1"/>
    <cellStyle name="Hipervínculo" xfId="40084" builtinId="8" hidden="1"/>
    <cellStyle name="Hipervínculo" xfId="40086" builtinId="8" hidden="1"/>
    <cellStyle name="Hipervínculo" xfId="40088" builtinId="8" hidden="1"/>
    <cellStyle name="Hipervínculo" xfId="40090" builtinId="8" hidden="1"/>
    <cellStyle name="Hipervínculo" xfId="40092" builtinId="8" hidden="1"/>
    <cellStyle name="Hipervínculo" xfId="40094" builtinId="8" hidden="1"/>
    <cellStyle name="Hipervínculo" xfId="40096" builtinId="8" hidden="1"/>
    <cellStyle name="Hipervínculo" xfId="40098" builtinId="8" hidden="1"/>
    <cellStyle name="Hipervínculo" xfId="40100" builtinId="8" hidden="1"/>
    <cellStyle name="Hipervínculo" xfId="40102" builtinId="8" hidden="1"/>
    <cellStyle name="Hipervínculo" xfId="40104" builtinId="8" hidden="1"/>
    <cellStyle name="Hipervínculo" xfId="40106" builtinId="8" hidden="1"/>
    <cellStyle name="Hipervínculo" xfId="40108" builtinId="8" hidden="1"/>
    <cellStyle name="Hipervínculo" xfId="40110" builtinId="8" hidden="1"/>
    <cellStyle name="Hipervínculo" xfId="40112" builtinId="8" hidden="1"/>
    <cellStyle name="Hipervínculo" xfId="40114" builtinId="8" hidden="1"/>
    <cellStyle name="Hipervínculo" xfId="40116" builtinId="8" hidden="1"/>
    <cellStyle name="Hipervínculo" xfId="40118" builtinId="8" hidden="1"/>
    <cellStyle name="Hipervínculo" xfId="40120" builtinId="8" hidden="1"/>
    <cellStyle name="Hipervínculo" xfId="40122" builtinId="8" hidden="1"/>
    <cellStyle name="Hipervínculo" xfId="40124" builtinId="8" hidden="1"/>
    <cellStyle name="Hipervínculo" xfId="40126" builtinId="8" hidden="1"/>
    <cellStyle name="Hipervínculo" xfId="40128" builtinId="8" hidden="1"/>
    <cellStyle name="Hipervínculo" xfId="40130" builtinId="8" hidden="1"/>
    <cellStyle name="Hipervínculo" xfId="40132" builtinId="8" hidden="1"/>
    <cellStyle name="Hipervínculo" xfId="40134" builtinId="8" hidden="1"/>
    <cellStyle name="Hipervínculo" xfId="40136" builtinId="8" hidden="1"/>
    <cellStyle name="Hipervínculo" xfId="40138" builtinId="8" hidden="1"/>
    <cellStyle name="Hipervínculo" xfId="40140" builtinId="8" hidden="1"/>
    <cellStyle name="Hipervínculo" xfId="40142" builtinId="8" hidden="1"/>
    <cellStyle name="Hipervínculo" xfId="40144" builtinId="8" hidden="1"/>
    <cellStyle name="Hipervínculo" xfId="40146" builtinId="8" hidden="1"/>
    <cellStyle name="Hipervínculo" xfId="40148" builtinId="8" hidden="1"/>
    <cellStyle name="Hipervínculo" xfId="40150" builtinId="8" hidden="1"/>
    <cellStyle name="Hipervínculo" xfId="40152" builtinId="8" hidden="1"/>
    <cellStyle name="Hipervínculo" xfId="40154" builtinId="8" hidden="1"/>
    <cellStyle name="Hipervínculo" xfId="40156" builtinId="8" hidden="1"/>
    <cellStyle name="Hipervínculo" xfId="40158" builtinId="8" hidden="1"/>
    <cellStyle name="Hipervínculo" xfId="40160" builtinId="8" hidden="1"/>
    <cellStyle name="Hipervínculo" xfId="40162" builtinId="8" hidden="1"/>
    <cellStyle name="Hipervínculo" xfId="40164" builtinId="8" hidden="1"/>
    <cellStyle name="Hipervínculo" xfId="40166" builtinId="8" hidden="1"/>
    <cellStyle name="Hipervínculo" xfId="40168" builtinId="8" hidden="1"/>
    <cellStyle name="Hipervínculo" xfId="40170" builtinId="8" hidden="1"/>
    <cellStyle name="Hipervínculo" xfId="40172" builtinId="8" hidden="1"/>
    <cellStyle name="Hipervínculo" xfId="40174" builtinId="8" hidden="1"/>
    <cellStyle name="Hipervínculo" xfId="40176" builtinId="8" hidden="1"/>
    <cellStyle name="Hipervínculo" xfId="40178" builtinId="8" hidden="1"/>
    <cellStyle name="Hipervínculo" xfId="40180" builtinId="8" hidden="1"/>
    <cellStyle name="Hipervínculo" xfId="40182" builtinId="8" hidden="1"/>
    <cellStyle name="Hipervínculo" xfId="40184" builtinId="8" hidden="1"/>
    <cellStyle name="Hipervínculo" xfId="40186" builtinId="8" hidden="1"/>
    <cellStyle name="Hipervínculo" xfId="40188" builtinId="8" hidden="1"/>
    <cellStyle name="Hipervínculo" xfId="40190" builtinId="8" hidden="1"/>
    <cellStyle name="Hipervínculo" xfId="40192" builtinId="8" hidden="1"/>
    <cellStyle name="Hipervínculo" xfId="40194" builtinId="8" hidden="1"/>
    <cellStyle name="Hipervínculo" xfId="40196" builtinId="8" hidden="1"/>
    <cellStyle name="Hipervínculo" xfId="40198" builtinId="8" hidden="1"/>
    <cellStyle name="Hipervínculo" xfId="40200" builtinId="8" hidden="1"/>
    <cellStyle name="Hipervínculo" xfId="40202" builtinId="8" hidden="1"/>
    <cellStyle name="Hipervínculo" xfId="40204" builtinId="8" hidden="1"/>
    <cellStyle name="Hipervínculo" xfId="40206" builtinId="8" hidden="1"/>
    <cellStyle name="Hipervínculo" xfId="40208" builtinId="8" hidden="1"/>
    <cellStyle name="Hipervínculo" xfId="40210" builtinId="8" hidden="1"/>
    <cellStyle name="Hipervínculo" xfId="40212" builtinId="8" hidden="1"/>
    <cellStyle name="Hipervínculo" xfId="40214" builtinId="8" hidden="1"/>
    <cellStyle name="Hipervínculo" xfId="40216" builtinId="8" hidden="1"/>
    <cellStyle name="Hipervínculo" xfId="40218" builtinId="8" hidden="1"/>
    <cellStyle name="Hipervínculo" xfId="40220" builtinId="8" hidden="1"/>
    <cellStyle name="Hipervínculo" xfId="40222" builtinId="8" hidden="1"/>
    <cellStyle name="Hipervínculo" xfId="40224" builtinId="8" hidden="1"/>
    <cellStyle name="Hipervínculo" xfId="40226" builtinId="8" hidden="1"/>
    <cellStyle name="Hipervínculo" xfId="40228" builtinId="8" hidden="1"/>
    <cellStyle name="Hipervínculo" xfId="40230" builtinId="8" hidden="1"/>
    <cellStyle name="Hipervínculo" xfId="40232" builtinId="8" hidden="1"/>
    <cellStyle name="Hipervínculo" xfId="40234" builtinId="8" hidden="1"/>
    <cellStyle name="Hipervínculo" xfId="40236" builtinId="8" hidden="1"/>
    <cellStyle name="Hipervínculo" xfId="40238" builtinId="8" hidden="1"/>
    <cellStyle name="Hipervínculo" xfId="40240" builtinId="8" hidden="1"/>
    <cellStyle name="Hipervínculo" xfId="40242" builtinId="8" hidden="1"/>
    <cellStyle name="Hipervínculo" xfId="40244" builtinId="8" hidden="1"/>
    <cellStyle name="Hipervínculo" xfId="40246" builtinId="8" hidden="1"/>
    <cellStyle name="Hipervínculo" xfId="40248" builtinId="8" hidden="1"/>
    <cellStyle name="Hipervínculo" xfId="40250" builtinId="8" hidden="1"/>
    <cellStyle name="Hipervínculo" xfId="40252" builtinId="8" hidden="1"/>
    <cellStyle name="Hipervínculo" xfId="40254" builtinId="8" hidden="1"/>
    <cellStyle name="Hipervínculo" xfId="40256" builtinId="8" hidden="1"/>
    <cellStyle name="Hipervínculo" xfId="40258" builtinId="8" hidden="1"/>
    <cellStyle name="Hipervínculo" xfId="40260" builtinId="8" hidden="1"/>
    <cellStyle name="Hipervínculo" xfId="40262" builtinId="8" hidden="1"/>
    <cellStyle name="Hipervínculo" xfId="40264" builtinId="8" hidden="1"/>
    <cellStyle name="Hipervínculo" xfId="40266" builtinId="8" hidden="1"/>
    <cellStyle name="Hipervínculo" xfId="40268" builtinId="8" hidden="1"/>
    <cellStyle name="Hipervínculo" xfId="40270" builtinId="8" hidden="1"/>
    <cellStyle name="Hipervínculo" xfId="40272" builtinId="8" hidden="1"/>
    <cellStyle name="Hipervínculo" xfId="40274" builtinId="8" hidden="1"/>
    <cellStyle name="Hipervínculo" xfId="40276" builtinId="8" hidden="1"/>
    <cellStyle name="Hipervínculo" xfId="40278" builtinId="8" hidden="1"/>
    <cellStyle name="Hipervínculo" xfId="40280" builtinId="8" hidden="1"/>
    <cellStyle name="Hipervínculo" xfId="40282" builtinId="8" hidden="1"/>
    <cellStyle name="Hipervínculo" xfId="40284" builtinId="8" hidden="1"/>
    <cellStyle name="Hipervínculo" xfId="40286" builtinId="8" hidden="1"/>
    <cellStyle name="Hipervínculo" xfId="40288" builtinId="8" hidden="1"/>
    <cellStyle name="Hipervínculo" xfId="40290" builtinId="8" hidden="1"/>
    <cellStyle name="Hipervínculo" xfId="40292" builtinId="8" hidden="1"/>
    <cellStyle name="Hipervínculo" xfId="40294" builtinId="8" hidden="1"/>
    <cellStyle name="Hipervínculo" xfId="40296" builtinId="8" hidden="1"/>
    <cellStyle name="Hipervínculo" xfId="40298" builtinId="8" hidden="1"/>
    <cellStyle name="Hipervínculo" xfId="40300" builtinId="8" hidden="1"/>
    <cellStyle name="Hipervínculo" xfId="40302" builtinId="8" hidden="1"/>
    <cellStyle name="Hipervínculo" xfId="40304" builtinId="8" hidden="1"/>
    <cellStyle name="Hipervínculo" xfId="40306" builtinId="8" hidden="1"/>
    <cellStyle name="Hipervínculo" xfId="40308" builtinId="8" hidden="1"/>
    <cellStyle name="Hipervínculo" xfId="40310" builtinId="8" hidden="1"/>
    <cellStyle name="Hipervínculo" xfId="40312" builtinId="8" hidden="1"/>
    <cellStyle name="Hipervínculo" xfId="40314" builtinId="8" hidden="1"/>
    <cellStyle name="Hipervínculo" xfId="40316" builtinId="8" hidden="1"/>
    <cellStyle name="Hipervínculo" xfId="40318" builtinId="8" hidden="1"/>
    <cellStyle name="Hipervínculo" xfId="40320" builtinId="8" hidden="1"/>
    <cellStyle name="Hipervínculo" xfId="40322" builtinId="8" hidden="1"/>
    <cellStyle name="Hipervínculo" xfId="40324" builtinId="8" hidden="1"/>
    <cellStyle name="Hipervínculo" xfId="40326" builtinId="8" hidden="1"/>
    <cellStyle name="Hipervínculo" xfId="40328" builtinId="8" hidden="1"/>
    <cellStyle name="Hipervínculo" xfId="40330" builtinId="8" hidden="1"/>
    <cellStyle name="Hipervínculo" xfId="40332" builtinId="8" hidden="1"/>
    <cellStyle name="Hipervínculo" xfId="40334" builtinId="8" hidden="1"/>
    <cellStyle name="Hipervínculo" xfId="40336" builtinId="8" hidden="1"/>
    <cellStyle name="Hipervínculo" xfId="40338" builtinId="8" hidden="1"/>
    <cellStyle name="Hipervínculo" xfId="40340" builtinId="8" hidden="1"/>
    <cellStyle name="Hipervínculo" xfId="40342" builtinId="8" hidden="1"/>
    <cellStyle name="Hipervínculo" xfId="40344" builtinId="8" hidden="1"/>
    <cellStyle name="Hipervínculo" xfId="40346" builtinId="8" hidden="1"/>
    <cellStyle name="Hipervínculo" xfId="40348" builtinId="8" hidden="1"/>
    <cellStyle name="Hipervínculo" xfId="40350" builtinId="8" hidden="1"/>
    <cellStyle name="Hipervínculo" xfId="40352" builtinId="8" hidden="1"/>
    <cellStyle name="Hipervínculo" xfId="40354" builtinId="8" hidden="1"/>
    <cellStyle name="Hipervínculo" xfId="40356" builtinId="8" hidden="1"/>
    <cellStyle name="Hipervínculo" xfId="40358" builtinId="8" hidden="1"/>
    <cellStyle name="Hipervínculo" xfId="40360" builtinId="8" hidden="1"/>
    <cellStyle name="Hipervínculo" xfId="40362" builtinId="8" hidden="1"/>
    <cellStyle name="Hipervínculo" xfId="40364" builtinId="8" hidden="1"/>
    <cellStyle name="Hipervínculo" xfId="40366" builtinId="8" hidden="1"/>
    <cellStyle name="Hipervínculo" xfId="40368" builtinId="8" hidden="1"/>
    <cellStyle name="Hipervínculo" xfId="40370" builtinId="8" hidden="1"/>
    <cellStyle name="Hipervínculo" xfId="40372" builtinId="8" hidden="1"/>
    <cellStyle name="Hipervínculo" xfId="40374" builtinId="8" hidden="1"/>
    <cellStyle name="Hipervínculo" xfId="40376" builtinId="8" hidden="1"/>
    <cellStyle name="Hipervínculo" xfId="40378" builtinId="8" hidden="1"/>
    <cellStyle name="Hipervínculo" xfId="40380" builtinId="8" hidden="1"/>
    <cellStyle name="Hipervínculo" xfId="40382" builtinId="8" hidden="1"/>
    <cellStyle name="Hipervínculo" xfId="40384" builtinId="8" hidden="1"/>
    <cellStyle name="Hipervínculo" xfId="40386" builtinId="8" hidden="1"/>
    <cellStyle name="Hipervínculo" xfId="40388" builtinId="8" hidden="1"/>
    <cellStyle name="Hipervínculo" xfId="40390" builtinId="8" hidden="1"/>
    <cellStyle name="Hipervínculo" xfId="40392" builtinId="8" hidden="1"/>
    <cellStyle name="Hipervínculo" xfId="40394" builtinId="8" hidden="1"/>
    <cellStyle name="Hipervínculo" xfId="40396" builtinId="8" hidden="1"/>
    <cellStyle name="Hipervínculo" xfId="40398" builtinId="8" hidden="1"/>
    <cellStyle name="Hipervínculo" xfId="40400" builtinId="8" hidden="1"/>
    <cellStyle name="Hipervínculo" xfId="40402" builtinId="8" hidden="1"/>
    <cellStyle name="Hipervínculo" xfId="40404" builtinId="8" hidden="1"/>
    <cellStyle name="Hipervínculo" xfId="40406" builtinId="8" hidden="1"/>
    <cellStyle name="Hipervínculo" xfId="40408" builtinId="8" hidden="1"/>
    <cellStyle name="Hipervínculo" xfId="40410" builtinId="8" hidden="1"/>
    <cellStyle name="Hipervínculo" xfId="40412" builtinId="8" hidden="1"/>
    <cellStyle name="Hipervínculo" xfId="40414" builtinId="8" hidden="1"/>
    <cellStyle name="Hipervínculo" xfId="40416" builtinId="8" hidden="1"/>
    <cellStyle name="Hipervínculo" xfId="40418" builtinId="8" hidden="1"/>
    <cellStyle name="Hipervínculo" xfId="40420" builtinId="8" hidden="1"/>
    <cellStyle name="Hipervínculo" xfId="40422" builtinId="8" hidden="1"/>
    <cellStyle name="Hipervínculo" xfId="40424" builtinId="8" hidden="1"/>
    <cellStyle name="Hipervínculo" xfId="40426" builtinId="8" hidden="1"/>
    <cellStyle name="Hipervínculo" xfId="40428" builtinId="8" hidden="1"/>
    <cellStyle name="Hipervínculo" xfId="40430" builtinId="8" hidden="1"/>
    <cellStyle name="Hipervínculo" xfId="40432" builtinId="8" hidden="1"/>
    <cellStyle name="Hipervínculo" xfId="40434" builtinId="8" hidden="1"/>
    <cellStyle name="Hipervínculo" xfId="40436" builtinId="8" hidden="1"/>
    <cellStyle name="Hipervínculo" xfId="40438" builtinId="8" hidden="1"/>
    <cellStyle name="Hipervínculo" xfId="40440" builtinId="8" hidden="1"/>
    <cellStyle name="Hipervínculo" xfId="40442" builtinId="8" hidden="1"/>
    <cellStyle name="Hipervínculo" xfId="40444" builtinId="8" hidden="1"/>
    <cellStyle name="Hipervínculo" xfId="40446" builtinId="8" hidden="1"/>
    <cellStyle name="Hipervínculo" xfId="40448" builtinId="8" hidden="1"/>
    <cellStyle name="Hipervínculo" xfId="40450" builtinId="8" hidden="1"/>
    <cellStyle name="Hipervínculo" xfId="40452" builtinId="8" hidden="1"/>
    <cellStyle name="Hipervínculo" xfId="40454" builtinId="8" hidden="1"/>
    <cellStyle name="Hipervínculo" xfId="40456" builtinId="8" hidden="1"/>
    <cellStyle name="Hipervínculo" xfId="40458" builtinId="8" hidden="1"/>
    <cellStyle name="Hipervínculo" xfId="40460" builtinId="8" hidden="1"/>
    <cellStyle name="Hipervínculo" xfId="40462" builtinId="8" hidden="1"/>
    <cellStyle name="Hipervínculo" xfId="40464" builtinId="8" hidden="1"/>
    <cellStyle name="Hipervínculo" xfId="40466" builtinId="8" hidden="1"/>
    <cellStyle name="Hipervínculo" xfId="40468" builtinId="8" hidden="1"/>
    <cellStyle name="Hipervínculo" xfId="40470" builtinId="8" hidden="1"/>
    <cellStyle name="Hipervínculo" xfId="40472" builtinId="8" hidden="1"/>
    <cellStyle name="Hipervínculo" xfId="40474" builtinId="8" hidden="1"/>
    <cellStyle name="Hipervínculo" xfId="40476" builtinId="8" hidden="1"/>
    <cellStyle name="Hipervínculo" xfId="40478" builtinId="8" hidden="1"/>
    <cellStyle name="Hipervínculo" xfId="40480" builtinId="8" hidden="1"/>
    <cellStyle name="Hipervínculo" xfId="40482" builtinId="8" hidden="1"/>
    <cellStyle name="Hipervínculo" xfId="40484" builtinId="8" hidden="1"/>
    <cellStyle name="Hipervínculo" xfId="40486" builtinId="8" hidden="1"/>
    <cellStyle name="Hipervínculo" xfId="40488" builtinId="8" hidden="1"/>
    <cellStyle name="Hipervínculo" xfId="40490" builtinId="8" hidden="1"/>
    <cellStyle name="Hipervínculo" xfId="40492" builtinId="8" hidden="1"/>
    <cellStyle name="Hipervínculo" xfId="40494" builtinId="8" hidden="1"/>
    <cellStyle name="Hipervínculo" xfId="40496" builtinId="8" hidden="1"/>
    <cellStyle name="Hipervínculo" xfId="40498" builtinId="8" hidden="1"/>
    <cellStyle name="Hipervínculo" xfId="40500" builtinId="8" hidden="1"/>
    <cellStyle name="Hipervínculo" xfId="40502" builtinId="8" hidden="1"/>
    <cellStyle name="Hipervínculo" xfId="40504" builtinId="8" hidden="1"/>
    <cellStyle name="Hipervínculo" xfId="40506" builtinId="8" hidden="1"/>
    <cellStyle name="Hipervínculo" xfId="40508" builtinId="8" hidden="1"/>
    <cellStyle name="Hipervínculo" xfId="40510" builtinId="8" hidden="1"/>
    <cellStyle name="Hipervínculo" xfId="40512" builtinId="8" hidden="1"/>
    <cellStyle name="Hipervínculo" xfId="40514" builtinId="8" hidden="1"/>
    <cellStyle name="Hipervínculo" xfId="40516" builtinId="8" hidden="1"/>
    <cellStyle name="Hipervínculo" xfId="40518" builtinId="8" hidden="1"/>
    <cellStyle name="Hipervínculo" xfId="40520" builtinId="8" hidden="1"/>
    <cellStyle name="Hipervínculo" xfId="40522" builtinId="8" hidden="1"/>
    <cellStyle name="Hipervínculo" xfId="40524" builtinId="8" hidden="1"/>
    <cellStyle name="Hipervínculo" xfId="40526" builtinId="8" hidden="1"/>
    <cellStyle name="Hipervínculo" xfId="40528" builtinId="8" hidden="1"/>
    <cellStyle name="Hipervínculo" xfId="40530" builtinId="8" hidden="1"/>
    <cellStyle name="Hipervínculo" xfId="40532" builtinId="8" hidden="1"/>
    <cellStyle name="Hipervínculo" xfId="40534" builtinId="8" hidden="1"/>
    <cellStyle name="Hipervínculo" xfId="40536" builtinId="8" hidden="1"/>
    <cellStyle name="Hipervínculo" xfId="40538" builtinId="8" hidden="1"/>
    <cellStyle name="Hipervínculo" xfId="40540" builtinId="8" hidden="1"/>
    <cellStyle name="Hipervínculo" xfId="40542" builtinId="8" hidden="1"/>
    <cellStyle name="Hipervínculo" xfId="40544" builtinId="8" hidden="1"/>
    <cellStyle name="Hipervínculo" xfId="40546" builtinId="8" hidden="1"/>
    <cellStyle name="Hipervínculo" xfId="40548" builtinId="8" hidden="1"/>
    <cellStyle name="Hipervínculo" xfId="40550" builtinId="8" hidden="1"/>
    <cellStyle name="Hipervínculo" xfId="40552" builtinId="8" hidden="1"/>
    <cellStyle name="Hipervínculo" xfId="40554" builtinId="8" hidden="1"/>
    <cellStyle name="Hipervínculo" xfId="40556" builtinId="8" hidden="1"/>
    <cellStyle name="Hipervínculo" xfId="40558" builtinId="8" hidden="1"/>
    <cellStyle name="Hipervínculo" xfId="40560" builtinId="8" hidden="1"/>
    <cellStyle name="Hipervínculo" xfId="40562" builtinId="8" hidden="1"/>
    <cellStyle name="Hipervínculo" xfId="40564" builtinId="8" hidden="1"/>
    <cellStyle name="Hipervínculo" xfId="40566" builtinId="8" hidden="1"/>
    <cellStyle name="Hipervínculo" xfId="40568" builtinId="8" hidden="1"/>
    <cellStyle name="Hipervínculo" xfId="40570" builtinId="8" hidden="1"/>
    <cellStyle name="Hipervínculo" xfId="40572" builtinId="8" hidden="1"/>
    <cellStyle name="Hipervínculo" xfId="40574" builtinId="8" hidden="1"/>
    <cellStyle name="Hipervínculo" xfId="40576" builtinId="8" hidden="1"/>
    <cellStyle name="Hipervínculo" xfId="40578" builtinId="8" hidden="1"/>
    <cellStyle name="Hipervínculo" xfId="40580" builtinId="8" hidden="1"/>
    <cellStyle name="Hipervínculo" xfId="40582" builtinId="8" hidden="1"/>
    <cellStyle name="Hipervínculo" xfId="40584" builtinId="8" hidden="1"/>
    <cellStyle name="Hipervínculo" xfId="40586" builtinId="8" hidden="1"/>
    <cellStyle name="Hipervínculo" xfId="40588" builtinId="8" hidden="1"/>
    <cellStyle name="Hipervínculo" xfId="40590" builtinId="8" hidden="1"/>
    <cellStyle name="Hipervínculo" xfId="40592" builtinId="8" hidden="1"/>
    <cellStyle name="Hipervínculo" xfId="40594" builtinId="8" hidden="1"/>
    <cellStyle name="Hipervínculo" xfId="40596" builtinId="8" hidden="1"/>
    <cellStyle name="Hipervínculo" xfId="40598" builtinId="8" hidden="1"/>
    <cellStyle name="Hipervínculo" xfId="40600" builtinId="8" hidden="1"/>
    <cellStyle name="Hipervínculo" xfId="40602" builtinId="8" hidden="1"/>
    <cellStyle name="Hipervínculo" xfId="40604" builtinId="8" hidden="1"/>
    <cellStyle name="Hipervínculo" xfId="40606" builtinId="8" hidden="1"/>
    <cellStyle name="Hipervínculo" xfId="40608" builtinId="8" hidden="1"/>
    <cellStyle name="Hipervínculo" xfId="40610" builtinId="8" hidden="1"/>
    <cellStyle name="Hipervínculo" xfId="40612" builtinId="8" hidden="1"/>
    <cellStyle name="Hipervínculo" xfId="40614" builtinId="8" hidden="1"/>
    <cellStyle name="Hipervínculo" xfId="40616" builtinId="8" hidden="1"/>
    <cellStyle name="Hipervínculo" xfId="40618" builtinId="8" hidden="1"/>
    <cellStyle name="Hipervínculo" xfId="40620" builtinId="8" hidden="1"/>
    <cellStyle name="Hipervínculo" xfId="40622" builtinId="8" hidden="1"/>
    <cellStyle name="Hipervínculo" xfId="40624" builtinId="8" hidden="1"/>
    <cellStyle name="Hipervínculo" xfId="40626" builtinId="8" hidden="1"/>
    <cellStyle name="Hipervínculo" xfId="40628" builtinId="8" hidden="1"/>
    <cellStyle name="Hipervínculo" xfId="40630" builtinId="8" hidden="1"/>
    <cellStyle name="Hipervínculo" xfId="40632" builtinId="8" hidden="1"/>
    <cellStyle name="Hipervínculo" xfId="40634" builtinId="8" hidden="1"/>
    <cellStyle name="Hipervínculo" xfId="40636" builtinId="8" hidden="1"/>
    <cellStyle name="Hipervínculo" xfId="40638" builtinId="8" hidden="1"/>
    <cellStyle name="Hipervínculo" xfId="40640" builtinId="8" hidden="1"/>
    <cellStyle name="Hipervínculo" xfId="40642" builtinId="8" hidden="1"/>
    <cellStyle name="Hipervínculo" xfId="40644" builtinId="8" hidden="1"/>
    <cellStyle name="Hipervínculo" xfId="40646" builtinId="8" hidden="1"/>
    <cellStyle name="Hipervínculo" xfId="40648" builtinId="8" hidden="1"/>
    <cellStyle name="Hipervínculo" xfId="40650" builtinId="8" hidden="1"/>
    <cellStyle name="Hipervínculo" xfId="40652" builtinId="8" hidden="1"/>
    <cellStyle name="Hipervínculo" xfId="40654" builtinId="8" hidden="1"/>
    <cellStyle name="Hipervínculo" xfId="40656" builtinId="8" hidden="1"/>
    <cellStyle name="Hipervínculo" xfId="40658" builtinId="8" hidden="1"/>
    <cellStyle name="Hipervínculo" xfId="40660" builtinId="8" hidden="1"/>
    <cellStyle name="Hipervínculo" xfId="40662" builtinId="8" hidden="1"/>
    <cellStyle name="Hipervínculo" xfId="40664" builtinId="8" hidden="1"/>
    <cellStyle name="Hipervínculo" xfId="40666" builtinId="8" hidden="1"/>
    <cellStyle name="Hipervínculo" xfId="40668" builtinId="8" hidden="1"/>
    <cellStyle name="Hipervínculo" xfId="40670" builtinId="8" hidden="1"/>
    <cellStyle name="Hipervínculo" xfId="40672" builtinId="8" hidden="1"/>
    <cellStyle name="Hipervínculo" xfId="40674" builtinId="8" hidden="1"/>
    <cellStyle name="Hipervínculo" xfId="40676" builtinId="8" hidden="1"/>
    <cellStyle name="Hipervínculo" xfId="40678" builtinId="8" hidden="1"/>
    <cellStyle name="Hipervínculo" xfId="40680" builtinId="8" hidden="1"/>
    <cellStyle name="Hipervínculo" xfId="40682" builtinId="8" hidden="1"/>
    <cellStyle name="Hipervínculo" xfId="40684" builtinId="8" hidden="1"/>
    <cellStyle name="Hipervínculo" xfId="40686" builtinId="8" hidden="1"/>
    <cellStyle name="Hipervínculo" xfId="40688" builtinId="8" hidden="1"/>
    <cellStyle name="Hipervínculo" xfId="40690" builtinId="8" hidden="1"/>
    <cellStyle name="Hipervínculo" xfId="40692" builtinId="8" hidden="1"/>
    <cellStyle name="Hipervínculo" xfId="40694" builtinId="8" hidden="1"/>
    <cellStyle name="Hipervínculo" xfId="40696" builtinId="8" hidden="1"/>
    <cellStyle name="Hipervínculo" xfId="40698" builtinId="8" hidden="1"/>
    <cellStyle name="Hipervínculo" xfId="40700" builtinId="8" hidden="1"/>
    <cellStyle name="Hipervínculo" xfId="40702" builtinId="8" hidden="1"/>
    <cellStyle name="Hipervínculo" xfId="40704" builtinId="8" hidden="1"/>
    <cellStyle name="Hipervínculo" xfId="40706" builtinId="8" hidden="1"/>
    <cellStyle name="Hipervínculo" xfId="40708" builtinId="8" hidden="1"/>
    <cellStyle name="Hipervínculo" xfId="40710" builtinId="8" hidden="1"/>
    <cellStyle name="Hipervínculo" xfId="40712" builtinId="8" hidden="1"/>
    <cellStyle name="Hipervínculo" xfId="40714" builtinId="8" hidden="1"/>
    <cellStyle name="Hipervínculo" xfId="40716" builtinId="8" hidden="1"/>
    <cellStyle name="Hipervínculo" xfId="40718" builtinId="8" hidden="1"/>
    <cellStyle name="Hipervínculo" xfId="40720" builtinId="8" hidden="1"/>
    <cellStyle name="Hipervínculo" xfId="40722" builtinId="8" hidden="1"/>
    <cellStyle name="Hipervínculo" xfId="40724" builtinId="8" hidden="1"/>
    <cellStyle name="Hipervínculo" xfId="40726" builtinId="8" hidden="1"/>
    <cellStyle name="Hipervínculo" xfId="40728" builtinId="8" hidden="1"/>
    <cellStyle name="Hipervínculo" xfId="40730" builtinId="8" hidden="1"/>
    <cellStyle name="Hipervínculo" xfId="40732" builtinId="8" hidden="1"/>
    <cellStyle name="Hipervínculo" xfId="40734" builtinId="8" hidden="1"/>
    <cellStyle name="Hipervínculo" xfId="40736" builtinId="8" hidden="1"/>
    <cellStyle name="Hipervínculo" xfId="40738" builtinId="8" hidden="1"/>
    <cellStyle name="Hipervínculo" xfId="40740" builtinId="8" hidden="1"/>
    <cellStyle name="Hipervínculo" xfId="40742" builtinId="8" hidden="1"/>
    <cellStyle name="Hipervínculo" xfId="40744" builtinId="8" hidden="1"/>
    <cellStyle name="Hipervínculo" xfId="40746" builtinId="8" hidden="1"/>
    <cellStyle name="Hipervínculo" xfId="40748" builtinId="8" hidden="1"/>
    <cellStyle name="Hipervínculo" xfId="40750" builtinId="8" hidden="1"/>
    <cellStyle name="Hipervínculo" xfId="40752" builtinId="8" hidden="1"/>
    <cellStyle name="Hipervínculo" xfId="40754" builtinId="8" hidden="1"/>
    <cellStyle name="Hipervínculo" xfId="40756" builtinId="8" hidden="1"/>
    <cellStyle name="Hipervínculo" xfId="40758" builtinId="8" hidden="1"/>
    <cellStyle name="Hipervínculo" xfId="40760" builtinId="8" hidden="1"/>
    <cellStyle name="Hipervínculo" xfId="40762" builtinId="8" hidden="1"/>
    <cellStyle name="Hipervínculo" xfId="40764" builtinId="8" hidden="1"/>
    <cellStyle name="Hipervínculo" xfId="40766" builtinId="8" hidden="1"/>
    <cellStyle name="Hipervínculo" xfId="40768" builtinId="8" hidden="1"/>
    <cellStyle name="Hipervínculo" xfId="40770" builtinId="8" hidden="1"/>
    <cellStyle name="Hipervínculo" xfId="40772" builtinId="8" hidden="1"/>
    <cellStyle name="Hipervínculo" xfId="40774" builtinId="8" hidden="1"/>
    <cellStyle name="Hipervínculo" xfId="40776" builtinId="8" hidden="1"/>
    <cellStyle name="Hipervínculo" xfId="40778" builtinId="8" hidden="1"/>
    <cellStyle name="Hipervínculo" xfId="40780" builtinId="8" hidden="1"/>
    <cellStyle name="Hipervínculo" xfId="40782" builtinId="8" hidden="1"/>
    <cellStyle name="Hipervínculo" xfId="40784" builtinId="8" hidden="1"/>
    <cellStyle name="Hipervínculo" xfId="40786" builtinId="8" hidden="1"/>
    <cellStyle name="Hipervínculo" xfId="40788" builtinId="8" hidden="1"/>
    <cellStyle name="Hipervínculo" xfId="40790" builtinId="8" hidden="1"/>
    <cellStyle name="Hipervínculo" xfId="40792" builtinId="8" hidden="1"/>
    <cellStyle name="Hipervínculo" xfId="40794" builtinId="8" hidden="1"/>
    <cellStyle name="Hipervínculo" xfId="40796" builtinId="8" hidden="1"/>
    <cellStyle name="Hipervínculo" xfId="40798" builtinId="8" hidden="1"/>
    <cellStyle name="Hipervínculo" xfId="40800" builtinId="8" hidden="1"/>
    <cellStyle name="Hipervínculo" xfId="40802" builtinId="8" hidden="1"/>
    <cellStyle name="Hipervínculo" xfId="40804" builtinId="8" hidden="1"/>
    <cellStyle name="Hipervínculo" xfId="40806" builtinId="8" hidden="1"/>
    <cellStyle name="Hipervínculo" xfId="40808" builtinId="8" hidden="1"/>
    <cellStyle name="Hipervínculo" xfId="40810" builtinId="8" hidden="1"/>
    <cellStyle name="Hipervínculo" xfId="40812" builtinId="8" hidden="1"/>
    <cellStyle name="Hipervínculo" xfId="40814" builtinId="8" hidden="1"/>
    <cellStyle name="Hipervínculo" xfId="40816" builtinId="8" hidden="1"/>
    <cellStyle name="Hipervínculo" xfId="40818" builtinId="8" hidden="1"/>
    <cellStyle name="Hipervínculo" xfId="40820" builtinId="8" hidden="1"/>
    <cellStyle name="Hipervínculo" xfId="40822" builtinId="8" hidden="1"/>
    <cellStyle name="Hipervínculo" xfId="40824" builtinId="8" hidden="1"/>
    <cellStyle name="Hipervínculo" xfId="40826" builtinId="8" hidden="1"/>
    <cellStyle name="Hipervínculo" xfId="40828" builtinId="8" hidden="1"/>
    <cellStyle name="Hipervínculo" xfId="40830" builtinId="8" hidden="1"/>
    <cellStyle name="Hipervínculo" xfId="40832" builtinId="8" hidden="1"/>
    <cellStyle name="Hipervínculo" xfId="40834" builtinId="8" hidden="1"/>
    <cellStyle name="Hipervínculo" xfId="40836" builtinId="8" hidden="1"/>
    <cellStyle name="Hipervínculo" xfId="40838" builtinId="8" hidden="1"/>
    <cellStyle name="Hipervínculo" xfId="40840" builtinId="8" hidden="1"/>
    <cellStyle name="Hipervínculo" xfId="40842" builtinId="8" hidden="1"/>
    <cellStyle name="Hipervínculo" xfId="40844" builtinId="8" hidden="1"/>
    <cellStyle name="Hipervínculo" xfId="40846" builtinId="8" hidden="1"/>
    <cellStyle name="Hipervínculo" xfId="40848" builtinId="8" hidden="1"/>
    <cellStyle name="Hipervínculo" xfId="40850" builtinId="8" hidden="1"/>
    <cellStyle name="Hipervínculo" xfId="40852" builtinId="8" hidden="1"/>
    <cellStyle name="Hipervínculo" xfId="40854" builtinId="8" hidden="1"/>
    <cellStyle name="Hipervínculo" xfId="40856" builtinId="8" hidden="1"/>
    <cellStyle name="Hipervínculo" xfId="40858" builtinId="8" hidden="1"/>
    <cellStyle name="Hipervínculo" xfId="40860" builtinId="8" hidden="1"/>
    <cellStyle name="Hipervínculo" xfId="40862" builtinId="8" hidden="1"/>
    <cellStyle name="Hipervínculo" xfId="40864" builtinId="8" hidden="1"/>
    <cellStyle name="Hipervínculo" xfId="40866" builtinId="8" hidden="1"/>
    <cellStyle name="Hipervínculo" xfId="40868" builtinId="8" hidden="1"/>
    <cellStyle name="Hipervínculo" xfId="40870" builtinId="8" hidden="1"/>
    <cellStyle name="Hipervínculo" xfId="40872" builtinId="8" hidden="1"/>
    <cellStyle name="Hipervínculo" xfId="40874" builtinId="8" hidden="1"/>
    <cellStyle name="Hipervínculo" xfId="40876" builtinId="8" hidden="1"/>
    <cellStyle name="Hipervínculo" xfId="40878" builtinId="8" hidden="1"/>
    <cellStyle name="Hipervínculo" xfId="40880" builtinId="8" hidden="1"/>
    <cellStyle name="Hipervínculo" xfId="40882" builtinId="8" hidden="1"/>
    <cellStyle name="Hipervínculo" xfId="40884" builtinId="8" hidden="1"/>
    <cellStyle name="Hipervínculo" xfId="40886" builtinId="8" hidden="1"/>
    <cellStyle name="Hipervínculo" xfId="40888" builtinId="8" hidden="1"/>
    <cellStyle name="Hipervínculo" xfId="40890" builtinId="8" hidden="1"/>
    <cellStyle name="Hipervínculo" xfId="40892" builtinId="8" hidden="1"/>
    <cellStyle name="Hipervínculo" xfId="40894" builtinId="8" hidden="1"/>
    <cellStyle name="Hipervínculo" xfId="40896" builtinId="8" hidden="1"/>
    <cellStyle name="Hipervínculo" xfId="40898" builtinId="8" hidden="1"/>
    <cellStyle name="Hipervínculo" xfId="40900" builtinId="8" hidden="1"/>
    <cellStyle name="Hipervínculo" xfId="40902" builtinId="8" hidden="1"/>
    <cellStyle name="Hipervínculo" xfId="40904" builtinId="8" hidden="1"/>
    <cellStyle name="Hipervínculo" xfId="40906" builtinId="8" hidden="1"/>
    <cellStyle name="Hipervínculo" xfId="40908" builtinId="8" hidden="1"/>
    <cellStyle name="Hipervínculo" xfId="40910" builtinId="8" hidden="1"/>
    <cellStyle name="Hipervínculo" xfId="40912" builtinId="8" hidden="1"/>
    <cellStyle name="Hipervínculo" xfId="40914" builtinId="8" hidden="1"/>
    <cellStyle name="Hipervínculo" xfId="40916" builtinId="8" hidden="1"/>
    <cellStyle name="Hipervínculo" xfId="40918" builtinId="8" hidden="1"/>
    <cellStyle name="Hipervínculo" xfId="40920" builtinId="8" hidden="1"/>
    <cellStyle name="Hipervínculo" xfId="40922" builtinId="8" hidden="1"/>
    <cellStyle name="Hipervínculo" xfId="40924" builtinId="8" hidden="1"/>
    <cellStyle name="Hipervínculo" xfId="40926" builtinId="8" hidden="1"/>
    <cellStyle name="Hipervínculo" xfId="40928" builtinId="8" hidden="1"/>
    <cellStyle name="Hipervínculo" xfId="40930" builtinId="8" hidden="1"/>
    <cellStyle name="Hipervínculo" xfId="40932" builtinId="8" hidden="1"/>
    <cellStyle name="Hipervínculo" xfId="40934" builtinId="8" hidden="1"/>
    <cellStyle name="Hipervínculo" xfId="40936" builtinId="8" hidden="1"/>
    <cellStyle name="Hipervínculo" xfId="40938" builtinId="8" hidden="1"/>
    <cellStyle name="Hipervínculo" xfId="40940" builtinId="8" hidden="1"/>
    <cellStyle name="Hipervínculo" xfId="40942" builtinId="8" hidden="1"/>
    <cellStyle name="Hipervínculo" xfId="40944" builtinId="8" hidden="1"/>
    <cellStyle name="Hipervínculo" xfId="40946" builtinId="8" hidden="1"/>
    <cellStyle name="Hipervínculo" xfId="40948" builtinId="8" hidden="1"/>
    <cellStyle name="Hipervínculo" xfId="40950" builtinId="8" hidden="1"/>
    <cellStyle name="Hipervínculo" xfId="40952" builtinId="8" hidden="1"/>
    <cellStyle name="Hipervínculo" xfId="40954" builtinId="8" hidden="1"/>
    <cellStyle name="Hipervínculo" xfId="40956" builtinId="8" hidden="1"/>
    <cellStyle name="Hipervínculo" xfId="40958" builtinId="8" hidden="1"/>
    <cellStyle name="Hipervínculo" xfId="40960" builtinId="8" hidden="1"/>
    <cellStyle name="Hipervínculo" xfId="40962" builtinId="8" hidden="1"/>
    <cellStyle name="Hipervínculo" xfId="40964" builtinId="8" hidden="1"/>
    <cellStyle name="Hipervínculo" xfId="40966" builtinId="8" hidden="1"/>
    <cellStyle name="Hipervínculo" xfId="40968" builtinId="8" hidden="1"/>
    <cellStyle name="Hipervínculo" xfId="40970" builtinId="8" hidden="1"/>
    <cellStyle name="Hipervínculo" xfId="40972" builtinId="8" hidden="1"/>
    <cellStyle name="Hipervínculo" xfId="40974" builtinId="8" hidden="1"/>
    <cellStyle name="Hipervínculo" xfId="40976" builtinId="8" hidden="1"/>
    <cellStyle name="Hipervínculo" xfId="40978" builtinId="8" hidden="1"/>
    <cellStyle name="Hipervínculo" xfId="40980" builtinId="8" hidden="1"/>
    <cellStyle name="Hipervínculo" xfId="40982" builtinId="8" hidden="1"/>
    <cellStyle name="Hipervínculo" xfId="40984" builtinId="8" hidden="1"/>
    <cellStyle name="Hipervínculo" xfId="40986" builtinId="8" hidden="1"/>
    <cellStyle name="Hipervínculo" xfId="40988" builtinId="8" hidden="1"/>
    <cellStyle name="Hipervínculo" xfId="40990" builtinId="8" hidden="1"/>
    <cellStyle name="Hipervínculo" xfId="40992" builtinId="8" hidden="1"/>
    <cellStyle name="Hipervínculo" xfId="40994" builtinId="8" hidden="1"/>
    <cellStyle name="Hipervínculo" xfId="40996" builtinId="8" hidden="1"/>
    <cellStyle name="Hipervínculo" xfId="40998" builtinId="8" hidden="1"/>
    <cellStyle name="Hipervínculo" xfId="41000" builtinId="8" hidden="1"/>
    <cellStyle name="Hipervínculo" xfId="41002" builtinId="8" hidden="1"/>
    <cellStyle name="Hipervínculo" xfId="41004" builtinId="8" hidden="1"/>
    <cellStyle name="Hipervínculo" xfId="41006" builtinId="8" hidden="1"/>
    <cellStyle name="Hipervínculo" xfId="41008" builtinId="8" hidden="1"/>
    <cellStyle name="Hipervínculo" xfId="41010" builtinId="8" hidden="1"/>
    <cellStyle name="Hipervínculo" xfId="41012" builtinId="8" hidden="1"/>
    <cellStyle name="Hipervínculo" xfId="41014" builtinId="8" hidden="1"/>
    <cellStyle name="Hipervínculo" xfId="41016" builtinId="8" hidden="1"/>
    <cellStyle name="Hipervínculo" xfId="41018" builtinId="8" hidden="1"/>
    <cellStyle name="Hipervínculo" xfId="41020" builtinId="8" hidden="1"/>
    <cellStyle name="Hipervínculo" xfId="41022" builtinId="8" hidden="1"/>
    <cellStyle name="Hipervínculo" xfId="41024" builtinId="8" hidden="1"/>
    <cellStyle name="Hipervínculo" xfId="41026" builtinId="8" hidden="1"/>
    <cellStyle name="Hipervínculo" xfId="41028" builtinId="8" hidden="1"/>
    <cellStyle name="Hipervínculo" xfId="41030" builtinId="8" hidden="1"/>
    <cellStyle name="Hipervínculo" xfId="41032" builtinId="8" hidden="1"/>
    <cellStyle name="Hipervínculo" xfId="41034" builtinId="8" hidden="1"/>
    <cellStyle name="Hipervínculo" xfId="41036" builtinId="8" hidden="1"/>
    <cellStyle name="Hipervínculo" xfId="41038" builtinId="8" hidden="1"/>
    <cellStyle name="Hipervínculo" xfId="41040" builtinId="8" hidden="1"/>
    <cellStyle name="Hipervínculo" xfId="41042" builtinId="8" hidden="1"/>
    <cellStyle name="Hipervínculo" xfId="41044" builtinId="8" hidden="1"/>
    <cellStyle name="Hipervínculo" xfId="41046" builtinId="8" hidden="1"/>
    <cellStyle name="Hipervínculo" xfId="41048" builtinId="8" hidden="1"/>
    <cellStyle name="Hipervínculo" xfId="41050" builtinId="8" hidden="1"/>
    <cellStyle name="Hipervínculo" xfId="41052" builtinId="8" hidden="1"/>
    <cellStyle name="Hipervínculo" xfId="41054" builtinId="8" hidden="1"/>
    <cellStyle name="Hipervínculo" xfId="41056" builtinId="8" hidden="1"/>
    <cellStyle name="Hipervínculo" xfId="41058" builtinId="8" hidden="1"/>
    <cellStyle name="Hipervínculo" xfId="41060" builtinId="8" hidden="1"/>
    <cellStyle name="Hipervínculo" xfId="41062" builtinId="8" hidden="1"/>
    <cellStyle name="Hipervínculo" xfId="41064" builtinId="8" hidden="1"/>
    <cellStyle name="Hipervínculo" xfId="41066" builtinId="8" hidden="1"/>
    <cellStyle name="Hipervínculo" xfId="41068" builtinId="8" hidden="1"/>
    <cellStyle name="Hipervínculo" xfId="41070" builtinId="8" hidden="1"/>
    <cellStyle name="Hipervínculo" xfId="41072" builtinId="8" hidden="1"/>
    <cellStyle name="Hipervínculo" xfId="41074" builtinId="8" hidden="1"/>
    <cellStyle name="Hipervínculo" xfId="41076" builtinId="8" hidden="1"/>
    <cellStyle name="Hipervínculo" xfId="41078" builtinId="8" hidden="1"/>
    <cellStyle name="Hipervínculo" xfId="41080" builtinId="8" hidden="1"/>
    <cellStyle name="Hipervínculo" xfId="41082" builtinId="8" hidden="1"/>
    <cellStyle name="Hipervínculo" xfId="41084" builtinId="8" hidden="1"/>
    <cellStyle name="Hipervínculo" xfId="41086" builtinId="8" hidden="1"/>
    <cellStyle name="Hipervínculo" xfId="41088" builtinId="8" hidden="1"/>
    <cellStyle name="Hipervínculo" xfId="41090" builtinId="8" hidden="1"/>
    <cellStyle name="Hipervínculo" xfId="41092" builtinId="8" hidden="1"/>
    <cellStyle name="Hipervínculo" xfId="41094" builtinId="8" hidden="1"/>
    <cellStyle name="Hipervínculo" xfId="41096" builtinId="8" hidden="1"/>
    <cellStyle name="Hipervínculo" xfId="41098" builtinId="8" hidden="1"/>
    <cellStyle name="Hipervínculo" xfId="41100" builtinId="8" hidden="1"/>
    <cellStyle name="Hipervínculo" xfId="41102" builtinId="8" hidden="1"/>
    <cellStyle name="Hipervínculo" xfId="41104" builtinId="8" hidden="1"/>
    <cellStyle name="Hipervínculo" xfId="41106" builtinId="8" hidden="1"/>
    <cellStyle name="Hipervínculo" xfId="41108" builtinId="8" hidden="1"/>
    <cellStyle name="Hipervínculo" xfId="41110" builtinId="8" hidden="1"/>
    <cellStyle name="Hipervínculo" xfId="41112" builtinId="8" hidden="1"/>
    <cellStyle name="Hipervínculo" xfId="41114" builtinId="8" hidden="1"/>
    <cellStyle name="Hipervínculo" xfId="41116" builtinId="8" hidden="1"/>
    <cellStyle name="Hipervínculo" xfId="41118" builtinId="8" hidden="1"/>
    <cellStyle name="Hipervínculo" xfId="41120" builtinId="8" hidden="1"/>
    <cellStyle name="Hipervínculo" xfId="41122" builtinId="8" hidden="1"/>
    <cellStyle name="Hipervínculo" xfId="41124" builtinId="8" hidden="1"/>
    <cellStyle name="Hipervínculo" xfId="41126" builtinId="8" hidden="1"/>
    <cellStyle name="Hipervínculo" xfId="41128" builtinId="8" hidden="1"/>
    <cellStyle name="Hipervínculo" xfId="41130" builtinId="8" hidden="1"/>
    <cellStyle name="Hipervínculo" xfId="41132" builtinId="8" hidden="1"/>
    <cellStyle name="Hipervínculo" xfId="41134" builtinId="8" hidden="1"/>
    <cellStyle name="Hipervínculo" xfId="41136" builtinId="8" hidden="1"/>
    <cellStyle name="Hipervínculo" xfId="41138" builtinId="8" hidden="1"/>
    <cellStyle name="Hipervínculo" xfId="41140" builtinId="8" hidden="1"/>
    <cellStyle name="Hipervínculo" xfId="41142" builtinId="8" hidden="1"/>
    <cellStyle name="Hipervínculo" xfId="41144" builtinId="8" hidden="1"/>
    <cellStyle name="Hipervínculo" xfId="41146" builtinId="8" hidden="1"/>
    <cellStyle name="Hipervínculo" xfId="41148" builtinId="8" hidden="1"/>
    <cellStyle name="Hipervínculo" xfId="41150" builtinId="8" hidden="1"/>
    <cellStyle name="Hipervínculo" xfId="41152" builtinId="8" hidden="1"/>
    <cellStyle name="Hipervínculo" xfId="41154" builtinId="8" hidden="1"/>
    <cellStyle name="Hipervínculo" xfId="41156" builtinId="8" hidden="1"/>
    <cellStyle name="Hipervínculo" xfId="41158" builtinId="8" hidden="1"/>
    <cellStyle name="Hipervínculo" xfId="41160" builtinId="8" hidden="1"/>
    <cellStyle name="Hipervínculo" xfId="41162" builtinId="8" hidden="1"/>
    <cellStyle name="Hipervínculo" xfId="41164" builtinId="8" hidden="1"/>
    <cellStyle name="Hipervínculo" xfId="41166" builtinId="8" hidden="1"/>
    <cellStyle name="Hipervínculo" xfId="41168" builtinId="8" hidden="1"/>
    <cellStyle name="Hipervínculo" xfId="41170" builtinId="8" hidden="1"/>
    <cellStyle name="Hipervínculo" xfId="41172" builtinId="8" hidden="1"/>
    <cellStyle name="Hipervínculo" xfId="41174" builtinId="8" hidden="1"/>
    <cellStyle name="Hipervínculo" xfId="41176" builtinId="8" hidden="1"/>
    <cellStyle name="Hipervínculo" xfId="41178" builtinId="8" hidden="1"/>
    <cellStyle name="Hipervínculo" xfId="41180" builtinId="8" hidden="1"/>
    <cellStyle name="Hipervínculo" xfId="41182" builtinId="8" hidden="1"/>
    <cellStyle name="Hipervínculo" xfId="41184" builtinId="8" hidden="1"/>
    <cellStyle name="Hipervínculo" xfId="41186" builtinId="8" hidden="1"/>
    <cellStyle name="Hipervínculo" xfId="41188" builtinId="8" hidden="1"/>
    <cellStyle name="Hipervínculo" xfId="41190" builtinId="8" hidden="1"/>
    <cellStyle name="Hipervínculo" xfId="41192" builtinId="8" hidden="1"/>
    <cellStyle name="Hipervínculo" xfId="41194" builtinId="8" hidden="1"/>
    <cellStyle name="Hipervínculo" xfId="41196" builtinId="8" hidden="1"/>
    <cellStyle name="Hipervínculo" xfId="41198" builtinId="8" hidden="1"/>
    <cellStyle name="Hipervínculo" xfId="41200" builtinId="8" hidden="1"/>
    <cellStyle name="Hipervínculo" xfId="41202" builtinId="8" hidden="1"/>
    <cellStyle name="Hipervínculo" xfId="41204" builtinId="8" hidden="1"/>
    <cellStyle name="Hipervínculo" xfId="41206" builtinId="8" hidden="1"/>
    <cellStyle name="Hipervínculo" xfId="41208" builtinId="8" hidden="1"/>
    <cellStyle name="Hipervínculo" xfId="41210" builtinId="8" hidden="1"/>
    <cellStyle name="Hipervínculo" xfId="41212" builtinId="8" hidden="1"/>
    <cellStyle name="Hipervínculo" xfId="41214" builtinId="8" hidden="1"/>
    <cellStyle name="Hipervínculo" xfId="41216" builtinId="8" hidden="1"/>
    <cellStyle name="Hipervínculo" xfId="41218" builtinId="8" hidden="1"/>
    <cellStyle name="Hipervínculo" xfId="41220" builtinId="8" hidden="1"/>
    <cellStyle name="Hipervínculo" xfId="41222" builtinId="8" hidden="1"/>
    <cellStyle name="Hipervínculo" xfId="41224" builtinId="8" hidden="1"/>
    <cellStyle name="Hipervínculo" xfId="41226" builtinId="8" hidden="1"/>
    <cellStyle name="Hipervínculo" xfId="41228" builtinId="8" hidden="1"/>
    <cellStyle name="Hipervínculo" xfId="41230" builtinId="8" hidden="1"/>
    <cellStyle name="Hipervínculo" xfId="41232" builtinId="8" hidden="1"/>
    <cellStyle name="Hipervínculo" xfId="41234" builtinId="8" hidden="1"/>
    <cellStyle name="Hipervínculo" xfId="41236" builtinId="8" hidden="1"/>
    <cellStyle name="Hipervínculo" xfId="41238" builtinId="8" hidden="1"/>
    <cellStyle name="Hipervínculo" xfId="41240" builtinId="8" hidden="1"/>
    <cellStyle name="Hipervínculo" xfId="41242" builtinId="8" hidden="1"/>
    <cellStyle name="Hipervínculo" xfId="41244" builtinId="8" hidden="1"/>
    <cellStyle name="Hipervínculo" xfId="41246" builtinId="8" hidden="1"/>
    <cellStyle name="Hipervínculo" xfId="41248" builtinId="8" hidden="1"/>
    <cellStyle name="Hipervínculo" xfId="41250" builtinId="8" hidden="1"/>
    <cellStyle name="Hipervínculo" xfId="41252" builtinId="8" hidden="1"/>
    <cellStyle name="Hipervínculo" xfId="41254" builtinId="8" hidden="1"/>
    <cellStyle name="Hipervínculo" xfId="41256" builtinId="8" hidden="1"/>
    <cellStyle name="Hipervínculo" xfId="41258" builtinId="8" hidden="1"/>
    <cellStyle name="Hipervínculo" xfId="41260" builtinId="8" hidden="1"/>
    <cellStyle name="Hipervínculo" xfId="41262" builtinId="8" hidden="1"/>
    <cellStyle name="Hipervínculo" xfId="41264" builtinId="8" hidden="1"/>
    <cellStyle name="Hipervínculo" xfId="41266" builtinId="8" hidden="1"/>
    <cellStyle name="Hipervínculo" xfId="41268" builtinId="8" hidden="1"/>
    <cellStyle name="Hipervínculo" xfId="41270" builtinId="8" hidden="1"/>
    <cellStyle name="Hipervínculo" xfId="41272" builtinId="8" hidden="1"/>
    <cellStyle name="Hipervínculo" xfId="41274" builtinId="8" hidden="1"/>
    <cellStyle name="Hipervínculo" xfId="41276" builtinId="8" hidden="1"/>
    <cellStyle name="Hipervínculo" xfId="41278" builtinId="8" hidden="1"/>
    <cellStyle name="Hipervínculo" xfId="41280" builtinId="8" hidden="1"/>
    <cellStyle name="Hipervínculo" xfId="41282" builtinId="8" hidden="1"/>
    <cellStyle name="Hipervínculo" xfId="41284" builtinId="8" hidden="1"/>
    <cellStyle name="Hipervínculo" xfId="41286" builtinId="8" hidden="1"/>
    <cellStyle name="Hipervínculo" xfId="41288" builtinId="8" hidden="1"/>
    <cellStyle name="Hipervínculo" xfId="41290" builtinId="8" hidden="1"/>
    <cellStyle name="Hipervínculo" xfId="41292" builtinId="8" hidden="1"/>
    <cellStyle name="Hipervínculo" xfId="41294" builtinId="8" hidden="1"/>
    <cellStyle name="Hipervínculo" xfId="41296" builtinId="8" hidden="1"/>
    <cellStyle name="Hipervínculo" xfId="41298" builtinId="8" hidden="1"/>
    <cellStyle name="Hipervínculo" xfId="41300" builtinId="8" hidden="1"/>
    <cellStyle name="Hipervínculo" xfId="41302" builtinId="8" hidden="1"/>
    <cellStyle name="Hipervínculo" xfId="41304" builtinId="8" hidden="1"/>
    <cellStyle name="Hipervínculo" xfId="41306" builtinId="8" hidden="1"/>
    <cellStyle name="Hipervínculo" xfId="41308" builtinId="8" hidden="1"/>
    <cellStyle name="Hipervínculo" xfId="41310" builtinId="8" hidden="1"/>
    <cellStyle name="Hipervínculo" xfId="41312" builtinId="8" hidden="1"/>
    <cellStyle name="Hipervínculo" xfId="41314" builtinId="8" hidden="1"/>
    <cellStyle name="Hipervínculo" xfId="41316" builtinId="8" hidden="1"/>
    <cellStyle name="Hipervínculo" xfId="41318" builtinId="8" hidden="1"/>
    <cellStyle name="Hipervínculo" xfId="41320" builtinId="8" hidden="1"/>
    <cellStyle name="Hipervínculo" xfId="41322" builtinId="8" hidden="1"/>
    <cellStyle name="Hipervínculo" xfId="41324" builtinId="8" hidden="1"/>
    <cellStyle name="Hipervínculo" xfId="41326" builtinId="8" hidden="1"/>
    <cellStyle name="Hipervínculo" xfId="41328" builtinId="8" hidden="1"/>
    <cellStyle name="Hipervínculo" xfId="41330" builtinId="8" hidden="1"/>
    <cellStyle name="Hipervínculo" xfId="41332" builtinId="8" hidden="1"/>
    <cellStyle name="Hipervínculo" xfId="41334" builtinId="8" hidden="1"/>
    <cellStyle name="Hipervínculo" xfId="41336" builtinId="8" hidden="1"/>
    <cellStyle name="Hipervínculo" xfId="41338" builtinId="8" hidden="1"/>
    <cellStyle name="Hipervínculo" xfId="41340" builtinId="8" hidden="1"/>
    <cellStyle name="Hipervínculo" xfId="41342" builtinId="8" hidden="1"/>
    <cellStyle name="Hipervínculo" xfId="41344" builtinId="8" hidden="1"/>
    <cellStyle name="Hipervínculo" xfId="41346" builtinId="8" hidden="1"/>
    <cellStyle name="Hipervínculo" xfId="41348" builtinId="8" hidden="1"/>
    <cellStyle name="Hipervínculo" xfId="41350" builtinId="8" hidden="1"/>
    <cellStyle name="Hipervínculo" xfId="41352" builtinId="8" hidden="1"/>
    <cellStyle name="Hipervínculo" xfId="41354" builtinId="8" hidden="1"/>
    <cellStyle name="Hipervínculo" xfId="41356" builtinId="8" hidden="1"/>
    <cellStyle name="Hipervínculo" xfId="41358" builtinId="8" hidden="1"/>
    <cellStyle name="Hipervínculo" xfId="41360" builtinId="8" hidden="1"/>
    <cellStyle name="Hipervínculo" xfId="41362" builtinId="8" hidden="1"/>
    <cellStyle name="Hipervínculo" xfId="41364" builtinId="8" hidden="1"/>
    <cellStyle name="Hipervínculo" xfId="41366" builtinId="8" hidden="1"/>
    <cellStyle name="Hipervínculo" xfId="41368" builtinId="8" hidden="1"/>
    <cellStyle name="Hipervínculo" xfId="41370" builtinId="8" hidden="1"/>
    <cellStyle name="Hipervínculo" xfId="41372" builtinId="8" hidden="1"/>
    <cellStyle name="Hipervínculo" xfId="41374" builtinId="8" hidden="1"/>
    <cellStyle name="Hipervínculo" xfId="41376" builtinId="8" hidden="1"/>
    <cellStyle name="Hipervínculo" xfId="41378" builtinId="8" hidden="1"/>
    <cellStyle name="Hipervínculo" xfId="41380" builtinId="8" hidden="1"/>
    <cellStyle name="Hipervínculo" xfId="41382" builtinId="8" hidden="1"/>
    <cellStyle name="Hipervínculo" xfId="41384" builtinId="8" hidden="1"/>
    <cellStyle name="Hipervínculo" xfId="41386" builtinId="8" hidden="1"/>
    <cellStyle name="Hipervínculo" xfId="41388" builtinId="8" hidden="1"/>
    <cellStyle name="Hipervínculo" xfId="41390" builtinId="8" hidden="1"/>
    <cellStyle name="Hipervínculo" xfId="41392" builtinId="8" hidden="1"/>
    <cellStyle name="Hipervínculo" xfId="41394" builtinId="8" hidden="1"/>
    <cellStyle name="Hipervínculo" xfId="41396" builtinId="8" hidden="1"/>
    <cellStyle name="Hipervínculo" xfId="41398" builtinId="8" hidden="1"/>
    <cellStyle name="Hipervínculo" xfId="41400" builtinId="8" hidden="1"/>
    <cellStyle name="Hipervínculo" xfId="41402" builtinId="8" hidden="1"/>
    <cellStyle name="Hipervínculo" xfId="41404" builtinId="8" hidden="1"/>
    <cellStyle name="Hipervínculo" xfId="41406" builtinId="8" hidden="1"/>
    <cellStyle name="Hipervínculo" xfId="41408" builtinId="8" hidden="1"/>
    <cellStyle name="Hipervínculo" xfId="41410" builtinId="8" hidden="1"/>
    <cellStyle name="Hipervínculo" xfId="41412" builtinId="8" hidden="1"/>
    <cellStyle name="Hipervínculo" xfId="41414" builtinId="8" hidden="1"/>
    <cellStyle name="Hipervínculo" xfId="41416" builtinId="8" hidden="1"/>
    <cellStyle name="Hipervínculo" xfId="41418" builtinId="8" hidden="1"/>
    <cellStyle name="Hipervínculo" xfId="41420" builtinId="8" hidden="1"/>
    <cellStyle name="Hipervínculo" xfId="41422" builtinId="8" hidden="1"/>
    <cellStyle name="Hipervínculo" xfId="41424" builtinId="8" hidden="1"/>
    <cellStyle name="Hipervínculo" xfId="41426" builtinId="8" hidden="1"/>
    <cellStyle name="Hipervínculo" xfId="41428" builtinId="8" hidden="1"/>
    <cellStyle name="Hipervínculo" xfId="41430" builtinId="8" hidden="1"/>
    <cellStyle name="Hipervínculo" xfId="41432" builtinId="8" hidden="1"/>
    <cellStyle name="Hipervínculo" xfId="41434" builtinId="8" hidden="1"/>
    <cellStyle name="Hipervínculo" xfId="41436" builtinId="8" hidden="1"/>
    <cellStyle name="Hipervínculo" xfId="41438" builtinId="8" hidden="1"/>
    <cellStyle name="Hipervínculo" xfId="41440" builtinId="8" hidden="1"/>
    <cellStyle name="Hipervínculo" xfId="41442" builtinId="8" hidden="1"/>
    <cellStyle name="Hipervínculo" xfId="41444" builtinId="8" hidden="1"/>
    <cellStyle name="Hipervínculo" xfId="41446" builtinId="8" hidden="1"/>
    <cellStyle name="Hipervínculo" xfId="41448" builtinId="8" hidden="1"/>
    <cellStyle name="Hipervínculo" xfId="41450" builtinId="8" hidden="1"/>
    <cellStyle name="Hipervínculo" xfId="41452" builtinId="8" hidden="1"/>
    <cellStyle name="Hipervínculo" xfId="41454" builtinId="8" hidden="1"/>
    <cellStyle name="Hipervínculo" xfId="41456" builtinId="8" hidden="1"/>
    <cellStyle name="Hipervínculo" xfId="41458" builtinId="8" hidden="1"/>
    <cellStyle name="Hipervínculo" xfId="41460" builtinId="8" hidden="1"/>
    <cellStyle name="Hipervínculo" xfId="41462" builtinId="8" hidden="1"/>
    <cellStyle name="Hipervínculo" xfId="41464" builtinId="8" hidden="1"/>
    <cellStyle name="Hipervínculo" xfId="41466" builtinId="8" hidden="1"/>
    <cellStyle name="Hipervínculo" xfId="41468" builtinId="8" hidden="1"/>
    <cellStyle name="Hipervínculo" xfId="41470" builtinId="8" hidden="1"/>
    <cellStyle name="Hipervínculo" xfId="41472" builtinId="8" hidden="1"/>
    <cellStyle name="Hipervínculo" xfId="41474" builtinId="8" hidden="1"/>
    <cellStyle name="Hipervínculo" xfId="41476" builtinId="8" hidden="1"/>
    <cellStyle name="Hipervínculo" xfId="41478" builtinId="8" hidden="1"/>
    <cellStyle name="Hipervínculo" xfId="41480" builtinId="8" hidden="1"/>
    <cellStyle name="Hipervínculo" xfId="41482" builtinId="8" hidden="1"/>
    <cellStyle name="Hipervínculo" xfId="41484" builtinId="8" hidden="1"/>
    <cellStyle name="Hipervínculo" xfId="41486" builtinId="8" hidden="1"/>
    <cellStyle name="Hipervínculo" xfId="41488" builtinId="8" hidden="1"/>
    <cellStyle name="Hipervínculo" xfId="41490" builtinId="8" hidden="1"/>
    <cellStyle name="Hipervínculo" xfId="41492" builtinId="8" hidden="1"/>
    <cellStyle name="Hipervínculo" xfId="41494" builtinId="8" hidden="1"/>
    <cellStyle name="Hipervínculo" xfId="41496" builtinId="8" hidden="1"/>
    <cellStyle name="Hipervínculo" xfId="41498" builtinId="8" hidden="1"/>
    <cellStyle name="Hipervínculo" xfId="41500" builtinId="8" hidden="1"/>
    <cellStyle name="Hipervínculo" xfId="41502" builtinId="8" hidden="1"/>
    <cellStyle name="Hipervínculo" xfId="41504" builtinId="8" hidden="1"/>
    <cellStyle name="Hipervínculo" xfId="41506" builtinId="8" hidden="1"/>
    <cellStyle name="Hipervínculo" xfId="41508" builtinId="8" hidden="1"/>
    <cellStyle name="Hipervínculo" xfId="41510" builtinId="8" hidden="1"/>
    <cellStyle name="Hipervínculo" xfId="41512" builtinId="8" hidden="1"/>
    <cellStyle name="Hipervínculo" xfId="41514" builtinId="8" hidden="1"/>
    <cellStyle name="Hipervínculo" xfId="41516" builtinId="8" hidden="1"/>
    <cellStyle name="Hipervínculo" xfId="41518" builtinId="8" hidden="1"/>
    <cellStyle name="Hipervínculo" xfId="41520" builtinId="8" hidden="1"/>
    <cellStyle name="Hipervínculo" xfId="41522" builtinId="8" hidden="1"/>
    <cellStyle name="Hipervínculo" xfId="41524" builtinId="8" hidden="1"/>
    <cellStyle name="Hipervínculo" xfId="41526" builtinId="8" hidden="1"/>
    <cellStyle name="Hipervínculo" xfId="41528" builtinId="8" hidden="1"/>
    <cellStyle name="Hipervínculo" xfId="41530" builtinId="8" hidden="1"/>
    <cellStyle name="Hipervínculo" xfId="41532" builtinId="8" hidden="1"/>
    <cellStyle name="Hipervínculo" xfId="41534" builtinId="8" hidden="1"/>
    <cellStyle name="Hipervínculo" xfId="41536" builtinId="8" hidden="1"/>
    <cellStyle name="Hipervínculo" xfId="41538" builtinId="8" hidden="1"/>
    <cellStyle name="Hipervínculo" xfId="41540" builtinId="8" hidden="1"/>
    <cellStyle name="Hipervínculo" xfId="41542" builtinId="8" hidden="1"/>
    <cellStyle name="Hipervínculo" xfId="41544" builtinId="8" hidden="1"/>
    <cellStyle name="Hipervínculo" xfId="41546" builtinId="8" hidden="1"/>
    <cellStyle name="Hipervínculo" xfId="41548" builtinId="8" hidden="1"/>
    <cellStyle name="Hipervínculo" xfId="41550" builtinId="8" hidden="1"/>
    <cellStyle name="Hipervínculo" xfId="41552" builtinId="8" hidden="1"/>
    <cellStyle name="Hipervínculo" xfId="41554" builtinId="8" hidden="1"/>
    <cellStyle name="Hipervínculo" xfId="41556" builtinId="8" hidden="1"/>
    <cellStyle name="Hipervínculo" xfId="41558" builtinId="8" hidden="1"/>
    <cellStyle name="Hipervínculo" xfId="41560" builtinId="8" hidden="1"/>
    <cellStyle name="Hipervínculo" xfId="41562" builtinId="8" hidden="1"/>
    <cellStyle name="Hipervínculo" xfId="41564" builtinId="8" hidden="1"/>
    <cellStyle name="Hipervínculo" xfId="41566" builtinId="8" hidden="1"/>
    <cellStyle name="Hipervínculo" xfId="41568" builtinId="8" hidden="1"/>
    <cellStyle name="Hipervínculo" xfId="41570" builtinId="8" hidden="1"/>
    <cellStyle name="Hipervínculo" xfId="41572" builtinId="8" hidden="1"/>
    <cellStyle name="Hipervínculo" xfId="41574" builtinId="8" hidden="1"/>
    <cellStyle name="Hipervínculo" xfId="41576" builtinId="8" hidden="1"/>
    <cellStyle name="Hipervínculo" xfId="41578" builtinId="8" hidden="1"/>
    <cellStyle name="Hipervínculo" xfId="41580" builtinId="8" hidden="1"/>
    <cellStyle name="Hipervínculo" xfId="41582" builtinId="8" hidden="1"/>
    <cellStyle name="Hipervínculo" xfId="41584" builtinId="8" hidden="1"/>
    <cellStyle name="Hipervínculo" xfId="41586" builtinId="8" hidden="1"/>
    <cellStyle name="Hipervínculo" xfId="41588" builtinId="8" hidden="1"/>
    <cellStyle name="Hipervínculo" xfId="41590" builtinId="8" hidden="1"/>
    <cellStyle name="Hipervínculo" xfId="41592" builtinId="8" hidden="1"/>
    <cellStyle name="Hipervínculo" xfId="41594" builtinId="8" hidden="1"/>
    <cellStyle name="Hipervínculo" xfId="41596" builtinId="8" hidden="1"/>
    <cellStyle name="Hipervínculo" xfId="41598" builtinId="8" hidden="1"/>
    <cellStyle name="Hipervínculo" xfId="41600" builtinId="8" hidden="1"/>
    <cellStyle name="Hipervínculo" xfId="41602" builtinId="8" hidden="1"/>
    <cellStyle name="Hipervínculo" xfId="41604" builtinId="8" hidden="1"/>
    <cellStyle name="Hipervínculo" xfId="41606" builtinId="8" hidden="1"/>
    <cellStyle name="Hipervínculo" xfId="41608" builtinId="8" hidden="1"/>
    <cellStyle name="Hipervínculo" xfId="41610" builtinId="8" hidden="1"/>
    <cellStyle name="Hipervínculo" xfId="41612" builtinId="8" hidden="1"/>
    <cellStyle name="Hipervínculo" xfId="41614" builtinId="8" hidden="1"/>
    <cellStyle name="Hipervínculo" xfId="41616" builtinId="8" hidden="1"/>
    <cellStyle name="Hipervínculo" xfId="41618" builtinId="8" hidden="1"/>
    <cellStyle name="Hipervínculo" xfId="41620" builtinId="8" hidden="1"/>
    <cellStyle name="Hipervínculo" xfId="41622" builtinId="8" hidden="1"/>
    <cellStyle name="Hipervínculo" xfId="41624" builtinId="8" hidden="1"/>
    <cellStyle name="Hipervínculo" xfId="41626" builtinId="8" hidden="1"/>
    <cellStyle name="Hipervínculo" xfId="41628" builtinId="8" hidden="1"/>
    <cellStyle name="Hipervínculo" xfId="41630" builtinId="8" hidden="1"/>
    <cellStyle name="Hipervínculo" xfId="41632" builtinId="8" hidden="1"/>
    <cellStyle name="Hipervínculo" xfId="41634" builtinId="8" hidden="1"/>
    <cellStyle name="Hipervínculo" xfId="41636" builtinId="8" hidden="1"/>
    <cellStyle name="Hipervínculo" xfId="41638" builtinId="8" hidden="1"/>
    <cellStyle name="Hipervínculo" xfId="41640" builtinId="8" hidden="1"/>
    <cellStyle name="Hipervínculo" xfId="41642" builtinId="8" hidden="1"/>
    <cellStyle name="Hipervínculo" xfId="41644" builtinId="8" hidden="1"/>
    <cellStyle name="Hipervínculo" xfId="41646" builtinId="8" hidden="1"/>
    <cellStyle name="Hipervínculo" xfId="41648" builtinId="8" hidden="1"/>
    <cellStyle name="Hipervínculo" xfId="41650" builtinId="8" hidden="1"/>
    <cellStyle name="Hipervínculo" xfId="41652" builtinId="8" hidden="1"/>
    <cellStyle name="Hipervínculo" xfId="41654" builtinId="8" hidden="1"/>
    <cellStyle name="Hipervínculo" xfId="41656" builtinId="8" hidden="1"/>
    <cellStyle name="Hipervínculo" xfId="41658" builtinId="8" hidden="1"/>
    <cellStyle name="Hipervínculo" xfId="41660" builtinId="8" hidden="1"/>
    <cellStyle name="Hipervínculo" xfId="41662" builtinId="8" hidden="1"/>
    <cellStyle name="Hipervínculo" xfId="41664" builtinId="8" hidden="1"/>
    <cellStyle name="Hipervínculo" xfId="41666" builtinId="8" hidden="1"/>
    <cellStyle name="Hipervínculo" xfId="41668" builtinId="8" hidden="1"/>
    <cellStyle name="Hipervínculo" xfId="41670" builtinId="8" hidden="1"/>
    <cellStyle name="Hipervínculo" xfId="41672" builtinId="8" hidden="1"/>
    <cellStyle name="Hipervínculo" xfId="41674" builtinId="8" hidden="1"/>
    <cellStyle name="Hipervínculo" xfId="41676" builtinId="8" hidden="1"/>
    <cellStyle name="Hipervínculo" xfId="41678" builtinId="8" hidden="1"/>
    <cellStyle name="Hipervínculo" xfId="41680" builtinId="8" hidden="1"/>
    <cellStyle name="Hipervínculo" xfId="41682" builtinId="8" hidden="1"/>
    <cellStyle name="Hipervínculo" xfId="41684" builtinId="8" hidden="1"/>
    <cellStyle name="Hipervínculo" xfId="41686" builtinId="8" hidden="1"/>
    <cellStyle name="Hipervínculo" xfId="41688" builtinId="8" hidden="1"/>
    <cellStyle name="Hipervínculo" xfId="41690" builtinId="8" hidden="1"/>
    <cellStyle name="Hipervínculo" xfId="41692" builtinId="8" hidden="1"/>
    <cellStyle name="Hipervínculo" xfId="41694" builtinId="8" hidden="1"/>
    <cellStyle name="Hipervínculo" xfId="41696" builtinId="8" hidden="1"/>
    <cellStyle name="Hipervínculo" xfId="41698" builtinId="8" hidden="1"/>
    <cellStyle name="Hipervínculo" xfId="41700" builtinId="8" hidden="1"/>
    <cellStyle name="Hipervínculo" xfId="41702" builtinId="8" hidden="1"/>
    <cellStyle name="Hipervínculo" xfId="41704" builtinId="8" hidden="1"/>
    <cellStyle name="Hipervínculo" xfId="41706" builtinId="8" hidden="1"/>
    <cellStyle name="Hipervínculo" xfId="41708" builtinId="8" hidden="1"/>
    <cellStyle name="Hipervínculo" xfId="41710" builtinId="8" hidden="1"/>
    <cellStyle name="Hipervínculo" xfId="41712" builtinId="8" hidden="1"/>
    <cellStyle name="Hipervínculo" xfId="41714" builtinId="8" hidden="1"/>
    <cellStyle name="Hipervínculo" xfId="41716" builtinId="8" hidden="1"/>
    <cellStyle name="Hipervínculo" xfId="41718" builtinId="8" hidden="1"/>
    <cellStyle name="Hipervínculo" xfId="41720" builtinId="8" hidden="1"/>
    <cellStyle name="Hipervínculo" xfId="41722" builtinId="8" hidden="1"/>
    <cellStyle name="Hipervínculo" xfId="41724" builtinId="8" hidden="1"/>
    <cellStyle name="Hipervínculo" xfId="41726" builtinId="8" hidden="1"/>
    <cellStyle name="Hipervínculo" xfId="41728" builtinId="8" hidden="1"/>
    <cellStyle name="Hipervínculo" xfId="41730" builtinId="8" hidden="1"/>
    <cellStyle name="Hipervínculo" xfId="41732" builtinId="8" hidden="1"/>
    <cellStyle name="Hipervínculo" xfId="41734" builtinId="8" hidden="1"/>
    <cellStyle name="Hipervínculo" xfId="41736" builtinId="8" hidden="1"/>
    <cellStyle name="Hipervínculo" xfId="41738" builtinId="8" hidden="1"/>
    <cellStyle name="Hipervínculo" xfId="41740" builtinId="8" hidden="1"/>
    <cellStyle name="Hipervínculo" xfId="41742" builtinId="8" hidden="1"/>
    <cellStyle name="Hipervínculo" xfId="41744" builtinId="8" hidden="1"/>
    <cellStyle name="Hipervínculo" xfId="41746" builtinId="8" hidden="1"/>
    <cellStyle name="Hipervínculo" xfId="41748" builtinId="8" hidden="1"/>
    <cellStyle name="Hipervínculo" xfId="41750" builtinId="8" hidden="1"/>
    <cellStyle name="Hipervínculo" xfId="41752" builtinId="8" hidden="1"/>
    <cellStyle name="Hipervínculo" xfId="41754" builtinId="8" hidden="1"/>
    <cellStyle name="Hipervínculo" xfId="41756" builtinId="8" hidden="1"/>
    <cellStyle name="Hipervínculo" xfId="41758" builtinId="8" hidden="1"/>
    <cellStyle name="Hipervínculo" xfId="41760" builtinId="8" hidden="1"/>
    <cellStyle name="Hipervínculo" xfId="41762" builtinId="8" hidden="1"/>
    <cellStyle name="Hipervínculo" xfId="41764" builtinId="8" hidden="1"/>
    <cellStyle name="Hipervínculo" xfId="41766" builtinId="8" hidden="1"/>
    <cellStyle name="Hipervínculo" xfId="41768" builtinId="8" hidden="1"/>
    <cellStyle name="Hipervínculo" xfId="41770" builtinId="8" hidden="1"/>
    <cellStyle name="Hipervínculo" xfId="41772" builtinId="8" hidden="1"/>
    <cellStyle name="Hipervínculo" xfId="41774" builtinId="8" hidden="1"/>
    <cellStyle name="Hipervínculo" xfId="41776" builtinId="8" hidden="1"/>
    <cellStyle name="Hipervínculo" xfId="41778" builtinId="8" hidden="1"/>
    <cellStyle name="Hipervínculo" xfId="41780" builtinId="8" hidden="1"/>
    <cellStyle name="Hipervínculo" xfId="41782" builtinId="8" hidden="1"/>
    <cellStyle name="Hipervínculo" xfId="41784" builtinId="8" hidden="1"/>
    <cellStyle name="Hipervínculo" xfId="41786" builtinId="8" hidden="1"/>
    <cellStyle name="Hipervínculo" xfId="41788" builtinId="8" hidden="1"/>
    <cellStyle name="Hipervínculo" xfId="41790" builtinId="8" hidden="1"/>
    <cellStyle name="Hipervínculo" xfId="41792" builtinId="8" hidden="1"/>
    <cellStyle name="Hipervínculo" xfId="41794" builtinId="8" hidden="1"/>
    <cellStyle name="Hipervínculo" xfId="41796" builtinId="8" hidden="1"/>
    <cellStyle name="Hipervínculo" xfId="41798" builtinId="8" hidden="1"/>
    <cellStyle name="Hipervínculo" xfId="41800" builtinId="8" hidden="1"/>
    <cellStyle name="Hipervínculo" xfId="41802" builtinId="8" hidden="1"/>
    <cellStyle name="Hipervínculo" xfId="41804" builtinId="8" hidden="1"/>
    <cellStyle name="Hipervínculo" xfId="41806" builtinId="8" hidden="1"/>
    <cellStyle name="Hipervínculo" xfId="41808" builtinId="8" hidden="1"/>
    <cellStyle name="Hipervínculo" xfId="41810" builtinId="8" hidden="1"/>
    <cellStyle name="Hipervínculo" xfId="41812" builtinId="8" hidden="1"/>
    <cellStyle name="Hipervínculo" xfId="41814" builtinId="8" hidden="1"/>
    <cellStyle name="Hipervínculo" xfId="41816" builtinId="8" hidden="1"/>
    <cellStyle name="Hipervínculo" xfId="41818" builtinId="8" hidden="1"/>
    <cellStyle name="Hipervínculo" xfId="41820" builtinId="8" hidden="1"/>
    <cellStyle name="Hipervínculo" xfId="41822" builtinId="8" hidden="1"/>
    <cellStyle name="Hipervínculo" xfId="41824" builtinId="8" hidden="1"/>
    <cellStyle name="Hipervínculo" xfId="41826" builtinId="8" hidden="1"/>
    <cellStyle name="Hipervínculo" xfId="41828" builtinId="8" hidden="1"/>
    <cellStyle name="Hipervínculo" xfId="41830" builtinId="8" hidden="1"/>
    <cellStyle name="Hipervínculo" xfId="41832" builtinId="8" hidden="1"/>
    <cellStyle name="Hipervínculo" xfId="41834" builtinId="8" hidden="1"/>
    <cellStyle name="Hipervínculo" xfId="41836" builtinId="8" hidden="1"/>
    <cellStyle name="Hipervínculo" xfId="41838" builtinId="8" hidden="1"/>
    <cellStyle name="Hipervínculo" xfId="41840" builtinId="8" hidden="1"/>
    <cellStyle name="Hipervínculo" xfId="41842" builtinId="8" hidden="1"/>
    <cellStyle name="Hipervínculo" xfId="41844" builtinId="8" hidden="1"/>
    <cellStyle name="Hipervínculo" xfId="41846" builtinId="8" hidden="1"/>
    <cellStyle name="Hipervínculo" xfId="41848" builtinId="8" hidden="1"/>
    <cellStyle name="Hipervínculo" xfId="41850" builtinId="8" hidden="1"/>
    <cellStyle name="Hipervínculo" xfId="41852" builtinId="8" hidden="1"/>
    <cellStyle name="Hipervínculo" xfId="41854" builtinId="8" hidden="1"/>
    <cellStyle name="Hipervínculo" xfId="41856" builtinId="8" hidden="1"/>
    <cellStyle name="Hipervínculo" xfId="41858" builtinId="8" hidden="1"/>
    <cellStyle name="Hipervínculo" xfId="41860" builtinId="8" hidden="1"/>
    <cellStyle name="Hipervínculo" xfId="41862" builtinId="8" hidden="1"/>
    <cellStyle name="Hipervínculo" xfId="41864" builtinId="8" hidden="1"/>
    <cellStyle name="Hipervínculo" xfId="41866" builtinId="8" hidden="1"/>
    <cellStyle name="Hipervínculo" xfId="41868" builtinId="8" hidden="1"/>
    <cellStyle name="Hipervínculo" xfId="41870" builtinId="8" hidden="1"/>
    <cellStyle name="Hipervínculo" xfId="41872" builtinId="8" hidden="1"/>
    <cellStyle name="Hipervínculo" xfId="41874" builtinId="8" hidden="1"/>
    <cellStyle name="Hipervínculo" xfId="41876" builtinId="8" hidden="1"/>
    <cellStyle name="Hipervínculo" xfId="41878" builtinId="8" hidden="1"/>
    <cellStyle name="Hipervínculo" xfId="41880" builtinId="8" hidden="1"/>
    <cellStyle name="Hipervínculo" xfId="41882" builtinId="8" hidden="1"/>
    <cellStyle name="Hipervínculo" xfId="41884" builtinId="8" hidden="1"/>
    <cellStyle name="Hipervínculo" xfId="41886" builtinId="8" hidden="1"/>
    <cellStyle name="Hipervínculo" xfId="41888" builtinId="8" hidden="1"/>
    <cellStyle name="Hipervínculo" xfId="41890" builtinId="8" hidden="1"/>
    <cellStyle name="Hipervínculo" xfId="41892" builtinId="8" hidden="1"/>
    <cellStyle name="Hipervínculo" xfId="41894" builtinId="8" hidden="1"/>
    <cellStyle name="Hipervínculo" xfId="41896" builtinId="8" hidden="1"/>
    <cellStyle name="Hipervínculo" xfId="41898" builtinId="8" hidden="1"/>
    <cellStyle name="Hipervínculo" xfId="41900" builtinId="8" hidden="1"/>
    <cellStyle name="Hipervínculo" xfId="41902" builtinId="8" hidden="1"/>
    <cellStyle name="Hipervínculo" xfId="41904" builtinId="8" hidden="1"/>
    <cellStyle name="Hipervínculo" xfId="41906" builtinId="8" hidden="1"/>
    <cellStyle name="Hipervínculo" xfId="41908" builtinId="8" hidden="1"/>
    <cellStyle name="Hipervínculo" xfId="41910" builtinId="8" hidden="1"/>
    <cellStyle name="Hipervínculo" xfId="41912" builtinId="8" hidden="1"/>
    <cellStyle name="Hipervínculo" xfId="41914" builtinId="8" hidden="1"/>
    <cellStyle name="Hipervínculo" xfId="41916" builtinId="8" hidden="1"/>
    <cellStyle name="Hipervínculo" xfId="41918" builtinId="8" hidden="1"/>
    <cellStyle name="Hipervínculo" xfId="41920" builtinId="8" hidden="1"/>
    <cellStyle name="Hipervínculo" xfId="41922" builtinId="8" hidden="1"/>
    <cellStyle name="Hipervínculo" xfId="41924" builtinId="8" hidden="1"/>
    <cellStyle name="Hipervínculo" xfId="41926" builtinId="8" hidden="1"/>
    <cellStyle name="Hipervínculo" xfId="41928" builtinId="8" hidden="1"/>
    <cellStyle name="Hipervínculo" xfId="41930" builtinId="8" hidden="1"/>
    <cellStyle name="Hipervínculo" xfId="41932" builtinId="8" hidden="1"/>
    <cellStyle name="Hipervínculo" xfId="41934" builtinId="8" hidden="1"/>
    <cellStyle name="Hipervínculo" xfId="41936" builtinId="8" hidden="1"/>
    <cellStyle name="Hipervínculo" xfId="41938" builtinId="8" hidden="1"/>
    <cellStyle name="Hipervínculo" xfId="41940" builtinId="8" hidden="1"/>
    <cellStyle name="Hipervínculo" xfId="41942" builtinId="8" hidden="1"/>
    <cellStyle name="Hipervínculo" xfId="41944" builtinId="8" hidden="1"/>
    <cellStyle name="Hipervínculo" xfId="41946" builtinId="8" hidden="1"/>
    <cellStyle name="Hipervínculo" xfId="41948" builtinId="8" hidden="1"/>
    <cellStyle name="Hipervínculo" xfId="41950" builtinId="8" hidden="1"/>
    <cellStyle name="Hipervínculo" xfId="41952" builtinId="8" hidden="1"/>
    <cellStyle name="Hipervínculo" xfId="41954" builtinId="8" hidden="1"/>
    <cellStyle name="Hipervínculo" xfId="41956" builtinId="8" hidden="1"/>
    <cellStyle name="Hipervínculo" xfId="41958" builtinId="8" hidden="1"/>
    <cellStyle name="Hipervínculo" xfId="41960" builtinId="8" hidden="1"/>
    <cellStyle name="Hipervínculo" xfId="41962" builtinId="8" hidden="1"/>
    <cellStyle name="Hipervínculo" xfId="41964" builtinId="8" hidden="1"/>
    <cellStyle name="Hipervínculo" xfId="41966" builtinId="8" hidden="1"/>
    <cellStyle name="Hipervínculo" xfId="41968" builtinId="8" hidden="1"/>
    <cellStyle name="Hipervínculo" xfId="41970" builtinId="8" hidden="1"/>
    <cellStyle name="Hipervínculo" xfId="41972" builtinId="8" hidden="1"/>
    <cellStyle name="Hipervínculo" xfId="41974" builtinId="8" hidden="1"/>
    <cellStyle name="Hipervínculo" xfId="41976" builtinId="8" hidden="1"/>
    <cellStyle name="Hipervínculo" xfId="41978" builtinId="8" hidden="1"/>
    <cellStyle name="Hipervínculo" xfId="41980" builtinId="8" hidden="1"/>
    <cellStyle name="Hipervínculo" xfId="41982" builtinId="8" hidden="1"/>
    <cellStyle name="Hipervínculo" xfId="41984" builtinId="8" hidden="1"/>
    <cellStyle name="Hipervínculo" xfId="41986" builtinId="8" hidden="1"/>
    <cellStyle name="Hipervínculo" xfId="41988" builtinId="8" hidden="1"/>
    <cellStyle name="Hipervínculo" xfId="41990" builtinId="8" hidden="1"/>
    <cellStyle name="Hipervínculo" xfId="41992" builtinId="8" hidden="1"/>
    <cellStyle name="Hipervínculo" xfId="41994" builtinId="8" hidden="1"/>
    <cellStyle name="Hipervínculo" xfId="41996" builtinId="8" hidden="1"/>
    <cellStyle name="Hipervínculo" xfId="41998" builtinId="8" hidden="1"/>
    <cellStyle name="Hipervínculo" xfId="42000" builtinId="8" hidden="1"/>
    <cellStyle name="Hipervínculo" xfId="42002" builtinId="8" hidden="1"/>
    <cellStyle name="Hipervínculo" xfId="42004" builtinId="8" hidden="1"/>
    <cellStyle name="Hipervínculo" xfId="42006" builtinId="8" hidden="1"/>
    <cellStyle name="Hipervínculo" xfId="42008" builtinId="8" hidden="1"/>
    <cellStyle name="Hipervínculo" xfId="42010" builtinId="8" hidden="1"/>
    <cellStyle name="Hipervínculo" xfId="42012" builtinId="8" hidden="1"/>
    <cellStyle name="Hipervínculo" xfId="42014" builtinId="8" hidden="1"/>
    <cellStyle name="Hipervínculo" xfId="42016" builtinId="8" hidden="1"/>
    <cellStyle name="Hipervínculo" xfId="42018" builtinId="8" hidden="1"/>
    <cellStyle name="Hipervínculo" xfId="42020" builtinId="8" hidden="1"/>
    <cellStyle name="Hipervínculo" xfId="42022" builtinId="8" hidden="1"/>
    <cellStyle name="Hipervínculo" xfId="42024" builtinId="8" hidden="1"/>
    <cellStyle name="Hipervínculo" xfId="42026" builtinId="8" hidden="1"/>
    <cellStyle name="Hipervínculo" xfId="42028" builtinId="8" hidden="1"/>
    <cellStyle name="Hipervínculo" xfId="42030" builtinId="8" hidden="1"/>
    <cellStyle name="Hipervínculo" xfId="42032" builtinId="8" hidden="1"/>
    <cellStyle name="Hipervínculo" xfId="42034" builtinId="8" hidden="1"/>
    <cellStyle name="Hipervínculo" xfId="42036" builtinId="8" hidden="1"/>
    <cellStyle name="Hipervínculo" xfId="42038" builtinId="8" hidden="1"/>
    <cellStyle name="Hipervínculo" xfId="42040" builtinId="8" hidden="1"/>
    <cellStyle name="Hipervínculo" xfId="42042" builtinId="8" hidden="1"/>
    <cellStyle name="Hipervínculo" xfId="42044" builtinId="8" hidden="1"/>
    <cellStyle name="Hipervínculo" xfId="42046" builtinId="8" hidden="1"/>
    <cellStyle name="Hipervínculo" xfId="42048" builtinId="8" hidden="1"/>
    <cellStyle name="Hipervínculo" xfId="42050" builtinId="8" hidden="1"/>
    <cellStyle name="Hipervínculo" xfId="42052" builtinId="8" hidden="1"/>
    <cellStyle name="Hipervínculo" xfId="42054" builtinId="8" hidden="1"/>
    <cellStyle name="Hipervínculo" xfId="42056" builtinId="8" hidden="1"/>
    <cellStyle name="Hipervínculo" xfId="42058" builtinId="8" hidden="1"/>
    <cellStyle name="Hipervínculo" xfId="42060" builtinId="8" hidden="1"/>
    <cellStyle name="Hipervínculo" xfId="42062" builtinId="8" hidden="1"/>
    <cellStyle name="Hipervínculo" xfId="42064" builtinId="8" hidden="1"/>
    <cellStyle name="Hipervínculo" xfId="42066" builtinId="8" hidden="1"/>
    <cellStyle name="Hipervínculo" xfId="42068" builtinId="8" hidden="1"/>
    <cellStyle name="Hipervínculo" xfId="42070" builtinId="8" hidden="1"/>
    <cellStyle name="Hipervínculo" xfId="42072" builtinId="8" hidden="1"/>
    <cellStyle name="Hipervínculo" xfId="42074" builtinId="8" hidden="1"/>
    <cellStyle name="Hipervínculo" xfId="42076" builtinId="8" hidden="1"/>
    <cellStyle name="Hipervínculo" xfId="42078" builtinId="8" hidden="1"/>
    <cellStyle name="Hipervínculo" xfId="42080" builtinId="8" hidden="1"/>
    <cellStyle name="Hipervínculo" xfId="42082" builtinId="8" hidden="1"/>
    <cellStyle name="Hipervínculo" xfId="42084" builtinId="8" hidden="1"/>
    <cellStyle name="Hipervínculo" xfId="42086" builtinId="8" hidden="1"/>
    <cellStyle name="Hipervínculo" xfId="42088" builtinId="8" hidden="1"/>
    <cellStyle name="Hipervínculo" xfId="42090" builtinId="8" hidden="1"/>
    <cellStyle name="Hipervínculo" xfId="42092" builtinId="8" hidden="1"/>
    <cellStyle name="Hipervínculo" xfId="42094" builtinId="8" hidden="1"/>
    <cellStyle name="Hipervínculo" xfId="42096" builtinId="8" hidden="1"/>
    <cellStyle name="Hipervínculo" xfId="42098" builtinId="8" hidden="1"/>
    <cellStyle name="Hipervínculo" xfId="42100" builtinId="8" hidden="1"/>
    <cellStyle name="Hipervínculo" xfId="42102" builtinId="8" hidden="1"/>
    <cellStyle name="Hipervínculo" xfId="42104" builtinId="8" hidden="1"/>
    <cellStyle name="Hipervínculo" xfId="42106" builtinId="8" hidden="1"/>
    <cellStyle name="Hipervínculo" xfId="42108" builtinId="8" hidden="1"/>
    <cellStyle name="Hipervínculo" xfId="42110" builtinId="8" hidden="1"/>
    <cellStyle name="Hipervínculo" xfId="42112" builtinId="8" hidden="1"/>
    <cellStyle name="Hipervínculo" xfId="42114" builtinId="8" hidden="1"/>
    <cellStyle name="Hipervínculo" xfId="42116" builtinId="8" hidden="1"/>
    <cellStyle name="Hipervínculo" xfId="42118" builtinId="8" hidden="1"/>
    <cellStyle name="Hipervínculo" xfId="42120" builtinId="8" hidden="1"/>
    <cellStyle name="Hipervínculo" xfId="42122" builtinId="8" hidden="1"/>
    <cellStyle name="Hipervínculo" xfId="42124" builtinId="8" hidden="1"/>
    <cellStyle name="Hipervínculo" xfId="42126" builtinId="8" hidden="1"/>
    <cellStyle name="Hipervínculo" xfId="42128" builtinId="8" hidden="1"/>
    <cellStyle name="Hipervínculo" xfId="42130" builtinId="8" hidden="1"/>
    <cellStyle name="Hipervínculo" xfId="42132" builtinId="8" hidden="1"/>
    <cellStyle name="Hipervínculo" xfId="42134" builtinId="8" hidden="1"/>
    <cellStyle name="Hipervínculo" xfId="42136" builtinId="8" hidden="1"/>
    <cellStyle name="Hipervínculo" xfId="42138" builtinId="8" hidden="1"/>
    <cellStyle name="Hipervínculo" xfId="42140" builtinId="8" hidden="1"/>
    <cellStyle name="Hipervínculo" xfId="42142" builtinId="8" hidden="1"/>
    <cellStyle name="Hipervínculo" xfId="42144" builtinId="8" hidden="1"/>
    <cellStyle name="Hipervínculo" xfId="42146" builtinId="8" hidden="1"/>
    <cellStyle name="Hipervínculo" xfId="42148" builtinId="8" hidden="1"/>
    <cellStyle name="Hipervínculo" xfId="42150" builtinId="8" hidden="1"/>
    <cellStyle name="Hipervínculo" xfId="42152" builtinId="8" hidden="1"/>
    <cellStyle name="Hipervínculo" xfId="42154" builtinId="8" hidden="1"/>
    <cellStyle name="Hipervínculo" xfId="42156" builtinId="8" hidden="1"/>
    <cellStyle name="Hipervínculo" xfId="42158" builtinId="8" hidden="1"/>
    <cellStyle name="Hipervínculo" xfId="42160" builtinId="8" hidden="1"/>
    <cellStyle name="Hipervínculo" xfId="42162" builtinId="8" hidden="1"/>
    <cellStyle name="Hipervínculo" xfId="42164" builtinId="8" hidden="1"/>
    <cellStyle name="Hipervínculo" xfId="42166" builtinId="8" hidden="1"/>
    <cellStyle name="Hipervínculo" xfId="42168" builtinId="8" hidden="1"/>
    <cellStyle name="Hipervínculo" xfId="42170" builtinId="8" hidden="1"/>
    <cellStyle name="Hipervínculo" xfId="42172" builtinId="8" hidden="1"/>
    <cellStyle name="Hipervínculo" xfId="42174" builtinId="8" hidden="1"/>
    <cellStyle name="Hipervínculo" xfId="42176" builtinId="8" hidden="1"/>
    <cellStyle name="Hipervínculo" xfId="42178" builtinId="8" hidden="1"/>
    <cellStyle name="Hipervínculo" xfId="42180" builtinId="8" hidden="1"/>
    <cellStyle name="Hipervínculo" xfId="42182" builtinId="8" hidden="1"/>
    <cellStyle name="Hipervínculo" xfId="42184" builtinId="8" hidden="1"/>
    <cellStyle name="Hipervínculo" xfId="42186" builtinId="8" hidden="1"/>
    <cellStyle name="Hipervínculo" xfId="42188" builtinId="8" hidden="1"/>
    <cellStyle name="Hipervínculo" xfId="42190" builtinId="8" hidden="1"/>
    <cellStyle name="Hipervínculo" xfId="42192" builtinId="8" hidden="1"/>
    <cellStyle name="Hipervínculo" xfId="42194" builtinId="8" hidden="1"/>
    <cellStyle name="Hipervínculo" xfId="42196" builtinId="8" hidden="1"/>
    <cellStyle name="Hipervínculo" xfId="42198" builtinId="8" hidden="1"/>
    <cellStyle name="Hipervínculo" xfId="42200" builtinId="8" hidden="1"/>
    <cellStyle name="Hipervínculo" xfId="42202" builtinId="8" hidden="1"/>
    <cellStyle name="Hipervínculo" xfId="42204" builtinId="8" hidden="1"/>
    <cellStyle name="Hipervínculo" xfId="42206" builtinId="8" hidden="1"/>
    <cellStyle name="Hipervínculo" xfId="42208" builtinId="8" hidden="1"/>
    <cellStyle name="Hipervínculo" xfId="42210" builtinId="8" hidden="1"/>
    <cellStyle name="Hipervínculo" xfId="42212" builtinId="8" hidden="1"/>
    <cellStyle name="Hipervínculo" xfId="42214" builtinId="8" hidden="1"/>
    <cellStyle name="Hipervínculo" xfId="42216" builtinId="8" hidden="1"/>
    <cellStyle name="Hipervínculo" xfId="42218" builtinId="8" hidden="1"/>
    <cellStyle name="Hipervínculo" xfId="42220" builtinId="8" hidden="1"/>
    <cellStyle name="Hipervínculo" xfId="42222" builtinId="8" hidden="1"/>
    <cellStyle name="Hipervínculo" xfId="42224" builtinId="8" hidden="1"/>
    <cellStyle name="Hipervínculo" xfId="42226" builtinId="8" hidden="1"/>
    <cellStyle name="Hipervínculo" xfId="42228" builtinId="8" hidden="1"/>
    <cellStyle name="Hipervínculo" xfId="42230" builtinId="8" hidden="1"/>
    <cellStyle name="Hipervínculo" xfId="42232" builtinId="8" hidden="1"/>
    <cellStyle name="Hipervínculo" xfId="42234" builtinId="8" hidden="1"/>
    <cellStyle name="Hipervínculo" xfId="42236" builtinId="8" hidden="1"/>
    <cellStyle name="Hipervínculo" xfId="42238" builtinId="8" hidden="1"/>
    <cellStyle name="Hipervínculo" xfId="42240" builtinId="8" hidden="1"/>
    <cellStyle name="Hipervínculo" xfId="42242" builtinId="8" hidden="1"/>
    <cellStyle name="Hipervínculo" xfId="42244" builtinId="8" hidden="1"/>
    <cellStyle name="Hipervínculo" xfId="42246" builtinId="8" hidden="1"/>
    <cellStyle name="Hipervínculo" xfId="42248" builtinId="8" hidden="1"/>
    <cellStyle name="Hipervínculo" xfId="42250" builtinId="8" hidden="1"/>
    <cellStyle name="Hipervínculo" xfId="42252" builtinId="8" hidden="1"/>
    <cellStyle name="Hipervínculo" xfId="42254" builtinId="8" hidden="1"/>
    <cellStyle name="Hipervínculo" xfId="42256" builtinId="8" hidden="1"/>
    <cellStyle name="Hipervínculo" xfId="42258" builtinId="8" hidden="1"/>
    <cellStyle name="Hipervínculo" xfId="42260" builtinId="8" hidden="1"/>
    <cellStyle name="Hipervínculo" xfId="42262" builtinId="8" hidden="1"/>
    <cellStyle name="Hipervínculo" xfId="42264" builtinId="8" hidden="1"/>
    <cellStyle name="Hipervínculo" xfId="42266" builtinId="8" hidden="1"/>
    <cellStyle name="Hipervínculo" xfId="42268" builtinId="8" hidden="1"/>
    <cellStyle name="Hipervínculo" xfId="42270" builtinId="8" hidden="1"/>
    <cellStyle name="Hipervínculo" xfId="42272" builtinId="8" hidden="1"/>
    <cellStyle name="Hipervínculo" xfId="42274" builtinId="8" hidden="1"/>
    <cellStyle name="Hipervínculo" xfId="42276" builtinId="8" hidden="1"/>
    <cellStyle name="Hipervínculo" xfId="42278" builtinId="8" hidden="1"/>
    <cellStyle name="Hipervínculo" xfId="42280" builtinId="8" hidden="1"/>
    <cellStyle name="Hipervínculo" xfId="42282" builtinId="8" hidden="1"/>
    <cellStyle name="Hipervínculo" xfId="42284" builtinId="8" hidden="1"/>
    <cellStyle name="Hipervínculo" xfId="42286" builtinId="8" hidden="1"/>
    <cellStyle name="Hipervínculo" xfId="42288" builtinId="8" hidden="1"/>
    <cellStyle name="Hipervínculo" xfId="42290" builtinId="8" hidden="1"/>
    <cellStyle name="Hipervínculo" xfId="42292" builtinId="8" hidden="1"/>
    <cellStyle name="Hipervínculo" xfId="42294" builtinId="8" hidden="1"/>
    <cellStyle name="Hipervínculo" xfId="42296" builtinId="8" hidden="1"/>
    <cellStyle name="Hipervínculo" xfId="42298" builtinId="8" hidden="1"/>
    <cellStyle name="Hipervínculo" xfId="42300" builtinId="8" hidden="1"/>
    <cellStyle name="Hipervínculo" xfId="42302" builtinId="8" hidden="1"/>
    <cellStyle name="Hipervínculo" xfId="42304" builtinId="8" hidden="1"/>
    <cellStyle name="Hipervínculo" xfId="42306" builtinId="8" hidden="1"/>
    <cellStyle name="Hipervínculo" xfId="42308" builtinId="8" hidden="1"/>
    <cellStyle name="Hipervínculo" xfId="42310" builtinId="8" hidden="1"/>
    <cellStyle name="Hipervínculo" xfId="42312" builtinId="8" hidden="1"/>
    <cellStyle name="Hipervínculo" xfId="42314" builtinId="8" hidden="1"/>
    <cellStyle name="Hipervínculo" xfId="42316" builtinId="8" hidden="1"/>
    <cellStyle name="Hipervínculo" xfId="42318" builtinId="8" hidden="1"/>
    <cellStyle name="Hipervínculo" xfId="42320" builtinId="8" hidden="1"/>
    <cellStyle name="Hipervínculo" xfId="42322" builtinId="8" hidden="1"/>
    <cellStyle name="Hipervínculo" xfId="42324" builtinId="8" hidden="1"/>
    <cellStyle name="Hipervínculo" xfId="42326" builtinId="8" hidden="1"/>
    <cellStyle name="Hipervínculo" xfId="42328" builtinId="8" hidden="1"/>
    <cellStyle name="Hipervínculo" xfId="42330" builtinId="8" hidden="1"/>
    <cellStyle name="Hipervínculo" xfId="42332" builtinId="8" hidden="1"/>
    <cellStyle name="Hipervínculo" xfId="42334" builtinId="8" hidden="1"/>
    <cellStyle name="Hipervínculo" xfId="42336" builtinId="8" hidden="1"/>
    <cellStyle name="Hipervínculo" xfId="42338" builtinId="8" hidden="1"/>
    <cellStyle name="Hipervínculo" xfId="42340" builtinId="8" hidden="1"/>
    <cellStyle name="Hipervínculo" xfId="42342" builtinId="8" hidden="1"/>
    <cellStyle name="Hipervínculo" xfId="42344" builtinId="8" hidden="1"/>
    <cellStyle name="Hipervínculo" xfId="42346" builtinId="8" hidden="1"/>
    <cellStyle name="Hipervínculo" xfId="42348" builtinId="8" hidden="1"/>
    <cellStyle name="Hipervínculo" xfId="42350" builtinId="8" hidden="1"/>
    <cellStyle name="Hipervínculo" xfId="42352" builtinId="8" hidden="1"/>
    <cellStyle name="Hipervínculo" xfId="42354" builtinId="8" hidden="1"/>
    <cellStyle name="Hipervínculo" xfId="42356" builtinId="8" hidden="1"/>
    <cellStyle name="Hipervínculo" xfId="42358" builtinId="8" hidden="1"/>
    <cellStyle name="Hipervínculo" xfId="42360" builtinId="8" hidden="1"/>
    <cellStyle name="Hipervínculo" xfId="42362" builtinId="8" hidden="1"/>
    <cellStyle name="Hipervínculo" xfId="42364" builtinId="8" hidden="1"/>
    <cellStyle name="Hipervínculo" xfId="42366" builtinId="8" hidden="1"/>
    <cellStyle name="Hipervínculo" xfId="42368" builtinId="8" hidden="1"/>
    <cellStyle name="Hipervínculo" xfId="42370" builtinId="8" hidden="1"/>
    <cellStyle name="Hipervínculo" xfId="42372" builtinId="8" hidden="1"/>
    <cellStyle name="Hipervínculo" xfId="42374" builtinId="8" hidden="1"/>
    <cellStyle name="Hipervínculo" xfId="42376" builtinId="8" hidden="1"/>
    <cellStyle name="Hipervínculo" xfId="42378" builtinId="8" hidden="1"/>
    <cellStyle name="Hipervínculo" xfId="42380" builtinId="8" hidden="1"/>
    <cellStyle name="Hipervínculo" xfId="42382" builtinId="8" hidden="1"/>
    <cellStyle name="Hipervínculo" xfId="42384" builtinId="8" hidden="1"/>
    <cellStyle name="Hipervínculo" xfId="42386" builtinId="8" hidden="1"/>
    <cellStyle name="Hipervínculo" xfId="42388" builtinId="8" hidden="1"/>
    <cellStyle name="Hipervínculo" xfId="42390" builtinId="8" hidden="1"/>
    <cellStyle name="Hipervínculo" xfId="42392" builtinId="8" hidden="1"/>
    <cellStyle name="Hipervínculo" xfId="42394" builtinId="8" hidden="1"/>
    <cellStyle name="Hipervínculo" xfId="42396" builtinId="8" hidden="1"/>
    <cellStyle name="Hipervínculo" xfId="42398" builtinId="8" hidden="1"/>
    <cellStyle name="Hipervínculo" xfId="42400" builtinId="8" hidden="1"/>
    <cellStyle name="Hipervínculo" xfId="42402" builtinId="8" hidden="1"/>
    <cellStyle name="Hipervínculo" xfId="42404" builtinId="8" hidden="1"/>
    <cellStyle name="Hipervínculo" xfId="42406" builtinId="8" hidden="1"/>
    <cellStyle name="Hipervínculo" xfId="42408" builtinId="8" hidden="1"/>
    <cellStyle name="Hipervínculo" xfId="42410" builtinId="8" hidden="1"/>
    <cellStyle name="Hipervínculo" xfId="42412" builtinId="8" hidden="1"/>
    <cellStyle name="Hipervínculo" xfId="42414" builtinId="8" hidden="1"/>
    <cellStyle name="Hipervínculo" xfId="42416" builtinId="8" hidden="1"/>
    <cellStyle name="Hipervínculo" xfId="42418" builtinId="8" hidden="1"/>
    <cellStyle name="Hipervínculo" xfId="42420" builtinId="8" hidden="1"/>
    <cellStyle name="Hipervínculo" xfId="42422" builtinId="8" hidden="1"/>
    <cellStyle name="Hipervínculo" xfId="42424" builtinId="8" hidden="1"/>
    <cellStyle name="Hipervínculo" xfId="42426" builtinId="8" hidden="1"/>
    <cellStyle name="Hipervínculo" xfId="42428" builtinId="8" hidden="1"/>
    <cellStyle name="Hipervínculo" xfId="42430" builtinId="8" hidden="1"/>
    <cellStyle name="Hipervínculo" xfId="42432" builtinId="8" hidden="1"/>
    <cellStyle name="Hipervínculo" xfId="42434" builtinId="8" hidden="1"/>
    <cellStyle name="Hipervínculo" xfId="42436" builtinId="8" hidden="1"/>
    <cellStyle name="Hipervínculo" xfId="42438" builtinId="8" hidden="1"/>
    <cellStyle name="Hipervínculo" xfId="42440" builtinId="8" hidden="1"/>
    <cellStyle name="Hipervínculo" xfId="42442" builtinId="8" hidden="1"/>
    <cellStyle name="Hipervínculo" xfId="42444" builtinId="8" hidden="1"/>
    <cellStyle name="Hipervínculo" xfId="42446" builtinId="8" hidden="1"/>
    <cellStyle name="Hipervínculo" xfId="42448" builtinId="8" hidden="1"/>
    <cellStyle name="Hipervínculo" xfId="42450" builtinId="8" hidden="1"/>
    <cellStyle name="Hipervínculo" xfId="42452" builtinId="8" hidden="1"/>
    <cellStyle name="Hipervínculo" xfId="42454" builtinId="8" hidden="1"/>
    <cellStyle name="Hipervínculo" xfId="42456" builtinId="8" hidden="1"/>
    <cellStyle name="Hipervínculo" xfId="42458" builtinId="8" hidden="1"/>
    <cellStyle name="Hipervínculo" xfId="42460" builtinId="8" hidden="1"/>
    <cellStyle name="Hipervínculo" xfId="42462" builtinId="8" hidden="1"/>
    <cellStyle name="Hipervínculo" xfId="42464" builtinId="8" hidden="1"/>
    <cellStyle name="Hipervínculo" xfId="42466" builtinId="8" hidden="1"/>
    <cellStyle name="Hipervínculo" xfId="42468" builtinId="8" hidden="1"/>
    <cellStyle name="Hipervínculo" xfId="42470" builtinId="8" hidden="1"/>
    <cellStyle name="Hipervínculo" xfId="42472" builtinId="8" hidden="1"/>
    <cellStyle name="Hipervínculo" xfId="42474" builtinId="8" hidden="1"/>
    <cellStyle name="Hipervínculo" xfId="42476" builtinId="8" hidden="1"/>
    <cellStyle name="Hipervínculo" xfId="42478" builtinId="8" hidden="1"/>
    <cellStyle name="Hipervínculo" xfId="42480" builtinId="8" hidden="1"/>
    <cellStyle name="Hipervínculo" xfId="42482" builtinId="8" hidden="1"/>
    <cellStyle name="Hipervínculo" xfId="42484" builtinId="8" hidden="1"/>
    <cellStyle name="Hipervínculo" xfId="42486" builtinId="8" hidden="1"/>
    <cellStyle name="Hipervínculo" xfId="42488" builtinId="8" hidden="1"/>
    <cellStyle name="Hipervínculo" xfId="42490" builtinId="8" hidden="1"/>
    <cellStyle name="Hipervínculo" xfId="42492" builtinId="8" hidden="1"/>
    <cellStyle name="Hipervínculo" xfId="42494" builtinId="8" hidden="1"/>
    <cellStyle name="Hipervínculo" xfId="42496" builtinId="8" hidden="1"/>
    <cellStyle name="Hipervínculo" xfId="42498" builtinId="8" hidden="1"/>
    <cellStyle name="Hipervínculo" xfId="42500" builtinId="8" hidden="1"/>
    <cellStyle name="Hipervínculo" xfId="42502" builtinId="8" hidden="1"/>
    <cellStyle name="Hipervínculo" xfId="42504" builtinId="8" hidden="1"/>
    <cellStyle name="Hipervínculo" xfId="42506" builtinId="8" hidden="1"/>
    <cellStyle name="Hipervínculo" xfId="42508" builtinId="8" hidden="1"/>
    <cellStyle name="Hipervínculo" xfId="42510" builtinId="8" hidden="1"/>
    <cellStyle name="Hipervínculo" xfId="42512" builtinId="8" hidden="1"/>
    <cellStyle name="Hipervínculo" xfId="42514" builtinId="8" hidden="1"/>
    <cellStyle name="Hipervínculo" xfId="42516" builtinId="8" hidden="1"/>
    <cellStyle name="Hipervínculo" xfId="42518" builtinId="8" hidden="1"/>
    <cellStyle name="Hipervínculo" xfId="42520" builtinId="8" hidden="1"/>
    <cellStyle name="Hipervínculo" xfId="42522" builtinId="8" hidden="1"/>
    <cellStyle name="Hipervínculo" xfId="42524" builtinId="8" hidden="1"/>
    <cellStyle name="Hipervínculo" xfId="42526" builtinId="8" hidden="1"/>
    <cellStyle name="Hipervínculo" xfId="42528" builtinId="8" hidden="1"/>
    <cellStyle name="Hipervínculo" xfId="42530" builtinId="8" hidden="1"/>
    <cellStyle name="Hipervínculo" xfId="42532" builtinId="8" hidden="1"/>
    <cellStyle name="Hipervínculo" xfId="42534" builtinId="8" hidden="1"/>
    <cellStyle name="Hipervínculo" xfId="42536" builtinId="8" hidden="1"/>
    <cellStyle name="Hipervínculo" xfId="42538" builtinId="8" hidden="1"/>
    <cellStyle name="Hipervínculo" xfId="42540" builtinId="8" hidden="1"/>
    <cellStyle name="Hipervínculo" xfId="42542" builtinId="8" hidden="1"/>
    <cellStyle name="Hipervínculo" xfId="42544" builtinId="8" hidden="1"/>
    <cellStyle name="Hipervínculo" xfId="42546" builtinId="8" hidden="1"/>
    <cellStyle name="Hipervínculo" xfId="42548" builtinId="8" hidden="1"/>
    <cellStyle name="Hipervínculo" xfId="42550" builtinId="8" hidden="1"/>
    <cellStyle name="Hipervínculo" xfId="42552" builtinId="8" hidden="1"/>
    <cellStyle name="Hipervínculo" xfId="42554" builtinId="8" hidden="1"/>
    <cellStyle name="Hipervínculo" xfId="42556" builtinId="8" hidden="1"/>
    <cellStyle name="Hipervínculo" xfId="42558" builtinId="8" hidden="1"/>
    <cellStyle name="Hipervínculo" xfId="42560" builtinId="8" hidden="1"/>
    <cellStyle name="Hipervínculo" xfId="42562" builtinId="8" hidden="1"/>
    <cellStyle name="Hipervínculo" xfId="42564" builtinId="8" hidden="1"/>
    <cellStyle name="Hipervínculo" xfId="42566" builtinId="8" hidden="1"/>
    <cellStyle name="Hipervínculo" xfId="42568" builtinId="8" hidden="1"/>
    <cellStyle name="Hipervínculo" xfId="42570" builtinId="8" hidden="1"/>
    <cellStyle name="Hipervínculo" xfId="42572" builtinId="8" hidden="1"/>
    <cellStyle name="Hipervínculo" xfId="42574" builtinId="8" hidden="1"/>
    <cellStyle name="Hipervínculo" xfId="42576" builtinId="8" hidden="1"/>
    <cellStyle name="Hipervínculo" xfId="42578" builtinId="8" hidden="1"/>
    <cellStyle name="Hipervínculo" xfId="42580" builtinId="8" hidden="1"/>
    <cellStyle name="Hipervínculo" xfId="42582" builtinId="8" hidden="1"/>
    <cellStyle name="Hipervínculo" xfId="42584" builtinId="8" hidden="1"/>
    <cellStyle name="Hipervínculo" xfId="42586" builtinId="8" hidden="1"/>
    <cellStyle name="Hipervínculo" xfId="42588" builtinId="8" hidden="1"/>
    <cellStyle name="Hipervínculo" xfId="42590" builtinId="8" hidden="1"/>
    <cellStyle name="Hipervínculo" xfId="42592" builtinId="8" hidden="1"/>
    <cellStyle name="Hipervínculo" xfId="42594" builtinId="8" hidden="1"/>
    <cellStyle name="Hipervínculo" xfId="42596" builtinId="8" hidden="1"/>
    <cellStyle name="Hipervínculo" xfId="42598" builtinId="8" hidden="1"/>
    <cellStyle name="Hipervínculo" xfId="42600" builtinId="8" hidden="1"/>
    <cellStyle name="Hipervínculo" xfId="42602" builtinId="8" hidden="1"/>
    <cellStyle name="Hipervínculo" xfId="42604" builtinId="8" hidden="1"/>
    <cellStyle name="Hipervínculo" xfId="42606" builtinId="8" hidden="1"/>
    <cellStyle name="Hipervínculo" xfId="42608" builtinId="8" hidden="1"/>
    <cellStyle name="Hipervínculo" xfId="42610" builtinId="8" hidden="1"/>
    <cellStyle name="Hipervínculo" xfId="42612" builtinId="8" hidden="1"/>
    <cellStyle name="Hipervínculo" xfId="42614" builtinId="8" hidden="1"/>
    <cellStyle name="Hipervínculo" xfId="42616" builtinId="8" hidden="1"/>
    <cellStyle name="Hipervínculo" xfId="42618" builtinId="8" hidden="1"/>
    <cellStyle name="Hipervínculo" xfId="42620" builtinId="8" hidden="1"/>
    <cellStyle name="Hipervínculo" xfId="42622" builtinId="8" hidden="1"/>
    <cellStyle name="Hipervínculo" xfId="42624" builtinId="8" hidden="1"/>
    <cellStyle name="Hipervínculo" xfId="42626" builtinId="8" hidden="1"/>
    <cellStyle name="Hipervínculo" xfId="42628" builtinId="8" hidden="1"/>
    <cellStyle name="Hipervínculo" xfId="42630" builtinId="8" hidden="1"/>
    <cellStyle name="Hipervínculo" xfId="42632" builtinId="8" hidden="1"/>
    <cellStyle name="Hipervínculo" xfId="42634" builtinId="8" hidden="1"/>
    <cellStyle name="Hipervínculo" xfId="42636" builtinId="8" hidden="1"/>
    <cellStyle name="Hipervínculo" xfId="42638" builtinId="8" hidden="1"/>
    <cellStyle name="Hipervínculo" xfId="42640" builtinId="8" hidden="1"/>
    <cellStyle name="Hipervínculo" xfId="42642" builtinId="8" hidden="1"/>
    <cellStyle name="Hipervínculo" xfId="42644" builtinId="8" hidden="1"/>
    <cellStyle name="Hipervínculo" xfId="42646" builtinId="8" hidden="1"/>
    <cellStyle name="Hipervínculo" xfId="42648" builtinId="8" hidden="1"/>
    <cellStyle name="Hipervínculo" xfId="42650" builtinId="8" hidden="1"/>
    <cellStyle name="Hipervínculo" xfId="42652" builtinId="8" hidden="1"/>
    <cellStyle name="Hipervínculo" xfId="42654" builtinId="8" hidden="1"/>
    <cellStyle name="Hipervínculo" xfId="42656" builtinId="8" hidden="1"/>
    <cellStyle name="Hipervínculo" xfId="42658" builtinId="8" hidden="1"/>
    <cellStyle name="Hipervínculo" xfId="42660" builtinId="8" hidden="1"/>
    <cellStyle name="Hipervínculo" xfId="42662" builtinId="8" hidden="1"/>
    <cellStyle name="Hipervínculo" xfId="42664" builtinId="8" hidden="1"/>
    <cellStyle name="Hipervínculo" xfId="42666" builtinId="8" hidden="1"/>
    <cellStyle name="Hipervínculo" xfId="42668" builtinId="8" hidden="1"/>
    <cellStyle name="Hipervínculo" xfId="42670" builtinId="8" hidden="1"/>
    <cellStyle name="Hipervínculo" xfId="42672" builtinId="8" hidden="1"/>
    <cellStyle name="Hipervínculo" xfId="42674" builtinId="8" hidden="1"/>
    <cellStyle name="Hipervínculo" xfId="42676" builtinId="8" hidden="1"/>
    <cellStyle name="Hipervínculo" xfId="42678" builtinId="8" hidden="1"/>
    <cellStyle name="Hipervínculo" xfId="42680" builtinId="8" hidden="1"/>
    <cellStyle name="Hipervínculo" xfId="42682" builtinId="8" hidden="1"/>
    <cellStyle name="Hipervínculo" xfId="42684" builtinId="8" hidden="1"/>
    <cellStyle name="Hipervínculo" xfId="42686" builtinId="8" hidden="1"/>
    <cellStyle name="Hipervínculo" xfId="42688" builtinId="8" hidden="1"/>
    <cellStyle name="Hipervínculo" xfId="42690" builtinId="8" hidden="1"/>
    <cellStyle name="Hipervínculo" xfId="42692" builtinId="8" hidden="1"/>
    <cellStyle name="Hipervínculo" xfId="42694" builtinId="8" hidden="1"/>
    <cellStyle name="Hipervínculo" xfId="42696" builtinId="8" hidden="1"/>
    <cellStyle name="Hipervínculo" xfId="42698" builtinId="8" hidden="1"/>
    <cellStyle name="Hipervínculo" xfId="42700" builtinId="8" hidden="1"/>
    <cellStyle name="Hipervínculo" xfId="42702" builtinId="8" hidden="1"/>
    <cellStyle name="Hipervínculo" xfId="42704" builtinId="8" hidden="1"/>
    <cellStyle name="Hipervínculo" xfId="42706" builtinId="8" hidden="1"/>
    <cellStyle name="Hipervínculo" xfId="42708" builtinId="8" hidden="1"/>
    <cellStyle name="Hipervínculo" xfId="42710" builtinId="8" hidden="1"/>
    <cellStyle name="Hipervínculo" xfId="42712" builtinId="8" hidden="1"/>
    <cellStyle name="Hipervínculo" xfId="42714" builtinId="8" hidden="1"/>
    <cellStyle name="Hipervínculo" xfId="42716" builtinId="8" hidden="1"/>
    <cellStyle name="Hipervínculo" xfId="42718" builtinId="8" hidden="1"/>
    <cellStyle name="Hipervínculo" xfId="42720" builtinId="8" hidden="1"/>
    <cellStyle name="Hipervínculo" xfId="42722" builtinId="8" hidden="1"/>
    <cellStyle name="Hipervínculo" xfId="42724" builtinId="8" hidden="1"/>
    <cellStyle name="Hipervínculo" xfId="42726" builtinId="8" hidden="1"/>
    <cellStyle name="Hipervínculo" xfId="42728" builtinId="8" hidden="1"/>
    <cellStyle name="Hipervínculo" xfId="42730" builtinId="8" hidden="1"/>
    <cellStyle name="Hipervínculo" xfId="42732" builtinId="8" hidden="1"/>
    <cellStyle name="Hipervínculo" xfId="42734" builtinId="8" hidden="1"/>
    <cellStyle name="Hipervínculo" xfId="42736" builtinId="8" hidden="1"/>
    <cellStyle name="Hipervínculo" xfId="42738" builtinId="8" hidden="1"/>
    <cellStyle name="Hipervínculo" xfId="42740" builtinId="8" hidden="1"/>
    <cellStyle name="Hipervínculo" xfId="42742" builtinId="8" hidden="1"/>
    <cellStyle name="Hipervínculo" xfId="42744" builtinId="8" hidden="1"/>
    <cellStyle name="Hipervínculo" xfId="42746" builtinId="8" hidden="1"/>
    <cellStyle name="Hipervínculo" xfId="42748" builtinId="8" hidden="1"/>
    <cellStyle name="Hipervínculo" xfId="42750" builtinId="8" hidden="1"/>
    <cellStyle name="Hipervínculo" xfId="42752" builtinId="8" hidden="1"/>
    <cellStyle name="Hipervínculo" xfId="42754" builtinId="8" hidden="1"/>
    <cellStyle name="Hipervínculo" xfId="42756" builtinId="8" hidden="1"/>
    <cellStyle name="Hipervínculo" xfId="42758" builtinId="8" hidden="1"/>
    <cellStyle name="Hipervínculo" xfId="42760" builtinId="8" hidden="1"/>
    <cellStyle name="Hipervínculo" xfId="42762" builtinId="8" hidden="1"/>
    <cellStyle name="Hipervínculo" xfId="42764" builtinId="8" hidden="1"/>
    <cellStyle name="Hipervínculo" xfId="42766" builtinId="8" hidden="1"/>
    <cellStyle name="Hipervínculo" xfId="42768" builtinId="8" hidden="1"/>
    <cellStyle name="Hipervínculo" xfId="42770" builtinId="8" hidden="1"/>
    <cellStyle name="Hipervínculo" xfId="42772" builtinId="8" hidden="1"/>
    <cellStyle name="Hipervínculo" xfId="42774" builtinId="8" hidden="1"/>
    <cellStyle name="Hipervínculo" xfId="42776" builtinId="8" hidden="1"/>
    <cellStyle name="Hipervínculo" xfId="42778" builtinId="8" hidden="1"/>
    <cellStyle name="Hipervínculo" xfId="42780" builtinId="8" hidden="1"/>
    <cellStyle name="Hipervínculo" xfId="42782" builtinId="8" hidden="1"/>
    <cellStyle name="Hipervínculo" xfId="42784" builtinId="8" hidden="1"/>
    <cellStyle name="Hipervínculo" xfId="42786" builtinId="8" hidden="1"/>
    <cellStyle name="Hipervínculo" xfId="42788" builtinId="8" hidden="1"/>
    <cellStyle name="Hipervínculo" xfId="42790" builtinId="8" hidden="1"/>
    <cellStyle name="Hipervínculo" xfId="42792" builtinId="8" hidden="1"/>
    <cellStyle name="Hipervínculo" xfId="42794" builtinId="8" hidden="1"/>
    <cellStyle name="Hipervínculo" xfId="42796" builtinId="8" hidden="1"/>
    <cellStyle name="Hipervínculo" xfId="42798" builtinId="8" hidden="1"/>
    <cellStyle name="Hipervínculo" xfId="42800" builtinId="8" hidden="1"/>
    <cellStyle name="Hipervínculo" xfId="42802" builtinId="8" hidden="1"/>
    <cellStyle name="Hipervínculo" xfId="42804" builtinId="8" hidden="1"/>
    <cellStyle name="Hipervínculo" xfId="42806" builtinId="8" hidden="1"/>
    <cellStyle name="Hipervínculo" xfId="42808" builtinId="8" hidden="1"/>
    <cellStyle name="Hipervínculo" xfId="42810" builtinId="8" hidden="1"/>
    <cellStyle name="Hipervínculo" xfId="42812" builtinId="8" hidden="1"/>
    <cellStyle name="Hipervínculo" xfId="42814" builtinId="8" hidden="1"/>
    <cellStyle name="Hipervínculo" xfId="42816" builtinId="8" hidden="1"/>
    <cellStyle name="Hipervínculo" xfId="42818" builtinId="8" hidden="1"/>
    <cellStyle name="Hipervínculo" xfId="42820" builtinId="8" hidden="1"/>
    <cellStyle name="Hipervínculo" xfId="42822" builtinId="8" hidden="1"/>
    <cellStyle name="Hipervínculo" xfId="42824" builtinId="8" hidden="1"/>
    <cellStyle name="Hipervínculo" xfId="42826" builtinId="8" hidden="1"/>
    <cellStyle name="Hipervínculo" xfId="42828" builtinId="8" hidden="1"/>
    <cellStyle name="Hipervínculo" xfId="42830" builtinId="8" hidden="1"/>
    <cellStyle name="Hipervínculo" xfId="42832" builtinId="8" hidden="1"/>
    <cellStyle name="Hipervínculo" xfId="42834" builtinId="8" hidden="1"/>
    <cellStyle name="Hipervínculo" xfId="42836" builtinId="8" hidden="1"/>
    <cellStyle name="Hipervínculo" xfId="42838" builtinId="8" hidden="1"/>
    <cellStyle name="Hipervínculo" xfId="42840" builtinId="8" hidden="1"/>
    <cellStyle name="Hipervínculo" xfId="42842" builtinId="8" hidden="1"/>
    <cellStyle name="Hipervínculo" xfId="42844" builtinId="8" hidden="1"/>
    <cellStyle name="Hipervínculo" xfId="42846" builtinId="8" hidden="1"/>
    <cellStyle name="Hipervínculo" xfId="42848" builtinId="8" hidden="1"/>
    <cellStyle name="Hipervínculo" xfId="42850" builtinId="8" hidden="1"/>
    <cellStyle name="Hipervínculo" xfId="42852" builtinId="8" hidden="1"/>
    <cellStyle name="Hipervínculo" xfId="42854" builtinId="8" hidden="1"/>
    <cellStyle name="Hipervínculo" xfId="42856" builtinId="8" hidden="1"/>
    <cellStyle name="Hipervínculo" xfId="42858" builtinId="8" hidden="1"/>
    <cellStyle name="Hipervínculo" xfId="42860" builtinId="8" hidden="1"/>
    <cellStyle name="Hipervínculo" xfId="42862" builtinId="8" hidden="1"/>
    <cellStyle name="Hipervínculo" xfId="42864" builtinId="8" hidden="1"/>
    <cellStyle name="Hipervínculo" xfId="42866" builtinId="8" hidden="1"/>
    <cellStyle name="Hipervínculo" xfId="42868" builtinId="8" hidden="1"/>
    <cellStyle name="Hipervínculo" xfId="42870" builtinId="8" hidden="1"/>
    <cellStyle name="Hipervínculo" xfId="42872" builtinId="8" hidden="1"/>
    <cellStyle name="Hipervínculo" xfId="42874" builtinId="8" hidden="1"/>
    <cellStyle name="Hipervínculo" xfId="42876" builtinId="8" hidden="1"/>
    <cellStyle name="Hipervínculo" xfId="42878" builtinId="8" hidden="1"/>
    <cellStyle name="Hipervínculo" xfId="42880" builtinId="8" hidden="1"/>
    <cellStyle name="Hipervínculo" xfId="42882" builtinId="8" hidden="1"/>
    <cellStyle name="Hipervínculo" xfId="42884" builtinId="8" hidden="1"/>
    <cellStyle name="Hipervínculo" xfId="42886" builtinId="8" hidden="1"/>
    <cellStyle name="Hipervínculo" xfId="42888" builtinId="8" hidden="1"/>
    <cellStyle name="Hipervínculo" xfId="42890" builtinId="8" hidden="1"/>
    <cellStyle name="Hipervínculo" xfId="42892" builtinId="8" hidden="1"/>
    <cellStyle name="Hipervínculo" xfId="42894" builtinId="8" hidden="1"/>
    <cellStyle name="Hipervínculo" xfId="42896" builtinId="8" hidden="1"/>
    <cellStyle name="Hipervínculo" xfId="42898" builtinId="8" hidden="1"/>
    <cellStyle name="Hipervínculo" xfId="42900" builtinId="8" hidden="1"/>
    <cellStyle name="Hipervínculo" xfId="42902" builtinId="8" hidden="1"/>
    <cellStyle name="Hipervínculo" xfId="42904" builtinId="8" hidden="1"/>
    <cellStyle name="Hipervínculo" xfId="42906" builtinId="8" hidden="1"/>
    <cellStyle name="Hipervínculo" xfId="42908" builtinId="8" hidden="1"/>
    <cellStyle name="Hipervínculo" xfId="42910" builtinId="8" hidden="1"/>
    <cellStyle name="Hipervínculo" xfId="42912" builtinId="8" hidden="1"/>
    <cellStyle name="Hipervínculo" xfId="42914" builtinId="8" hidden="1"/>
    <cellStyle name="Hipervínculo" xfId="42916" builtinId="8" hidden="1"/>
    <cellStyle name="Hipervínculo" xfId="42918" builtinId="8" hidden="1"/>
    <cellStyle name="Hipervínculo" xfId="42920" builtinId="8" hidden="1"/>
    <cellStyle name="Hipervínculo" xfId="42922" builtinId="8" hidden="1"/>
    <cellStyle name="Hipervínculo" xfId="42924" builtinId="8" hidden="1"/>
    <cellStyle name="Hipervínculo" xfId="42926" builtinId="8" hidden="1"/>
    <cellStyle name="Hipervínculo" xfId="42928" builtinId="8" hidden="1"/>
    <cellStyle name="Hipervínculo" xfId="42930" builtinId="8" hidden="1"/>
    <cellStyle name="Hipervínculo" xfId="42932" builtinId="8" hidden="1"/>
    <cellStyle name="Hipervínculo" xfId="42934" builtinId="8" hidden="1"/>
    <cellStyle name="Hipervínculo" xfId="42936" builtinId="8" hidden="1"/>
    <cellStyle name="Hipervínculo" xfId="42938" builtinId="8" hidden="1"/>
    <cellStyle name="Hipervínculo" xfId="42940" builtinId="8" hidden="1"/>
    <cellStyle name="Hipervínculo" xfId="42942" builtinId="8" hidden="1"/>
    <cellStyle name="Hipervínculo" xfId="42944" builtinId="8" hidden="1"/>
    <cellStyle name="Hipervínculo" xfId="42946" builtinId="8" hidden="1"/>
    <cellStyle name="Hipervínculo" xfId="42948" builtinId="8" hidden="1"/>
    <cellStyle name="Hipervínculo" xfId="42950" builtinId="8" hidden="1"/>
    <cellStyle name="Hipervínculo" xfId="42952" builtinId="8" hidden="1"/>
    <cellStyle name="Hipervínculo" xfId="42954" builtinId="8" hidden="1"/>
    <cellStyle name="Hipervínculo" xfId="42956" builtinId="8" hidden="1"/>
    <cellStyle name="Hipervínculo" xfId="42958" builtinId="8" hidden="1"/>
    <cellStyle name="Hipervínculo" xfId="42960" builtinId="8" hidden="1"/>
    <cellStyle name="Hipervínculo" xfId="42962" builtinId="8" hidden="1"/>
    <cellStyle name="Hipervínculo" xfId="42964" builtinId="8" hidden="1"/>
    <cellStyle name="Hipervínculo" xfId="42966" builtinId="8" hidden="1"/>
    <cellStyle name="Hipervínculo" xfId="42968" builtinId="8" hidden="1"/>
    <cellStyle name="Hipervínculo" xfId="42970" builtinId="8" hidden="1"/>
    <cellStyle name="Hipervínculo" xfId="42972" builtinId="8" hidden="1"/>
    <cellStyle name="Hipervínculo" xfId="42974" builtinId="8" hidden="1"/>
    <cellStyle name="Hipervínculo" xfId="42976" builtinId="8" hidden="1"/>
    <cellStyle name="Hipervínculo" xfId="42978" builtinId="8" hidden="1"/>
    <cellStyle name="Hipervínculo" xfId="42980" builtinId="8" hidden="1"/>
    <cellStyle name="Hipervínculo" xfId="42982" builtinId="8" hidden="1"/>
    <cellStyle name="Hipervínculo" xfId="42984" builtinId="8" hidden="1"/>
    <cellStyle name="Hipervínculo" xfId="42986" builtinId="8" hidden="1"/>
    <cellStyle name="Hipervínculo" xfId="42988" builtinId="8" hidden="1"/>
    <cellStyle name="Hipervínculo" xfId="42990" builtinId="8" hidden="1"/>
    <cellStyle name="Hipervínculo" xfId="42992" builtinId="8" hidden="1"/>
    <cellStyle name="Hipervínculo" xfId="42994" builtinId="8" hidden="1"/>
    <cellStyle name="Hipervínculo" xfId="42996" builtinId="8" hidden="1"/>
    <cellStyle name="Hipervínculo" xfId="42998" builtinId="8" hidden="1"/>
    <cellStyle name="Hipervínculo" xfId="43000" builtinId="8" hidden="1"/>
    <cellStyle name="Hipervínculo" xfId="43002" builtinId="8" hidden="1"/>
    <cellStyle name="Hipervínculo" xfId="43004" builtinId="8" hidden="1"/>
    <cellStyle name="Hipervínculo" xfId="43006" builtinId="8" hidden="1"/>
    <cellStyle name="Hipervínculo" xfId="43008" builtinId="8" hidden="1"/>
    <cellStyle name="Hipervínculo" xfId="43010" builtinId="8" hidden="1"/>
    <cellStyle name="Hipervínculo" xfId="43012" builtinId="8" hidden="1"/>
    <cellStyle name="Hipervínculo" xfId="43014" builtinId="8" hidden="1"/>
    <cellStyle name="Hipervínculo" xfId="43016" builtinId="8" hidden="1"/>
    <cellStyle name="Hipervínculo" xfId="43018" builtinId="8" hidden="1"/>
    <cellStyle name="Hipervínculo" xfId="43020" builtinId="8" hidden="1"/>
    <cellStyle name="Hipervínculo" xfId="43022" builtinId="8" hidden="1"/>
    <cellStyle name="Hipervínculo" xfId="43024" builtinId="8" hidden="1"/>
    <cellStyle name="Hipervínculo" xfId="43026" builtinId="8" hidden="1"/>
    <cellStyle name="Hipervínculo" xfId="43028" builtinId="8" hidden="1"/>
    <cellStyle name="Hipervínculo" xfId="43030" builtinId="8" hidden="1"/>
    <cellStyle name="Hipervínculo" xfId="43032" builtinId="8" hidden="1"/>
    <cellStyle name="Hipervínculo" xfId="43034" builtinId="8" hidden="1"/>
    <cellStyle name="Hipervínculo" xfId="43036" builtinId="8" hidden="1"/>
    <cellStyle name="Hipervínculo" xfId="43038" builtinId="8" hidden="1"/>
    <cellStyle name="Hipervínculo" xfId="43040" builtinId="8" hidden="1"/>
    <cellStyle name="Hipervínculo" xfId="43042" builtinId="8" hidden="1"/>
    <cellStyle name="Hipervínculo" xfId="43044" builtinId="8" hidden="1"/>
    <cellStyle name="Hipervínculo" xfId="43046" builtinId="8" hidden="1"/>
    <cellStyle name="Hipervínculo" xfId="43048" builtinId="8" hidden="1"/>
    <cellStyle name="Hipervínculo" xfId="43050" builtinId="8" hidden="1"/>
    <cellStyle name="Hipervínculo" xfId="43052" builtinId="8" hidden="1"/>
    <cellStyle name="Hipervínculo" xfId="43054" builtinId="8" hidden="1"/>
    <cellStyle name="Hipervínculo" xfId="43056" builtinId="8" hidden="1"/>
    <cellStyle name="Hipervínculo" xfId="43058" builtinId="8" hidden="1"/>
    <cellStyle name="Hipervínculo" xfId="43060" builtinId="8" hidden="1"/>
    <cellStyle name="Hipervínculo" xfId="43062" builtinId="8" hidden="1"/>
    <cellStyle name="Hipervínculo" xfId="43064" builtinId="8" hidden="1"/>
    <cellStyle name="Hipervínculo" xfId="43066" builtinId="8" hidden="1"/>
    <cellStyle name="Hipervínculo" xfId="43068" builtinId="8" hidden="1"/>
    <cellStyle name="Hipervínculo" xfId="43070" builtinId="8" hidden="1"/>
    <cellStyle name="Hipervínculo" xfId="43072" builtinId="8" hidden="1"/>
    <cellStyle name="Hipervínculo" xfId="43074" builtinId="8" hidden="1"/>
    <cellStyle name="Hipervínculo" xfId="43076" builtinId="8" hidden="1"/>
    <cellStyle name="Hipervínculo" xfId="43078" builtinId="8" hidden="1"/>
    <cellStyle name="Hipervínculo" xfId="43080" builtinId="8" hidden="1"/>
    <cellStyle name="Hipervínculo" xfId="43082" builtinId="8" hidden="1"/>
    <cellStyle name="Hipervínculo" xfId="43084" builtinId="8" hidden="1"/>
    <cellStyle name="Hipervínculo" xfId="43086" builtinId="8" hidden="1"/>
    <cellStyle name="Hipervínculo" xfId="43088" builtinId="8" hidden="1"/>
    <cellStyle name="Hipervínculo" xfId="43090" builtinId="8" hidden="1"/>
    <cellStyle name="Hipervínculo" xfId="43092" builtinId="8" hidden="1"/>
    <cellStyle name="Hipervínculo" xfId="43094" builtinId="8" hidden="1"/>
    <cellStyle name="Hipervínculo" xfId="43096" builtinId="8" hidden="1"/>
    <cellStyle name="Hipervínculo" xfId="43098" builtinId="8" hidden="1"/>
    <cellStyle name="Hipervínculo" xfId="43100" builtinId="8" hidden="1"/>
    <cellStyle name="Hipervínculo" xfId="43102" builtinId="8" hidden="1"/>
    <cellStyle name="Hipervínculo" xfId="43104" builtinId="8" hidden="1"/>
    <cellStyle name="Hipervínculo" xfId="43106" builtinId="8" hidden="1"/>
    <cellStyle name="Hipervínculo" xfId="43108" builtinId="8" hidden="1"/>
    <cellStyle name="Hipervínculo" xfId="43110" builtinId="8" hidden="1"/>
    <cellStyle name="Hipervínculo" xfId="43112" builtinId="8" hidden="1"/>
    <cellStyle name="Hipervínculo" xfId="43114" builtinId="8" hidden="1"/>
    <cellStyle name="Hipervínculo" xfId="43116" builtinId="8" hidden="1"/>
    <cellStyle name="Hipervínculo" xfId="43118" builtinId="8" hidden="1"/>
    <cellStyle name="Hipervínculo" xfId="43120" builtinId="8" hidden="1"/>
    <cellStyle name="Hipervínculo" xfId="43122" builtinId="8" hidden="1"/>
    <cellStyle name="Hipervínculo" xfId="43124" builtinId="8" hidden="1"/>
    <cellStyle name="Hipervínculo" xfId="43126" builtinId="8" hidden="1"/>
    <cellStyle name="Hipervínculo" xfId="43128" builtinId="8" hidden="1"/>
    <cellStyle name="Hipervínculo" xfId="43130" builtinId="8" hidden="1"/>
    <cellStyle name="Hipervínculo" xfId="43132" builtinId="8" hidden="1"/>
    <cellStyle name="Hipervínculo" xfId="43134" builtinId="8" hidden="1"/>
    <cellStyle name="Hipervínculo" xfId="43136" builtinId="8" hidden="1"/>
    <cellStyle name="Hipervínculo" xfId="43138" builtinId="8" hidden="1"/>
    <cellStyle name="Hipervínculo" xfId="43140" builtinId="8" hidden="1"/>
    <cellStyle name="Hipervínculo" xfId="43142" builtinId="8" hidden="1"/>
    <cellStyle name="Hipervínculo" xfId="43144" builtinId="8" hidden="1"/>
    <cellStyle name="Hipervínculo" xfId="43146" builtinId="8" hidden="1"/>
    <cellStyle name="Hipervínculo" xfId="43148" builtinId="8" hidden="1"/>
    <cellStyle name="Hipervínculo" xfId="43150" builtinId="8" hidden="1"/>
    <cellStyle name="Hipervínculo" xfId="43152" builtinId="8" hidden="1"/>
    <cellStyle name="Hipervínculo" xfId="43154" builtinId="8" hidden="1"/>
    <cellStyle name="Hipervínculo" xfId="43156" builtinId="8" hidden="1"/>
    <cellStyle name="Hipervínculo" xfId="43158" builtinId="8" hidden="1"/>
    <cellStyle name="Hipervínculo" xfId="43160" builtinId="8" hidden="1"/>
    <cellStyle name="Hipervínculo" xfId="43162" builtinId="8" hidden="1"/>
    <cellStyle name="Hipervínculo" xfId="43164" builtinId="8" hidden="1"/>
    <cellStyle name="Hipervínculo" xfId="43166" builtinId="8" hidden="1"/>
    <cellStyle name="Hipervínculo" xfId="43168" builtinId="8" hidden="1"/>
    <cellStyle name="Hipervínculo" xfId="43170" builtinId="8" hidden="1"/>
    <cellStyle name="Hipervínculo" xfId="43172" builtinId="8" hidden="1"/>
    <cellStyle name="Hipervínculo" xfId="43174" builtinId="8" hidden="1"/>
    <cellStyle name="Hipervínculo" xfId="43176" builtinId="8" hidden="1"/>
    <cellStyle name="Hipervínculo" xfId="43178" builtinId="8" hidden="1"/>
    <cellStyle name="Hipervínculo" xfId="43180" builtinId="8" hidden="1"/>
    <cellStyle name="Hipervínculo" xfId="43182" builtinId="8" hidden="1"/>
    <cellStyle name="Hipervínculo" xfId="43184" builtinId="8" hidden="1"/>
    <cellStyle name="Hipervínculo" xfId="43186" builtinId="8" hidden="1"/>
    <cellStyle name="Hipervínculo" xfId="43188" builtinId="8" hidden="1"/>
    <cellStyle name="Hipervínculo" xfId="43190" builtinId="8" hidden="1"/>
    <cellStyle name="Hipervínculo" xfId="43192" builtinId="8" hidden="1"/>
    <cellStyle name="Hipervínculo" xfId="43194" builtinId="8" hidden="1"/>
    <cellStyle name="Hipervínculo" xfId="43196" builtinId="8" hidden="1"/>
    <cellStyle name="Hipervínculo" xfId="43198" builtinId="8" hidden="1"/>
    <cellStyle name="Hipervínculo" xfId="43200" builtinId="8" hidden="1"/>
    <cellStyle name="Hipervínculo" xfId="43202" builtinId="8" hidden="1"/>
    <cellStyle name="Hipervínculo" xfId="43204" builtinId="8" hidden="1"/>
    <cellStyle name="Hipervínculo" xfId="43206" builtinId="8" hidden="1"/>
    <cellStyle name="Hipervínculo" xfId="43208" builtinId="8" hidden="1"/>
    <cellStyle name="Hipervínculo" xfId="43210" builtinId="8" hidden="1"/>
    <cellStyle name="Hipervínculo" xfId="43212" builtinId="8" hidden="1"/>
    <cellStyle name="Hipervínculo" xfId="43214" builtinId="8" hidden="1"/>
    <cellStyle name="Hipervínculo" xfId="43216" builtinId="8" hidden="1"/>
    <cellStyle name="Hipervínculo" xfId="43218" builtinId="8" hidden="1"/>
    <cellStyle name="Hipervínculo" xfId="43220" builtinId="8" hidden="1"/>
    <cellStyle name="Hipervínculo" xfId="43222" builtinId="8" hidden="1"/>
    <cellStyle name="Hipervínculo" xfId="43224" builtinId="8" hidden="1"/>
    <cellStyle name="Hipervínculo" xfId="43226" builtinId="8" hidden="1"/>
    <cellStyle name="Hipervínculo" xfId="43228" builtinId="8" hidden="1"/>
    <cellStyle name="Hipervínculo" xfId="43230" builtinId="8" hidden="1"/>
    <cellStyle name="Hipervínculo" xfId="43232" builtinId="8" hidden="1"/>
    <cellStyle name="Hipervínculo" xfId="43234" builtinId="8" hidden="1"/>
    <cellStyle name="Hipervínculo" xfId="43236" builtinId="8" hidden="1"/>
    <cellStyle name="Hipervínculo" xfId="43238" builtinId="8" hidden="1"/>
    <cellStyle name="Hipervínculo" xfId="43240" builtinId="8" hidden="1"/>
    <cellStyle name="Hipervínculo" xfId="43242" builtinId="8" hidden="1"/>
    <cellStyle name="Hipervínculo" xfId="43244" builtinId="8" hidden="1"/>
    <cellStyle name="Hipervínculo" xfId="43246" builtinId="8" hidden="1"/>
    <cellStyle name="Hipervínculo" xfId="43248" builtinId="8" hidden="1"/>
    <cellStyle name="Hipervínculo" xfId="43250" builtinId="8" hidden="1"/>
    <cellStyle name="Hipervínculo" xfId="43252" builtinId="8" hidden="1"/>
    <cellStyle name="Hipervínculo" xfId="43254" builtinId="8" hidden="1"/>
    <cellStyle name="Hipervínculo" xfId="43256" builtinId="8" hidden="1"/>
    <cellStyle name="Hipervínculo" xfId="43258" builtinId="8" hidden="1"/>
    <cellStyle name="Hipervínculo" xfId="43260" builtinId="8" hidden="1"/>
    <cellStyle name="Hipervínculo" xfId="43262" builtinId="8" hidden="1"/>
    <cellStyle name="Hipervínculo" xfId="43264" builtinId="8" hidden="1"/>
    <cellStyle name="Hipervínculo" xfId="43266" builtinId="8" hidden="1"/>
    <cellStyle name="Hipervínculo" xfId="43268" builtinId="8" hidden="1"/>
    <cellStyle name="Hipervínculo" xfId="43270" builtinId="8" hidden="1"/>
    <cellStyle name="Hipervínculo" xfId="43272" builtinId="8" hidden="1"/>
    <cellStyle name="Hipervínculo" xfId="43274" builtinId="8" hidden="1"/>
    <cellStyle name="Hipervínculo" xfId="43276" builtinId="8" hidden="1"/>
    <cellStyle name="Hipervínculo" xfId="43278" builtinId="8" hidden="1"/>
    <cellStyle name="Hipervínculo" xfId="43280" builtinId="8" hidden="1"/>
    <cellStyle name="Hipervínculo" xfId="43282" builtinId="8" hidden="1"/>
    <cellStyle name="Hipervínculo" xfId="43284" builtinId="8" hidden="1"/>
    <cellStyle name="Hipervínculo" xfId="43286" builtinId="8" hidden="1"/>
    <cellStyle name="Hipervínculo" xfId="43288" builtinId="8" hidden="1"/>
    <cellStyle name="Hipervínculo" xfId="43290" builtinId="8" hidden="1"/>
    <cellStyle name="Hipervínculo" xfId="43292" builtinId="8" hidden="1"/>
    <cellStyle name="Hipervínculo" xfId="43294" builtinId="8" hidden="1"/>
    <cellStyle name="Hipervínculo" xfId="43296" builtinId="8" hidden="1"/>
    <cellStyle name="Hipervínculo" xfId="43298" builtinId="8" hidden="1"/>
    <cellStyle name="Hipervínculo" xfId="43300" builtinId="8" hidden="1"/>
    <cellStyle name="Hipervínculo" xfId="43302" builtinId="8" hidden="1"/>
    <cellStyle name="Hipervínculo" xfId="43304" builtinId="8" hidden="1"/>
    <cellStyle name="Hipervínculo" xfId="43306" builtinId="8" hidden="1"/>
    <cellStyle name="Hipervínculo" xfId="43308" builtinId="8" hidden="1"/>
    <cellStyle name="Hipervínculo" xfId="43310" builtinId="8" hidden="1"/>
    <cellStyle name="Hipervínculo" xfId="43312" builtinId="8" hidden="1"/>
    <cellStyle name="Hipervínculo" xfId="43314" builtinId="8" hidden="1"/>
    <cellStyle name="Hipervínculo" xfId="43316" builtinId="8" hidden="1"/>
    <cellStyle name="Hipervínculo" xfId="43318" builtinId="8" hidden="1"/>
    <cellStyle name="Hipervínculo" xfId="43320" builtinId="8" hidden="1"/>
    <cellStyle name="Hipervínculo" xfId="43322" builtinId="8" hidden="1"/>
    <cellStyle name="Hipervínculo" xfId="43324" builtinId="8" hidden="1"/>
    <cellStyle name="Hipervínculo" xfId="43326" builtinId="8" hidden="1"/>
    <cellStyle name="Hipervínculo" xfId="43328" builtinId="8" hidden="1"/>
    <cellStyle name="Hipervínculo" xfId="43330" builtinId="8" hidden="1"/>
    <cellStyle name="Hipervínculo" xfId="43332" builtinId="8" hidden="1"/>
    <cellStyle name="Hipervínculo" xfId="43334" builtinId="8" hidden="1"/>
    <cellStyle name="Hipervínculo" xfId="43336" builtinId="8" hidden="1"/>
    <cellStyle name="Hipervínculo" xfId="43338" builtinId="8" hidden="1"/>
    <cellStyle name="Hipervínculo" xfId="43340" builtinId="8" hidden="1"/>
    <cellStyle name="Hipervínculo" xfId="43342" builtinId="8" hidden="1"/>
    <cellStyle name="Hipervínculo" xfId="43344" builtinId="8" hidden="1"/>
    <cellStyle name="Hipervínculo" xfId="43346" builtinId="8" hidden="1"/>
    <cellStyle name="Hipervínculo" xfId="43348" builtinId="8" hidden="1"/>
    <cellStyle name="Hipervínculo" xfId="43350" builtinId="8" hidden="1"/>
    <cellStyle name="Hipervínculo" xfId="43352" builtinId="8" hidden="1"/>
    <cellStyle name="Hipervínculo" xfId="43354" builtinId="8" hidden="1"/>
    <cellStyle name="Hipervínculo" xfId="43356" builtinId="8" hidden="1"/>
    <cellStyle name="Hipervínculo" xfId="43358" builtinId="8" hidden="1"/>
    <cellStyle name="Hipervínculo" xfId="43360" builtinId="8" hidden="1"/>
    <cellStyle name="Hipervínculo" xfId="43362" builtinId="8" hidden="1"/>
    <cellStyle name="Hipervínculo" xfId="43364" builtinId="8" hidden="1"/>
    <cellStyle name="Hipervínculo" xfId="43366" builtinId="8" hidden="1"/>
    <cellStyle name="Hipervínculo" xfId="43368" builtinId="8" hidden="1"/>
    <cellStyle name="Hipervínculo" xfId="43370" builtinId="8" hidden="1"/>
    <cellStyle name="Hipervínculo" xfId="43372" builtinId="8" hidden="1"/>
    <cellStyle name="Hipervínculo" xfId="43374" builtinId="8" hidden="1"/>
    <cellStyle name="Hipervínculo" xfId="43376" builtinId="8" hidden="1"/>
    <cellStyle name="Hipervínculo" xfId="43378" builtinId="8" hidden="1"/>
    <cellStyle name="Hipervínculo" xfId="43380" builtinId="8" hidden="1"/>
    <cellStyle name="Hipervínculo" xfId="43382" builtinId="8" hidden="1"/>
    <cellStyle name="Hipervínculo" xfId="43384" builtinId="8" hidden="1"/>
    <cellStyle name="Hipervínculo" xfId="43386" builtinId="8" hidden="1"/>
    <cellStyle name="Hipervínculo" xfId="43388" builtinId="8" hidden="1"/>
    <cellStyle name="Hipervínculo" xfId="43390" builtinId="8" hidden="1"/>
    <cellStyle name="Hipervínculo" xfId="43392" builtinId="8" hidden="1"/>
    <cellStyle name="Hipervínculo" xfId="43394" builtinId="8" hidden="1"/>
    <cellStyle name="Hipervínculo" xfId="43396" builtinId="8" hidden="1"/>
    <cellStyle name="Hipervínculo" xfId="43398" builtinId="8" hidden="1"/>
    <cellStyle name="Hipervínculo" xfId="43400" builtinId="8" hidden="1"/>
    <cellStyle name="Hipervínculo" xfId="43402" builtinId="8" hidden="1"/>
    <cellStyle name="Hipervínculo" xfId="43404" builtinId="8" hidden="1"/>
    <cellStyle name="Hipervínculo" xfId="43406" builtinId="8" hidden="1"/>
    <cellStyle name="Hipervínculo" xfId="43408" builtinId="8" hidden="1"/>
    <cellStyle name="Hipervínculo" xfId="43410" builtinId="8" hidden="1"/>
    <cellStyle name="Hipervínculo" xfId="43412" builtinId="8" hidden="1"/>
    <cellStyle name="Hipervínculo" xfId="43414" builtinId="8" hidden="1"/>
    <cellStyle name="Hipervínculo" xfId="43416" builtinId="8" hidden="1"/>
    <cellStyle name="Hipervínculo" xfId="43418" builtinId="8" hidden="1"/>
    <cellStyle name="Hipervínculo" xfId="43420" builtinId="8" hidden="1"/>
    <cellStyle name="Hipervínculo" xfId="43422" builtinId="8" hidden="1"/>
    <cellStyle name="Hipervínculo" xfId="43424" builtinId="8" hidden="1"/>
    <cellStyle name="Hipervínculo" xfId="43426" builtinId="8" hidden="1"/>
    <cellStyle name="Hipervínculo" xfId="43428" builtinId="8" hidden="1"/>
    <cellStyle name="Hipervínculo" xfId="43430" builtinId="8" hidden="1"/>
    <cellStyle name="Hipervínculo" xfId="43432" builtinId="8" hidden="1"/>
    <cellStyle name="Hipervínculo" xfId="43434" builtinId="8" hidden="1"/>
    <cellStyle name="Hipervínculo" xfId="43436" builtinId="8" hidden="1"/>
    <cellStyle name="Hipervínculo" xfId="43438" builtinId="8" hidden="1"/>
    <cellStyle name="Hipervínculo" xfId="43440" builtinId="8" hidden="1"/>
    <cellStyle name="Hipervínculo" xfId="43442" builtinId="8" hidden="1"/>
    <cellStyle name="Hipervínculo" xfId="43444" builtinId="8" hidden="1"/>
    <cellStyle name="Hipervínculo" xfId="43446" builtinId="8" hidden="1"/>
    <cellStyle name="Hipervínculo" xfId="43448" builtinId="8" hidden="1"/>
    <cellStyle name="Hipervínculo" xfId="43450" builtinId="8" hidden="1"/>
    <cellStyle name="Hipervínculo" xfId="43452" builtinId="8" hidden="1"/>
    <cellStyle name="Hipervínculo" xfId="43454" builtinId="8" hidden="1"/>
    <cellStyle name="Hipervínculo" xfId="43456" builtinId="8" hidden="1"/>
    <cellStyle name="Hipervínculo" xfId="43458" builtinId="8" hidden="1"/>
    <cellStyle name="Hipervínculo" xfId="43460" builtinId="8" hidden="1"/>
    <cellStyle name="Hipervínculo" xfId="43462" builtinId="8" hidden="1"/>
    <cellStyle name="Hipervínculo" xfId="43464" builtinId="8" hidden="1"/>
    <cellStyle name="Hipervínculo" xfId="43466" builtinId="8" hidden="1"/>
    <cellStyle name="Hipervínculo" xfId="43468" builtinId="8" hidden="1"/>
    <cellStyle name="Hipervínculo" xfId="43470" builtinId="8" hidden="1"/>
    <cellStyle name="Hipervínculo" xfId="43472" builtinId="8" hidden="1"/>
    <cellStyle name="Hipervínculo" xfId="43474" builtinId="8" hidden="1"/>
    <cellStyle name="Hipervínculo" xfId="43476" builtinId="8" hidden="1"/>
    <cellStyle name="Hipervínculo" xfId="43478" builtinId="8" hidden="1"/>
    <cellStyle name="Hipervínculo" xfId="43480" builtinId="8" hidden="1"/>
    <cellStyle name="Hipervínculo" xfId="43482" builtinId="8" hidden="1"/>
    <cellStyle name="Hipervínculo" xfId="43484" builtinId="8" hidden="1"/>
    <cellStyle name="Hipervínculo" xfId="43486" builtinId="8" hidden="1"/>
    <cellStyle name="Hipervínculo" xfId="43488" builtinId="8" hidden="1"/>
    <cellStyle name="Hipervínculo" xfId="43490" builtinId="8" hidden="1"/>
    <cellStyle name="Hipervínculo" xfId="43492" builtinId="8" hidden="1"/>
    <cellStyle name="Hipervínculo" xfId="43494" builtinId="8" hidden="1"/>
    <cellStyle name="Hipervínculo" xfId="43496" builtinId="8" hidden="1"/>
    <cellStyle name="Hipervínculo" xfId="43498" builtinId="8" hidden="1"/>
    <cellStyle name="Hipervínculo" xfId="43500" builtinId="8" hidden="1"/>
    <cellStyle name="Hipervínculo" xfId="43502" builtinId="8" hidden="1"/>
    <cellStyle name="Hipervínculo" xfId="43504" builtinId="8" hidden="1"/>
    <cellStyle name="Hipervínculo" xfId="43506" builtinId="8" hidden="1"/>
    <cellStyle name="Hipervínculo" xfId="43508" builtinId="8" hidden="1"/>
    <cellStyle name="Hipervínculo" xfId="43510" builtinId="8" hidden="1"/>
    <cellStyle name="Hipervínculo" xfId="43512" builtinId="8" hidden="1"/>
    <cellStyle name="Hipervínculo" xfId="43514" builtinId="8" hidden="1"/>
    <cellStyle name="Hipervínculo" xfId="43516" builtinId="8" hidden="1"/>
    <cellStyle name="Hipervínculo" xfId="43518" builtinId="8" hidden="1"/>
    <cellStyle name="Hipervínculo" xfId="43520" builtinId="8" hidden="1"/>
    <cellStyle name="Hipervínculo" xfId="43522" builtinId="8" hidden="1"/>
    <cellStyle name="Hipervínculo" xfId="43524" builtinId="8" hidden="1"/>
    <cellStyle name="Hipervínculo" xfId="43526" builtinId="8" hidden="1"/>
    <cellStyle name="Hipervínculo" xfId="43528" builtinId="8" hidden="1"/>
    <cellStyle name="Hipervínculo" xfId="43530" builtinId="8" hidden="1"/>
    <cellStyle name="Hipervínculo" xfId="43532" builtinId="8" hidden="1"/>
    <cellStyle name="Hipervínculo" xfId="43534" builtinId="8" hidden="1"/>
    <cellStyle name="Hipervínculo" xfId="43536" builtinId="8" hidden="1"/>
    <cellStyle name="Hipervínculo" xfId="43538" builtinId="8" hidden="1"/>
    <cellStyle name="Hipervínculo" xfId="43540" builtinId="8" hidden="1"/>
    <cellStyle name="Hipervínculo" xfId="43542" builtinId="8" hidden="1"/>
    <cellStyle name="Hipervínculo" xfId="43544" builtinId="8" hidden="1"/>
    <cellStyle name="Hipervínculo" xfId="43546" builtinId="8" hidden="1"/>
    <cellStyle name="Hipervínculo" xfId="43548" builtinId="8" hidden="1"/>
    <cellStyle name="Hipervínculo" xfId="43550" builtinId="8" hidden="1"/>
    <cellStyle name="Hipervínculo" xfId="43552" builtinId="8" hidden="1"/>
    <cellStyle name="Hipervínculo" xfId="43554" builtinId="8" hidden="1"/>
    <cellStyle name="Hipervínculo" xfId="43556" builtinId="8" hidden="1"/>
    <cellStyle name="Hipervínculo" xfId="43558" builtinId="8" hidden="1"/>
    <cellStyle name="Hipervínculo" xfId="43560" builtinId="8" hidden="1"/>
    <cellStyle name="Hipervínculo" xfId="43562" builtinId="8" hidden="1"/>
    <cellStyle name="Hipervínculo" xfId="43564" builtinId="8" hidden="1"/>
    <cellStyle name="Hipervínculo" xfId="43566" builtinId="8" hidden="1"/>
    <cellStyle name="Hipervínculo" xfId="43568" builtinId="8" hidden="1"/>
    <cellStyle name="Hipervínculo" xfId="43570" builtinId="8" hidden="1"/>
    <cellStyle name="Hipervínculo" xfId="43572" builtinId="8" hidden="1"/>
    <cellStyle name="Hipervínculo" xfId="43574" builtinId="8" hidden="1"/>
    <cellStyle name="Hipervínculo" xfId="43576" builtinId="8" hidden="1"/>
    <cellStyle name="Hipervínculo" xfId="43578" builtinId="8" hidden="1"/>
    <cellStyle name="Hipervínculo" xfId="43580" builtinId="8" hidden="1"/>
    <cellStyle name="Hipervínculo" xfId="43582" builtinId="8" hidden="1"/>
    <cellStyle name="Hipervínculo" xfId="43584" builtinId="8" hidden="1"/>
    <cellStyle name="Hipervínculo" xfId="43586" builtinId="8" hidden="1"/>
    <cellStyle name="Hipervínculo" xfId="43588" builtinId="8" hidden="1"/>
    <cellStyle name="Hipervínculo" xfId="43590" builtinId="8" hidden="1"/>
    <cellStyle name="Hipervínculo" xfId="43592" builtinId="8" hidden="1"/>
    <cellStyle name="Hipervínculo" xfId="43594" builtinId="8" hidden="1"/>
    <cellStyle name="Hipervínculo" xfId="43596" builtinId="8" hidden="1"/>
    <cellStyle name="Hipervínculo" xfId="43598" builtinId="8" hidden="1"/>
    <cellStyle name="Hipervínculo" xfId="43600" builtinId="8" hidden="1"/>
    <cellStyle name="Hipervínculo" xfId="43602" builtinId="8" hidden="1"/>
    <cellStyle name="Hipervínculo" xfId="43604" builtinId="8" hidden="1"/>
    <cellStyle name="Hipervínculo" xfId="43606" builtinId="8" hidden="1"/>
    <cellStyle name="Hipervínculo" xfId="43608" builtinId="8" hidden="1"/>
    <cellStyle name="Hipervínculo" xfId="43610" builtinId="8" hidden="1"/>
    <cellStyle name="Hipervínculo" xfId="43612" builtinId="8" hidden="1"/>
    <cellStyle name="Hipervínculo" xfId="43614" builtinId="8" hidden="1"/>
    <cellStyle name="Hipervínculo" xfId="43616" builtinId="8" hidden="1"/>
    <cellStyle name="Hipervínculo" xfId="43618" builtinId="8" hidden="1"/>
    <cellStyle name="Hipervínculo" xfId="43620" builtinId="8" hidden="1"/>
    <cellStyle name="Hipervínculo" xfId="43622" builtinId="8" hidden="1"/>
    <cellStyle name="Hipervínculo" xfId="43624" builtinId="8" hidden="1"/>
    <cellStyle name="Hipervínculo" xfId="43626" builtinId="8" hidden="1"/>
    <cellStyle name="Hipervínculo" xfId="43628" builtinId="8" hidden="1"/>
    <cellStyle name="Hipervínculo" xfId="43630" builtinId="8" hidden="1"/>
    <cellStyle name="Hipervínculo" xfId="43632" builtinId="8" hidden="1"/>
    <cellStyle name="Hipervínculo" xfId="43634" builtinId="8" hidden="1"/>
    <cellStyle name="Hipervínculo" xfId="43636" builtinId="8" hidden="1"/>
    <cellStyle name="Hipervínculo" xfId="43638" builtinId="8" hidden="1"/>
    <cellStyle name="Hipervínculo" xfId="43640" builtinId="8" hidden="1"/>
    <cellStyle name="Hipervínculo" xfId="43642" builtinId="8" hidden="1"/>
    <cellStyle name="Hipervínculo" xfId="43644" builtinId="8" hidden="1"/>
    <cellStyle name="Hipervínculo" xfId="43646" builtinId="8" hidden="1"/>
    <cellStyle name="Hipervínculo" xfId="43648" builtinId="8" hidden="1"/>
    <cellStyle name="Hipervínculo" xfId="43650" builtinId="8" hidden="1"/>
    <cellStyle name="Hipervínculo" xfId="43652" builtinId="8" hidden="1"/>
    <cellStyle name="Hipervínculo" xfId="43654" builtinId="8" hidden="1"/>
    <cellStyle name="Hipervínculo" xfId="43656" builtinId="8" hidden="1"/>
    <cellStyle name="Hipervínculo" xfId="43658" builtinId="8" hidden="1"/>
    <cellStyle name="Hipervínculo" xfId="43660" builtinId="8" hidden="1"/>
    <cellStyle name="Hipervínculo" xfId="43662" builtinId="8" hidden="1"/>
    <cellStyle name="Hipervínculo" xfId="43664" builtinId="8" hidden="1"/>
    <cellStyle name="Hipervínculo" xfId="43666" builtinId="8" hidden="1"/>
    <cellStyle name="Hipervínculo" xfId="43668" builtinId="8" hidden="1"/>
    <cellStyle name="Hipervínculo" xfId="43670" builtinId="8" hidden="1"/>
    <cellStyle name="Hipervínculo" xfId="43672" builtinId="8" hidden="1"/>
    <cellStyle name="Hipervínculo" xfId="43674" builtinId="8" hidden="1"/>
    <cellStyle name="Hipervínculo" xfId="43676" builtinId="8" hidden="1"/>
    <cellStyle name="Hipervínculo" xfId="43678" builtinId="8" hidden="1"/>
    <cellStyle name="Hipervínculo" xfId="43680" builtinId="8" hidden="1"/>
    <cellStyle name="Hipervínculo" xfId="43682" builtinId="8" hidden="1"/>
    <cellStyle name="Hipervínculo" xfId="43684" builtinId="8" hidden="1"/>
    <cellStyle name="Hipervínculo" xfId="43686" builtinId="8" hidden="1"/>
    <cellStyle name="Hipervínculo" xfId="43688" builtinId="8" hidden="1"/>
    <cellStyle name="Hipervínculo" xfId="43690" builtinId="8" hidden="1"/>
    <cellStyle name="Hipervínculo" xfId="43692" builtinId="8" hidden="1"/>
    <cellStyle name="Hipervínculo" xfId="43694" builtinId="8" hidden="1"/>
    <cellStyle name="Hipervínculo" xfId="43696" builtinId="8" hidden="1"/>
    <cellStyle name="Hipervínculo" xfId="43698" builtinId="8" hidden="1"/>
    <cellStyle name="Hipervínculo" xfId="43700" builtinId="8" hidden="1"/>
    <cellStyle name="Hipervínculo" xfId="43702" builtinId="8" hidden="1"/>
    <cellStyle name="Hipervínculo" xfId="43704" builtinId="8" hidden="1"/>
    <cellStyle name="Hipervínculo" xfId="43706" builtinId="8" hidden="1"/>
    <cellStyle name="Hipervínculo" xfId="43708" builtinId="8" hidden="1"/>
    <cellStyle name="Hipervínculo" xfId="43710" builtinId="8" hidden="1"/>
    <cellStyle name="Hipervínculo" xfId="43712" builtinId="8" hidden="1"/>
    <cellStyle name="Hipervínculo" xfId="43714" builtinId="8" hidden="1"/>
    <cellStyle name="Hipervínculo" xfId="43716" builtinId="8" hidden="1"/>
    <cellStyle name="Hipervínculo" xfId="43718" builtinId="8" hidden="1"/>
    <cellStyle name="Hipervínculo" xfId="43720" builtinId="8" hidden="1"/>
    <cellStyle name="Hipervínculo" xfId="43722" builtinId="8" hidden="1"/>
    <cellStyle name="Hipervínculo" xfId="43724" builtinId="8" hidden="1"/>
    <cellStyle name="Hipervínculo" xfId="43726" builtinId="8" hidden="1"/>
    <cellStyle name="Hipervínculo" xfId="43728" builtinId="8" hidden="1"/>
    <cellStyle name="Hipervínculo" xfId="43730" builtinId="8" hidden="1"/>
    <cellStyle name="Hipervínculo" xfId="43732" builtinId="8" hidden="1"/>
    <cellStyle name="Hipervínculo" xfId="43734" builtinId="8" hidden="1"/>
    <cellStyle name="Hipervínculo" xfId="43736" builtinId="8" hidden="1"/>
    <cellStyle name="Hipervínculo" xfId="43738" builtinId="8" hidden="1"/>
    <cellStyle name="Hipervínculo" xfId="43740" builtinId="8" hidden="1"/>
    <cellStyle name="Hipervínculo" xfId="43742" builtinId="8" hidden="1"/>
    <cellStyle name="Hipervínculo" xfId="43744" builtinId="8" hidden="1"/>
    <cellStyle name="Hipervínculo" xfId="43746" builtinId="8" hidden="1"/>
    <cellStyle name="Hipervínculo" xfId="43748" builtinId="8" hidden="1"/>
    <cellStyle name="Hipervínculo" xfId="43750" builtinId="8" hidden="1"/>
    <cellStyle name="Hipervínculo" xfId="43752" builtinId="8" hidden="1"/>
    <cellStyle name="Hipervínculo" xfId="43754" builtinId="8" hidden="1"/>
    <cellStyle name="Hipervínculo" xfId="43756" builtinId="8" hidden="1"/>
    <cellStyle name="Hipervínculo" xfId="43758" builtinId="8" hidden="1"/>
    <cellStyle name="Hipervínculo" xfId="43760" builtinId="8" hidden="1"/>
    <cellStyle name="Hipervínculo" xfId="43762" builtinId="8" hidden="1"/>
    <cellStyle name="Hipervínculo" xfId="43764" builtinId="8" hidden="1"/>
    <cellStyle name="Hipervínculo" xfId="43766" builtinId="8" hidden="1"/>
    <cellStyle name="Hipervínculo" xfId="43768" builtinId="8" hidden="1"/>
    <cellStyle name="Hipervínculo" xfId="43770" builtinId="8" hidden="1"/>
    <cellStyle name="Hipervínculo" xfId="43772" builtinId="8" hidden="1"/>
    <cellStyle name="Hipervínculo" xfId="43774" builtinId="8" hidden="1"/>
    <cellStyle name="Hipervínculo" xfId="43776" builtinId="8" hidden="1"/>
    <cellStyle name="Hipervínculo" xfId="43778" builtinId="8" hidden="1"/>
    <cellStyle name="Hipervínculo" xfId="43780" builtinId="8" hidden="1"/>
    <cellStyle name="Hipervínculo" xfId="43782" builtinId="8" hidden="1"/>
    <cellStyle name="Hipervínculo" xfId="43784" builtinId="8" hidden="1"/>
    <cellStyle name="Hipervínculo" xfId="43786" builtinId="8" hidden="1"/>
    <cellStyle name="Hipervínculo" xfId="43788" builtinId="8" hidden="1"/>
    <cellStyle name="Hipervínculo" xfId="43790" builtinId="8" hidden="1"/>
    <cellStyle name="Hipervínculo" xfId="43792" builtinId="8" hidden="1"/>
    <cellStyle name="Hipervínculo" xfId="43794" builtinId="8" hidden="1"/>
    <cellStyle name="Hipervínculo" xfId="43796" builtinId="8" hidden="1"/>
    <cellStyle name="Hipervínculo" xfId="43798" builtinId="8" hidden="1"/>
    <cellStyle name="Hipervínculo" xfId="43800" builtinId="8" hidden="1"/>
    <cellStyle name="Hipervínculo" xfId="43802" builtinId="8" hidden="1"/>
    <cellStyle name="Hipervínculo" xfId="43804" builtinId="8" hidden="1"/>
    <cellStyle name="Hipervínculo" xfId="43806" builtinId="8" hidden="1"/>
    <cellStyle name="Hipervínculo" xfId="43808" builtinId="8" hidden="1"/>
    <cellStyle name="Hipervínculo" xfId="43810" builtinId="8" hidden="1"/>
    <cellStyle name="Hipervínculo" xfId="43812" builtinId="8" hidden="1"/>
    <cellStyle name="Hipervínculo" xfId="43814" builtinId="8" hidden="1"/>
    <cellStyle name="Hipervínculo" xfId="43816" builtinId="8" hidden="1"/>
    <cellStyle name="Hipervínculo" xfId="43818" builtinId="8" hidden="1"/>
    <cellStyle name="Hipervínculo" xfId="43820" builtinId="8" hidden="1"/>
    <cellStyle name="Hipervínculo" xfId="43822" builtinId="8" hidden="1"/>
    <cellStyle name="Hipervínculo" xfId="43824" builtinId="8" hidden="1"/>
    <cellStyle name="Hipervínculo" xfId="43826" builtinId="8" hidden="1"/>
    <cellStyle name="Hipervínculo" xfId="43828" builtinId="8" hidden="1"/>
    <cellStyle name="Hipervínculo" xfId="43830" builtinId="8" hidden="1"/>
    <cellStyle name="Hipervínculo" xfId="43832" builtinId="8" hidden="1"/>
    <cellStyle name="Hipervínculo" xfId="43834" builtinId="8" hidden="1"/>
    <cellStyle name="Hipervínculo" xfId="43836" builtinId="8" hidden="1"/>
    <cellStyle name="Hipervínculo" xfId="43838" builtinId="8" hidden="1"/>
    <cellStyle name="Hipervínculo" xfId="43840" builtinId="8" hidden="1"/>
    <cellStyle name="Hipervínculo" xfId="43842" builtinId="8" hidden="1"/>
    <cellStyle name="Hipervínculo" xfId="43844" builtinId="8" hidden="1"/>
    <cellStyle name="Hipervínculo" xfId="43846" builtinId="8" hidden="1"/>
    <cellStyle name="Hipervínculo" xfId="43848" builtinId="8" hidden="1"/>
    <cellStyle name="Hipervínculo" xfId="43850" builtinId="8" hidden="1"/>
    <cellStyle name="Hipervínculo" xfId="43852" builtinId="8" hidden="1"/>
    <cellStyle name="Hipervínculo" xfId="43854" builtinId="8" hidden="1"/>
    <cellStyle name="Hipervínculo" xfId="43856" builtinId="8" hidden="1"/>
    <cellStyle name="Hipervínculo" xfId="43858" builtinId="8" hidden="1"/>
    <cellStyle name="Hipervínculo" xfId="43860" builtinId="8" hidden="1"/>
    <cellStyle name="Hipervínculo" xfId="43862" builtinId="8" hidden="1"/>
    <cellStyle name="Hipervínculo" xfId="43864" builtinId="8" hidden="1"/>
    <cellStyle name="Hipervínculo" xfId="43866" builtinId="8" hidden="1"/>
    <cellStyle name="Hipervínculo" xfId="43868" builtinId="8" hidden="1"/>
    <cellStyle name="Hipervínculo" xfId="43870" builtinId="8" hidden="1"/>
    <cellStyle name="Hipervínculo" xfId="43872" builtinId="8" hidden="1"/>
    <cellStyle name="Hipervínculo" xfId="43874" builtinId="8" hidden="1"/>
    <cellStyle name="Hipervínculo" xfId="43876" builtinId="8" hidden="1"/>
    <cellStyle name="Hipervínculo" xfId="43878" builtinId="8" hidden="1"/>
    <cellStyle name="Hipervínculo" xfId="43880" builtinId="8" hidden="1"/>
    <cellStyle name="Hipervínculo" xfId="43882" builtinId="8" hidden="1"/>
    <cellStyle name="Hipervínculo" xfId="43884" builtinId="8" hidden="1"/>
    <cellStyle name="Hipervínculo" xfId="43886" builtinId="8" hidden="1"/>
    <cellStyle name="Hipervínculo" xfId="43888" builtinId="8" hidden="1"/>
    <cellStyle name="Hipervínculo" xfId="43890" builtinId="8" hidden="1"/>
    <cellStyle name="Hipervínculo" xfId="43892" builtinId="8" hidden="1"/>
    <cellStyle name="Hipervínculo" xfId="43894" builtinId="8" hidden="1"/>
    <cellStyle name="Hipervínculo" xfId="43896" builtinId="8" hidden="1"/>
    <cellStyle name="Hipervínculo" xfId="43898" builtinId="8" hidden="1"/>
    <cellStyle name="Hipervínculo" xfId="43900" builtinId="8" hidden="1"/>
    <cellStyle name="Hipervínculo" xfId="43902" builtinId="8" hidden="1"/>
    <cellStyle name="Hipervínculo" xfId="43904" builtinId="8" hidden="1"/>
    <cellStyle name="Hipervínculo" xfId="43906" builtinId="8" hidden="1"/>
    <cellStyle name="Hipervínculo" xfId="43908" builtinId="8" hidden="1"/>
    <cellStyle name="Hipervínculo" xfId="43910" builtinId="8" hidden="1"/>
    <cellStyle name="Hipervínculo" xfId="43912" builtinId="8" hidden="1"/>
    <cellStyle name="Hipervínculo" xfId="43914" builtinId="8" hidden="1"/>
    <cellStyle name="Hipervínculo" xfId="43916" builtinId="8" hidden="1"/>
    <cellStyle name="Hipervínculo" xfId="43918" builtinId="8" hidden="1"/>
    <cellStyle name="Hipervínculo" xfId="43920" builtinId="8" hidden="1"/>
    <cellStyle name="Hipervínculo" xfId="43922" builtinId="8" hidden="1"/>
    <cellStyle name="Hipervínculo" xfId="43924" builtinId="8" hidden="1"/>
    <cellStyle name="Hipervínculo" xfId="43926" builtinId="8" hidden="1"/>
    <cellStyle name="Hipervínculo" xfId="43928" builtinId="8" hidden="1"/>
    <cellStyle name="Hipervínculo" xfId="43930" builtinId="8" hidden="1"/>
    <cellStyle name="Hipervínculo" xfId="43932" builtinId="8" hidden="1"/>
    <cellStyle name="Hipervínculo" xfId="43934" builtinId="8" hidden="1"/>
    <cellStyle name="Hipervínculo" xfId="43936" builtinId="8" hidden="1"/>
    <cellStyle name="Hipervínculo" xfId="43938" builtinId="8" hidden="1"/>
    <cellStyle name="Hipervínculo" xfId="43940" builtinId="8" hidden="1"/>
    <cellStyle name="Hipervínculo" xfId="43942" builtinId="8" hidden="1"/>
    <cellStyle name="Hipervínculo" xfId="43944" builtinId="8" hidden="1"/>
    <cellStyle name="Hipervínculo" xfId="43946" builtinId="8" hidden="1"/>
    <cellStyle name="Hipervínculo" xfId="43948" builtinId="8" hidden="1"/>
    <cellStyle name="Hipervínculo" xfId="43950" builtinId="8" hidden="1"/>
    <cellStyle name="Hipervínculo" xfId="43952" builtinId="8" hidden="1"/>
    <cellStyle name="Hipervínculo" xfId="43954" builtinId="8" hidden="1"/>
    <cellStyle name="Hipervínculo" xfId="43956" builtinId="8" hidden="1"/>
    <cellStyle name="Hipervínculo" xfId="43958" builtinId="8" hidden="1"/>
    <cellStyle name="Hipervínculo" xfId="43960" builtinId="8" hidden="1"/>
    <cellStyle name="Hipervínculo" xfId="43962" builtinId="8" hidden="1"/>
    <cellStyle name="Hipervínculo" xfId="43964" builtinId="8" hidden="1"/>
    <cellStyle name="Hipervínculo" xfId="43966" builtinId="8" hidden="1"/>
    <cellStyle name="Hipervínculo" xfId="43968" builtinId="8" hidden="1"/>
    <cellStyle name="Hipervínculo" xfId="43970" builtinId="8" hidden="1"/>
    <cellStyle name="Hipervínculo" xfId="43972" builtinId="8" hidden="1"/>
    <cellStyle name="Hipervínculo" xfId="43974" builtinId="8" hidden="1"/>
    <cellStyle name="Hipervínculo" xfId="43976" builtinId="8" hidden="1"/>
    <cellStyle name="Hipervínculo" xfId="43978" builtinId="8" hidden="1"/>
    <cellStyle name="Hipervínculo" xfId="43980" builtinId="8" hidden="1"/>
    <cellStyle name="Hipervínculo" xfId="43982" builtinId="8" hidden="1"/>
    <cellStyle name="Hipervínculo" xfId="43984" builtinId="8" hidden="1"/>
    <cellStyle name="Hipervínculo" xfId="43986" builtinId="8" hidden="1"/>
    <cellStyle name="Hipervínculo" xfId="43988" builtinId="8" hidden="1"/>
    <cellStyle name="Hipervínculo" xfId="43990" builtinId="8" hidden="1"/>
    <cellStyle name="Hipervínculo" xfId="43992" builtinId="8" hidden="1"/>
    <cellStyle name="Hipervínculo" xfId="43994" builtinId="8" hidden="1"/>
    <cellStyle name="Hipervínculo" xfId="43996" builtinId="8" hidden="1"/>
    <cellStyle name="Hipervínculo" xfId="43998" builtinId="8" hidden="1"/>
    <cellStyle name="Hipervínculo" xfId="44000" builtinId="8" hidden="1"/>
    <cellStyle name="Hipervínculo" xfId="44002" builtinId="8" hidden="1"/>
    <cellStyle name="Hipervínculo" xfId="44004" builtinId="8" hidden="1"/>
    <cellStyle name="Hipervínculo" xfId="44006" builtinId="8" hidden="1"/>
    <cellStyle name="Hipervínculo" xfId="44008" builtinId="8" hidden="1"/>
    <cellStyle name="Hipervínculo" xfId="44010" builtinId="8" hidden="1"/>
    <cellStyle name="Hipervínculo" xfId="44012" builtinId="8" hidden="1"/>
    <cellStyle name="Hipervínculo" xfId="44014" builtinId="8" hidden="1"/>
    <cellStyle name="Hipervínculo" xfId="44016" builtinId="8" hidden="1"/>
    <cellStyle name="Hipervínculo" xfId="44018" builtinId="8" hidden="1"/>
    <cellStyle name="Hipervínculo" xfId="44020" builtinId="8" hidden="1"/>
    <cellStyle name="Hipervínculo" xfId="44022" builtinId="8" hidden="1"/>
    <cellStyle name="Hipervínculo" xfId="44024" builtinId="8" hidden="1"/>
    <cellStyle name="Hipervínculo" xfId="44026" builtinId="8" hidden="1"/>
    <cellStyle name="Hipervínculo" xfId="44028" builtinId="8" hidden="1"/>
    <cellStyle name="Hipervínculo" xfId="44030" builtinId="8" hidden="1"/>
    <cellStyle name="Hipervínculo" xfId="44032" builtinId="8" hidden="1"/>
    <cellStyle name="Hipervínculo" xfId="44034" builtinId="8" hidden="1"/>
    <cellStyle name="Hipervínculo" xfId="44036" builtinId="8" hidden="1"/>
    <cellStyle name="Hipervínculo" xfId="44038" builtinId="8" hidden="1"/>
    <cellStyle name="Hipervínculo" xfId="44040" builtinId="8" hidden="1"/>
    <cellStyle name="Hipervínculo" xfId="44042" builtinId="8" hidden="1"/>
    <cellStyle name="Hipervínculo" xfId="44044" builtinId="8" hidden="1"/>
    <cellStyle name="Hipervínculo" xfId="44046" builtinId="8" hidden="1"/>
    <cellStyle name="Hipervínculo" xfId="44048" builtinId="8" hidden="1"/>
    <cellStyle name="Hipervínculo" xfId="44050" builtinId="8" hidden="1"/>
    <cellStyle name="Hipervínculo" xfId="44052" builtinId="8" hidden="1"/>
    <cellStyle name="Hipervínculo" xfId="44054" builtinId="8" hidden="1"/>
    <cellStyle name="Hipervínculo" xfId="44056" builtinId="8" hidden="1"/>
    <cellStyle name="Hipervínculo" xfId="44058" builtinId="8" hidden="1"/>
    <cellStyle name="Hipervínculo" xfId="44060" builtinId="8" hidden="1"/>
    <cellStyle name="Hipervínculo" xfId="44062" builtinId="8" hidden="1"/>
    <cellStyle name="Hipervínculo" xfId="44064" builtinId="8" hidden="1"/>
    <cellStyle name="Hipervínculo" xfId="44066" builtinId="8" hidden="1"/>
    <cellStyle name="Hipervínculo" xfId="44068" builtinId="8" hidden="1"/>
    <cellStyle name="Hipervínculo" xfId="44070" builtinId="8" hidden="1"/>
    <cellStyle name="Hipervínculo" xfId="44072" builtinId="8" hidden="1"/>
    <cellStyle name="Hipervínculo" xfId="44074" builtinId="8" hidden="1"/>
    <cellStyle name="Hipervínculo" xfId="44076" builtinId="8" hidden="1"/>
    <cellStyle name="Hipervínculo" xfId="44078" builtinId="8" hidden="1"/>
    <cellStyle name="Hipervínculo" xfId="44080" builtinId="8" hidden="1"/>
    <cellStyle name="Hipervínculo" xfId="44082" builtinId="8" hidden="1"/>
    <cellStyle name="Hipervínculo" xfId="44084" builtinId="8" hidden="1"/>
    <cellStyle name="Hipervínculo" xfId="44086" builtinId="8" hidden="1"/>
    <cellStyle name="Hipervínculo" xfId="44088" builtinId="8" hidden="1"/>
    <cellStyle name="Hipervínculo" xfId="44090" builtinId="8" hidden="1"/>
    <cellStyle name="Hipervínculo" xfId="44092" builtinId="8" hidden="1"/>
    <cellStyle name="Hipervínculo" xfId="44094" builtinId="8" hidden="1"/>
    <cellStyle name="Hipervínculo" xfId="44096" builtinId="8" hidden="1"/>
    <cellStyle name="Hipervínculo" xfId="44098" builtinId="8" hidden="1"/>
    <cellStyle name="Hipervínculo" xfId="44100" builtinId="8" hidden="1"/>
    <cellStyle name="Hipervínculo" xfId="44102" builtinId="8" hidden="1"/>
    <cellStyle name="Hipervínculo" xfId="44104" builtinId="8" hidden="1"/>
    <cellStyle name="Hipervínculo" xfId="44106" builtinId="8" hidden="1"/>
    <cellStyle name="Hipervínculo" xfId="44108" builtinId="8" hidden="1"/>
    <cellStyle name="Hipervínculo" xfId="44110" builtinId="8" hidden="1"/>
    <cellStyle name="Hipervínculo" xfId="44112" builtinId="8" hidden="1"/>
    <cellStyle name="Hipervínculo" xfId="44114" builtinId="8" hidden="1"/>
    <cellStyle name="Hipervínculo" xfId="44116" builtinId="8" hidden="1"/>
    <cellStyle name="Hipervínculo" xfId="44118" builtinId="8" hidden="1"/>
    <cellStyle name="Hipervínculo" xfId="44120" builtinId="8" hidden="1"/>
    <cellStyle name="Hipervínculo" xfId="44122" builtinId="8" hidden="1"/>
    <cellStyle name="Hipervínculo" xfId="44124" builtinId="8" hidden="1"/>
    <cellStyle name="Hipervínculo" xfId="44126" builtinId="8" hidden="1"/>
    <cellStyle name="Hipervínculo" xfId="44128" builtinId="8" hidden="1"/>
    <cellStyle name="Hipervínculo" xfId="44130" builtinId="8" hidden="1"/>
    <cellStyle name="Hipervínculo" xfId="44132" builtinId="8" hidden="1"/>
    <cellStyle name="Hipervínculo" xfId="44134" builtinId="8" hidden="1"/>
    <cellStyle name="Hipervínculo" xfId="44136" builtinId="8" hidden="1"/>
    <cellStyle name="Hipervínculo" xfId="44138" builtinId="8" hidden="1"/>
    <cellStyle name="Hipervínculo" xfId="44140" builtinId="8" hidden="1"/>
    <cellStyle name="Hipervínculo" xfId="44142" builtinId="8" hidden="1"/>
    <cellStyle name="Hipervínculo" xfId="44144" builtinId="8" hidden="1"/>
    <cellStyle name="Hipervínculo" xfId="44146" builtinId="8" hidden="1"/>
    <cellStyle name="Hipervínculo" xfId="44148" builtinId="8" hidden="1"/>
    <cellStyle name="Hipervínculo" xfId="44150" builtinId="8" hidden="1"/>
    <cellStyle name="Hipervínculo" xfId="44152" builtinId="8" hidden="1"/>
    <cellStyle name="Hipervínculo" xfId="44154" builtinId="8" hidden="1"/>
    <cellStyle name="Hipervínculo" xfId="44156" builtinId="8" hidden="1"/>
    <cellStyle name="Hipervínculo" xfId="44158" builtinId="8" hidden="1"/>
    <cellStyle name="Hipervínculo" xfId="44160" builtinId="8" hidden="1"/>
    <cellStyle name="Hipervínculo" xfId="44162" builtinId="8" hidden="1"/>
    <cellStyle name="Hipervínculo" xfId="44164" builtinId="8" hidden="1"/>
    <cellStyle name="Hipervínculo" xfId="44166" builtinId="8" hidden="1"/>
    <cellStyle name="Hipervínculo" xfId="44168" builtinId="8" hidden="1"/>
    <cellStyle name="Hipervínculo" xfId="44170" builtinId="8" hidden="1"/>
    <cellStyle name="Hipervínculo" xfId="44172" builtinId="8" hidden="1"/>
    <cellStyle name="Hipervínculo" xfId="44174" builtinId="8" hidden="1"/>
    <cellStyle name="Hipervínculo" xfId="44176" builtinId="8" hidden="1"/>
    <cellStyle name="Hipervínculo" xfId="44178" builtinId="8" hidden="1"/>
    <cellStyle name="Hipervínculo" xfId="44180" builtinId="8" hidden="1"/>
    <cellStyle name="Hipervínculo" xfId="44182" builtinId="8" hidden="1"/>
    <cellStyle name="Hipervínculo" xfId="44184" builtinId="8" hidden="1"/>
    <cellStyle name="Hipervínculo" xfId="44186" builtinId="8" hidden="1"/>
    <cellStyle name="Hipervínculo" xfId="44188" builtinId="8" hidden="1"/>
    <cellStyle name="Hipervínculo" xfId="44190" builtinId="8" hidden="1"/>
    <cellStyle name="Hipervínculo" xfId="44192" builtinId="8" hidden="1"/>
    <cellStyle name="Hipervínculo" xfId="44194" builtinId="8" hidden="1"/>
    <cellStyle name="Hipervínculo" xfId="44196" builtinId="8" hidden="1"/>
    <cellStyle name="Hipervínculo" xfId="44198" builtinId="8" hidden="1"/>
    <cellStyle name="Hipervínculo" xfId="44200" builtinId="8" hidden="1"/>
    <cellStyle name="Hipervínculo" xfId="44202" builtinId="8" hidden="1"/>
    <cellStyle name="Hipervínculo" xfId="44204" builtinId="8" hidden="1"/>
    <cellStyle name="Hipervínculo" xfId="44206" builtinId="8" hidden="1"/>
    <cellStyle name="Hipervínculo" xfId="44208" builtinId="8" hidden="1"/>
    <cellStyle name="Hipervínculo" xfId="44210" builtinId="8" hidden="1"/>
    <cellStyle name="Hipervínculo" xfId="44212" builtinId="8" hidden="1"/>
    <cellStyle name="Hipervínculo" xfId="44214" builtinId="8" hidden="1"/>
    <cellStyle name="Hipervínculo" xfId="44216" builtinId="8" hidden="1"/>
    <cellStyle name="Hipervínculo" xfId="44218" builtinId="8" hidden="1"/>
    <cellStyle name="Hipervínculo" xfId="44220" builtinId="8" hidden="1"/>
    <cellStyle name="Hipervínculo" xfId="44222" builtinId="8" hidden="1"/>
    <cellStyle name="Hipervínculo" xfId="44224" builtinId="8" hidden="1"/>
    <cellStyle name="Hipervínculo" xfId="44226" builtinId="8" hidden="1"/>
    <cellStyle name="Hipervínculo" xfId="44228" builtinId="8" hidden="1"/>
    <cellStyle name="Hipervínculo" xfId="44230" builtinId="8" hidden="1"/>
    <cellStyle name="Hipervínculo" xfId="44232" builtinId="8" hidden="1"/>
    <cellStyle name="Hipervínculo" xfId="44234" builtinId="8" hidden="1"/>
    <cellStyle name="Hipervínculo" xfId="44236" builtinId="8" hidden="1"/>
    <cellStyle name="Hipervínculo" xfId="44238" builtinId="8" hidden="1"/>
    <cellStyle name="Hipervínculo" xfId="44240" builtinId="8" hidden="1"/>
    <cellStyle name="Hipervínculo" xfId="44242" builtinId="8" hidden="1"/>
    <cellStyle name="Hipervínculo" xfId="44244" builtinId="8" hidden="1"/>
    <cellStyle name="Hipervínculo" xfId="44246" builtinId="8" hidden="1"/>
    <cellStyle name="Hipervínculo" xfId="44248" builtinId="8" hidden="1"/>
    <cellStyle name="Hipervínculo" xfId="44250" builtinId="8" hidden="1"/>
    <cellStyle name="Hipervínculo" xfId="44252" builtinId="8" hidden="1"/>
    <cellStyle name="Hipervínculo" xfId="44254" builtinId="8" hidden="1"/>
    <cellStyle name="Hipervínculo" xfId="44256" builtinId="8" hidden="1"/>
    <cellStyle name="Hipervínculo" xfId="44258" builtinId="8" hidden="1"/>
    <cellStyle name="Hipervínculo" xfId="44260" builtinId="8" hidden="1"/>
    <cellStyle name="Hipervínculo" xfId="44262" builtinId="8" hidden="1"/>
    <cellStyle name="Hipervínculo" xfId="44264" builtinId="8" hidden="1"/>
    <cellStyle name="Hipervínculo" xfId="44266" builtinId="8" hidden="1"/>
    <cellStyle name="Hipervínculo" xfId="44268" builtinId="8" hidden="1"/>
    <cellStyle name="Hipervínculo" xfId="44270" builtinId="8" hidden="1"/>
    <cellStyle name="Hipervínculo" xfId="44272" builtinId="8" hidden="1"/>
    <cellStyle name="Hipervínculo" xfId="44274" builtinId="8" hidden="1"/>
    <cellStyle name="Hipervínculo" xfId="44276" builtinId="8" hidden="1"/>
    <cellStyle name="Hipervínculo" xfId="44278" builtinId="8" hidden="1"/>
    <cellStyle name="Hipervínculo" xfId="44280" builtinId="8" hidden="1"/>
    <cellStyle name="Hipervínculo" xfId="44282" builtinId="8" hidden="1"/>
    <cellStyle name="Hipervínculo" xfId="44284" builtinId="8" hidden="1"/>
    <cellStyle name="Hipervínculo" xfId="44286" builtinId="8" hidden="1"/>
    <cellStyle name="Hipervínculo" xfId="44288" builtinId="8" hidden="1"/>
    <cellStyle name="Hipervínculo" xfId="44290" builtinId="8" hidden="1"/>
    <cellStyle name="Hipervínculo" xfId="44292" builtinId="8" hidden="1"/>
    <cellStyle name="Hipervínculo" xfId="44294" builtinId="8" hidden="1"/>
    <cellStyle name="Hipervínculo" xfId="44296" builtinId="8" hidden="1"/>
    <cellStyle name="Hipervínculo" xfId="44298" builtinId="8" hidden="1"/>
    <cellStyle name="Hipervínculo" xfId="44300" builtinId="8" hidden="1"/>
    <cellStyle name="Hipervínculo" xfId="44302" builtinId="8" hidden="1"/>
    <cellStyle name="Hipervínculo" xfId="44304" builtinId="8" hidden="1"/>
    <cellStyle name="Hipervínculo" xfId="44306" builtinId="8" hidden="1"/>
    <cellStyle name="Hipervínculo" xfId="44308" builtinId="8" hidden="1"/>
    <cellStyle name="Hipervínculo" xfId="44310" builtinId="8" hidden="1"/>
    <cellStyle name="Hipervínculo" xfId="44312" builtinId="8" hidden="1"/>
    <cellStyle name="Hipervínculo" xfId="44314" builtinId="8" hidden="1"/>
    <cellStyle name="Hipervínculo" xfId="44316" builtinId="8" hidden="1"/>
    <cellStyle name="Hipervínculo" xfId="44318" builtinId="8" hidden="1"/>
    <cellStyle name="Hipervínculo" xfId="44320" builtinId="8" hidden="1"/>
    <cellStyle name="Hipervínculo" xfId="44322" builtinId="8" hidden="1"/>
    <cellStyle name="Hipervínculo" xfId="44324" builtinId="8" hidden="1"/>
    <cellStyle name="Hipervínculo" xfId="44326" builtinId="8" hidden="1"/>
    <cellStyle name="Hipervínculo" xfId="44328" builtinId="8" hidden="1"/>
    <cellStyle name="Hipervínculo" xfId="44330" builtinId="8" hidden="1"/>
    <cellStyle name="Hipervínculo" xfId="44332" builtinId="8" hidden="1"/>
    <cellStyle name="Hipervínculo" xfId="44334" builtinId="8" hidden="1"/>
    <cellStyle name="Hipervínculo" xfId="44336" builtinId="8" hidden="1"/>
    <cellStyle name="Hipervínculo" xfId="44338" builtinId="8" hidden="1"/>
    <cellStyle name="Hipervínculo" xfId="44340" builtinId="8" hidden="1"/>
    <cellStyle name="Hipervínculo" xfId="44342" builtinId="8" hidden="1"/>
    <cellStyle name="Hipervínculo" xfId="44344" builtinId="8" hidden="1"/>
    <cellStyle name="Hipervínculo" xfId="44346" builtinId="8" hidden="1"/>
    <cellStyle name="Hipervínculo" xfId="44348" builtinId="8" hidden="1"/>
    <cellStyle name="Hipervínculo" xfId="44350" builtinId="8" hidden="1"/>
    <cellStyle name="Hipervínculo" xfId="44352" builtinId="8" hidden="1"/>
    <cellStyle name="Hipervínculo" xfId="44354" builtinId="8" hidden="1"/>
    <cellStyle name="Hipervínculo" xfId="44356" builtinId="8" hidden="1"/>
    <cellStyle name="Hipervínculo" xfId="44358" builtinId="8" hidden="1"/>
    <cellStyle name="Hipervínculo" xfId="44360" builtinId="8" hidden="1"/>
    <cellStyle name="Hipervínculo" xfId="44362" builtinId="8" hidden="1"/>
    <cellStyle name="Hipervínculo" xfId="44364" builtinId="8" hidden="1"/>
    <cellStyle name="Hipervínculo" xfId="44366" builtinId="8" hidden="1"/>
    <cellStyle name="Hipervínculo" xfId="44368" builtinId="8" hidden="1"/>
    <cellStyle name="Hipervínculo" xfId="44370" builtinId="8" hidden="1"/>
    <cellStyle name="Hipervínculo" xfId="44372" builtinId="8" hidden="1"/>
    <cellStyle name="Hipervínculo" xfId="44374" builtinId="8" hidden="1"/>
    <cellStyle name="Hipervínculo" xfId="44376" builtinId="8" hidden="1"/>
    <cellStyle name="Hipervínculo" xfId="44378" builtinId="8" hidden="1"/>
    <cellStyle name="Hipervínculo" xfId="44380" builtinId="8" hidden="1"/>
    <cellStyle name="Hipervínculo" xfId="44382" builtinId="8" hidden="1"/>
    <cellStyle name="Hipervínculo" xfId="44384" builtinId="8" hidden="1"/>
    <cellStyle name="Hipervínculo" xfId="44386" builtinId="8" hidden="1"/>
    <cellStyle name="Hipervínculo" xfId="44388" builtinId="8" hidden="1"/>
    <cellStyle name="Hipervínculo" xfId="44390" builtinId="8" hidden="1"/>
    <cellStyle name="Hipervínculo" xfId="44392" builtinId="8" hidden="1"/>
    <cellStyle name="Hipervínculo" xfId="44394" builtinId="8" hidden="1"/>
    <cellStyle name="Hipervínculo" xfId="44396" builtinId="8" hidden="1"/>
    <cellStyle name="Hipervínculo" xfId="44398" builtinId="8" hidden="1"/>
    <cellStyle name="Hipervínculo" xfId="44400" builtinId="8" hidden="1"/>
    <cellStyle name="Hipervínculo" xfId="44402" builtinId="8" hidden="1"/>
    <cellStyle name="Hipervínculo" xfId="44404" builtinId="8" hidden="1"/>
    <cellStyle name="Hipervínculo" xfId="44406" builtinId="8" hidden="1"/>
    <cellStyle name="Hipervínculo" xfId="44408" builtinId="8" hidden="1"/>
    <cellStyle name="Hipervínculo" xfId="44410" builtinId="8" hidden="1"/>
    <cellStyle name="Hipervínculo" xfId="44412" builtinId="8" hidden="1"/>
    <cellStyle name="Hipervínculo" xfId="44414" builtinId="8" hidden="1"/>
    <cellStyle name="Hipervínculo" xfId="44416" builtinId="8" hidden="1"/>
    <cellStyle name="Hipervínculo" xfId="44418" builtinId="8" hidden="1"/>
    <cellStyle name="Hipervínculo" xfId="44420" builtinId="8" hidden="1"/>
    <cellStyle name="Hipervínculo" xfId="44422" builtinId="8" hidden="1"/>
    <cellStyle name="Hipervínculo" xfId="44424" builtinId="8" hidden="1"/>
    <cellStyle name="Hipervínculo" xfId="44426" builtinId="8" hidden="1"/>
    <cellStyle name="Hipervínculo" xfId="44428" builtinId="8" hidden="1"/>
    <cellStyle name="Hipervínculo" xfId="44430" builtinId="8" hidden="1"/>
    <cellStyle name="Hipervínculo" xfId="44432" builtinId="8" hidden="1"/>
    <cellStyle name="Hipervínculo" xfId="44434" builtinId="8" hidden="1"/>
    <cellStyle name="Hipervínculo" xfId="44436" builtinId="8" hidden="1"/>
    <cellStyle name="Hipervínculo" xfId="44438" builtinId="8" hidden="1"/>
    <cellStyle name="Hipervínculo" xfId="44440" builtinId="8" hidden="1"/>
    <cellStyle name="Hipervínculo" xfId="44442" builtinId="8" hidden="1"/>
    <cellStyle name="Hipervínculo" xfId="44444" builtinId="8" hidden="1"/>
    <cellStyle name="Hipervínculo" xfId="44446" builtinId="8" hidden="1"/>
    <cellStyle name="Hipervínculo" xfId="44448" builtinId="8" hidden="1"/>
    <cellStyle name="Hipervínculo" xfId="44450" builtinId="8" hidden="1"/>
    <cellStyle name="Hipervínculo" xfId="44452" builtinId="8" hidden="1"/>
    <cellStyle name="Hipervínculo" xfId="44454" builtinId="8" hidden="1"/>
    <cellStyle name="Hipervínculo" xfId="44456" builtinId="8" hidden="1"/>
    <cellStyle name="Hipervínculo" xfId="44458" builtinId="8" hidden="1"/>
    <cellStyle name="Hipervínculo" xfId="44460" builtinId="8" hidden="1"/>
    <cellStyle name="Hipervínculo" xfId="44462" builtinId="8" hidden="1"/>
    <cellStyle name="Hipervínculo" xfId="44464" builtinId="8" hidden="1"/>
    <cellStyle name="Hipervínculo" xfId="44466" builtinId="8" hidden="1"/>
    <cellStyle name="Hipervínculo" xfId="44468" builtinId="8" hidden="1"/>
    <cellStyle name="Hipervínculo" xfId="44470" builtinId="8" hidden="1"/>
    <cellStyle name="Hipervínculo" xfId="44472" builtinId="8" hidden="1"/>
    <cellStyle name="Hipervínculo" xfId="44474" builtinId="8" hidden="1"/>
    <cellStyle name="Hipervínculo" xfId="44476" builtinId="8" hidden="1"/>
    <cellStyle name="Hipervínculo" xfId="44478" builtinId="8" hidden="1"/>
    <cellStyle name="Hipervínculo" xfId="44480" builtinId="8" hidden="1"/>
    <cellStyle name="Hipervínculo" xfId="44482" builtinId="8" hidden="1"/>
    <cellStyle name="Hipervínculo" xfId="44484" builtinId="8" hidden="1"/>
    <cellStyle name="Hipervínculo" xfId="44486" builtinId="8" hidden="1"/>
    <cellStyle name="Hipervínculo" xfId="44488" builtinId="8" hidden="1"/>
    <cellStyle name="Hipervínculo" xfId="44490" builtinId="8" hidden="1"/>
    <cellStyle name="Hipervínculo" xfId="44492" builtinId="8" hidden="1"/>
    <cellStyle name="Hipervínculo" xfId="44494" builtinId="8" hidden="1"/>
    <cellStyle name="Hipervínculo" xfId="44496" builtinId="8" hidden="1"/>
    <cellStyle name="Hipervínculo" xfId="44498" builtinId="8" hidden="1"/>
    <cellStyle name="Hipervínculo" xfId="44500" builtinId="8" hidden="1"/>
    <cellStyle name="Hipervínculo" xfId="44502" builtinId="8" hidden="1"/>
    <cellStyle name="Hipervínculo" xfId="44504" builtinId="8" hidden="1"/>
    <cellStyle name="Hipervínculo" xfId="44506" builtinId="8" hidden="1"/>
    <cellStyle name="Hipervínculo" xfId="44508" builtinId="8" hidden="1"/>
    <cellStyle name="Hipervínculo" xfId="44510" builtinId="8" hidden="1"/>
    <cellStyle name="Hipervínculo" xfId="44512" builtinId="8" hidden="1"/>
    <cellStyle name="Hipervínculo" xfId="44514" builtinId="8" hidden="1"/>
    <cellStyle name="Hipervínculo" xfId="44516" builtinId="8" hidden="1"/>
    <cellStyle name="Hipervínculo" xfId="44518" builtinId="8" hidden="1"/>
    <cellStyle name="Hipervínculo" xfId="44520" builtinId="8" hidden="1"/>
    <cellStyle name="Hipervínculo" xfId="44522" builtinId="8" hidden="1"/>
    <cellStyle name="Hipervínculo" xfId="44524" builtinId="8" hidden="1"/>
    <cellStyle name="Hipervínculo" xfId="44526" builtinId="8" hidden="1"/>
    <cellStyle name="Hipervínculo" xfId="44528" builtinId="8" hidden="1"/>
    <cellStyle name="Hipervínculo" xfId="44530" builtinId="8" hidden="1"/>
    <cellStyle name="Hipervínculo" xfId="44532" builtinId="8" hidden="1"/>
    <cellStyle name="Hipervínculo" xfId="44534" builtinId="8" hidden="1"/>
    <cellStyle name="Hipervínculo" xfId="44536" builtinId="8" hidden="1"/>
    <cellStyle name="Hipervínculo" xfId="44538" builtinId="8" hidden="1"/>
    <cellStyle name="Hipervínculo" xfId="44540" builtinId="8" hidden="1"/>
    <cellStyle name="Hipervínculo" xfId="44542" builtinId="8" hidden="1"/>
    <cellStyle name="Hipervínculo" xfId="44544" builtinId="8" hidden="1"/>
    <cellStyle name="Hipervínculo" xfId="44546" builtinId="8" hidden="1"/>
    <cellStyle name="Hipervínculo" xfId="44548" builtinId="8" hidden="1"/>
    <cellStyle name="Hipervínculo" xfId="44550" builtinId="8" hidden="1"/>
    <cellStyle name="Hipervínculo" xfId="44552" builtinId="8" hidden="1"/>
    <cellStyle name="Hipervínculo" xfId="44554" builtinId="8" hidden="1"/>
    <cellStyle name="Hipervínculo" xfId="44556" builtinId="8" hidden="1"/>
    <cellStyle name="Hipervínculo" xfId="44558" builtinId="8" hidden="1"/>
    <cellStyle name="Hipervínculo" xfId="44560" builtinId="8" hidden="1"/>
    <cellStyle name="Hipervínculo" xfId="44562" builtinId="8" hidden="1"/>
    <cellStyle name="Hipervínculo" xfId="44564" builtinId="8" hidden="1"/>
    <cellStyle name="Hipervínculo" xfId="44566" builtinId="8" hidden="1"/>
    <cellStyle name="Hipervínculo" xfId="44568" builtinId="8" hidden="1"/>
    <cellStyle name="Hipervínculo" xfId="44570" builtinId="8" hidden="1"/>
    <cellStyle name="Hipervínculo" xfId="44572" builtinId="8" hidden="1"/>
    <cellStyle name="Hipervínculo" xfId="44574" builtinId="8" hidden="1"/>
    <cellStyle name="Hipervínculo" xfId="44576" builtinId="8" hidden="1"/>
    <cellStyle name="Hipervínculo" xfId="44578" builtinId="8" hidden="1"/>
    <cellStyle name="Hipervínculo" xfId="44580" builtinId="8" hidden="1"/>
    <cellStyle name="Hipervínculo" xfId="44582" builtinId="8" hidden="1"/>
    <cellStyle name="Hipervínculo" xfId="44584" builtinId="8" hidden="1"/>
    <cellStyle name="Hipervínculo" xfId="44586" builtinId="8" hidden="1"/>
    <cellStyle name="Hipervínculo" xfId="44588" builtinId="8" hidden="1"/>
    <cellStyle name="Hipervínculo" xfId="44590" builtinId="8" hidden="1"/>
    <cellStyle name="Hipervínculo" xfId="44592" builtinId="8" hidden="1"/>
    <cellStyle name="Hipervínculo" xfId="44594" builtinId="8" hidden="1"/>
    <cellStyle name="Hipervínculo" xfId="44596" builtinId="8" hidden="1"/>
    <cellStyle name="Hipervínculo" xfId="44598" builtinId="8" hidden="1"/>
    <cellStyle name="Hipervínculo" xfId="44600" builtinId="8" hidden="1"/>
    <cellStyle name="Hipervínculo" xfId="44602" builtinId="8" hidden="1"/>
    <cellStyle name="Hipervínculo" xfId="44604" builtinId="8" hidden="1"/>
    <cellStyle name="Hipervínculo" xfId="44606" builtinId="8" hidden="1"/>
    <cellStyle name="Hipervínculo" xfId="44608" builtinId="8" hidden="1"/>
    <cellStyle name="Hipervínculo" xfId="44610" builtinId="8" hidden="1"/>
    <cellStyle name="Hipervínculo" xfId="44612" builtinId="8" hidden="1"/>
    <cellStyle name="Hipervínculo" xfId="44614" builtinId="8" hidden="1"/>
    <cellStyle name="Hipervínculo" xfId="44616" builtinId="8" hidden="1"/>
    <cellStyle name="Hipervínculo" xfId="44618" builtinId="8" hidden="1"/>
    <cellStyle name="Hipervínculo" xfId="44620" builtinId="8" hidden="1"/>
    <cellStyle name="Hipervínculo" xfId="44622" builtinId="8" hidden="1"/>
    <cellStyle name="Hipervínculo" xfId="44624" builtinId="8" hidden="1"/>
    <cellStyle name="Hipervínculo" xfId="44626" builtinId="8" hidden="1"/>
    <cellStyle name="Hipervínculo" xfId="44628" builtinId="8" hidden="1"/>
    <cellStyle name="Hipervínculo" xfId="44630" builtinId="8" hidden="1"/>
    <cellStyle name="Hipervínculo" xfId="44632" builtinId="8" hidden="1"/>
    <cellStyle name="Hipervínculo" xfId="44634" builtinId="8" hidden="1"/>
    <cellStyle name="Hipervínculo" xfId="44636" builtinId="8" hidden="1"/>
    <cellStyle name="Hipervínculo" xfId="44638" builtinId="8" hidden="1"/>
    <cellStyle name="Hipervínculo" xfId="44640" builtinId="8" hidden="1"/>
    <cellStyle name="Hipervínculo" xfId="44642" builtinId="8" hidden="1"/>
    <cellStyle name="Hipervínculo" xfId="44644" builtinId="8" hidden="1"/>
    <cellStyle name="Hipervínculo" xfId="44646" builtinId="8" hidden="1"/>
    <cellStyle name="Hipervínculo" xfId="44648" builtinId="8" hidden="1"/>
    <cellStyle name="Hipervínculo" xfId="44650" builtinId="8" hidden="1"/>
    <cellStyle name="Hipervínculo" xfId="44652" builtinId="8" hidden="1"/>
    <cellStyle name="Hipervínculo" xfId="44654" builtinId="8" hidden="1"/>
    <cellStyle name="Hipervínculo" xfId="44656" builtinId="8" hidden="1"/>
    <cellStyle name="Hipervínculo" xfId="44658" builtinId="8" hidden="1"/>
    <cellStyle name="Hipervínculo" xfId="44660" builtinId="8" hidden="1"/>
    <cellStyle name="Hipervínculo" xfId="44662" builtinId="8" hidden="1"/>
    <cellStyle name="Hipervínculo" xfId="44664" builtinId="8" hidden="1"/>
    <cellStyle name="Hipervínculo" xfId="44666" builtinId="8" hidden="1"/>
    <cellStyle name="Hipervínculo" xfId="44668" builtinId="8" hidden="1"/>
    <cellStyle name="Hipervínculo" xfId="44670" builtinId="8" hidden="1"/>
    <cellStyle name="Hipervínculo" xfId="44672" builtinId="8" hidden="1"/>
    <cellStyle name="Hipervínculo" xfId="44674" builtinId="8" hidden="1"/>
    <cellStyle name="Hipervínculo" xfId="44676" builtinId="8" hidden="1"/>
    <cellStyle name="Hipervínculo" xfId="44678" builtinId="8" hidden="1"/>
    <cellStyle name="Hipervínculo" xfId="44680" builtinId="8" hidden="1"/>
    <cellStyle name="Hipervínculo" xfId="44682" builtinId="8" hidden="1"/>
    <cellStyle name="Hipervínculo" xfId="44684" builtinId="8" hidden="1"/>
    <cellStyle name="Hipervínculo" xfId="44686" builtinId="8" hidden="1"/>
    <cellStyle name="Hipervínculo" xfId="44688" builtinId="8" hidden="1"/>
    <cellStyle name="Hipervínculo" xfId="44690" builtinId="8" hidden="1"/>
    <cellStyle name="Hipervínculo" xfId="44692" builtinId="8" hidden="1"/>
    <cellStyle name="Hipervínculo" xfId="44694" builtinId="8" hidden="1"/>
    <cellStyle name="Hipervínculo" xfId="44696" builtinId="8" hidden="1"/>
    <cellStyle name="Hipervínculo" xfId="44698" builtinId="8" hidden="1"/>
    <cellStyle name="Hipervínculo" xfId="44700" builtinId="8" hidden="1"/>
    <cellStyle name="Hipervínculo" xfId="44702" builtinId="8" hidden="1"/>
    <cellStyle name="Hipervínculo" xfId="44704" builtinId="8" hidden="1"/>
    <cellStyle name="Hipervínculo" xfId="44706" builtinId="8" hidden="1"/>
    <cellStyle name="Hipervínculo" xfId="44708" builtinId="8" hidden="1"/>
    <cellStyle name="Hipervínculo" xfId="44710" builtinId="8" hidden="1"/>
    <cellStyle name="Hipervínculo" xfId="44712" builtinId="8" hidden="1"/>
    <cellStyle name="Hipervínculo" xfId="44714" builtinId="8" hidden="1"/>
    <cellStyle name="Hipervínculo" xfId="44716" builtinId="8" hidden="1"/>
    <cellStyle name="Hipervínculo" xfId="44718" builtinId="8" hidden="1"/>
    <cellStyle name="Hipervínculo" xfId="44720" builtinId="8" hidden="1"/>
    <cellStyle name="Hipervínculo" xfId="44722" builtinId="8" hidden="1"/>
    <cellStyle name="Hipervínculo" xfId="44724" builtinId="8" hidden="1"/>
    <cellStyle name="Hipervínculo" xfId="44726" builtinId="8" hidden="1"/>
    <cellStyle name="Hipervínculo" xfId="44728" builtinId="8" hidden="1"/>
    <cellStyle name="Hipervínculo" xfId="44730" builtinId="8" hidden="1"/>
    <cellStyle name="Hipervínculo" xfId="44732" builtinId="8" hidden="1"/>
    <cellStyle name="Hipervínculo" xfId="44734" builtinId="8" hidden="1"/>
    <cellStyle name="Hipervínculo" xfId="44736" builtinId="8" hidden="1"/>
    <cellStyle name="Hipervínculo" xfId="44738" builtinId="8" hidden="1"/>
    <cellStyle name="Hipervínculo" xfId="44740" builtinId="8" hidden="1"/>
    <cellStyle name="Hipervínculo" xfId="44742" builtinId="8" hidden="1"/>
    <cellStyle name="Hipervínculo" xfId="44744" builtinId="8" hidden="1"/>
    <cellStyle name="Hipervínculo" xfId="44746" builtinId="8" hidden="1"/>
    <cellStyle name="Hipervínculo" xfId="44748" builtinId="8" hidden="1"/>
    <cellStyle name="Hipervínculo" xfId="44750" builtinId="8" hidden="1"/>
    <cellStyle name="Hipervínculo" xfId="44752" builtinId="8" hidden="1"/>
    <cellStyle name="Hipervínculo" xfId="44754" builtinId="8" hidden="1"/>
    <cellStyle name="Hipervínculo" xfId="44756" builtinId="8" hidden="1"/>
    <cellStyle name="Hipervínculo" xfId="44758" builtinId="8" hidden="1"/>
    <cellStyle name="Hipervínculo" xfId="44760" builtinId="8" hidden="1"/>
    <cellStyle name="Hipervínculo" xfId="44762" builtinId="8" hidden="1"/>
    <cellStyle name="Hipervínculo" xfId="44764" builtinId="8" hidden="1"/>
    <cellStyle name="Hipervínculo" xfId="44766" builtinId="8" hidden="1"/>
    <cellStyle name="Hipervínculo" xfId="44768" builtinId="8" hidden="1"/>
    <cellStyle name="Hipervínculo" xfId="44770" builtinId="8" hidden="1"/>
    <cellStyle name="Hipervínculo" xfId="44772" builtinId="8" hidden="1"/>
    <cellStyle name="Hipervínculo" xfId="44774" builtinId="8" hidden="1"/>
    <cellStyle name="Hipervínculo" xfId="44776" builtinId="8" hidden="1"/>
    <cellStyle name="Hipervínculo" xfId="44778" builtinId="8" hidden="1"/>
    <cellStyle name="Hipervínculo" xfId="44780" builtinId="8" hidden="1"/>
    <cellStyle name="Hipervínculo" xfId="44782" builtinId="8" hidden="1"/>
    <cellStyle name="Hipervínculo" xfId="44784" builtinId="8" hidden="1"/>
    <cellStyle name="Hipervínculo" xfId="44786" builtinId="8" hidden="1"/>
    <cellStyle name="Hipervínculo" xfId="44788" builtinId="8" hidden="1"/>
    <cellStyle name="Hipervínculo" xfId="44790" builtinId="8" hidden="1"/>
    <cellStyle name="Hipervínculo" xfId="44792" builtinId="8" hidden="1"/>
    <cellStyle name="Hipervínculo" xfId="44794" builtinId="8" hidden="1"/>
    <cellStyle name="Hipervínculo" xfId="44796" builtinId="8" hidden="1"/>
    <cellStyle name="Hipervínculo" xfId="44798" builtinId="8" hidden="1"/>
    <cellStyle name="Hipervínculo" xfId="44800" builtinId="8" hidden="1"/>
    <cellStyle name="Hipervínculo" xfId="44802" builtinId="8" hidden="1"/>
    <cellStyle name="Hipervínculo" xfId="44804" builtinId="8" hidden="1"/>
    <cellStyle name="Hipervínculo" xfId="44806" builtinId="8" hidden="1"/>
    <cellStyle name="Hipervínculo" xfId="44808" builtinId="8" hidden="1"/>
    <cellStyle name="Hipervínculo" xfId="44810" builtinId="8" hidden="1"/>
    <cellStyle name="Hipervínculo" xfId="44812" builtinId="8" hidden="1"/>
    <cellStyle name="Hipervínculo" xfId="44814" builtinId="8" hidden="1"/>
    <cellStyle name="Hipervínculo" xfId="44816" builtinId="8" hidden="1"/>
    <cellStyle name="Hipervínculo" xfId="44818" builtinId="8" hidden="1"/>
    <cellStyle name="Hipervínculo" xfId="44820" builtinId="8" hidden="1"/>
    <cellStyle name="Hipervínculo" xfId="44822" builtinId="8" hidden="1"/>
    <cellStyle name="Hipervínculo" xfId="44824" builtinId="8" hidden="1"/>
    <cellStyle name="Hipervínculo" xfId="44826" builtinId="8" hidden="1"/>
    <cellStyle name="Hipervínculo" xfId="44828" builtinId="8" hidden="1"/>
    <cellStyle name="Hipervínculo" xfId="44830" builtinId="8" hidden="1"/>
    <cellStyle name="Hipervínculo" xfId="44832" builtinId="8" hidden="1"/>
    <cellStyle name="Hipervínculo" xfId="44834" builtinId="8" hidden="1"/>
    <cellStyle name="Hipervínculo" xfId="44836" builtinId="8" hidden="1"/>
    <cellStyle name="Hipervínculo" xfId="44838" builtinId="8" hidden="1"/>
    <cellStyle name="Hipervínculo" xfId="44840" builtinId="8" hidden="1"/>
    <cellStyle name="Hipervínculo" xfId="44842" builtinId="8" hidden="1"/>
    <cellStyle name="Hipervínculo" xfId="44844" builtinId="8" hidden="1"/>
    <cellStyle name="Hipervínculo" xfId="44846" builtinId="8" hidden="1"/>
    <cellStyle name="Hipervínculo" xfId="44848" builtinId="8" hidden="1"/>
    <cellStyle name="Hipervínculo" xfId="44850" builtinId="8" hidden="1"/>
    <cellStyle name="Hipervínculo" xfId="44852" builtinId="8" hidden="1"/>
    <cellStyle name="Hipervínculo" xfId="44854" builtinId="8" hidden="1"/>
    <cellStyle name="Hipervínculo" xfId="44856" builtinId="8" hidden="1"/>
    <cellStyle name="Hipervínculo" xfId="44858" builtinId="8" hidden="1"/>
    <cellStyle name="Hipervínculo" xfId="44860" builtinId="8" hidden="1"/>
    <cellStyle name="Hipervínculo" xfId="44862" builtinId="8" hidden="1"/>
    <cellStyle name="Hipervínculo" xfId="44864" builtinId="8" hidden="1"/>
    <cellStyle name="Hipervínculo" xfId="44866" builtinId="8" hidden="1"/>
    <cellStyle name="Hipervínculo" xfId="44868" builtinId="8" hidden="1"/>
    <cellStyle name="Hipervínculo" xfId="44870" builtinId="8" hidden="1"/>
    <cellStyle name="Hipervínculo" xfId="44872" builtinId="8" hidden="1"/>
    <cellStyle name="Hipervínculo" xfId="44874" builtinId="8" hidden="1"/>
    <cellStyle name="Hipervínculo" xfId="44876" builtinId="8" hidden="1"/>
    <cellStyle name="Hipervínculo" xfId="44878" builtinId="8" hidden="1"/>
    <cellStyle name="Hipervínculo" xfId="44880" builtinId="8" hidden="1"/>
    <cellStyle name="Hipervínculo" xfId="44882" builtinId="8" hidden="1"/>
    <cellStyle name="Hipervínculo" xfId="44884" builtinId="8" hidden="1"/>
    <cellStyle name="Hipervínculo" xfId="44886" builtinId="8" hidden="1"/>
    <cellStyle name="Hipervínculo" xfId="44888" builtinId="8" hidden="1"/>
    <cellStyle name="Hipervínculo" xfId="44890" builtinId="8" hidden="1"/>
    <cellStyle name="Hipervínculo" xfId="44892" builtinId="8" hidden="1"/>
    <cellStyle name="Hipervínculo" xfId="44894" builtinId="8" hidden="1"/>
    <cellStyle name="Hipervínculo" xfId="44896" builtinId="8" hidden="1"/>
    <cellStyle name="Hipervínculo" xfId="44898" builtinId="8" hidden="1"/>
    <cellStyle name="Hipervínculo" xfId="44900" builtinId="8" hidden="1"/>
    <cellStyle name="Hipervínculo" xfId="44902" builtinId="8" hidden="1"/>
    <cellStyle name="Hipervínculo" xfId="44904" builtinId="8" hidden="1"/>
    <cellStyle name="Hipervínculo" xfId="44906" builtinId="8" hidden="1"/>
    <cellStyle name="Hipervínculo" xfId="44908" builtinId="8" hidden="1"/>
    <cellStyle name="Hipervínculo" xfId="44910" builtinId="8" hidden="1"/>
    <cellStyle name="Hipervínculo" xfId="44912" builtinId="8" hidden="1"/>
    <cellStyle name="Hipervínculo" xfId="44914" builtinId="8" hidden="1"/>
    <cellStyle name="Hipervínculo" xfId="44916" builtinId="8" hidden="1"/>
    <cellStyle name="Hipervínculo" xfId="44918" builtinId="8" hidden="1"/>
    <cellStyle name="Hipervínculo" xfId="44920" builtinId="8" hidden="1"/>
    <cellStyle name="Hipervínculo" xfId="44922" builtinId="8" hidden="1"/>
    <cellStyle name="Hipervínculo" xfId="44924" builtinId="8" hidden="1"/>
    <cellStyle name="Hipervínculo" xfId="44926" builtinId="8" hidden="1"/>
    <cellStyle name="Hipervínculo" xfId="44928" builtinId="8" hidden="1"/>
    <cellStyle name="Hipervínculo" xfId="44930" builtinId="8" hidden="1"/>
    <cellStyle name="Hipervínculo" xfId="44932" builtinId="8" hidden="1"/>
    <cellStyle name="Hipervínculo" xfId="44934" builtinId="8" hidden="1"/>
    <cellStyle name="Hipervínculo" xfId="44936" builtinId="8" hidden="1"/>
    <cellStyle name="Hipervínculo" xfId="44938" builtinId="8" hidden="1"/>
    <cellStyle name="Hipervínculo" xfId="44940" builtinId="8" hidden="1"/>
    <cellStyle name="Hipervínculo" xfId="44942" builtinId="8" hidden="1"/>
    <cellStyle name="Hipervínculo" xfId="44944" builtinId="8" hidden="1"/>
    <cellStyle name="Hipervínculo" xfId="44946" builtinId="8" hidden="1"/>
    <cellStyle name="Hipervínculo" xfId="44948" builtinId="8" hidden="1"/>
    <cellStyle name="Hipervínculo" xfId="44950" builtinId="8" hidden="1"/>
    <cellStyle name="Hipervínculo" xfId="44952" builtinId="8" hidden="1"/>
    <cellStyle name="Hipervínculo" xfId="44954" builtinId="8" hidden="1"/>
    <cellStyle name="Hipervínculo" xfId="44956" builtinId="8" hidden="1"/>
    <cellStyle name="Hipervínculo" xfId="44958" builtinId="8" hidden="1"/>
    <cellStyle name="Hipervínculo" xfId="44960" builtinId="8" hidden="1"/>
    <cellStyle name="Hipervínculo" xfId="44962" builtinId="8" hidden="1"/>
    <cellStyle name="Hipervínculo" xfId="44964" builtinId="8" hidden="1"/>
    <cellStyle name="Hipervínculo" xfId="44966" builtinId="8" hidden="1"/>
    <cellStyle name="Hipervínculo" xfId="44968" builtinId="8" hidden="1"/>
    <cellStyle name="Hipervínculo" xfId="44970" builtinId="8" hidden="1"/>
    <cellStyle name="Hipervínculo" xfId="44972" builtinId="8" hidden="1"/>
    <cellStyle name="Hipervínculo" xfId="44974" builtinId="8" hidden="1"/>
    <cellStyle name="Hipervínculo" xfId="44976" builtinId="8" hidden="1"/>
    <cellStyle name="Hipervínculo" xfId="44978" builtinId="8" hidden="1"/>
    <cellStyle name="Hipervínculo" xfId="44980" builtinId="8" hidden="1"/>
    <cellStyle name="Hipervínculo" xfId="44982" builtinId="8" hidden="1"/>
    <cellStyle name="Hipervínculo" xfId="44984" builtinId="8" hidden="1"/>
    <cellStyle name="Hipervínculo" xfId="44986" builtinId="8" hidden="1"/>
    <cellStyle name="Hipervínculo" xfId="44988" builtinId="8" hidden="1"/>
    <cellStyle name="Hipervínculo" xfId="44990" builtinId="8" hidden="1"/>
    <cellStyle name="Hipervínculo" xfId="44992" builtinId="8" hidden="1"/>
    <cellStyle name="Hipervínculo" xfId="44994" builtinId="8" hidden="1"/>
    <cellStyle name="Hipervínculo" xfId="44996" builtinId="8" hidden="1"/>
    <cellStyle name="Hipervínculo" xfId="44998" builtinId="8" hidden="1"/>
    <cellStyle name="Hipervínculo" xfId="45000" builtinId="8" hidden="1"/>
    <cellStyle name="Hipervínculo" xfId="45002" builtinId="8" hidden="1"/>
    <cellStyle name="Hipervínculo" xfId="45004" builtinId="8" hidden="1"/>
    <cellStyle name="Hipervínculo" xfId="45006" builtinId="8" hidden="1"/>
    <cellStyle name="Hipervínculo" xfId="45008" builtinId="8" hidden="1"/>
    <cellStyle name="Hipervínculo" xfId="45010" builtinId="8" hidden="1"/>
    <cellStyle name="Hipervínculo" xfId="45012" builtinId="8" hidden="1"/>
    <cellStyle name="Hipervínculo" xfId="45014" builtinId="8" hidden="1"/>
    <cellStyle name="Hipervínculo" xfId="45016" builtinId="8" hidden="1"/>
    <cellStyle name="Hipervínculo" xfId="45018" builtinId="8" hidden="1"/>
    <cellStyle name="Hipervínculo" xfId="45020" builtinId="8" hidden="1"/>
    <cellStyle name="Hipervínculo" xfId="45022" builtinId="8" hidden="1"/>
    <cellStyle name="Hipervínculo" xfId="45024" builtinId="8" hidden="1"/>
    <cellStyle name="Hipervínculo" xfId="45026" builtinId="8" hidden="1"/>
    <cellStyle name="Hipervínculo" xfId="45028" builtinId="8" hidden="1"/>
    <cellStyle name="Hipervínculo" xfId="45030" builtinId="8" hidden="1"/>
    <cellStyle name="Hipervínculo" xfId="45032" builtinId="8" hidden="1"/>
    <cellStyle name="Hipervínculo" xfId="45034" builtinId="8" hidden="1"/>
    <cellStyle name="Hipervínculo" xfId="45036" builtinId="8" hidden="1"/>
    <cellStyle name="Hipervínculo" xfId="45038" builtinId="8" hidden="1"/>
    <cellStyle name="Hipervínculo" xfId="45040" builtinId="8" hidden="1"/>
    <cellStyle name="Hipervínculo" xfId="45042" builtinId="8" hidden="1"/>
    <cellStyle name="Hipervínculo" xfId="45044" builtinId="8" hidden="1"/>
    <cellStyle name="Hipervínculo" xfId="45046" builtinId="8" hidden="1"/>
    <cellStyle name="Hipervínculo" xfId="45048" builtinId="8" hidden="1"/>
    <cellStyle name="Hipervínculo" xfId="45050" builtinId="8" hidden="1"/>
    <cellStyle name="Hipervínculo" xfId="45052" builtinId="8" hidden="1"/>
    <cellStyle name="Hipervínculo" xfId="45054" builtinId="8" hidden="1"/>
    <cellStyle name="Hipervínculo" xfId="45056" builtinId="8" hidden="1"/>
    <cellStyle name="Hipervínculo" xfId="45058" builtinId="8" hidden="1"/>
    <cellStyle name="Hipervínculo" xfId="45060" builtinId="8" hidden="1"/>
    <cellStyle name="Hipervínculo" xfId="45062" builtinId="8" hidden="1"/>
    <cellStyle name="Hipervínculo" xfId="45064" builtinId="8" hidden="1"/>
    <cellStyle name="Hipervínculo" xfId="45066" builtinId="8" hidden="1"/>
    <cellStyle name="Hipervínculo" xfId="45068" builtinId="8" hidden="1"/>
    <cellStyle name="Hipervínculo" xfId="45070" builtinId="8" hidden="1"/>
    <cellStyle name="Hipervínculo" xfId="45072" builtinId="8" hidden="1"/>
    <cellStyle name="Hipervínculo" xfId="45074" builtinId="8" hidden="1"/>
    <cellStyle name="Hipervínculo" xfId="45076" builtinId="8" hidden="1"/>
    <cellStyle name="Hipervínculo" xfId="45078" builtinId="8" hidden="1"/>
    <cellStyle name="Hipervínculo" xfId="45080" builtinId="8" hidden="1"/>
    <cellStyle name="Hipervínculo" xfId="45082" builtinId="8" hidden="1"/>
    <cellStyle name="Hipervínculo" xfId="45084" builtinId="8" hidden="1"/>
    <cellStyle name="Hipervínculo" xfId="45086" builtinId="8" hidden="1"/>
    <cellStyle name="Hipervínculo" xfId="45088" builtinId="8" hidden="1"/>
    <cellStyle name="Hipervínculo" xfId="45090" builtinId="8" hidden="1"/>
    <cellStyle name="Hipervínculo" xfId="45092" builtinId="8" hidden="1"/>
    <cellStyle name="Hipervínculo" xfId="45094" builtinId="8" hidden="1"/>
    <cellStyle name="Hipervínculo" xfId="45096" builtinId="8" hidden="1"/>
    <cellStyle name="Hipervínculo" xfId="45098" builtinId="8" hidden="1"/>
    <cellStyle name="Hipervínculo" xfId="45100" builtinId="8" hidden="1"/>
    <cellStyle name="Hipervínculo" xfId="45102" builtinId="8" hidden="1"/>
    <cellStyle name="Hipervínculo" xfId="45104" builtinId="8" hidden="1"/>
    <cellStyle name="Hipervínculo" xfId="45106" builtinId="8" hidden="1"/>
    <cellStyle name="Hipervínculo" xfId="45108" builtinId="8" hidden="1"/>
    <cellStyle name="Hipervínculo" xfId="45110" builtinId="8" hidden="1"/>
    <cellStyle name="Hipervínculo" xfId="45112" builtinId="8" hidden="1"/>
    <cellStyle name="Hipervínculo" xfId="45114" builtinId="8" hidden="1"/>
    <cellStyle name="Hipervínculo" xfId="45116" builtinId="8" hidden="1"/>
    <cellStyle name="Hipervínculo" xfId="45118" builtinId="8" hidden="1"/>
    <cellStyle name="Hipervínculo" xfId="45120" builtinId="8" hidden="1"/>
    <cellStyle name="Hipervínculo" xfId="45122" builtinId="8" hidden="1"/>
    <cellStyle name="Hipervínculo" xfId="45124" builtinId="8" hidden="1"/>
    <cellStyle name="Hipervínculo" xfId="45126" builtinId="8" hidden="1"/>
    <cellStyle name="Hipervínculo" xfId="45128" builtinId="8" hidden="1"/>
    <cellStyle name="Hipervínculo" xfId="45130" builtinId="8" hidden="1"/>
    <cellStyle name="Hipervínculo" xfId="45132" builtinId="8" hidden="1"/>
    <cellStyle name="Hipervínculo" xfId="45134" builtinId="8" hidden="1"/>
    <cellStyle name="Hipervínculo" xfId="45136" builtinId="8" hidden="1"/>
    <cellStyle name="Hipervínculo" xfId="45138" builtinId="8" hidden="1"/>
    <cellStyle name="Hipervínculo" xfId="45140" builtinId="8" hidden="1"/>
    <cellStyle name="Hipervínculo" xfId="45142" builtinId="8" hidden="1"/>
    <cellStyle name="Hipervínculo" xfId="45144" builtinId="8" hidden="1"/>
    <cellStyle name="Hipervínculo" xfId="45146" builtinId="8" hidden="1"/>
    <cellStyle name="Hipervínculo" xfId="45148" builtinId="8" hidden="1"/>
    <cellStyle name="Hipervínculo" xfId="45150" builtinId="8" hidden="1"/>
    <cellStyle name="Hipervínculo" xfId="45152" builtinId="8" hidden="1"/>
    <cellStyle name="Hipervínculo" xfId="45154" builtinId="8" hidden="1"/>
    <cellStyle name="Hipervínculo" xfId="45156" builtinId="8" hidden="1"/>
    <cellStyle name="Hipervínculo" xfId="45158" builtinId="8" hidden="1"/>
    <cellStyle name="Hipervínculo" xfId="45160" builtinId="8" hidden="1"/>
    <cellStyle name="Hipervínculo" xfId="45162" builtinId="8" hidden="1"/>
    <cellStyle name="Hipervínculo" xfId="45164" builtinId="8" hidden="1"/>
    <cellStyle name="Hipervínculo" xfId="45166" builtinId="8" hidden="1"/>
    <cellStyle name="Hipervínculo" xfId="45168" builtinId="8" hidden="1"/>
    <cellStyle name="Hipervínculo" xfId="45170" builtinId="8" hidden="1"/>
    <cellStyle name="Hipervínculo" xfId="45172" builtinId="8" hidden="1"/>
    <cellStyle name="Hipervínculo" xfId="45174" builtinId="8" hidden="1"/>
    <cellStyle name="Hipervínculo" xfId="45176" builtinId="8" hidden="1"/>
    <cellStyle name="Hipervínculo" xfId="45178" builtinId="8" hidden="1"/>
    <cellStyle name="Hipervínculo" xfId="45180" builtinId="8" hidden="1"/>
    <cellStyle name="Hipervínculo" xfId="45182" builtinId="8" hidden="1"/>
    <cellStyle name="Hipervínculo" xfId="45184" builtinId="8" hidden="1"/>
    <cellStyle name="Hipervínculo" xfId="45186" builtinId="8" hidden="1"/>
    <cellStyle name="Hipervínculo" xfId="45188" builtinId="8" hidden="1"/>
    <cellStyle name="Hipervínculo" xfId="45190" builtinId="8" hidden="1"/>
    <cellStyle name="Hipervínculo" xfId="45192" builtinId="8" hidden="1"/>
    <cellStyle name="Hipervínculo" xfId="45194" builtinId="8" hidden="1"/>
    <cellStyle name="Hipervínculo" xfId="45196" builtinId="8" hidden="1"/>
    <cellStyle name="Hipervínculo" xfId="45198" builtinId="8" hidden="1"/>
    <cellStyle name="Hipervínculo" xfId="45200" builtinId="8" hidden="1"/>
    <cellStyle name="Hipervínculo" xfId="45202" builtinId="8" hidden="1"/>
    <cellStyle name="Hipervínculo" xfId="45204" builtinId="8" hidden="1"/>
    <cellStyle name="Hipervínculo" xfId="45206" builtinId="8" hidden="1"/>
    <cellStyle name="Hipervínculo" xfId="45208" builtinId="8" hidden="1"/>
    <cellStyle name="Hipervínculo" xfId="45210" builtinId="8" hidden="1"/>
    <cellStyle name="Hipervínculo" xfId="45212" builtinId="8" hidden="1"/>
    <cellStyle name="Hipervínculo" xfId="45214" builtinId="8" hidden="1"/>
    <cellStyle name="Hipervínculo" xfId="45216" builtinId="8" hidden="1"/>
    <cellStyle name="Hipervínculo" xfId="45218" builtinId="8" hidden="1"/>
    <cellStyle name="Hipervínculo" xfId="45220" builtinId="8" hidden="1"/>
    <cellStyle name="Hipervínculo" xfId="45222" builtinId="8" hidden="1"/>
    <cellStyle name="Hipervínculo" xfId="45224" builtinId="8" hidden="1"/>
    <cellStyle name="Hipervínculo" xfId="45226" builtinId="8" hidden="1"/>
    <cellStyle name="Hipervínculo" xfId="45228" builtinId="8" hidden="1"/>
    <cellStyle name="Hipervínculo" xfId="45230" builtinId="8" hidden="1"/>
    <cellStyle name="Hipervínculo" xfId="45232" builtinId="8" hidden="1"/>
    <cellStyle name="Hipervínculo" xfId="45234" builtinId="8" hidden="1"/>
    <cellStyle name="Hipervínculo" xfId="45236" builtinId="8" hidden="1"/>
    <cellStyle name="Hipervínculo" xfId="45238" builtinId="8" hidden="1"/>
    <cellStyle name="Hipervínculo" xfId="45240" builtinId="8" hidden="1"/>
    <cellStyle name="Hipervínculo" xfId="45242" builtinId="8" hidden="1"/>
    <cellStyle name="Hipervínculo" xfId="45244" builtinId="8" hidden="1"/>
    <cellStyle name="Hipervínculo" xfId="45246" builtinId="8" hidden="1"/>
    <cellStyle name="Hipervínculo" xfId="45248" builtinId="8" hidden="1"/>
    <cellStyle name="Hipervínculo" xfId="45250" builtinId="8" hidden="1"/>
    <cellStyle name="Hipervínculo" xfId="45252" builtinId="8" hidden="1"/>
    <cellStyle name="Hipervínculo" xfId="45254" builtinId="8" hidden="1"/>
    <cellStyle name="Hipervínculo" xfId="45256" builtinId="8" hidden="1"/>
    <cellStyle name="Hipervínculo" xfId="45258" builtinId="8" hidden="1"/>
    <cellStyle name="Hipervínculo" xfId="45260" builtinId="8" hidden="1"/>
    <cellStyle name="Hipervínculo" xfId="45262" builtinId="8" hidden="1"/>
    <cellStyle name="Hipervínculo" xfId="45264" builtinId="8" hidden="1"/>
    <cellStyle name="Hipervínculo" xfId="45266" builtinId="8" hidden="1"/>
    <cellStyle name="Hipervínculo" xfId="45268" builtinId="8" hidden="1"/>
    <cellStyle name="Hipervínculo" xfId="45270" builtinId="8" hidden="1"/>
    <cellStyle name="Hipervínculo" xfId="45272" builtinId="8" hidden="1"/>
    <cellStyle name="Hipervínculo" xfId="45274" builtinId="8" hidden="1"/>
    <cellStyle name="Hipervínculo" xfId="45276" builtinId="8" hidden="1"/>
    <cellStyle name="Hipervínculo" xfId="45278" builtinId="8" hidden="1"/>
    <cellStyle name="Hipervínculo" xfId="45280" builtinId="8" hidden="1"/>
    <cellStyle name="Hipervínculo" xfId="45282" builtinId="8" hidden="1"/>
    <cellStyle name="Hipervínculo" xfId="45284" builtinId="8" hidden="1"/>
    <cellStyle name="Hipervínculo" xfId="45286" builtinId="8" hidden="1"/>
    <cellStyle name="Hipervínculo" xfId="45288" builtinId="8" hidden="1"/>
    <cellStyle name="Hipervínculo" xfId="45290" builtinId="8" hidden="1"/>
    <cellStyle name="Hipervínculo" xfId="45292" builtinId="8" hidden="1"/>
    <cellStyle name="Hipervínculo" xfId="45294" builtinId="8" hidden="1"/>
    <cellStyle name="Hipervínculo" xfId="45296" builtinId="8" hidden="1"/>
    <cellStyle name="Hipervínculo" xfId="45298" builtinId="8" hidden="1"/>
    <cellStyle name="Hipervínculo" xfId="45300" builtinId="8" hidden="1"/>
    <cellStyle name="Hipervínculo" xfId="45302" builtinId="8" hidden="1"/>
    <cellStyle name="Hipervínculo" xfId="45304" builtinId="8" hidden="1"/>
    <cellStyle name="Hipervínculo" xfId="45306" builtinId="8" hidden="1"/>
    <cellStyle name="Hipervínculo" xfId="45308" builtinId="8" hidden="1"/>
    <cellStyle name="Hipervínculo" xfId="45310" builtinId="8" hidden="1"/>
    <cellStyle name="Hipervínculo" xfId="45312" builtinId="8" hidden="1"/>
    <cellStyle name="Hipervínculo" xfId="45314" builtinId="8" hidden="1"/>
    <cellStyle name="Hipervínculo" xfId="45316" builtinId="8" hidden="1"/>
    <cellStyle name="Hipervínculo" xfId="45318" builtinId="8" hidden="1"/>
    <cellStyle name="Hipervínculo" xfId="45320" builtinId="8" hidden="1"/>
    <cellStyle name="Hipervínculo" xfId="45322" builtinId="8" hidden="1"/>
    <cellStyle name="Hipervínculo" xfId="45324" builtinId="8" hidden="1"/>
    <cellStyle name="Hipervínculo" xfId="45326" builtinId="8" hidden="1"/>
    <cellStyle name="Hipervínculo" xfId="45328" builtinId="8" hidden="1"/>
    <cellStyle name="Hipervínculo" xfId="45330" builtinId="8" hidden="1"/>
    <cellStyle name="Hipervínculo" xfId="45332" builtinId="8" hidden="1"/>
    <cellStyle name="Hipervínculo" xfId="45334" builtinId="8" hidden="1"/>
    <cellStyle name="Hipervínculo" xfId="45336" builtinId="8" hidden="1"/>
    <cellStyle name="Hipervínculo" xfId="45338" builtinId="8" hidden="1"/>
    <cellStyle name="Hipervínculo" xfId="45340" builtinId="8" hidden="1"/>
    <cellStyle name="Hipervínculo" xfId="45342" builtinId="8" hidden="1"/>
    <cellStyle name="Hipervínculo" xfId="45344" builtinId="8" hidden="1"/>
    <cellStyle name="Hipervínculo" xfId="45346" builtinId="8" hidden="1"/>
    <cellStyle name="Hipervínculo" xfId="45348" builtinId="8" hidden="1"/>
    <cellStyle name="Hipervínculo" xfId="45350" builtinId="8" hidden="1"/>
    <cellStyle name="Hipervínculo" xfId="45352" builtinId="8" hidden="1"/>
    <cellStyle name="Hipervínculo" xfId="45354" builtinId="8" hidden="1"/>
    <cellStyle name="Hipervínculo" xfId="45356" builtinId="8" hidden="1"/>
    <cellStyle name="Hipervínculo" xfId="45358" builtinId="8" hidden="1"/>
    <cellStyle name="Hipervínculo" xfId="45360" builtinId="8" hidden="1"/>
    <cellStyle name="Hipervínculo" xfId="45362" builtinId="8" hidden="1"/>
    <cellStyle name="Hipervínculo" xfId="45364" builtinId="8" hidden="1"/>
    <cellStyle name="Hipervínculo" xfId="45366" builtinId="8" hidden="1"/>
    <cellStyle name="Hipervínculo" xfId="45368" builtinId="8" hidden="1"/>
    <cellStyle name="Hipervínculo" xfId="45370" builtinId="8" hidden="1"/>
    <cellStyle name="Hipervínculo" xfId="45372" builtinId="8" hidden="1"/>
    <cellStyle name="Hipervínculo" xfId="45374" builtinId="8" hidden="1"/>
    <cellStyle name="Hipervínculo" xfId="45376" builtinId="8" hidden="1"/>
    <cellStyle name="Hipervínculo" xfId="45378" builtinId="8" hidden="1"/>
    <cellStyle name="Hipervínculo" xfId="45380" builtinId="8" hidden="1"/>
    <cellStyle name="Hipervínculo" xfId="45382" builtinId="8" hidden="1"/>
    <cellStyle name="Hipervínculo" xfId="45384" builtinId="8" hidden="1"/>
    <cellStyle name="Hipervínculo" xfId="45386" builtinId="8" hidden="1"/>
    <cellStyle name="Hipervínculo" xfId="45388" builtinId="8" hidden="1"/>
    <cellStyle name="Hipervínculo" xfId="45390" builtinId="8" hidden="1"/>
    <cellStyle name="Hipervínculo" xfId="45392" builtinId="8" hidden="1"/>
    <cellStyle name="Hipervínculo" xfId="45394" builtinId="8" hidden="1"/>
    <cellStyle name="Hipervínculo" xfId="45396" builtinId="8" hidden="1"/>
    <cellStyle name="Hipervínculo" xfId="45398" builtinId="8" hidden="1"/>
    <cellStyle name="Hipervínculo" xfId="45400" builtinId="8" hidden="1"/>
    <cellStyle name="Hipervínculo" xfId="45402" builtinId="8" hidden="1"/>
    <cellStyle name="Hipervínculo" xfId="45404" builtinId="8" hidden="1"/>
    <cellStyle name="Hipervínculo" xfId="45406" builtinId="8" hidden="1"/>
    <cellStyle name="Hipervínculo" xfId="45408" builtinId="8" hidden="1"/>
    <cellStyle name="Hipervínculo" xfId="45410" builtinId="8" hidden="1"/>
    <cellStyle name="Hipervínculo" xfId="45412" builtinId="8" hidden="1"/>
    <cellStyle name="Hipervínculo" xfId="45414" builtinId="8" hidden="1"/>
    <cellStyle name="Hipervínculo" xfId="45416" builtinId="8" hidden="1"/>
    <cellStyle name="Hipervínculo" xfId="45418" builtinId="8" hidden="1"/>
    <cellStyle name="Hipervínculo" xfId="45420" builtinId="8" hidden="1"/>
    <cellStyle name="Hipervínculo" xfId="45422" builtinId="8" hidden="1"/>
    <cellStyle name="Hipervínculo" xfId="45424" builtinId="8" hidden="1"/>
    <cellStyle name="Hipervínculo" xfId="45426" builtinId="8" hidden="1"/>
    <cellStyle name="Hipervínculo" xfId="45428" builtinId="8" hidden="1"/>
    <cellStyle name="Hipervínculo" xfId="45430" builtinId="8" hidden="1"/>
    <cellStyle name="Hipervínculo" xfId="45432" builtinId="8" hidden="1"/>
    <cellStyle name="Hipervínculo" xfId="45434" builtinId="8" hidden="1"/>
    <cellStyle name="Hipervínculo" xfId="45436" builtinId="8" hidden="1"/>
    <cellStyle name="Hipervínculo" xfId="45438" builtinId="8" hidden="1"/>
    <cellStyle name="Hipervínculo" xfId="45440" builtinId="8" hidden="1"/>
    <cellStyle name="Hipervínculo" xfId="45442" builtinId="8" hidden="1"/>
    <cellStyle name="Hipervínculo" xfId="45444" builtinId="8" hidden="1"/>
    <cellStyle name="Hipervínculo" xfId="45446" builtinId="8" hidden="1"/>
    <cellStyle name="Hipervínculo" xfId="45448" builtinId="8" hidden="1"/>
    <cellStyle name="Hipervínculo" xfId="45450" builtinId="8" hidden="1"/>
    <cellStyle name="Hipervínculo" xfId="45452" builtinId="8" hidden="1"/>
    <cellStyle name="Hipervínculo" xfId="45454" builtinId="8" hidden="1"/>
    <cellStyle name="Hipervínculo" xfId="45456" builtinId="8" hidden="1"/>
    <cellStyle name="Hipervínculo" xfId="45458" builtinId="8" hidden="1"/>
    <cellStyle name="Hipervínculo" xfId="45460" builtinId="8" hidden="1"/>
    <cellStyle name="Hipervínculo" xfId="45462" builtinId="8" hidden="1"/>
    <cellStyle name="Hipervínculo" xfId="45464" builtinId="8" hidden="1"/>
    <cellStyle name="Hipervínculo" xfId="45466" builtinId="8" hidden="1"/>
    <cellStyle name="Hipervínculo" xfId="45468" builtinId="8" hidden="1"/>
    <cellStyle name="Hipervínculo" xfId="45470" builtinId="8" hidden="1"/>
    <cellStyle name="Hipervínculo" xfId="45472" builtinId="8" hidden="1"/>
    <cellStyle name="Hipervínculo" xfId="45474" builtinId="8" hidden="1"/>
    <cellStyle name="Hipervínculo" xfId="45476" builtinId="8" hidden="1"/>
    <cellStyle name="Hipervínculo" xfId="45478" builtinId="8" hidden="1"/>
    <cellStyle name="Hipervínculo" xfId="45480" builtinId="8" hidden="1"/>
    <cellStyle name="Hipervínculo" xfId="45482" builtinId="8" hidden="1"/>
    <cellStyle name="Hipervínculo" xfId="45484" builtinId="8" hidden="1"/>
    <cellStyle name="Hipervínculo" xfId="45486" builtinId="8" hidden="1"/>
    <cellStyle name="Hipervínculo" xfId="45488" builtinId="8" hidden="1"/>
    <cellStyle name="Hipervínculo" xfId="45490" builtinId="8" hidden="1"/>
    <cellStyle name="Hipervínculo" xfId="45492" builtinId="8" hidden="1"/>
    <cellStyle name="Hipervínculo" xfId="45494" builtinId="8" hidden="1"/>
    <cellStyle name="Hipervínculo" xfId="45496" builtinId="8" hidden="1"/>
    <cellStyle name="Hipervínculo" xfId="45498" builtinId="8" hidden="1"/>
    <cellStyle name="Hipervínculo" xfId="45500" builtinId="8" hidden="1"/>
    <cellStyle name="Hipervínculo" xfId="45502" builtinId="8" hidden="1"/>
    <cellStyle name="Hipervínculo" xfId="45504" builtinId="8" hidden="1"/>
    <cellStyle name="Hipervínculo" xfId="45506" builtinId="8" hidden="1"/>
    <cellStyle name="Hipervínculo" xfId="45508" builtinId="8" hidden="1"/>
    <cellStyle name="Hipervínculo" xfId="45510" builtinId="8" hidden="1"/>
    <cellStyle name="Hipervínculo" xfId="45512" builtinId="8" hidden="1"/>
    <cellStyle name="Hipervínculo" xfId="45514" builtinId="8" hidden="1"/>
    <cellStyle name="Hipervínculo" xfId="45516" builtinId="8" hidden="1"/>
    <cellStyle name="Hipervínculo" xfId="45518" builtinId="8" hidden="1"/>
    <cellStyle name="Hipervínculo" xfId="45520" builtinId="8" hidden="1"/>
    <cellStyle name="Hipervínculo" xfId="45522" builtinId="8" hidden="1"/>
    <cellStyle name="Hipervínculo" xfId="45524" builtinId="8" hidden="1"/>
    <cellStyle name="Hipervínculo" xfId="45526" builtinId="8" hidden="1"/>
    <cellStyle name="Hipervínculo" xfId="45528" builtinId="8" hidden="1"/>
    <cellStyle name="Hipervínculo" xfId="45530" builtinId="8" hidden="1"/>
    <cellStyle name="Hipervínculo" xfId="45532" builtinId="8" hidden="1"/>
    <cellStyle name="Hipervínculo" xfId="45534" builtinId="8" hidden="1"/>
    <cellStyle name="Hipervínculo" xfId="45536" builtinId="8" hidden="1"/>
    <cellStyle name="Hipervínculo" xfId="45538" builtinId="8" hidden="1"/>
    <cellStyle name="Hipervínculo" xfId="45540" builtinId="8" hidden="1"/>
    <cellStyle name="Hipervínculo" xfId="45542" builtinId="8" hidden="1"/>
    <cellStyle name="Hipervínculo" xfId="45544" builtinId="8" hidden="1"/>
    <cellStyle name="Hipervínculo" xfId="45546" builtinId="8" hidden="1"/>
    <cellStyle name="Hipervínculo" xfId="45548" builtinId="8" hidden="1"/>
    <cellStyle name="Hipervínculo" xfId="45550" builtinId="8" hidden="1"/>
    <cellStyle name="Hipervínculo" xfId="45552" builtinId="8" hidden="1"/>
    <cellStyle name="Hipervínculo" xfId="45554" builtinId="8" hidden="1"/>
    <cellStyle name="Hipervínculo" xfId="45556" builtinId="8" hidden="1"/>
    <cellStyle name="Hipervínculo" xfId="45558" builtinId="8" hidden="1"/>
    <cellStyle name="Hipervínculo" xfId="45560" builtinId="8" hidden="1"/>
    <cellStyle name="Hipervínculo" xfId="45562" builtinId="8" hidden="1"/>
    <cellStyle name="Hipervínculo" xfId="45564" builtinId="8" hidden="1"/>
    <cellStyle name="Hipervínculo" xfId="45566" builtinId="8" hidden="1"/>
    <cellStyle name="Hipervínculo" xfId="45568" builtinId="8" hidden="1"/>
    <cellStyle name="Hipervínculo" xfId="45570" builtinId="8" hidden="1"/>
    <cellStyle name="Hipervínculo" xfId="45572" builtinId="8" hidden="1"/>
    <cellStyle name="Hipervínculo" xfId="45574" builtinId="8" hidden="1"/>
    <cellStyle name="Hipervínculo" xfId="45576" builtinId="8" hidden="1"/>
    <cellStyle name="Hipervínculo" xfId="45578" builtinId="8" hidden="1"/>
    <cellStyle name="Hipervínculo" xfId="45580" builtinId="8" hidden="1"/>
    <cellStyle name="Hipervínculo" xfId="45582" builtinId="8" hidden="1"/>
    <cellStyle name="Hipervínculo" xfId="45584" builtinId="8" hidden="1"/>
    <cellStyle name="Hipervínculo" xfId="45586" builtinId="8" hidden="1"/>
    <cellStyle name="Hipervínculo" xfId="45588" builtinId="8" hidden="1"/>
    <cellStyle name="Hipervínculo" xfId="45590" builtinId="8" hidden="1"/>
    <cellStyle name="Hipervínculo" xfId="45592" builtinId="8" hidden="1"/>
    <cellStyle name="Hipervínculo" xfId="45594" builtinId="8" hidden="1"/>
    <cellStyle name="Hipervínculo" xfId="45596" builtinId="8" hidden="1"/>
    <cellStyle name="Hipervínculo" xfId="45598" builtinId="8" hidden="1"/>
    <cellStyle name="Hipervínculo" xfId="45600" builtinId="8" hidden="1"/>
    <cellStyle name="Hipervínculo" xfId="45602" builtinId="8" hidden="1"/>
    <cellStyle name="Hipervínculo" xfId="45604" builtinId="8" hidden="1"/>
    <cellStyle name="Hipervínculo" xfId="45606" builtinId="8" hidden="1"/>
    <cellStyle name="Hipervínculo" xfId="45608" builtinId="8" hidden="1"/>
    <cellStyle name="Hipervínculo" xfId="45610" builtinId="8" hidden="1"/>
    <cellStyle name="Hipervínculo" xfId="45612" builtinId="8" hidden="1"/>
    <cellStyle name="Hipervínculo" xfId="45614" builtinId="8" hidden="1"/>
    <cellStyle name="Hipervínculo" xfId="45616" builtinId="8" hidden="1"/>
    <cellStyle name="Hipervínculo" xfId="45618" builtinId="8" hidden="1"/>
    <cellStyle name="Hipervínculo" xfId="45620" builtinId="8" hidden="1"/>
    <cellStyle name="Hipervínculo" xfId="45622" builtinId="8" hidden="1"/>
    <cellStyle name="Hipervínculo" xfId="45624" builtinId="8" hidden="1"/>
    <cellStyle name="Hipervínculo" xfId="45626" builtinId="8" hidden="1"/>
    <cellStyle name="Hipervínculo" xfId="45628" builtinId="8" hidden="1"/>
    <cellStyle name="Hipervínculo" xfId="45630" builtinId="8" hidden="1"/>
    <cellStyle name="Hipervínculo" xfId="45632" builtinId="8" hidden="1"/>
    <cellStyle name="Hipervínculo" xfId="45634" builtinId="8" hidden="1"/>
    <cellStyle name="Hipervínculo" xfId="45636" builtinId="8" hidden="1"/>
    <cellStyle name="Hipervínculo" xfId="45638" builtinId="8" hidden="1"/>
    <cellStyle name="Hipervínculo" xfId="45640" builtinId="8" hidden="1"/>
    <cellStyle name="Hipervínculo" xfId="45642" builtinId="8" hidden="1"/>
    <cellStyle name="Hipervínculo" xfId="45644" builtinId="8" hidden="1"/>
    <cellStyle name="Hipervínculo" xfId="45646" builtinId="8" hidden="1"/>
    <cellStyle name="Hipervínculo" xfId="45648" builtinId="8" hidden="1"/>
    <cellStyle name="Hipervínculo" xfId="45650" builtinId="8" hidden="1"/>
    <cellStyle name="Hipervínculo" xfId="45652" builtinId="8" hidden="1"/>
    <cellStyle name="Hipervínculo" xfId="45654" builtinId="8" hidden="1"/>
    <cellStyle name="Hipervínculo" xfId="45656" builtinId="8" hidden="1"/>
    <cellStyle name="Hipervínculo" xfId="45658" builtinId="8" hidden="1"/>
    <cellStyle name="Hipervínculo" xfId="45660" builtinId="8" hidden="1"/>
    <cellStyle name="Hipervínculo" xfId="45662" builtinId="8" hidden="1"/>
    <cellStyle name="Hipervínculo" xfId="45664" builtinId="8" hidden="1"/>
    <cellStyle name="Hipervínculo" xfId="45666" builtinId="8" hidden="1"/>
    <cellStyle name="Hipervínculo" xfId="45668" builtinId="8" hidden="1"/>
    <cellStyle name="Hipervínculo" xfId="45670" builtinId="8" hidden="1"/>
    <cellStyle name="Hipervínculo" xfId="45672" builtinId="8" hidden="1"/>
    <cellStyle name="Hipervínculo" xfId="45674" builtinId="8" hidden="1"/>
    <cellStyle name="Hipervínculo" xfId="45676" builtinId="8" hidden="1"/>
    <cellStyle name="Hipervínculo" xfId="45678" builtinId="8" hidden="1"/>
    <cellStyle name="Hipervínculo" xfId="45680" builtinId="8" hidden="1"/>
    <cellStyle name="Hipervínculo" xfId="45682" builtinId="8" hidden="1"/>
    <cellStyle name="Hipervínculo" xfId="45684" builtinId="8" hidden="1"/>
    <cellStyle name="Hipervínculo" xfId="45686" builtinId="8" hidden="1"/>
    <cellStyle name="Hipervínculo" xfId="45688" builtinId="8" hidden="1"/>
    <cellStyle name="Hipervínculo" xfId="45690" builtinId="8" hidden="1"/>
    <cellStyle name="Hipervínculo" xfId="45692" builtinId="8" hidden="1"/>
    <cellStyle name="Hipervínculo" xfId="45694" builtinId="8" hidden="1"/>
    <cellStyle name="Hipervínculo" xfId="45696" builtinId="8" hidden="1"/>
    <cellStyle name="Hipervínculo" xfId="45698" builtinId="8" hidden="1"/>
    <cellStyle name="Hipervínculo" xfId="45700" builtinId="8" hidden="1"/>
    <cellStyle name="Hipervínculo" xfId="45702" builtinId="8" hidden="1"/>
    <cellStyle name="Hipervínculo" xfId="45704" builtinId="8" hidden="1"/>
    <cellStyle name="Hipervínculo" xfId="45706" builtinId="8" hidden="1"/>
    <cellStyle name="Hipervínculo" xfId="45708" builtinId="8" hidden="1"/>
    <cellStyle name="Hipervínculo" xfId="45710" builtinId="8" hidden="1"/>
    <cellStyle name="Hipervínculo" xfId="45712" builtinId="8" hidden="1"/>
    <cellStyle name="Hipervínculo" xfId="45714" builtinId="8" hidden="1"/>
    <cellStyle name="Hipervínculo" xfId="45716" builtinId="8" hidden="1"/>
    <cellStyle name="Hipervínculo" xfId="45718" builtinId="8" hidden="1"/>
    <cellStyle name="Hipervínculo" xfId="45720" builtinId="8" hidden="1"/>
    <cellStyle name="Hipervínculo" xfId="45722" builtinId="8" hidden="1"/>
    <cellStyle name="Hipervínculo" xfId="45724" builtinId="8" hidden="1"/>
    <cellStyle name="Hipervínculo" xfId="45726" builtinId="8" hidden="1"/>
    <cellStyle name="Hipervínculo" xfId="45728" builtinId="8" hidden="1"/>
    <cellStyle name="Hipervínculo" xfId="45730" builtinId="8" hidden="1"/>
    <cellStyle name="Hipervínculo" xfId="45732" builtinId="8" hidden="1"/>
    <cellStyle name="Hipervínculo" xfId="45734" builtinId="8" hidden="1"/>
    <cellStyle name="Hipervínculo" xfId="45736" builtinId="8" hidden="1"/>
    <cellStyle name="Hipervínculo" xfId="45738" builtinId="8" hidden="1"/>
    <cellStyle name="Hipervínculo" xfId="45740" builtinId="8" hidden="1"/>
    <cellStyle name="Hipervínculo" xfId="45742" builtinId="8" hidden="1"/>
    <cellStyle name="Hipervínculo" xfId="45744" builtinId="8" hidden="1"/>
    <cellStyle name="Hipervínculo" xfId="45746" builtinId="8" hidden="1"/>
    <cellStyle name="Hipervínculo" xfId="45748" builtinId="8" hidden="1"/>
    <cellStyle name="Hipervínculo" xfId="45750" builtinId="8" hidden="1"/>
    <cellStyle name="Hipervínculo" xfId="45752" builtinId="8" hidden="1"/>
    <cellStyle name="Hipervínculo" xfId="45754" builtinId="8" hidden="1"/>
    <cellStyle name="Hipervínculo" xfId="45756" builtinId="8" hidden="1"/>
    <cellStyle name="Hipervínculo" xfId="45758" builtinId="8" hidden="1"/>
    <cellStyle name="Hipervínculo" xfId="45760" builtinId="8" hidden="1"/>
    <cellStyle name="Hipervínculo" xfId="45762" builtinId="8" hidden="1"/>
    <cellStyle name="Hipervínculo" xfId="45764" builtinId="8" hidden="1"/>
    <cellStyle name="Hipervínculo" xfId="45766" builtinId="8" hidden="1"/>
    <cellStyle name="Hipervínculo" xfId="45768" builtinId="8" hidden="1"/>
    <cellStyle name="Hipervínculo" xfId="45770" builtinId="8" hidden="1"/>
    <cellStyle name="Hipervínculo" xfId="45772" builtinId="8" hidden="1"/>
    <cellStyle name="Hipervínculo" xfId="45774" builtinId="8" hidden="1"/>
    <cellStyle name="Hipervínculo" xfId="45776" builtinId="8" hidden="1"/>
    <cellStyle name="Hipervínculo" xfId="45778" builtinId="8" hidden="1"/>
    <cellStyle name="Hipervínculo" xfId="45780" builtinId="8" hidden="1"/>
    <cellStyle name="Hipervínculo" xfId="45782" builtinId="8" hidden="1"/>
    <cellStyle name="Hipervínculo" xfId="45784" builtinId="8" hidden="1"/>
    <cellStyle name="Hipervínculo" xfId="45786" builtinId="8" hidden="1"/>
    <cellStyle name="Hipervínculo" xfId="45788" builtinId="8" hidden="1"/>
    <cellStyle name="Hipervínculo" xfId="45790" builtinId="8" hidden="1"/>
    <cellStyle name="Hipervínculo" xfId="45792" builtinId="8" hidden="1"/>
    <cellStyle name="Hipervínculo" xfId="45794" builtinId="8" hidden="1"/>
    <cellStyle name="Hipervínculo" xfId="45796" builtinId="8" hidden="1"/>
    <cellStyle name="Hipervínculo" xfId="45798" builtinId="8" hidden="1"/>
    <cellStyle name="Hipervínculo" xfId="45800" builtinId="8" hidden="1"/>
    <cellStyle name="Hipervínculo" xfId="45802" builtinId="8" hidden="1"/>
    <cellStyle name="Hipervínculo" xfId="45804" builtinId="8" hidden="1"/>
    <cellStyle name="Hipervínculo" xfId="45806" builtinId="8" hidden="1"/>
    <cellStyle name="Hipervínculo" xfId="45808" builtinId="8" hidden="1"/>
    <cellStyle name="Hipervínculo" xfId="45810" builtinId="8" hidden="1"/>
    <cellStyle name="Hipervínculo" xfId="45812" builtinId="8" hidden="1"/>
    <cellStyle name="Hipervínculo" xfId="45814" builtinId="8" hidden="1"/>
    <cellStyle name="Hipervínculo" xfId="45816" builtinId="8" hidden="1"/>
    <cellStyle name="Hipervínculo" xfId="45818" builtinId="8" hidden="1"/>
    <cellStyle name="Hipervínculo" xfId="45820" builtinId="8" hidden="1"/>
    <cellStyle name="Hipervínculo" xfId="45822" builtinId="8" hidden="1"/>
    <cellStyle name="Hipervínculo" xfId="45824" builtinId="8" hidden="1"/>
    <cellStyle name="Hipervínculo" xfId="45826" builtinId="8" hidden="1"/>
    <cellStyle name="Hipervínculo" xfId="45828" builtinId="8" hidden="1"/>
    <cellStyle name="Hipervínculo" xfId="45830" builtinId="8" hidden="1"/>
    <cellStyle name="Hipervínculo" xfId="45832" builtinId="8" hidden="1"/>
    <cellStyle name="Hipervínculo" xfId="45834" builtinId="8" hidden="1"/>
    <cellStyle name="Hipervínculo" xfId="45836" builtinId="8" hidden="1"/>
    <cellStyle name="Hipervínculo" xfId="45838" builtinId="8" hidden="1"/>
    <cellStyle name="Hipervínculo" xfId="45840" builtinId="8" hidden="1"/>
    <cellStyle name="Hipervínculo" xfId="45842" builtinId="8" hidden="1"/>
    <cellStyle name="Hipervínculo" xfId="45844" builtinId="8" hidden="1"/>
    <cellStyle name="Hipervínculo" xfId="45846" builtinId="8" hidden="1"/>
    <cellStyle name="Hipervínculo" xfId="45848" builtinId="8" hidden="1"/>
    <cellStyle name="Hipervínculo" xfId="45850" builtinId="8" hidden="1"/>
    <cellStyle name="Hipervínculo" xfId="45852" builtinId="8" hidden="1"/>
    <cellStyle name="Hipervínculo" xfId="45854" builtinId="8" hidden="1"/>
    <cellStyle name="Hipervínculo" xfId="45856" builtinId="8" hidden="1"/>
    <cellStyle name="Hipervínculo" xfId="45858" builtinId="8" hidden="1"/>
    <cellStyle name="Hipervínculo" xfId="45860" builtinId="8" hidden="1"/>
    <cellStyle name="Hipervínculo" xfId="45862" builtinId="8" hidden="1"/>
    <cellStyle name="Hipervínculo" xfId="45864" builtinId="8" hidden="1"/>
    <cellStyle name="Hipervínculo" xfId="45866" builtinId="8" hidden="1"/>
    <cellStyle name="Hipervínculo" xfId="45868" builtinId="8" hidden="1"/>
    <cellStyle name="Hipervínculo" xfId="45870" builtinId="8" hidden="1"/>
    <cellStyle name="Hipervínculo" xfId="45872" builtinId="8" hidden="1"/>
    <cellStyle name="Hipervínculo" xfId="45874" builtinId="8" hidden="1"/>
    <cellStyle name="Hipervínculo" xfId="45876" builtinId="8" hidden="1"/>
    <cellStyle name="Hipervínculo" xfId="45878" builtinId="8" hidden="1"/>
    <cellStyle name="Hipervínculo" xfId="45880" builtinId="8" hidden="1"/>
    <cellStyle name="Hipervínculo" xfId="45882" builtinId="8" hidden="1"/>
    <cellStyle name="Hipervínculo" xfId="45884" builtinId="8" hidden="1"/>
    <cellStyle name="Hipervínculo" xfId="45886" builtinId="8" hidden="1"/>
    <cellStyle name="Hipervínculo" xfId="45888" builtinId="8" hidden="1"/>
    <cellStyle name="Hipervínculo" xfId="45890" builtinId="8" hidden="1"/>
    <cellStyle name="Hipervínculo" xfId="45892" builtinId="8" hidden="1"/>
    <cellStyle name="Hipervínculo" xfId="45894" builtinId="8" hidden="1"/>
    <cellStyle name="Hipervínculo" xfId="45896" builtinId="8" hidden="1"/>
    <cellStyle name="Hipervínculo" xfId="45898" builtinId="8" hidden="1"/>
    <cellStyle name="Hipervínculo" xfId="45900" builtinId="8" hidden="1"/>
    <cellStyle name="Hipervínculo" xfId="45902" builtinId="8" hidden="1"/>
    <cellStyle name="Hipervínculo" xfId="45904" builtinId="8" hidden="1"/>
    <cellStyle name="Hipervínculo" xfId="45906" builtinId="8" hidden="1"/>
    <cellStyle name="Hipervínculo" xfId="45908" builtinId="8" hidden="1"/>
    <cellStyle name="Hipervínculo" xfId="45910" builtinId="8" hidden="1"/>
    <cellStyle name="Hipervínculo" xfId="45912" builtinId="8" hidden="1"/>
    <cellStyle name="Hipervínculo" xfId="45914" builtinId="8" hidden="1"/>
    <cellStyle name="Hipervínculo" xfId="45916" builtinId="8" hidden="1"/>
    <cellStyle name="Hipervínculo" xfId="45918" builtinId="8" hidden="1"/>
    <cellStyle name="Hipervínculo" xfId="45920" builtinId="8" hidden="1"/>
    <cellStyle name="Hipervínculo" xfId="45922" builtinId="8" hidden="1"/>
    <cellStyle name="Hipervínculo" xfId="45924" builtinId="8" hidden="1"/>
    <cellStyle name="Hipervínculo" xfId="45926" builtinId="8" hidden="1"/>
    <cellStyle name="Hipervínculo" xfId="45928" builtinId="8" hidden="1"/>
    <cellStyle name="Hipervínculo" xfId="45930" builtinId="8" hidden="1"/>
    <cellStyle name="Hipervínculo" xfId="45932" builtinId="8" hidden="1"/>
    <cellStyle name="Hipervínculo" xfId="45934" builtinId="8" hidden="1"/>
    <cellStyle name="Hipervínculo" xfId="45936" builtinId="8" hidden="1"/>
    <cellStyle name="Hipervínculo" xfId="45938" builtinId="8" hidden="1"/>
    <cellStyle name="Hipervínculo" xfId="45940" builtinId="8" hidden="1"/>
    <cellStyle name="Hipervínculo" xfId="45942" builtinId="8" hidden="1"/>
    <cellStyle name="Hipervínculo" xfId="45944" builtinId="8" hidden="1"/>
    <cellStyle name="Hipervínculo" xfId="45946" builtinId="8" hidden="1"/>
    <cellStyle name="Hipervínculo" xfId="45948" builtinId="8" hidden="1"/>
    <cellStyle name="Hipervínculo" xfId="45950" builtinId="8" hidden="1"/>
    <cellStyle name="Hipervínculo" xfId="45952" builtinId="8" hidden="1"/>
    <cellStyle name="Hipervínculo" xfId="45954" builtinId="8" hidden="1"/>
    <cellStyle name="Hipervínculo" xfId="45956" builtinId="8" hidden="1"/>
    <cellStyle name="Hipervínculo" xfId="45958" builtinId="8" hidden="1"/>
    <cellStyle name="Hipervínculo" xfId="45960" builtinId="8" hidden="1"/>
    <cellStyle name="Hipervínculo" xfId="45962" builtinId="8" hidden="1"/>
    <cellStyle name="Hipervínculo" xfId="45964" builtinId="8" hidden="1"/>
    <cellStyle name="Hipervínculo" xfId="45966" builtinId="8" hidden="1"/>
    <cellStyle name="Hipervínculo" xfId="45968" builtinId="8" hidden="1"/>
    <cellStyle name="Hipervínculo" xfId="45970" builtinId="8" hidden="1"/>
    <cellStyle name="Hipervínculo" xfId="45972" builtinId="8" hidden="1"/>
    <cellStyle name="Hipervínculo" xfId="45974" builtinId="8" hidden="1"/>
    <cellStyle name="Hipervínculo" xfId="45976" builtinId="8" hidden="1"/>
    <cellStyle name="Hipervínculo" xfId="45978" builtinId="8" hidden="1"/>
    <cellStyle name="Hipervínculo" xfId="45980" builtinId="8" hidden="1"/>
    <cellStyle name="Hipervínculo" xfId="45982" builtinId="8" hidden="1"/>
    <cellStyle name="Hipervínculo" xfId="45984" builtinId="8" hidden="1"/>
    <cellStyle name="Hipervínculo" xfId="45986" builtinId="8" hidden="1"/>
    <cellStyle name="Hipervínculo" xfId="45988" builtinId="8" hidden="1"/>
    <cellStyle name="Hipervínculo" xfId="45990" builtinId="8" hidden="1"/>
    <cellStyle name="Hipervínculo" xfId="45992" builtinId="8" hidden="1"/>
    <cellStyle name="Hipervínculo" xfId="45994" builtinId="8" hidden="1"/>
    <cellStyle name="Hipervínculo" xfId="45996" builtinId="8" hidden="1"/>
    <cellStyle name="Hipervínculo" xfId="45998" builtinId="8" hidden="1"/>
    <cellStyle name="Hipervínculo" xfId="46000" builtinId="8" hidden="1"/>
    <cellStyle name="Hipervínculo" xfId="46002" builtinId="8" hidden="1"/>
    <cellStyle name="Hipervínculo" xfId="46004" builtinId="8" hidden="1"/>
    <cellStyle name="Hipervínculo" xfId="46006" builtinId="8" hidden="1"/>
    <cellStyle name="Hipervínculo" xfId="46008" builtinId="8" hidden="1"/>
    <cellStyle name="Hipervínculo" xfId="46010" builtinId="8" hidden="1"/>
    <cellStyle name="Hipervínculo" xfId="46012" builtinId="8" hidden="1"/>
    <cellStyle name="Hipervínculo" xfId="46014" builtinId="8" hidden="1"/>
    <cellStyle name="Hipervínculo" xfId="46016" builtinId="8" hidden="1"/>
    <cellStyle name="Hipervínculo" xfId="46018" builtinId="8" hidden="1"/>
    <cellStyle name="Hipervínculo" xfId="46020" builtinId="8" hidden="1"/>
    <cellStyle name="Hipervínculo" xfId="46022" builtinId="8" hidden="1"/>
    <cellStyle name="Hipervínculo" xfId="46024" builtinId="8" hidden="1"/>
    <cellStyle name="Hipervínculo" xfId="46026" builtinId="8" hidden="1"/>
    <cellStyle name="Hipervínculo" xfId="46028" builtinId="8" hidden="1"/>
    <cellStyle name="Hipervínculo" xfId="46030" builtinId="8" hidden="1"/>
    <cellStyle name="Hipervínculo" xfId="46032" builtinId="8" hidden="1"/>
    <cellStyle name="Hipervínculo" xfId="46034" builtinId="8" hidden="1"/>
    <cellStyle name="Hipervínculo" xfId="46036" builtinId="8" hidden="1"/>
    <cellStyle name="Hipervínculo" xfId="46038" builtinId="8" hidden="1"/>
    <cellStyle name="Hipervínculo" xfId="46040" builtinId="8" hidden="1"/>
    <cellStyle name="Hipervínculo" xfId="46042" builtinId="8" hidden="1"/>
    <cellStyle name="Hipervínculo" xfId="46044" builtinId="8" hidden="1"/>
    <cellStyle name="Hipervínculo" xfId="46046" builtinId="8" hidden="1"/>
    <cellStyle name="Hipervínculo" xfId="46048" builtinId="8" hidden="1"/>
    <cellStyle name="Hipervínculo" xfId="46050" builtinId="8" hidden="1"/>
    <cellStyle name="Hipervínculo" xfId="46052" builtinId="8" hidden="1"/>
    <cellStyle name="Hipervínculo" xfId="46054" builtinId="8" hidden="1"/>
    <cellStyle name="Hipervínculo" xfId="46056" builtinId="8" hidden="1"/>
    <cellStyle name="Hipervínculo" xfId="46058" builtinId="8" hidden="1"/>
    <cellStyle name="Hipervínculo" xfId="46060" builtinId="8" hidden="1"/>
    <cellStyle name="Hipervínculo" xfId="46062" builtinId="8" hidden="1"/>
    <cellStyle name="Hipervínculo" xfId="46064" builtinId="8" hidden="1"/>
    <cellStyle name="Hipervínculo" xfId="46066" builtinId="8" hidden="1"/>
    <cellStyle name="Hipervínculo" xfId="46068" builtinId="8" hidden="1"/>
    <cellStyle name="Hipervínculo" xfId="46070" builtinId="8" hidden="1"/>
    <cellStyle name="Hipervínculo" xfId="46072" builtinId="8" hidden="1"/>
    <cellStyle name="Hipervínculo" xfId="46074" builtinId="8" hidden="1"/>
    <cellStyle name="Hipervínculo" xfId="46076" builtinId="8" hidden="1"/>
    <cellStyle name="Hipervínculo" xfId="46078" builtinId="8" hidden="1"/>
    <cellStyle name="Hipervínculo" xfId="46080" builtinId="8" hidden="1"/>
    <cellStyle name="Hipervínculo" xfId="46082" builtinId="8" hidden="1"/>
    <cellStyle name="Hipervínculo" xfId="46084" builtinId="8" hidden="1"/>
    <cellStyle name="Hipervínculo" xfId="46086" builtinId="8" hidden="1"/>
    <cellStyle name="Hipervínculo" xfId="46088" builtinId="8" hidden="1"/>
    <cellStyle name="Hipervínculo" xfId="46090" builtinId="8" hidden="1"/>
    <cellStyle name="Hipervínculo" xfId="46092" builtinId="8" hidden="1"/>
    <cellStyle name="Hipervínculo" xfId="46094" builtinId="8" hidden="1"/>
    <cellStyle name="Hipervínculo" xfId="46096" builtinId="8" hidden="1"/>
    <cellStyle name="Hipervínculo" xfId="46098" builtinId="8" hidden="1"/>
    <cellStyle name="Hipervínculo" xfId="46100" builtinId="8" hidden="1"/>
    <cellStyle name="Hipervínculo" xfId="46102" builtinId="8" hidden="1"/>
    <cellStyle name="Hipervínculo" xfId="46104" builtinId="8" hidden="1"/>
    <cellStyle name="Hipervínculo" xfId="46106" builtinId="8" hidden="1"/>
    <cellStyle name="Hipervínculo" xfId="46108" builtinId="8" hidden="1"/>
    <cellStyle name="Hipervínculo" xfId="46110" builtinId="8" hidden="1"/>
    <cellStyle name="Hipervínculo" xfId="46112" builtinId="8" hidden="1"/>
    <cellStyle name="Hipervínculo" xfId="46114" builtinId="8" hidden="1"/>
    <cellStyle name="Hipervínculo" xfId="46116" builtinId="8" hidden="1"/>
    <cellStyle name="Hipervínculo" xfId="46118" builtinId="8" hidden="1"/>
    <cellStyle name="Hipervínculo" xfId="46120" builtinId="8" hidden="1"/>
    <cellStyle name="Hipervínculo" xfId="46122" builtinId="8" hidden="1"/>
    <cellStyle name="Hipervínculo" xfId="46124" builtinId="8" hidden="1"/>
    <cellStyle name="Hipervínculo" xfId="46126" builtinId="8" hidden="1"/>
    <cellStyle name="Hipervínculo" xfId="46128" builtinId="8" hidden="1"/>
    <cellStyle name="Hipervínculo" xfId="46130" builtinId="8" hidden="1"/>
    <cellStyle name="Hipervínculo" xfId="46132" builtinId="8" hidden="1"/>
    <cellStyle name="Hipervínculo" xfId="46134" builtinId="8" hidden="1"/>
    <cellStyle name="Hipervínculo" xfId="46136" builtinId="8" hidden="1"/>
    <cellStyle name="Hipervínculo" xfId="46138" builtinId="8" hidden="1"/>
    <cellStyle name="Hipervínculo" xfId="46140" builtinId="8" hidden="1"/>
    <cellStyle name="Hipervínculo" xfId="46142" builtinId="8" hidden="1"/>
    <cellStyle name="Hipervínculo" xfId="46144" builtinId="8" hidden="1"/>
    <cellStyle name="Hipervínculo" xfId="46146" builtinId="8" hidden="1"/>
    <cellStyle name="Hipervínculo" xfId="46148" builtinId="8" hidden="1"/>
    <cellStyle name="Hipervínculo" xfId="46150" builtinId="8" hidden="1"/>
    <cellStyle name="Hipervínculo" xfId="46152" builtinId="8" hidden="1"/>
    <cellStyle name="Hipervínculo" xfId="46154" builtinId="8" hidden="1"/>
    <cellStyle name="Hipervínculo" xfId="46156" builtinId="8" hidden="1"/>
    <cellStyle name="Hipervínculo" xfId="46158" builtinId="8" hidden="1"/>
    <cellStyle name="Hipervínculo" xfId="46160" builtinId="8" hidden="1"/>
    <cellStyle name="Hipervínculo" xfId="46162" builtinId="8" hidden="1"/>
    <cellStyle name="Hipervínculo" xfId="46164" builtinId="8" hidden="1"/>
    <cellStyle name="Hipervínculo" xfId="46166" builtinId="8" hidden="1"/>
    <cellStyle name="Hipervínculo" xfId="46168" builtinId="8" hidden="1"/>
    <cellStyle name="Hipervínculo" xfId="46170" builtinId="8" hidden="1"/>
    <cellStyle name="Hipervínculo" xfId="46172" builtinId="8" hidden="1"/>
    <cellStyle name="Hipervínculo" xfId="46174" builtinId="8" hidden="1"/>
    <cellStyle name="Hipervínculo" xfId="46176" builtinId="8" hidden="1"/>
    <cellStyle name="Hipervínculo" xfId="46178" builtinId="8" hidden="1"/>
    <cellStyle name="Hipervínculo" xfId="46180" builtinId="8" hidden="1"/>
    <cellStyle name="Hipervínculo" xfId="46182" builtinId="8" hidden="1"/>
    <cellStyle name="Hipervínculo" xfId="46184" builtinId="8" hidden="1"/>
    <cellStyle name="Hipervínculo" xfId="46186" builtinId="8" hidden="1"/>
    <cellStyle name="Hipervínculo" xfId="46188" builtinId="8" hidden="1"/>
    <cellStyle name="Hipervínculo" xfId="46190" builtinId="8" hidden="1"/>
    <cellStyle name="Hipervínculo" xfId="46192" builtinId="8" hidden="1"/>
    <cellStyle name="Hipervínculo" xfId="46194" builtinId="8" hidden="1"/>
    <cellStyle name="Hipervínculo" xfId="46196" builtinId="8" hidden="1"/>
    <cellStyle name="Hipervínculo" xfId="46198" builtinId="8" hidden="1"/>
    <cellStyle name="Hipervínculo" xfId="46200" builtinId="8" hidden="1"/>
    <cellStyle name="Hipervínculo" xfId="46202" builtinId="8" hidden="1"/>
    <cellStyle name="Hipervínculo" xfId="46204" builtinId="8" hidden="1"/>
    <cellStyle name="Hipervínculo" xfId="46206" builtinId="8" hidden="1"/>
    <cellStyle name="Hipervínculo" xfId="46208" builtinId="8" hidden="1"/>
    <cellStyle name="Hipervínculo" xfId="46210" builtinId="8" hidden="1"/>
    <cellStyle name="Hipervínculo" xfId="46212" builtinId="8" hidden="1"/>
    <cellStyle name="Hipervínculo" xfId="46214" builtinId="8" hidden="1"/>
    <cellStyle name="Hipervínculo" xfId="46216" builtinId="8" hidden="1"/>
    <cellStyle name="Hipervínculo" xfId="46218" builtinId="8" hidden="1"/>
    <cellStyle name="Hipervínculo" xfId="46220" builtinId="8" hidden="1"/>
    <cellStyle name="Hipervínculo" xfId="46222" builtinId="8" hidden="1"/>
    <cellStyle name="Hipervínculo" xfId="46224" builtinId="8" hidden="1"/>
    <cellStyle name="Hipervínculo" xfId="46226" builtinId="8" hidden="1"/>
    <cellStyle name="Hipervínculo" xfId="46228" builtinId="8" hidden="1"/>
    <cellStyle name="Hipervínculo" xfId="46230" builtinId="8" hidden="1"/>
    <cellStyle name="Hipervínculo" xfId="46232" builtinId="8" hidden="1"/>
    <cellStyle name="Hipervínculo" xfId="46234" builtinId="8" hidden="1"/>
    <cellStyle name="Hipervínculo" xfId="46236" builtinId="8" hidden="1"/>
    <cellStyle name="Hipervínculo" xfId="46238" builtinId="8" hidden="1"/>
    <cellStyle name="Hipervínculo" xfId="46240" builtinId="8" hidden="1"/>
    <cellStyle name="Hipervínculo" xfId="46242" builtinId="8" hidden="1"/>
    <cellStyle name="Hipervínculo" xfId="46244" builtinId="8" hidden="1"/>
    <cellStyle name="Hipervínculo" xfId="46246" builtinId="8" hidden="1"/>
    <cellStyle name="Hipervínculo" xfId="46248" builtinId="8" hidden="1"/>
    <cellStyle name="Hipervínculo" xfId="46250" builtinId="8" hidden="1"/>
    <cellStyle name="Hipervínculo" xfId="46252" builtinId="8" hidden="1"/>
    <cellStyle name="Hipervínculo" xfId="46254" builtinId="8" hidden="1"/>
    <cellStyle name="Hipervínculo" xfId="46256" builtinId="8" hidden="1"/>
    <cellStyle name="Hipervínculo" xfId="46258" builtinId="8" hidden="1"/>
    <cellStyle name="Hipervínculo" xfId="46260" builtinId="8" hidden="1"/>
    <cellStyle name="Hipervínculo" xfId="46262" builtinId="8" hidden="1"/>
    <cellStyle name="Hipervínculo" xfId="46264" builtinId="8" hidden="1"/>
    <cellStyle name="Hipervínculo" xfId="46266" builtinId="8" hidden="1"/>
    <cellStyle name="Hipervínculo" xfId="46268" builtinId="8" hidden="1"/>
    <cellStyle name="Hipervínculo" xfId="46270" builtinId="8" hidden="1"/>
    <cellStyle name="Hipervínculo" xfId="46272" builtinId="8" hidden="1"/>
    <cellStyle name="Hipervínculo" xfId="46274" builtinId="8" hidden="1"/>
    <cellStyle name="Hipervínculo" xfId="46276" builtinId="8" hidden="1"/>
    <cellStyle name="Hipervínculo" xfId="46278" builtinId="8" hidden="1"/>
    <cellStyle name="Hipervínculo" xfId="46280" builtinId="8" hidden="1"/>
    <cellStyle name="Hipervínculo" xfId="46282" builtinId="8" hidden="1"/>
    <cellStyle name="Hipervínculo" xfId="46284" builtinId="8" hidden="1"/>
    <cellStyle name="Hipervínculo" xfId="46286" builtinId="8" hidden="1"/>
    <cellStyle name="Hipervínculo" xfId="46288" builtinId="8" hidden="1"/>
    <cellStyle name="Hipervínculo" xfId="46290" builtinId="8" hidden="1"/>
    <cellStyle name="Hipervínculo" xfId="46292" builtinId="8" hidden="1"/>
    <cellStyle name="Hipervínculo" xfId="46294" builtinId="8" hidden="1"/>
    <cellStyle name="Hipervínculo" xfId="46296" builtinId="8" hidden="1"/>
    <cellStyle name="Hipervínculo" xfId="46298" builtinId="8" hidden="1"/>
    <cellStyle name="Hipervínculo" xfId="46300" builtinId="8" hidden="1"/>
    <cellStyle name="Hipervínculo" xfId="46302" builtinId="8" hidden="1"/>
    <cellStyle name="Hipervínculo" xfId="46304" builtinId="8" hidden="1"/>
    <cellStyle name="Hipervínculo" xfId="46306" builtinId="8" hidden="1"/>
    <cellStyle name="Hipervínculo" xfId="46308" builtinId="8" hidden="1"/>
    <cellStyle name="Hipervínculo" xfId="46310" builtinId="8" hidden="1"/>
    <cellStyle name="Hipervínculo" xfId="46312" builtinId="8" hidden="1"/>
    <cellStyle name="Hipervínculo" xfId="46314" builtinId="8" hidden="1"/>
    <cellStyle name="Hipervínculo" xfId="46316" builtinId="8" hidden="1"/>
    <cellStyle name="Hipervínculo" xfId="46318" builtinId="8" hidden="1"/>
    <cellStyle name="Hipervínculo" xfId="46320" builtinId="8" hidden="1"/>
    <cellStyle name="Hipervínculo" xfId="46322" builtinId="8" hidden="1"/>
    <cellStyle name="Hipervínculo" xfId="46324" builtinId="8" hidden="1"/>
    <cellStyle name="Hipervínculo" xfId="46326" builtinId="8" hidden="1"/>
    <cellStyle name="Hipervínculo" xfId="46328" builtinId="8" hidden="1"/>
    <cellStyle name="Hipervínculo" xfId="46330" builtinId="8" hidden="1"/>
    <cellStyle name="Hipervínculo" xfId="46332" builtinId="8" hidden="1"/>
    <cellStyle name="Hipervínculo" xfId="46334" builtinId="8" hidden="1"/>
    <cellStyle name="Hipervínculo" xfId="46336" builtinId="8" hidden="1"/>
    <cellStyle name="Hipervínculo" xfId="46338" builtinId="8" hidden="1"/>
    <cellStyle name="Hipervínculo" xfId="46340" builtinId="8" hidden="1"/>
    <cellStyle name="Hipervínculo" xfId="46342" builtinId="8" hidden="1"/>
    <cellStyle name="Hipervínculo" xfId="46344" builtinId="8" hidden="1"/>
    <cellStyle name="Hipervínculo" xfId="46346" builtinId="8" hidden="1"/>
    <cellStyle name="Hipervínculo" xfId="46348" builtinId="8" hidden="1"/>
    <cellStyle name="Hipervínculo" xfId="46350" builtinId="8" hidden="1"/>
    <cellStyle name="Hipervínculo" xfId="46352" builtinId="8" hidden="1"/>
    <cellStyle name="Hipervínculo" xfId="46354" builtinId="8" hidden="1"/>
    <cellStyle name="Hipervínculo" xfId="46356" builtinId="8" hidden="1"/>
    <cellStyle name="Hipervínculo" xfId="46358" builtinId="8" hidden="1"/>
    <cellStyle name="Hipervínculo" xfId="46360" builtinId="8" hidden="1"/>
    <cellStyle name="Hipervínculo" xfId="46362" builtinId="8" hidden="1"/>
    <cellStyle name="Hipervínculo" xfId="46364" builtinId="8" hidden="1"/>
    <cellStyle name="Hipervínculo" xfId="46366" builtinId="8" hidden="1"/>
    <cellStyle name="Hipervínculo" xfId="46368" builtinId="8" hidden="1"/>
    <cellStyle name="Hipervínculo" xfId="46370" builtinId="8" hidden="1"/>
    <cellStyle name="Hipervínculo" xfId="46372" builtinId="8" hidden="1"/>
    <cellStyle name="Hipervínculo" xfId="46374" builtinId="8" hidden="1"/>
    <cellStyle name="Hipervínculo" xfId="46376" builtinId="8" hidden="1"/>
    <cellStyle name="Hipervínculo" xfId="46378" builtinId="8" hidden="1"/>
    <cellStyle name="Hipervínculo" xfId="46380" builtinId="8" hidden="1"/>
    <cellStyle name="Hipervínculo" xfId="46382" builtinId="8" hidden="1"/>
    <cellStyle name="Hipervínculo" xfId="46384" builtinId="8" hidden="1"/>
    <cellStyle name="Hipervínculo" xfId="46386" builtinId="8" hidden="1"/>
    <cellStyle name="Hipervínculo" xfId="46388" builtinId="8" hidden="1"/>
    <cellStyle name="Hipervínculo" xfId="46390" builtinId="8" hidden="1"/>
    <cellStyle name="Hipervínculo" xfId="46392" builtinId="8" hidden="1"/>
    <cellStyle name="Hipervínculo" xfId="46394" builtinId="8" hidden="1"/>
    <cellStyle name="Hipervínculo" xfId="46396" builtinId="8" hidden="1"/>
    <cellStyle name="Hipervínculo" xfId="46398" builtinId="8" hidden="1"/>
    <cellStyle name="Hipervínculo" xfId="46400" builtinId="8" hidden="1"/>
    <cellStyle name="Hipervínculo" xfId="46402" builtinId="8" hidden="1"/>
    <cellStyle name="Hipervínculo" xfId="46404" builtinId="8" hidden="1"/>
    <cellStyle name="Hipervínculo" xfId="46406" builtinId="8" hidden="1"/>
    <cellStyle name="Hipervínculo" xfId="46408" builtinId="8" hidden="1"/>
    <cellStyle name="Hipervínculo" xfId="46410" builtinId="8" hidden="1"/>
    <cellStyle name="Hipervínculo" xfId="46412" builtinId="8" hidden="1"/>
    <cellStyle name="Hipervínculo" xfId="46414" builtinId="8" hidden="1"/>
    <cellStyle name="Hipervínculo" xfId="46416" builtinId="8" hidden="1"/>
    <cellStyle name="Hipervínculo" xfId="46418" builtinId="8" hidden="1"/>
    <cellStyle name="Hipervínculo" xfId="46420" builtinId="8" hidden="1"/>
    <cellStyle name="Hipervínculo" xfId="46422" builtinId="8" hidden="1"/>
    <cellStyle name="Hipervínculo" xfId="46424" builtinId="8" hidden="1"/>
    <cellStyle name="Hipervínculo" xfId="46426" builtinId="8" hidden="1"/>
    <cellStyle name="Hipervínculo" xfId="46428" builtinId="8" hidden="1"/>
    <cellStyle name="Hipervínculo" xfId="46430" builtinId="8" hidden="1"/>
    <cellStyle name="Hipervínculo" xfId="46432" builtinId="8" hidden="1"/>
    <cellStyle name="Hipervínculo" xfId="46434" builtinId="8" hidden="1"/>
    <cellStyle name="Hipervínculo" xfId="46436" builtinId="8" hidden="1"/>
    <cellStyle name="Hipervínculo" xfId="46438" builtinId="8" hidden="1"/>
    <cellStyle name="Hipervínculo" xfId="46440" builtinId="8" hidden="1"/>
    <cellStyle name="Hipervínculo" xfId="46442" builtinId="8" hidden="1"/>
    <cellStyle name="Hipervínculo" xfId="46444" builtinId="8" hidden="1"/>
    <cellStyle name="Hipervínculo" xfId="46446" builtinId="8" hidden="1"/>
    <cellStyle name="Hipervínculo" xfId="46448" builtinId="8" hidden="1"/>
    <cellStyle name="Hipervínculo" xfId="46450" builtinId="8" hidden="1"/>
    <cellStyle name="Hipervínculo" xfId="46452" builtinId="8" hidden="1"/>
    <cellStyle name="Hipervínculo" xfId="46454" builtinId="8" hidden="1"/>
    <cellStyle name="Hipervínculo" xfId="46456" builtinId="8" hidden="1"/>
    <cellStyle name="Hipervínculo" xfId="46458" builtinId="8" hidden="1"/>
    <cellStyle name="Hipervínculo" xfId="46460" builtinId="8" hidden="1"/>
    <cellStyle name="Hipervínculo" xfId="46462" builtinId="8" hidden="1"/>
    <cellStyle name="Hipervínculo" xfId="46464" builtinId="8" hidden="1"/>
    <cellStyle name="Hipervínculo" xfId="46466" builtinId="8" hidden="1"/>
    <cellStyle name="Hipervínculo" xfId="46468" builtinId="8" hidden="1"/>
    <cellStyle name="Hipervínculo" xfId="46470" builtinId="8" hidden="1"/>
    <cellStyle name="Hipervínculo" xfId="46472" builtinId="8" hidden="1"/>
    <cellStyle name="Hipervínculo" xfId="46474" builtinId="8" hidden="1"/>
    <cellStyle name="Hipervínculo" xfId="46476" builtinId="8" hidden="1"/>
    <cellStyle name="Hipervínculo" xfId="46478" builtinId="8" hidden="1"/>
    <cellStyle name="Hipervínculo" xfId="46480" builtinId="8" hidden="1"/>
    <cellStyle name="Hipervínculo" xfId="46482" builtinId="8" hidden="1"/>
    <cellStyle name="Hipervínculo" xfId="46484" builtinId="8" hidden="1"/>
    <cellStyle name="Hipervínculo" xfId="46486" builtinId="8" hidden="1"/>
    <cellStyle name="Hipervínculo" xfId="46488" builtinId="8" hidden="1"/>
    <cellStyle name="Hipervínculo" xfId="46490" builtinId="8" hidden="1"/>
    <cellStyle name="Hipervínculo" xfId="46492" builtinId="8" hidden="1"/>
    <cellStyle name="Hipervínculo" xfId="46494" builtinId="8" hidden="1"/>
    <cellStyle name="Hipervínculo" xfId="46496" builtinId="8" hidden="1"/>
    <cellStyle name="Hipervínculo" xfId="46498" builtinId="8" hidden="1"/>
    <cellStyle name="Hipervínculo" xfId="46500" builtinId="8" hidden="1"/>
    <cellStyle name="Hipervínculo" xfId="46502" builtinId="8" hidden="1"/>
    <cellStyle name="Hipervínculo" xfId="46504" builtinId="8" hidden="1"/>
    <cellStyle name="Hipervínculo" xfId="46506" builtinId="8" hidden="1"/>
    <cellStyle name="Hipervínculo" xfId="46508" builtinId="8" hidden="1"/>
    <cellStyle name="Hipervínculo" xfId="46510" builtinId="8" hidden="1"/>
    <cellStyle name="Hipervínculo" xfId="46512" builtinId="8" hidden="1"/>
    <cellStyle name="Hipervínculo" xfId="46514" builtinId="8" hidden="1"/>
    <cellStyle name="Hipervínculo" xfId="46516" builtinId="8" hidden="1"/>
    <cellStyle name="Hipervínculo" xfId="46518" builtinId="8" hidden="1"/>
    <cellStyle name="Hipervínculo" xfId="46520" builtinId="8" hidden="1"/>
    <cellStyle name="Hipervínculo" xfId="46522" builtinId="8" hidden="1"/>
    <cellStyle name="Hipervínculo" xfId="46524" builtinId="8" hidden="1"/>
    <cellStyle name="Hipervínculo" xfId="46526" builtinId="8" hidden="1"/>
    <cellStyle name="Hipervínculo" xfId="46528" builtinId="8" hidden="1"/>
    <cellStyle name="Hipervínculo" xfId="46530" builtinId="8" hidden="1"/>
    <cellStyle name="Hipervínculo" xfId="46532" builtinId="8" hidden="1"/>
    <cellStyle name="Hipervínculo" xfId="46534" builtinId="8" hidden="1"/>
    <cellStyle name="Hipervínculo" xfId="46536" builtinId="8" hidden="1"/>
    <cellStyle name="Hipervínculo" xfId="46538" builtinId="8" hidden="1"/>
    <cellStyle name="Hipervínculo" xfId="46540" builtinId="8" hidden="1"/>
    <cellStyle name="Hipervínculo" xfId="46542" builtinId="8" hidden="1"/>
    <cellStyle name="Hipervínculo" xfId="46544" builtinId="8" hidden="1"/>
    <cellStyle name="Hipervínculo" xfId="46546" builtinId="8" hidden="1"/>
    <cellStyle name="Hipervínculo" xfId="46548" builtinId="8" hidden="1"/>
    <cellStyle name="Hipervínculo" xfId="46550" builtinId="8" hidden="1"/>
    <cellStyle name="Hipervínculo" xfId="46552" builtinId="8" hidden="1"/>
    <cellStyle name="Hipervínculo" xfId="46554" builtinId="8" hidden="1"/>
    <cellStyle name="Hipervínculo" xfId="46556" builtinId="8" hidden="1"/>
    <cellStyle name="Hipervínculo" xfId="46558" builtinId="8" hidden="1"/>
    <cellStyle name="Hipervínculo" xfId="46560" builtinId="8" hidden="1"/>
    <cellStyle name="Hipervínculo" xfId="46562" builtinId="8" hidden="1"/>
    <cellStyle name="Hipervínculo" xfId="46564" builtinId="8" hidden="1"/>
    <cellStyle name="Hipervínculo" xfId="46566" builtinId="8" hidden="1"/>
    <cellStyle name="Hipervínculo" xfId="46568" builtinId="8" hidden="1"/>
    <cellStyle name="Hipervínculo" xfId="46570" builtinId="8" hidden="1"/>
    <cellStyle name="Hipervínculo" xfId="46572" builtinId="8" hidden="1"/>
    <cellStyle name="Hipervínculo" xfId="46574" builtinId="8" hidden="1"/>
    <cellStyle name="Hipervínculo" xfId="46576" builtinId="8" hidden="1"/>
    <cellStyle name="Hipervínculo" xfId="46578" builtinId="8" hidden="1"/>
    <cellStyle name="Hipervínculo" xfId="46580" builtinId="8" hidden="1"/>
    <cellStyle name="Hipervínculo" xfId="46582" builtinId="8" hidden="1"/>
    <cellStyle name="Hipervínculo" xfId="46584" builtinId="8" hidden="1"/>
    <cellStyle name="Hipervínculo" xfId="46586" builtinId="8" hidden="1"/>
    <cellStyle name="Hipervínculo" xfId="46588" builtinId="8" hidden="1"/>
    <cellStyle name="Hipervínculo" xfId="46590" builtinId="8" hidden="1"/>
    <cellStyle name="Hipervínculo" xfId="46592" builtinId="8" hidden="1"/>
    <cellStyle name="Hipervínculo" xfId="46594" builtinId="8" hidden="1"/>
    <cellStyle name="Hipervínculo" xfId="46596" builtinId="8" hidden="1"/>
    <cellStyle name="Hipervínculo" xfId="46598" builtinId="8" hidden="1"/>
    <cellStyle name="Hipervínculo" xfId="46600" builtinId="8" hidden="1"/>
    <cellStyle name="Hipervínculo" xfId="46602" builtinId="8" hidden="1"/>
    <cellStyle name="Hipervínculo" xfId="46604" builtinId="8" hidden="1"/>
    <cellStyle name="Hipervínculo" xfId="46606" builtinId="8" hidden="1"/>
    <cellStyle name="Hipervínculo" xfId="46608" builtinId="8" hidden="1"/>
    <cellStyle name="Hipervínculo" xfId="46610" builtinId="8" hidden="1"/>
    <cellStyle name="Hipervínculo" xfId="46612" builtinId="8" hidden="1"/>
    <cellStyle name="Hipervínculo" xfId="46614" builtinId="8" hidden="1"/>
    <cellStyle name="Hipervínculo" xfId="46616" builtinId="8" hidden="1"/>
    <cellStyle name="Hipervínculo" xfId="46618" builtinId="8" hidden="1"/>
    <cellStyle name="Hipervínculo" xfId="46620" builtinId="8" hidden="1"/>
    <cellStyle name="Hipervínculo" xfId="46622" builtinId="8" hidden="1"/>
    <cellStyle name="Hipervínculo" xfId="46624" builtinId="8" hidden="1"/>
    <cellStyle name="Hipervínculo" xfId="46626" builtinId="8" hidden="1"/>
    <cellStyle name="Hipervínculo" xfId="46628" builtinId="8" hidden="1"/>
    <cellStyle name="Hipervínculo" xfId="46630" builtinId="8" hidden="1"/>
    <cellStyle name="Hipervínculo" xfId="46632" builtinId="8" hidden="1"/>
    <cellStyle name="Hipervínculo" xfId="46634" builtinId="8" hidden="1"/>
    <cellStyle name="Hipervínculo" xfId="46636" builtinId="8" hidden="1"/>
    <cellStyle name="Hipervínculo" xfId="46638" builtinId="8" hidden="1"/>
    <cellStyle name="Hipervínculo" xfId="46640" builtinId="8" hidden="1"/>
    <cellStyle name="Hipervínculo" xfId="46642" builtinId="8" hidden="1"/>
    <cellStyle name="Hipervínculo" xfId="46644" builtinId="8" hidden="1"/>
    <cellStyle name="Hipervínculo" xfId="46646" builtinId="8" hidden="1"/>
    <cellStyle name="Hipervínculo" xfId="46648" builtinId="8" hidden="1"/>
    <cellStyle name="Hipervínculo" xfId="46650" builtinId="8" hidden="1"/>
    <cellStyle name="Hipervínculo" xfId="46652" builtinId="8" hidden="1"/>
    <cellStyle name="Hipervínculo" xfId="46654" builtinId="8" hidden="1"/>
    <cellStyle name="Hipervínculo" xfId="46656" builtinId="8" hidden="1"/>
    <cellStyle name="Hipervínculo" xfId="46658" builtinId="8" hidden="1"/>
    <cellStyle name="Hipervínculo" xfId="46660" builtinId="8" hidden="1"/>
    <cellStyle name="Hipervínculo" xfId="46662" builtinId="8" hidden="1"/>
    <cellStyle name="Hipervínculo" xfId="46664" builtinId="8" hidden="1"/>
    <cellStyle name="Hipervínculo" xfId="46666" builtinId="8" hidden="1"/>
    <cellStyle name="Hipervínculo" xfId="46668" builtinId="8" hidden="1"/>
    <cellStyle name="Hipervínculo" xfId="46670" builtinId="8" hidden="1"/>
    <cellStyle name="Hipervínculo" xfId="46672" builtinId="8" hidden="1"/>
    <cellStyle name="Hipervínculo" xfId="46674" builtinId="8" hidden="1"/>
    <cellStyle name="Hipervínculo" xfId="46676" builtinId="8" hidden="1"/>
    <cellStyle name="Hipervínculo" xfId="46678" builtinId="8" hidden="1"/>
    <cellStyle name="Hipervínculo" xfId="46680" builtinId="8" hidden="1"/>
    <cellStyle name="Hipervínculo" xfId="46682" builtinId="8" hidden="1"/>
    <cellStyle name="Hipervínculo" xfId="46684" builtinId="8" hidden="1"/>
    <cellStyle name="Hipervínculo" xfId="46686" builtinId="8" hidden="1"/>
    <cellStyle name="Hipervínculo" xfId="46688" builtinId="8" hidden="1"/>
    <cellStyle name="Hipervínculo" xfId="46690" builtinId="8" hidden="1"/>
    <cellStyle name="Hipervínculo" xfId="46692" builtinId="8" hidden="1"/>
    <cellStyle name="Hipervínculo" xfId="46694" builtinId="8" hidden="1"/>
    <cellStyle name="Hipervínculo" xfId="46696" builtinId="8" hidden="1"/>
    <cellStyle name="Hipervínculo" xfId="46698" builtinId="8" hidden="1"/>
    <cellStyle name="Hipervínculo" xfId="46700" builtinId="8" hidden="1"/>
    <cellStyle name="Hipervínculo" xfId="46702" builtinId="8" hidden="1"/>
    <cellStyle name="Hipervínculo" xfId="46704" builtinId="8" hidden="1"/>
    <cellStyle name="Hipervínculo" xfId="46706" builtinId="8" hidden="1"/>
    <cellStyle name="Hipervínculo" xfId="46708" builtinId="8" hidden="1"/>
    <cellStyle name="Hipervínculo" xfId="46710" builtinId="8" hidden="1"/>
    <cellStyle name="Hipervínculo" xfId="46712" builtinId="8" hidden="1"/>
    <cellStyle name="Hipervínculo" xfId="46714" builtinId="8" hidden="1"/>
    <cellStyle name="Hipervínculo" xfId="46716" builtinId="8" hidden="1"/>
    <cellStyle name="Hipervínculo" xfId="46718" builtinId="8" hidden="1"/>
    <cellStyle name="Hipervínculo" xfId="46720" builtinId="8" hidden="1"/>
    <cellStyle name="Hipervínculo" xfId="46722" builtinId="8" hidden="1"/>
    <cellStyle name="Hipervínculo" xfId="46724" builtinId="8" hidden="1"/>
    <cellStyle name="Hipervínculo" xfId="46726" builtinId="8" hidden="1"/>
    <cellStyle name="Hipervínculo" xfId="46728" builtinId="8" hidden="1"/>
    <cellStyle name="Hipervínculo" xfId="46730" builtinId="8" hidden="1"/>
    <cellStyle name="Hipervínculo" xfId="46732" builtinId="8" hidden="1"/>
    <cellStyle name="Hipervínculo" xfId="46734" builtinId="8" hidden="1"/>
    <cellStyle name="Hipervínculo" xfId="46736" builtinId="8" hidden="1"/>
    <cellStyle name="Hipervínculo" xfId="46738" builtinId="8" hidden="1"/>
    <cellStyle name="Hipervínculo" xfId="46740" builtinId="8" hidden="1"/>
    <cellStyle name="Hipervínculo" xfId="46742" builtinId="8" hidden="1"/>
    <cellStyle name="Hipervínculo" xfId="46744" builtinId="8" hidden="1"/>
    <cellStyle name="Hipervínculo" xfId="46746" builtinId="8" hidden="1"/>
    <cellStyle name="Hipervínculo" xfId="46748" builtinId="8" hidden="1"/>
    <cellStyle name="Hipervínculo" xfId="46750" builtinId="8" hidden="1"/>
    <cellStyle name="Hipervínculo" xfId="46752" builtinId="8" hidden="1"/>
    <cellStyle name="Hipervínculo" xfId="46754" builtinId="8" hidden="1"/>
    <cellStyle name="Hipervínculo" xfId="46756" builtinId="8" hidden="1"/>
    <cellStyle name="Hipervínculo" xfId="46758" builtinId="8" hidden="1"/>
    <cellStyle name="Hipervínculo" xfId="46760" builtinId="8" hidden="1"/>
    <cellStyle name="Hipervínculo" xfId="46762" builtinId="8" hidden="1"/>
    <cellStyle name="Hipervínculo" xfId="46764" builtinId="8" hidden="1"/>
    <cellStyle name="Hipervínculo" xfId="46766" builtinId="8" hidden="1"/>
    <cellStyle name="Hipervínculo" xfId="46768" builtinId="8" hidden="1"/>
    <cellStyle name="Hipervínculo" xfId="46770" builtinId="8" hidden="1"/>
    <cellStyle name="Hipervínculo" xfId="46772" builtinId="8" hidden="1"/>
    <cellStyle name="Hipervínculo" xfId="46774" builtinId="8" hidden="1"/>
    <cellStyle name="Hipervínculo" xfId="46776" builtinId="8" hidden="1"/>
    <cellStyle name="Hipervínculo" xfId="46778" builtinId="8" hidden="1"/>
    <cellStyle name="Hipervínculo" xfId="46780" builtinId="8" hidden="1"/>
    <cellStyle name="Hipervínculo" xfId="46782" builtinId="8" hidden="1"/>
    <cellStyle name="Hipervínculo" xfId="46784" builtinId="8" hidden="1"/>
    <cellStyle name="Hipervínculo" xfId="46786" builtinId="8" hidden="1"/>
    <cellStyle name="Hipervínculo" xfId="46788" builtinId="8" hidden="1"/>
    <cellStyle name="Hipervínculo" xfId="46790" builtinId="8" hidden="1"/>
    <cellStyle name="Hipervínculo" xfId="46792" builtinId="8" hidden="1"/>
    <cellStyle name="Hipervínculo" xfId="46794" builtinId="8" hidden="1"/>
    <cellStyle name="Hipervínculo" xfId="46796" builtinId="8" hidden="1"/>
    <cellStyle name="Hipervínculo" xfId="46798" builtinId="8" hidden="1"/>
    <cellStyle name="Hipervínculo" xfId="46800" builtinId="8" hidden="1"/>
    <cellStyle name="Hipervínculo" xfId="46802" builtinId="8" hidden="1"/>
    <cellStyle name="Hipervínculo" xfId="46804" builtinId="8" hidden="1"/>
    <cellStyle name="Hipervínculo" xfId="46806" builtinId="8" hidden="1"/>
    <cellStyle name="Hipervínculo" xfId="46808" builtinId="8" hidden="1"/>
    <cellStyle name="Hipervínculo" xfId="46810" builtinId="8" hidden="1"/>
    <cellStyle name="Hipervínculo" xfId="46812" builtinId="8" hidden="1"/>
    <cellStyle name="Hipervínculo" xfId="46814" builtinId="8" hidden="1"/>
    <cellStyle name="Hipervínculo" xfId="46816" builtinId="8" hidden="1"/>
    <cellStyle name="Hipervínculo" xfId="46818" builtinId="8" hidden="1"/>
    <cellStyle name="Hipervínculo" xfId="46820" builtinId="8" hidden="1"/>
    <cellStyle name="Hipervínculo" xfId="46822" builtinId="8" hidden="1"/>
    <cellStyle name="Hipervínculo" xfId="46824" builtinId="8" hidden="1"/>
    <cellStyle name="Hipervínculo" xfId="46826" builtinId="8" hidden="1"/>
    <cellStyle name="Hipervínculo" xfId="46828" builtinId="8" hidden="1"/>
    <cellStyle name="Hipervínculo" xfId="46830" builtinId="8" hidden="1"/>
    <cellStyle name="Hipervínculo" xfId="46832" builtinId="8" hidden="1"/>
    <cellStyle name="Hipervínculo" xfId="46834" builtinId="8" hidden="1"/>
    <cellStyle name="Hipervínculo" xfId="46836" builtinId="8" hidden="1"/>
    <cellStyle name="Hipervínculo" xfId="46838" builtinId="8" hidden="1"/>
    <cellStyle name="Hipervínculo" xfId="46840" builtinId="8" hidden="1"/>
    <cellStyle name="Hipervínculo" xfId="46842" builtinId="8" hidden="1"/>
    <cellStyle name="Hipervínculo" xfId="46844" builtinId="8" hidden="1"/>
    <cellStyle name="Hipervínculo" xfId="46846" builtinId="8" hidden="1"/>
    <cellStyle name="Hipervínculo" xfId="46848" builtinId="8" hidden="1"/>
    <cellStyle name="Hipervínculo" xfId="46850" builtinId="8" hidden="1"/>
    <cellStyle name="Hipervínculo" xfId="46852" builtinId="8" hidden="1"/>
    <cellStyle name="Hipervínculo" xfId="46854" builtinId="8" hidden="1"/>
    <cellStyle name="Hipervínculo" xfId="46856" builtinId="8" hidden="1"/>
    <cellStyle name="Hipervínculo" xfId="46858" builtinId="8" hidden="1"/>
    <cellStyle name="Hipervínculo" xfId="46860" builtinId="8" hidden="1"/>
    <cellStyle name="Hipervínculo" xfId="46862" builtinId="8" hidden="1"/>
    <cellStyle name="Hipervínculo" xfId="46864" builtinId="8" hidden="1"/>
    <cellStyle name="Hipervínculo" xfId="46866" builtinId="8" hidden="1"/>
    <cellStyle name="Hipervínculo" xfId="46868" builtinId="8" hidden="1"/>
    <cellStyle name="Hipervínculo" xfId="46870" builtinId="8" hidden="1"/>
    <cellStyle name="Hipervínculo" xfId="46872" builtinId="8" hidden="1"/>
    <cellStyle name="Hipervínculo" xfId="46874" builtinId="8" hidden="1"/>
    <cellStyle name="Hipervínculo" xfId="46876" builtinId="8" hidden="1"/>
    <cellStyle name="Hipervínculo" xfId="46878" builtinId="8" hidden="1"/>
    <cellStyle name="Hipervínculo" xfId="46880" builtinId="8" hidden="1"/>
    <cellStyle name="Hipervínculo" xfId="46882" builtinId="8" hidden="1"/>
    <cellStyle name="Hipervínculo" xfId="46884" builtinId="8" hidden="1"/>
    <cellStyle name="Hipervínculo" xfId="46886" builtinId="8" hidden="1"/>
    <cellStyle name="Hipervínculo" xfId="46888" builtinId="8" hidden="1"/>
    <cellStyle name="Hipervínculo" xfId="46890" builtinId="8" hidden="1"/>
    <cellStyle name="Hipervínculo" xfId="46892" builtinId="8" hidden="1"/>
    <cellStyle name="Hipervínculo" xfId="46894" builtinId="8" hidden="1"/>
    <cellStyle name="Hipervínculo" xfId="46896" builtinId="8" hidden="1"/>
    <cellStyle name="Hipervínculo" xfId="46898" builtinId="8" hidden="1"/>
    <cellStyle name="Hipervínculo" xfId="46900" builtinId="8" hidden="1"/>
    <cellStyle name="Hipervínculo" xfId="46902" builtinId="8" hidden="1"/>
    <cellStyle name="Hipervínculo" xfId="46904" builtinId="8" hidden="1"/>
    <cellStyle name="Hipervínculo" xfId="46906" builtinId="8" hidden="1"/>
    <cellStyle name="Hipervínculo" xfId="46908" builtinId="8" hidden="1"/>
    <cellStyle name="Hipervínculo" xfId="46910" builtinId="8" hidden="1"/>
    <cellStyle name="Hipervínculo" xfId="46912" builtinId="8" hidden="1"/>
    <cellStyle name="Hipervínculo" xfId="46914" builtinId="8" hidden="1"/>
    <cellStyle name="Hipervínculo" xfId="46916" builtinId="8" hidden="1"/>
    <cellStyle name="Hipervínculo" xfId="46918" builtinId="8" hidden="1"/>
    <cellStyle name="Hipervínculo" xfId="46920" builtinId="8" hidden="1"/>
    <cellStyle name="Hipervínculo" xfId="46922" builtinId="8" hidden="1"/>
    <cellStyle name="Hipervínculo" xfId="46924" builtinId="8" hidden="1"/>
    <cellStyle name="Hipervínculo" xfId="46926" builtinId="8" hidden="1"/>
    <cellStyle name="Hipervínculo" xfId="46928" builtinId="8" hidden="1"/>
    <cellStyle name="Hipervínculo" xfId="46930" builtinId="8" hidden="1"/>
    <cellStyle name="Hipervínculo" xfId="46932" builtinId="8" hidden="1"/>
    <cellStyle name="Hipervínculo" xfId="46934" builtinId="8" hidden="1"/>
    <cellStyle name="Hipervínculo" xfId="46936" builtinId="8" hidden="1"/>
    <cellStyle name="Hipervínculo" xfId="46938" builtinId="8" hidden="1"/>
    <cellStyle name="Hipervínculo" xfId="46940" builtinId="8" hidden="1"/>
    <cellStyle name="Hipervínculo" xfId="46942" builtinId="8" hidden="1"/>
    <cellStyle name="Hipervínculo" xfId="46944" builtinId="8" hidden="1"/>
    <cellStyle name="Hipervínculo" xfId="46946" builtinId="8" hidden="1"/>
    <cellStyle name="Hipervínculo" xfId="46948" builtinId="8" hidden="1"/>
    <cellStyle name="Hipervínculo" xfId="46950" builtinId="8" hidden="1"/>
    <cellStyle name="Hipervínculo" xfId="46952" builtinId="8" hidden="1"/>
    <cellStyle name="Hipervínculo" xfId="46954" builtinId="8" hidden="1"/>
    <cellStyle name="Hipervínculo" xfId="46956" builtinId="8" hidden="1"/>
    <cellStyle name="Hipervínculo" xfId="46958" builtinId="8" hidden="1"/>
    <cellStyle name="Hipervínculo" xfId="46960" builtinId="8" hidden="1"/>
    <cellStyle name="Hipervínculo" xfId="46962" builtinId="8" hidden="1"/>
    <cellStyle name="Hipervínculo" xfId="46964" builtinId="8" hidden="1"/>
    <cellStyle name="Hipervínculo" xfId="46966" builtinId="8" hidden="1"/>
    <cellStyle name="Hipervínculo" xfId="46968" builtinId="8" hidden="1"/>
    <cellStyle name="Hipervínculo" xfId="46970" builtinId="8" hidden="1"/>
    <cellStyle name="Hipervínculo" xfId="46972" builtinId="8" hidden="1"/>
    <cellStyle name="Hipervínculo" xfId="46974" builtinId="8" hidden="1"/>
    <cellStyle name="Hipervínculo" xfId="46976" builtinId="8" hidden="1"/>
    <cellStyle name="Hipervínculo" xfId="46978" builtinId="8" hidden="1"/>
    <cellStyle name="Hipervínculo" xfId="46980" builtinId="8" hidden="1"/>
    <cellStyle name="Hipervínculo" xfId="46982" builtinId="8" hidden="1"/>
    <cellStyle name="Hipervínculo" xfId="46984" builtinId="8" hidden="1"/>
    <cellStyle name="Hipervínculo" xfId="46986" builtinId="8" hidden="1"/>
    <cellStyle name="Hipervínculo" xfId="46988" builtinId="8" hidden="1"/>
    <cellStyle name="Hipervínculo" xfId="46990" builtinId="8" hidden="1"/>
    <cellStyle name="Hipervínculo" xfId="46992" builtinId="8" hidden="1"/>
    <cellStyle name="Hipervínculo" xfId="46994" builtinId="8" hidden="1"/>
    <cellStyle name="Hipervínculo" xfId="46996" builtinId="8" hidden="1"/>
    <cellStyle name="Hipervínculo" xfId="46998" builtinId="8" hidden="1"/>
    <cellStyle name="Hipervínculo" xfId="47000" builtinId="8" hidden="1"/>
    <cellStyle name="Hipervínculo" xfId="47002" builtinId="8" hidden="1"/>
    <cellStyle name="Hipervínculo" xfId="47004" builtinId="8" hidden="1"/>
    <cellStyle name="Hipervínculo" xfId="47006" builtinId="8" hidden="1"/>
    <cellStyle name="Hipervínculo" xfId="47008" builtinId="8" hidden="1"/>
    <cellStyle name="Hipervínculo" xfId="47010" builtinId="8" hidden="1"/>
    <cellStyle name="Hipervínculo" xfId="47012" builtinId="8" hidden="1"/>
    <cellStyle name="Hipervínculo" xfId="47014" builtinId="8" hidden="1"/>
    <cellStyle name="Hipervínculo" xfId="47016" builtinId="8" hidden="1"/>
    <cellStyle name="Hipervínculo" xfId="47018" builtinId="8" hidden="1"/>
    <cellStyle name="Hipervínculo" xfId="47020" builtinId="8" hidden="1"/>
    <cellStyle name="Hipervínculo" xfId="47022" builtinId="8" hidden="1"/>
    <cellStyle name="Hipervínculo" xfId="47024" builtinId="8" hidden="1"/>
    <cellStyle name="Hipervínculo" xfId="47026" builtinId="8" hidden="1"/>
    <cellStyle name="Hipervínculo" xfId="47028" builtinId="8" hidden="1"/>
    <cellStyle name="Hipervínculo" xfId="47030" builtinId="8" hidden="1"/>
    <cellStyle name="Hipervínculo" xfId="47032" builtinId="8" hidden="1"/>
    <cellStyle name="Hipervínculo" xfId="47034" builtinId="8" hidden="1"/>
    <cellStyle name="Hipervínculo" xfId="47036" builtinId="8" hidden="1"/>
    <cellStyle name="Hipervínculo" xfId="47038" builtinId="8" hidden="1"/>
    <cellStyle name="Hipervínculo" xfId="47040" builtinId="8" hidden="1"/>
    <cellStyle name="Hipervínculo" xfId="47042" builtinId="8" hidden="1"/>
    <cellStyle name="Hipervínculo" xfId="47044" builtinId="8" hidden="1"/>
    <cellStyle name="Hipervínculo" xfId="47046" builtinId="8" hidden="1"/>
    <cellStyle name="Hipervínculo" xfId="47048" builtinId="8" hidden="1"/>
    <cellStyle name="Hipervínculo" xfId="47050" builtinId="8" hidden="1"/>
    <cellStyle name="Hipervínculo" xfId="47052" builtinId="8" hidden="1"/>
    <cellStyle name="Hipervínculo" xfId="47054" builtinId="8" hidden="1"/>
    <cellStyle name="Hipervínculo" xfId="47056" builtinId="8" hidden="1"/>
    <cellStyle name="Hipervínculo" xfId="47058" builtinId="8" hidden="1"/>
    <cellStyle name="Hipervínculo" xfId="47060" builtinId="8" hidden="1"/>
    <cellStyle name="Hipervínculo" xfId="47062" builtinId="8" hidden="1"/>
    <cellStyle name="Hipervínculo" xfId="47064" builtinId="8" hidden="1"/>
    <cellStyle name="Hipervínculo" xfId="47066" builtinId="8" hidden="1"/>
    <cellStyle name="Hipervínculo" xfId="47068" builtinId="8" hidden="1"/>
    <cellStyle name="Hipervínculo" xfId="47070" builtinId="8" hidden="1"/>
    <cellStyle name="Hipervínculo" xfId="47072" builtinId="8" hidden="1"/>
    <cellStyle name="Hipervínculo" xfId="47074" builtinId="8" hidden="1"/>
    <cellStyle name="Hipervínculo" xfId="47076" builtinId="8" hidden="1"/>
    <cellStyle name="Hipervínculo" xfId="47078" builtinId="8" hidden="1"/>
    <cellStyle name="Hipervínculo" xfId="47080" builtinId="8" hidden="1"/>
    <cellStyle name="Hipervínculo" xfId="47082" builtinId="8" hidden="1"/>
    <cellStyle name="Hipervínculo" xfId="47084" builtinId="8" hidden="1"/>
    <cellStyle name="Hipervínculo" xfId="47086" builtinId="8" hidden="1"/>
    <cellStyle name="Hipervínculo" xfId="47088" builtinId="8" hidden="1"/>
    <cellStyle name="Hipervínculo" xfId="47090" builtinId="8" hidden="1"/>
    <cellStyle name="Hipervínculo" xfId="47092" builtinId="8" hidden="1"/>
    <cellStyle name="Hipervínculo" xfId="47094" builtinId="8" hidden="1"/>
    <cellStyle name="Hipervínculo" xfId="47096" builtinId="8" hidden="1"/>
    <cellStyle name="Hipervínculo" xfId="47098" builtinId="8" hidden="1"/>
    <cellStyle name="Hipervínculo" xfId="47100" builtinId="8" hidden="1"/>
    <cellStyle name="Hipervínculo" xfId="47102" builtinId="8" hidden="1"/>
    <cellStyle name="Hipervínculo" xfId="47104" builtinId="8" hidden="1"/>
    <cellStyle name="Hipervínculo" xfId="47106" builtinId="8" hidden="1"/>
    <cellStyle name="Hipervínculo" xfId="47108" builtinId="8" hidden="1"/>
    <cellStyle name="Hipervínculo" xfId="47110" builtinId="8" hidden="1"/>
    <cellStyle name="Hipervínculo" xfId="47112" builtinId="8" hidden="1"/>
    <cellStyle name="Hipervínculo" xfId="47114" builtinId="8" hidden="1"/>
    <cellStyle name="Hipervínculo" xfId="47116" builtinId="8" hidden="1"/>
    <cellStyle name="Hipervínculo" xfId="47118" builtinId="8" hidden="1"/>
    <cellStyle name="Hipervínculo" xfId="47120" builtinId="8" hidden="1"/>
    <cellStyle name="Hipervínculo" xfId="47122" builtinId="8" hidden="1"/>
    <cellStyle name="Hipervínculo" xfId="47124" builtinId="8" hidden="1"/>
    <cellStyle name="Hipervínculo" xfId="47126" builtinId="8" hidden="1"/>
    <cellStyle name="Hipervínculo" xfId="47128" builtinId="8" hidden="1"/>
    <cellStyle name="Hipervínculo" xfId="47130" builtinId="8" hidden="1"/>
    <cellStyle name="Hipervínculo" xfId="47132" builtinId="8" hidden="1"/>
    <cellStyle name="Hipervínculo" xfId="47134" builtinId="8" hidden="1"/>
    <cellStyle name="Hipervínculo" xfId="47136" builtinId="8" hidden="1"/>
    <cellStyle name="Hipervínculo" xfId="47138" builtinId="8" hidden="1"/>
    <cellStyle name="Hipervínculo" xfId="47140" builtinId="8" hidden="1"/>
    <cellStyle name="Hipervínculo" xfId="47142" builtinId="8" hidden="1"/>
    <cellStyle name="Hipervínculo" xfId="47144" builtinId="8" hidden="1"/>
    <cellStyle name="Hipervínculo" xfId="47146" builtinId="8" hidden="1"/>
    <cellStyle name="Hipervínculo" xfId="47148" builtinId="8" hidden="1"/>
    <cellStyle name="Hipervínculo" xfId="47150" builtinId="8" hidden="1"/>
    <cellStyle name="Hipervínculo" xfId="47152" builtinId="8" hidden="1"/>
    <cellStyle name="Hipervínculo" xfId="47154" builtinId="8" hidden="1"/>
    <cellStyle name="Hipervínculo" xfId="47156" builtinId="8" hidden="1"/>
    <cellStyle name="Hipervínculo" xfId="47158" builtinId="8" hidden="1"/>
    <cellStyle name="Hipervínculo" xfId="47160" builtinId="8" hidden="1"/>
    <cellStyle name="Hipervínculo" xfId="47162" builtinId="8" hidden="1"/>
    <cellStyle name="Hipervínculo" xfId="47164" builtinId="8" hidden="1"/>
    <cellStyle name="Hipervínculo" xfId="47166" builtinId="8" hidden="1"/>
    <cellStyle name="Hipervínculo" xfId="47168" builtinId="8" hidden="1"/>
    <cellStyle name="Hipervínculo" xfId="47170" builtinId="8" hidden="1"/>
    <cellStyle name="Hipervínculo" xfId="47172" builtinId="8" hidden="1"/>
    <cellStyle name="Hipervínculo" xfId="47174" builtinId="8" hidden="1"/>
    <cellStyle name="Hipervínculo" xfId="47176" builtinId="8" hidden="1"/>
    <cellStyle name="Hipervínculo" xfId="47178" builtinId="8" hidden="1"/>
    <cellStyle name="Hipervínculo" xfId="47180" builtinId="8" hidden="1"/>
    <cellStyle name="Hipervínculo" xfId="47182" builtinId="8" hidden="1"/>
    <cellStyle name="Hipervínculo" xfId="47184" builtinId="8" hidden="1"/>
    <cellStyle name="Hipervínculo" xfId="47186" builtinId="8" hidden="1"/>
    <cellStyle name="Hipervínculo" xfId="47188" builtinId="8" hidden="1"/>
    <cellStyle name="Hipervínculo" xfId="47190" builtinId="8" hidden="1"/>
    <cellStyle name="Hipervínculo" xfId="47192" builtinId="8" hidden="1"/>
    <cellStyle name="Hipervínculo" xfId="47194" builtinId="8" hidden="1"/>
    <cellStyle name="Hipervínculo" xfId="47196" builtinId="8" hidden="1"/>
    <cellStyle name="Hipervínculo" xfId="47198" builtinId="8" hidden="1"/>
    <cellStyle name="Hipervínculo" xfId="47200" builtinId="8" hidden="1"/>
    <cellStyle name="Hipervínculo" xfId="47202" builtinId="8" hidden="1"/>
    <cellStyle name="Hipervínculo" xfId="47204" builtinId="8" hidden="1"/>
    <cellStyle name="Hipervínculo" xfId="47206" builtinId="8" hidden="1"/>
    <cellStyle name="Hipervínculo" xfId="47208" builtinId="8" hidden="1"/>
    <cellStyle name="Hipervínculo" xfId="47210" builtinId="8" hidden="1"/>
    <cellStyle name="Hipervínculo" xfId="47212" builtinId="8" hidden="1"/>
    <cellStyle name="Hipervínculo" xfId="47214" builtinId="8" hidden="1"/>
    <cellStyle name="Hipervínculo" xfId="47216" builtinId="8" hidden="1"/>
    <cellStyle name="Hipervínculo" xfId="47218" builtinId="8" hidden="1"/>
    <cellStyle name="Hipervínculo" xfId="47220" builtinId="8" hidden="1"/>
    <cellStyle name="Hipervínculo" xfId="47222" builtinId="8" hidden="1"/>
    <cellStyle name="Hipervínculo" xfId="47224" builtinId="8" hidden="1"/>
    <cellStyle name="Hipervínculo" xfId="47226" builtinId="8" hidden="1"/>
    <cellStyle name="Hipervínculo" xfId="47228" builtinId="8" hidden="1"/>
    <cellStyle name="Hipervínculo" xfId="47230" builtinId="8" hidden="1"/>
    <cellStyle name="Hipervínculo" xfId="47232" builtinId="8" hidden="1"/>
    <cellStyle name="Hipervínculo" xfId="47234" builtinId="8" hidden="1"/>
    <cellStyle name="Hipervínculo" xfId="47236" builtinId="8" hidden="1"/>
    <cellStyle name="Hipervínculo" xfId="47238" builtinId="8" hidden="1"/>
    <cellStyle name="Hipervínculo" xfId="47240" builtinId="8" hidden="1"/>
    <cellStyle name="Hipervínculo" xfId="47242" builtinId="8" hidden="1"/>
    <cellStyle name="Hipervínculo" xfId="47244" builtinId="8" hidden="1"/>
    <cellStyle name="Hipervínculo" xfId="47246" builtinId="8" hidden="1"/>
    <cellStyle name="Hipervínculo" xfId="47248" builtinId="8" hidden="1"/>
    <cellStyle name="Hipervínculo" xfId="47250" builtinId="8" hidden="1"/>
    <cellStyle name="Hipervínculo" xfId="47252" builtinId="8" hidden="1"/>
    <cellStyle name="Hipervínculo" xfId="47254" builtinId="8" hidden="1"/>
    <cellStyle name="Hipervínculo" xfId="47256" builtinId="8" hidden="1"/>
    <cellStyle name="Hipervínculo" xfId="47258" builtinId="8" hidden="1"/>
    <cellStyle name="Hipervínculo" xfId="47260" builtinId="8" hidden="1"/>
    <cellStyle name="Hipervínculo" xfId="47262" builtinId="8" hidden="1"/>
    <cellStyle name="Hipervínculo" xfId="47264" builtinId="8" hidden="1"/>
    <cellStyle name="Hipervínculo" xfId="47266" builtinId="8" hidden="1"/>
    <cellStyle name="Hipervínculo" xfId="47268" builtinId="8" hidden="1"/>
    <cellStyle name="Hipervínculo" xfId="47270" builtinId="8" hidden="1"/>
    <cellStyle name="Hipervínculo" xfId="47272" builtinId="8" hidden="1"/>
    <cellStyle name="Hipervínculo" xfId="47274" builtinId="8" hidden="1"/>
    <cellStyle name="Hipervínculo" xfId="47276" builtinId="8" hidden="1"/>
    <cellStyle name="Hipervínculo" xfId="47278" builtinId="8" hidden="1"/>
    <cellStyle name="Hipervínculo" xfId="47280" builtinId="8" hidden="1"/>
    <cellStyle name="Hipervínculo" xfId="47282" builtinId="8" hidden="1"/>
    <cellStyle name="Hipervínculo" xfId="47284" builtinId="8" hidden="1"/>
    <cellStyle name="Hipervínculo" xfId="47286" builtinId="8" hidden="1"/>
    <cellStyle name="Hipervínculo" xfId="47288" builtinId="8" hidden="1"/>
    <cellStyle name="Hipervínculo" xfId="47290" builtinId="8" hidden="1"/>
    <cellStyle name="Hipervínculo" xfId="47292" builtinId="8" hidden="1"/>
    <cellStyle name="Hipervínculo" xfId="47294" builtinId="8" hidden="1"/>
    <cellStyle name="Hipervínculo" xfId="47296" builtinId="8" hidden="1"/>
    <cellStyle name="Hipervínculo" xfId="47298" builtinId="8" hidden="1"/>
    <cellStyle name="Hipervínculo" xfId="47300" builtinId="8" hidden="1"/>
    <cellStyle name="Hipervínculo" xfId="47302" builtinId="8" hidden="1"/>
    <cellStyle name="Hipervínculo" xfId="47304" builtinId="8" hidden="1"/>
    <cellStyle name="Hipervínculo" xfId="47306" builtinId="8" hidden="1"/>
    <cellStyle name="Hipervínculo" xfId="47308" builtinId="8" hidden="1"/>
    <cellStyle name="Hipervínculo" xfId="47310" builtinId="8" hidden="1"/>
    <cellStyle name="Hipervínculo" xfId="47312" builtinId="8" hidden="1"/>
    <cellStyle name="Hipervínculo" xfId="47314" builtinId="8" hidden="1"/>
    <cellStyle name="Hipervínculo" xfId="47316" builtinId="8" hidden="1"/>
    <cellStyle name="Hipervínculo" xfId="47318" builtinId="8" hidden="1"/>
    <cellStyle name="Hipervínculo" xfId="47320" builtinId="8" hidden="1"/>
    <cellStyle name="Hipervínculo" xfId="47322" builtinId="8" hidden="1"/>
    <cellStyle name="Hipervínculo" xfId="47324" builtinId="8" hidden="1"/>
    <cellStyle name="Hipervínculo" xfId="47326" builtinId="8" hidden="1"/>
    <cellStyle name="Hipervínculo" xfId="47328" builtinId="8" hidden="1"/>
    <cellStyle name="Hipervínculo" xfId="47330" builtinId="8" hidden="1"/>
    <cellStyle name="Hipervínculo" xfId="47332" builtinId="8" hidden="1"/>
    <cellStyle name="Hipervínculo" xfId="47334" builtinId="8" hidden="1"/>
    <cellStyle name="Hipervínculo" xfId="47336" builtinId="8" hidden="1"/>
    <cellStyle name="Hipervínculo" xfId="47338" builtinId="8" hidden="1"/>
    <cellStyle name="Hipervínculo" xfId="47340" builtinId="8" hidden="1"/>
    <cellStyle name="Hipervínculo" xfId="47342" builtinId="8" hidden="1"/>
    <cellStyle name="Hipervínculo" xfId="47344" builtinId="8" hidden="1"/>
    <cellStyle name="Hipervínculo" xfId="47346" builtinId="8" hidden="1"/>
    <cellStyle name="Hipervínculo" xfId="47348" builtinId="8" hidden="1"/>
    <cellStyle name="Hipervínculo" xfId="47350" builtinId="8" hidden="1"/>
    <cellStyle name="Hipervínculo" xfId="47352" builtinId="8" hidden="1"/>
    <cellStyle name="Hipervínculo" xfId="47354" builtinId="8" hidden="1"/>
    <cellStyle name="Hipervínculo" xfId="47356" builtinId="8" hidden="1"/>
    <cellStyle name="Hipervínculo" xfId="47358" builtinId="8" hidden="1"/>
    <cellStyle name="Hipervínculo" xfId="47360" builtinId="8" hidden="1"/>
    <cellStyle name="Hipervínculo" xfId="47362" builtinId="8" hidden="1"/>
    <cellStyle name="Hipervínculo" xfId="47364" builtinId="8" hidden="1"/>
    <cellStyle name="Hipervínculo" xfId="47366" builtinId="8" hidden="1"/>
    <cellStyle name="Hipervínculo" xfId="47368" builtinId="8" hidden="1"/>
    <cellStyle name="Hipervínculo" xfId="47370" builtinId="8" hidden="1"/>
    <cellStyle name="Hipervínculo" xfId="47372" builtinId="8" hidden="1"/>
    <cellStyle name="Hipervínculo" xfId="47374" builtinId="8" hidden="1"/>
    <cellStyle name="Hipervínculo" xfId="47376" builtinId="8" hidden="1"/>
    <cellStyle name="Hipervínculo" xfId="47378" builtinId="8" hidden="1"/>
    <cellStyle name="Hipervínculo" xfId="47380" builtinId="8" hidden="1"/>
    <cellStyle name="Hipervínculo" xfId="47382" builtinId="8" hidden="1"/>
    <cellStyle name="Hipervínculo" xfId="47384" builtinId="8" hidden="1"/>
    <cellStyle name="Hipervínculo" xfId="47386" builtinId="8" hidden="1"/>
    <cellStyle name="Hipervínculo" xfId="47388" builtinId="8" hidden="1"/>
    <cellStyle name="Hipervínculo" xfId="47390" builtinId="8" hidden="1"/>
    <cellStyle name="Hipervínculo" xfId="47392" builtinId="8" hidden="1"/>
    <cellStyle name="Hipervínculo" xfId="47394" builtinId="8" hidden="1"/>
    <cellStyle name="Hipervínculo" xfId="47396" builtinId="8" hidden="1"/>
    <cellStyle name="Hipervínculo" xfId="47398" builtinId="8" hidden="1"/>
    <cellStyle name="Hipervínculo" xfId="47400" builtinId="8" hidden="1"/>
    <cellStyle name="Hipervínculo" xfId="47402" builtinId="8" hidden="1"/>
    <cellStyle name="Hipervínculo" xfId="47404" builtinId="8" hidden="1"/>
    <cellStyle name="Hipervínculo" xfId="47406" builtinId="8" hidden="1"/>
    <cellStyle name="Hipervínculo" xfId="47408" builtinId="8" hidden="1"/>
    <cellStyle name="Hipervínculo" xfId="47410" builtinId="8" hidden="1"/>
    <cellStyle name="Hipervínculo" xfId="47412" builtinId="8" hidden="1"/>
    <cellStyle name="Hipervínculo" xfId="47414" builtinId="8" hidden="1"/>
    <cellStyle name="Hipervínculo" xfId="47416" builtinId="8" hidden="1"/>
    <cellStyle name="Hipervínculo" xfId="47418" builtinId="8" hidden="1"/>
    <cellStyle name="Hipervínculo" xfId="47420" builtinId="8" hidden="1"/>
    <cellStyle name="Hipervínculo" xfId="47422" builtinId="8" hidden="1"/>
    <cellStyle name="Hipervínculo" xfId="47424" builtinId="8" hidden="1"/>
    <cellStyle name="Hipervínculo" xfId="47426" builtinId="8" hidden="1"/>
    <cellStyle name="Hipervínculo" xfId="47428" builtinId="8" hidden="1"/>
    <cellStyle name="Hipervínculo" xfId="47430" builtinId="8" hidden="1"/>
    <cellStyle name="Hipervínculo" xfId="47432" builtinId="8" hidden="1"/>
    <cellStyle name="Hipervínculo" xfId="47434" builtinId="8" hidden="1"/>
    <cellStyle name="Hipervínculo" xfId="47436" builtinId="8" hidden="1"/>
    <cellStyle name="Hipervínculo" xfId="47438" builtinId="8" hidden="1"/>
    <cellStyle name="Hipervínculo" xfId="47440" builtinId="8" hidden="1"/>
    <cellStyle name="Hipervínculo" xfId="47442" builtinId="8" hidden="1"/>
    <cellStyle name="Hipervínculo" xfId="47444" builtinId="8" hidden="1"/>
    <cellStyle name="Hipervínculo" xfId="47446" builtinId="8" hidden="1"/>
    <cellStyle name="Hipervínculo" xfId="47448" builtinId="8" hidden="1"/>
    <cellStyle name="Hipervínculo" xfId="47450" builtinId="8" hidden="1"/>
    <cellStyle name="Hipervínculo" xfId="47452" builtinId="8" hidden="1"/>
    <cellStyle name="Hipervínculo" xfId="47454" builtinId="8" hidden="1"/>
    <cellStyle name="Hipervínculo" xfId="47456" builtinId="8" hidden="1"/>
    <cellStyle name="Hipervínculo" xfId="47458" builtinId="8" hidden="1"/>
    <cellStyle name="Hipervínculo" xfId="47460" builtinId="8" hidden="1"/>
    <cellStyle name="Hipervínculo" xfId="47462" builtinId="8" hidden="1"/>
    <cellStyle name="Hipervínculo" xfId="47464" builtinId="8" hidden="1"/>
    <cellStyle name="Hipervínculo" xfId="47466" builtinId="8" hidden="1"/>
    <cellStyle name="Hipervínculo" xfId="47468" builtinId="8" hidden="1"/>
    <cellStyle name="Hipervínculo" xfId="47470" builtinId="8" hidden="1"/>
    <cellStyle name="Hipervínculo" xfId="47472" builtinId="8" hidden="1"/>
    <cellStyle name="Hipervínculo" xfId="47474" builtinId="8" hidden="1"/>
    <cellStyle name="Hipervínculo" xfId="47476" builtinId="8" hidden="1"/>
    <cellStyle name="Hipervínculo" xfId="47478" builtinId="8" hidden="1"/>
    <cellStyle name="Hipervínculo" xfId="47480" builtinId="8" hidden="1"/>
    <cellStyle name="Hipervínculo" xfId="47482" builtinId="8" hidden="1"/>
    <cellStyle name="Hipervínculo" xfId="47484" builtinId="8" hidden="1"/>
    <cellStyle name="Hipervínculo" xfId="47486" builtinId="8" hidden="1"/>
    <cellStyle name="Hipervínculo" xfId="47488" builtinId="8" hidden="1"/>
    <cellStyle name="Hipervínculo" xfId="47490" builtinId="8" hidden="1"/>
    <cellStyle name="Hipervínculo" xfId="47492" builtinId="8" hidden="1"/>
    <cellStyle name="Hipervínculo" xfId="47494" builtinId="8" hidden="1"/>
    <cellStyle name="Hipervínculo" xfId="47496" builtinId="8" hidden="1"/>
    <cellStyle name="Hipervínculo" xfId="47498" builtinId="8" hidden="1"/>
    <cellStyle name="Hipervínculo" xfId="47500" builtinId="8" hidden="1"/>
    <cellStyle name="Hipervínculo" xfId="47502" builtinId="8" hidden="1"/>
    <cellStyle name="Hipervínculo" xfId="47504" builtinId="8" hidden="1"/>
    <cellStyle name="Hipervínculo" xfId="47506" builtinId="8" hidden="1"/>
    <cellStyle name="Hipervínculo" xfId="47508" builtinId="8" hidden="1"/>
    <cellStyle name="Hipervínculo" xfId="47510" builtinId="8" hidden="1"/>
    <cellStyle name="Hipervínculo" xfId="47512" builtinId="8" hidden="1"/>
    <cellStyle name="Hipervínculo" xfId="47514" builtinId="8" hidden="1"/>
    <cellStyle name="Hipervínculo" xfId="47516" builtinId="8" hidden="1"/>
    <cellStyle name="Hipervínculo" xfId="47518" builtinId="8" hidden="1"/>
    <cellStyle name="Hipervínculo" xfId="47520" builtinId="8" hidden="1"/>
    <cellStyle name="Hipervínculo" xfId="47522" builtinId="8" hidden="1"/>
    <cellStyle name="Hipervínculo" xfId="47524" builtinId="8" hidden="1"/>
    <cellStyle name="Hipervínculo" xfId="47526" builtinId="8" hidden="1"/>
    <cellStyle name="Hipervínculo" xfId="47528" builtinId="8" hidden="1"/>
    <cellStyle name="Hipervínculo" xfId="47530" builtinId="8" hidden="1"/>
    <cellStyle name="Hipervínculo" xfId="47532" builtinId="8" hidden="1"/>
    <cellStyle name="Hipervínculo" xfId="47534" builtinId="8" hidden="1"/>
    <cellStyle name="Hipervínculo" xfId="47536" builtinId="8" hidden="1"/>
    <cellStyle name="Hipervínculo" xfId="47538" builtinId="8" hidden="1"/>
    <cellStyle name="Hipervínculo" xfId="47540" builtinId="8" hidden="1"/>
    <cellStyle name="Hipervínculo" xfId="47542" builtinId="8" hidden="1"/>
    <cellStyle name="Hipervínculo" xfId="47544" builtinId="8" hidden="1"/>
    <cellStyle name="Hipervínculo" xfId="47546" builtinId="8" hidden="1"/>
    <cellStyle name="Hipervínculo" xfId="47548" builtinId="8" hidden="1"/>
    <cellStyle name="Hipervínculo" xfId="47550" builtinId="8" hidden="1"/>
    <cellStyle name="Hipervínculo" xfId="47552" builtinId="8" hidden="1"/>
    <cellStyle name="Hipervínculo" xfId="47554" builtinId="8" hidden="1"/>
    <cellStyle name="Hipervínculo" xfId="47556" builtinId="8" hidden="1"/>
    <cellStyle name="Hipervínculo" xfId="47558" builtinId="8" hidden="1"/>
    <cellStyle name="Hipervínculo" xfId="47560" builtinId="8" hidden="1"/>
    <cellStyle name="Hipervínculo" xfId="47562" builtinId="8" hidden="1"/>
    <cellStyle name="Hipervínculo" xfId="47564" builtinId="8" hidden="1"/>
    <cellStyle name="Hipervínculo" xfId="47566" builtinId="8" hidden="1"/>
    <cellStyle name="Hipervínculo" xfId="47568" builtinId="8" hidden="1"/>
    <cellStyle name="Hipervínculo" xfId="47570" builtinId="8" hidden="1"/>
    <cellStyle name="Hipervínculo" xfId="47572" builtinId="8" hidden="1"/>
    <cellStyle name="Hipervínculo" xfId="47574" builtinId="8" hidden="1"/>
    <cellStyle name="Hipervínculo" xfId="47576" builtinId="8" hidden="1"/>
    <cellStyle name="Hipervínculo" xfId="47578" builtinId="8" hidden="1"/>
    <cellStyle name="Hipervínculo" xfId="47580" builtinId="8" hidden="1"/>
    <cellStyle name="Hipervínculo" xfId="47582" builtinId="8" hidden="1"/>
    <cellStyle name="Hipervínculo" xfId="47584" builtinId="8" hidden="1"/>
    <cellStyle name="Hipervínculo" xfId="47586" builtinId="8" hidden="1"/>
    <cellStyle name="Hipervínculo" xfId="47588" builtinId="8" hidden="1"/>
    <cellStyle name="Hipervínculo" xfId="47590" builtinId="8" hidden="1"/>
    <cellStyle name="Hipervínculo" xfId="47592" builtinId="8" hidden="1"/>
    <cellStyle name="Hipervínculo" xfId="47594" builtinId="8" hidden="1"/>
    <cellStyle name="Hipervínculo" xfId="47596" builtinId="8" hidden="1"/>
    <cellStyle name="Hipervínculo" xfId="47598" builtinId="8" hidden="1"/>
    <cellStyle name="Hipervínculo" xfId="47600" builtinId="8" hidden="1"/>
    <cellStyle name="Hipervínculo" xfId="47602" builtinId="8" hidden="1"/>
    <cellStyle name="Hipervínculo" xfId="47604" builtinId="8" hidden="1"/>
    <cellStyle name="Hipervínculo" xfId="47606" builtinId="8" hidden="1"/>
    <cellStyle name="Hipervínculo" xfId="47608" builtinId="8" hidden="1"/>
    <cellStyle name="Hipervínculo" xfId="47610" builtinId="8" hidden="1"/>
    <cellStyle name="Hipervínculo" xfId="47612" builtinId="8" hidden="1"/>
    <cellStyle name="Hipervínculo" xfId="47614" builtinId="8" hidden="1"/>
    <cellStyle name="Hipervínculo" xfId="47616" builtinId="8" hidden="1"/>
    <cellStyle name="Hipervínculo" xfId="47618" builtinId="8" hidden="1"/>
    <cellStyle name="Hipervínculo" xfId="47620" builtinId="8" hidden="1"/>
    <cellStyle name="Hipervínculo" xfId="47622" builtinId="8" hidden="1"/>
    <cellStyle name="Hipervínculo" xfId="47624" builtinId="8" hidden="1"/>
    <cellStyle name="Hipervínculo" xfId="47626" builtinId="8" hidden="1"/>
    <cellStyle name="Hipervínculo" xfId="47628" builtinId="8" hidden="1"/>
    <cellStyle name="Hipervínculo" xfId="47630" builtinId="8" hidden="1"/>
    <cellStyle name="Hipervínculo" xfId="47632" builtinId="8" hidden="1"/>
    <cellStyle name="Hipervínculo" xfId="47634" builtinId="8" hidden="1"/>
    <cellStyle name="Hipervínculo" xfId="47636" builtinId="8" hidden="1"/>
    <cellStyle name="Hipervínculo" xfId="47638" builtinId="8" hidden="1"/>
    <cellStyle name="Hipervínculo" xfId="47640" builtinId="8" hidden="1"/>
    <cellStyle name="Hipervínculo" xfId="47642" builtinId="8" hidden="1"/>
    <cellStyle name="Hipervínculo" xfId="47644" builtinId="8" hidden="1"/>
    <cellStyle name="Hipervínculo" xfId="47646" builtinId="8" hidden="1"/>
    <cellStyle name="Hipervínculo" xfId="47648" builtinId="8" hidden="1"/>
    <cellStyle name="Hipervínculo" xfId="47650" builtinId="8" hidden="1"/>
    <cellStyle name="Hipervínculo" xfId="47652" builtinId="8" hidden="1"/>
    <cellStyle name="Hipervínculo" xfId="47654" builtinId="8" hidden="1"/>
    <cellStyle name="Hipervínculo" xfId="47656" builtinId="8" hidden="1"/>
    <cellStyle name="Hipervínculo" xfId="47658" builtinId="8" hidden="1"/>
    <cellStyle name="Hipervínculo" xfId="47660" builtinId="8" hidden="1"/>
    <cellStyle name="Hipervínculo" xfId="47662" builtinId="8" hidden="1"/>
    <cellStyle name="Hipervínculo" xfId="47664" builtinId="8" hidden="1"/>
    <cellStyle name="Hipervínculo" xfId="47666" builtinId="8" hidden="1"/>
    <cellStyle name="Hipervínculo" xfId="47668" builtinId="8" hidden="1"/>
    <cellStyle name="Hipervínculo" xfId="47670" builtinId="8" hidden="1"/>
    <cellStyle name="Hipervínculo" xfId="47672" builtinId="8" hidden="1"/>
    <cellStyle name="Hipervínculo" xfId="47674" builtinId="8" hidden="1"/>
    <cellStyle name="Hipervínculo" xfId="47676" builtinId="8" hidden="1"/>
    <cellStyle name="Hipervínculo" xfId="47678" builtinId="8" hidden="1"/>
    <cellStyle name="Hipervínculo" xfId="47680" builtinId="8" hidden="1"/>
    <cellStyle name="Hipervínculo" xfId="47682" builtinId="8" hidden="1"/>
    <cellStyle name="Hipervínculo" xfId="47684" builtinId="8" hidden="1"/>
    <cellStyle name="Hipervínculo" xfId="47686" builtinId="8" hidden="1"/>
    <cellStyle name="Hipervínculo" xfId="47688" builtinId="8" hidden="1"/>
    <cellStyle name="Hipervínculo" xfId="47690" builtinId="8" hidden="1"/>
    <cellStyle name="Hipervínculo" xfId="47692" builtinId="8" hidden="1"/>
    <cellStyle name="Hipervínculo" xfId="47694" builtinId="8" hidden="1"/>
    <cellStyle name="Hipervínculo" xfId="47696" builtinId="8" hidden="1"/>
    <cellStyle name="Hipervínculo" xfId="47698" builtinId="8" hidden="1"/>
    <cellStyle name="Hipervínculo" xfId="47700" builtinId="8" hidden="1"/>
    <cellStyle name="Hipervínculo" xfId="47702" builtinId="8" hidden="1"/>
    <cellStyle name="Hipervínculo" xfId="47704" builtinId="8" hidden="1"/>
    <cellStyle name="Hipervínculo" xfId="47706" builtinId="8" hidden="1"/>
    <cellStyle name="Hipervínculo" xfId="47708" builtinId="8" hidden="1"/>
    <cellStyle name="Hipervínculo" xfId="47710" builtinId="8" hidden="1"/>
    <cellStyle name="Hipervínculo" xfId="47712" builtinId="8" hidden="1"/>
    <cellStyle name="Hipervínculo" xfId="47714" builtinId="8" hidden="1"/>
    <cellStyle name="Hipervínculo" xfId="47716" builtinId="8" hidden="1"/>
    <cellStyle name="Hipervínculo" xfId="47718" builtinId="8" hidden="1"/>
    <cellStyle name="Hipervínculo" xfId="47720" builtinId="8" hidden="1"/>
    <cellStyle name="Hipervínculo" xfId="47722" builtinId="8" hidden="1"/>
    <cellStyle name="Hipervínculo" xfId="47724" builtinId="8" hidden="1"/>
    <cellStyle name="Hipervínculo" xfId="47726" builtinId="8" hidden="1"/>
    <cellStyle name="Hipervínculo" xfId="47728" builtinId="8" hidden="1"/>
    <cellStyle name="Hipervínculo" xfId="47730" builtinId="8" hidden="1"/>
    <cellStyle name="Hipervínculo" xfId="47732" builtinId="8" hidden="1"/>
    <cellStyle name="Hipervínculo" xfId="47734" builtinId="8" hidden="1"/>
    <cellStyle name="Hipervínculo" xfId="47736" builtinId="8" hidden="1"/>
    <cellStyle name="Hipervínculo" xfId="47738" builtinId="8" hidden="1"/>
    <cellStyle name="Hipervínculo" xfId="47740" builtinId="8" hidden="1"/>
    <cellStyle name="Hipervínculo" xfId="47742" builtinId="8" hidden="1"/>
    <cellStyle name="Hipervínculo" xfId="47744" builtinId="8" hidden="1"/>
    <cellStyle name="Hipervínculo" xfId="47746" builtinId="8" hidden="1"/>
    <cellStyle name="Hipervínculo" xfId="47748" builtinId="8" hidden="1"/>
    <cellStyle name="Hipervínculo" xfId="47750" builtinId="8" hidden="1"/>
    <cellStyle name="Hipervínculo" xfId="47752" builtinId="8" hidden="1"/>
    <cellStyle name="Hipervínculo" xfId="47754" builtinId="8" hidden="1"/>
    <cellStyle name="Hipervínculo" xfId="47756" builtinId="8" hidden="1"/>
    <cellStyle name="Hipervínculo" xfId="47758" builtinId="8" hidden="1"/>
    <cellStyle name="Hipervínculo" xfId="47760" builtinId="8" hidden="1"/>
    <cellStyle name="Hipervínculo" xfId="47762" builtinId="8" hidden="1"/>
    <cellStyle name="Hipervínculo" xfId="47764" builtinId="8" hidden="1"/>
    <cellStyle name="Hipervínculo" xfId="47766" builtinId="8" hidden="1"/>
    <cellStyle name="Hipervínculo" xfId="47768" builtinId="8" hidden="1"/>
    <cellStyle name="Hipervínculo" xfId="47770" builtinId="8" hidden="1"/>
    <cellStyle name="Hipervínculo" xfId="47772" builtinId="8" hidden="1"/>
    <cellStyle name="Hipervínculo" xfId="47774" builtinId="8" hidden="1"/>
    <cellStyle name="Hipervínculo" xfId="47776" builtinId="8" hidden="1"/>
    <cellStyle name="Hipervínculo" xfId="47778" builtinId="8" hidden="1"/>
    <cellStyle name="Hipervínculo" xfId="47780" builtinId="8" hidden="1"/>
    <cellStyle name="Hipervínculo" xfId="47782" builtinId="8" hidden="1"/>
    <cellStyle name="Hipervínculo" xfId="47784" builtinId="8" hidden="1"/>
    <cellStyle name="Hipervínculo" xfId="47786" builtinId="8" hidden="1"/>
    <cellStyle name="Hipervínculo" xfId="47788" builtinId="8" hidden="1"/>
    <cellStyle name="Hipervínculo" xfId="47790" builtinId="8" hidden="1"/>
    <cellStyle name="Hipervínculo" xfId="47792" builtinId="8" hidden="1"/>
    <cellStyle name="Hipervínculo" xfId="47794" builtinId="8" hidden="1"/>
    <cellStyle name="Hipervínculo" xfId="47796" builtinId="8" hidden="1"/>
    <cellStyle name="Hipervínculo" xfId="47798" builtinId="8" hidden="1"/>
    <cellStyle name="Hipervínculo" xfId="47800" builtinId="8" hidden="1"/>
    <cellStyle name="Hipervínculo" xfId="47802" builtinId="8" hidden="1"/>
    <cellStyle name="Hipervínculo" xfId="47804" builtinId="8" hidden="1"/>
    <cellStyle name="Hipervínculo" xfId="47806" builtinId="8" hidden="1"/>
    <cellStyle name="Hipervínculo" xfId="47808" builtinId="8" hidden="1"/>
    <cellStyle name="Hipervínculo" xfId="47810" builtinId="8" hidden="1"/>
    <cellStyle name="Hipervínculo" xfId="47812" builtinId="8" hidden="1"/>
    <cellStyle name="Hipervínculo" xfId="47814" builtinId="8" hidden="1"/>
    <cellStyle name="Hipervínculo" xfId="47816" builtinId="8" hidden="1"/>
    <cellStyle name="Hipervínculo" xfId="47818" builtinId="8" hidden="1"/>
    <cellStyle name="Hipervínculo" xfId="47820" builtinId="8" hidden="1"/>
    <cellStyle name="Hipervínculo" xfId="47822" builtinId="8" hidden="1"/>
    <cellStyle name="Hipervínculo" xfId="47824" builtinId="8" hidden="1"/>
    <cellStyle name="Hipervínculo" xfId="47826" builtinId="8" hidden="1"/>
    <cellStyle name="Hipervínculo" xfId="47828" builtinId="8" hidden="1"/>
    <cellStyle name="Hipervínculo" xfId="47830" builtinId="8" hidden="1"/>
    <cellStyle name="Hipervínculo" xfId="47832" builtinId="8" hidden="1"/>
    <cellStyle name="Hipervínculo" xfId="47834" builtinId="8" hidden="1"/>
    <cellStyle name="Hipervínculo" xfId="47836" builtinId="8" hidden="1"/>
    <cellStyle name="Hipervínculo" xfId="47838" builtinId="8" hidden="1"/>
    <cellStyle name="Hipervínculo" xfId="47840" builtinId="8" hidden="1"/>
    <cellStyle name="Hipervínculo" xfId="47842" builtinId="8" hidden="1"/>
    <cellStyle name="Hipervínculo" xfId="47844" builtinId="8" hidden="1"/>
    <cellStyle name="Hipervínculo" xfId="47846" builtinId="8" hidden="1"/>
    <cellStyle name="Hipervínculo" xfId="47848" builtinId="8" hidden="1"/>
    <cellStyle name="Hipervínculo" xfId="47850" builtinId="8" hidden="1"/>
    <cellStyle name="Hipervínculo" xfId="47852" builtinId="8" hidden="1"/>
    <cellStyle name="Hipervínculo" xfId="47854" builtinId="8" hidden="1"/>
    <cellStyle name="Hipervínculo" xfId="47856" builtinId="8" hidden="1"/>
    <cellStyle name="Hipervínculo" xfId="47858" builtinId="8" hidden="1"/>
    <cellStyle name="Hipervínculo" xfId="47860" builtinId="8" hidden="1"/>
    <cellStyle name="Hipervínculo" xfId="47862" builtinId="8" hidden="1"/>
    <cellStyle name="Hipervínculo" xfId="47864" builtinId="8" hidden="1"/>
    <cellStyle name="Hipervínculo" xfId="47866" builtinId="8" hidden="1"/>
    <cellStyle name="Hipervínculo" xfId="47868" builtinId="8" hidden="1"/>
    <cellStyle name="Hipervínculo" xfId="47870" builtinId="8" hidden="1"/>
    <cellStyle name="Hipervínculo" xfId="47872" builtinId="8" hidden="1"/>
    <cellStyle name="Hipervínculo" xfId="47874" builtinId="8" hidden="1"/>
    <cellStyle name="Hipervínculo" xfId="47876" builtinId="8" hidden="1"/>
    <cellStyle name="Hipervínculo" xfId="47878" builtinId="8" hidden="1"/>
    <cellStyle name="Hipervínculo" xfId="47880" builtinId="8" hidden="1"/>
    <cellStyle name="Hipervínculo" xfId="47882" builtinId="8" hidden="1"/>
    <cellStyle name="Hipervínculo" xfId="47884" builtinId="8" hidden="1"/>
    <cellStyle name="Hipervínculo" xfId="47886" builtinId="8" hidden="1"/>
    <cellStyle name="Hipervínculo" xfId="47888" builtinId="8" hidden="1"/>
    <cellStyle name="Hipervínculo" xfId="47890" builtinId="8" hidden="1"/>
    <cellStyle name="Hipervínculo" xfId="47892" builtinId="8" hidden="1"/>
    <cellStyle name="Hipervínculo" xfId="47894" builtinId="8" hidden="1"/>
    <cellStyle name="Hipervínculo" xfId="47896" builtinId="8" hidden="1"/>
    <cellStyle name="Hipervínculo" xfId="47898" builtinId="8" hidden="1"/>
    <cellStyle name="Hipervínculo" xfId="47900" builtinId="8" hidden="1"/>
    <cellStyle name="Hipervínculo" xfId="47902" builtinId="8" hidden="1"/>
    <cellStyle name="Hipervínculo" xfId="47904" builtinId="8" hidden="1"/>
    <cellStyle name="Hipervínculo" xfId="47906" builtinId="8" hidden="1"/>
    <cellStyle name="Hipervínculo" xfId="47908" builtinId="8" hidden="1"/>
    <cellStyle name="Hipervínculo" xfId="47910" builtinId="8" hidden="1"/>
    <cellStyle name="Hipervínculo" xfId="47912" builtinId="8" hidden="1"/>
    <cellStyle name="Hipervínculo" xfId="47914" builtinId="8" hidden="1"/>
    <cellStyle name="Hipervínculo" xfId="47916" builtinId="8" hidden="1"/>
    <cellStyle name="Hipervínculo" xfId="47918" builtinId="8" hidden="1"/>
    <cellStyle name="Hipervínculo" xfId="47920" builtinId="8" hidden="1"/>
    <cellStyle name="Hipervínculo" xfId="47922" builtinId="8" hidden="1"/>
    <cellStyle name="Hipervínculo" xfId="47924" builtinId="8" hidden="1"/>
    <cellStyle name="Hipervínculo" xfId="47926" builtinId="8" hidden="1"/>
    <cellStyle name="Hipervínculo" xfId="47928" builtinId="8" hidden="1"/>
    <cellStyle name="Hipervínculo" xfId="47930" builtinId="8" hidden="1"/>
    <cellStyle name="Hipervínculo" xfId="47932" builtinId="8" hidden="1"/>
    <cellStyle name="Hipervínculo" xfId="47934" builtinId="8" hidden="1"/>
    <cellStyle name="Hipervínculo" xfId="47936" builtinId="8" hidden="1"/>
    <cellStyle name="Hipervínculo" xfId="47938" builtinId="8" hidden="1"/>
    <cellStyle name="Hipervínculo" xfId="47940" builtinId="8" hidden="1"/>
    <cellStyle name="Hipervínculo" xfId="47942" builtinId="8" hidden="1"/>
    <cellStyle name="Hipervínculo" xfId="47944" builtinId="8" hidden="1"/>
    <cellStyle name="Hipervínculo" xfId="47946" builtinId="8" hidden="1"/>
    <cellStyle name="Hipervínculo" xfId="47948" builtinId="8" hidden="1"/>
    <cellStyle name="Hipervínculo" xfId="47950" builtinId="8" hidden="1"/>
    <cellStyle name="Hipervínculo" xfId="47952" builtinId="8" hidden="1"/>
    <cellStyle name="Hipervínculo" xfId="47954" builtinId="8" hidden="1"/>
    <cellStyle name="Hipervínculo" xfId="47956" builtinId="8" hidden="1"/>
    <cellStyle name="Hipervínculo" xfId="47958" builtinId="8" hidden="1"/>
    <cellStyle name="Hipervínculo" xfId="47960" builtinId="8" hidden="1"/>
    <cellStyle name="Hipervínculo" xfId="47962" builtinId="8" hidden="1"/>
    <cellStyle name="Hipervínculo" xfId="47964" builtinId="8" hidden="1"/>
    <cellStyle name="Hipervínculo" xfId="47966" builtinId="8" hidden="1"/>
    <cellStyle name="Hipervínculo" xfId="47968" builtinId="8" hidden="1"/>
    <cellStyle name="Hipervínculo" xfId="47970" builtinId="8" hidden="1"/>
    <cellStyle name="Hipervínculo" xfId="47972" builtinId="8" hidden="1"/>
    <cellStyle name="Hipervínculo" xfId="47974" builtinId="8" hidden="1"/>
    <cellStyle name="Hipervínculo" xfId="47976" builtinId="8" hidden="1"/>
    <cellStyle name="Hipervínculo" xfId="47978" builtinId="8" hidden="1"/>
    <cellStyle name="Hipervínculo" xfId="47980" builtinId="8" hidden="1"/>
    <cellStyle name="Hipervínculo" xfId="47982" builtinId="8" hidden="1"/>
    <cellStyle name="Hipervínculo" xfId="47984" builtinId="8" hidden="1"/>
    <cellStyle name="Hipervínculo" xfId="47986" builtinId="8" hidden="1"/>
    <cellStyle name="Hipervínculo" xfId="47988" builtinId="8" hidden="1"/>
    <cellStyle name="Hipervínculo" xfId="47990" builtinId="8" hidden="1"/>
    <cellStyle name="Hipervínculo" xfId="47992" builtinId="8" hidden="1"/>
    <cellStyle name="Hipervínculo" xfId="47994" builtinId="8" hidden="1"/>
    <cellStyle name="Hipervínculo" xfId="47996" builtinId="8" hidden="1"/>
    <cellStyle name="Hipervínculo" xfId="47998" builtinId="8" hidden="1"/>
    <cellStyle name="Hipervínculo" xfId="48000" builtinId="8" hidden="1"/>
    <cellStyle name="Hipervínculo" xfId="48002" builtinId="8" hidden="1"/>
    <cellStyle name="Hipervínculo" xfId="48004" builtinId="8" hidden="1"/>
    <cellStyle name="Hipervínculo" xfId="48006" builtinId="8" hidden="1"/>
    <cellStyle name="Hipervínculo" xfId="48008" builtinId="8" hidden="1"/>
    <cellStyle name="Hipervínculo" xfId="48010" builtinId="8" hidden="1"/>
    <cellStyle name="Hipervínculo" xfId="48012" builtinId="8" hidden="1"/>
    <cellStyle name="Hipervínculo" xfId="48014" builtinId="8" hidden="1"/>
    <cellStyle name="Hipervínculo" xfId="48016" builtinId="8" hidden="1"/>
    <cellStyle name="Hipervínculo" xfId="48018" builtinId="8" hidden="1"/>
    <cellStyle name="Hipervínculo" xfId="48020" builtinId="8" hidden="1"/>
    <cellStyle name="Hipervínculo" xfId="48022" builtinId="8" hidden="1"/>
    <cellStyle name="Hipervínculo" xfId="48024" builtinId="8" hidden="1"/>
    <cellStyle name="Hipervínculo" xfId="48026" builtinId="8" hidden="1"/>
    <cellStyle name="Hipervínculo" xfId="48028" builtinId="8" hidden="1"/>
    <cellStyle name="Hipervínculo" xfId="48030" builtinId="8" hidden="1"/>
    <cellStyle name="Hipervínculo" xfId="48032" builtinId="8" hidden="1"/>
    <cellStyle name="Hipervínculo" xfId="48034" builtinId="8" hidden="1"/>
    <cellStyle name="Hipervínculo" xfId="48036" builtinId="8" hidden="1"/>
    <cellStyle name="Hipervínculo" xfId="48038" builtinId="8" hidden="1"/>
    <cellStyle name="Hipervínculo" xfId="48040" builtinId="8" hidden="1"/>
    <cellStyle name="Hipervínculo" xfId="48042" builtinId="8" hidden="1"/>
    <cellStyle name="Hipervínculo" xfId="48044" builtinId="8" hidden="1"/>
    <cellStyle name="Hipervínculo" xfId="48046" builtinId="8" hidden="1"/>
    <cellStyle name="Hipervínculo" xfId="48048" builtinId="8" hidden="1"/>
    <cellStyle name="Hipervínculo" xfId="48050" builtinId="8" hidden="1"/>
    <cellStyle name="Hipervínculo" xfId="48052" builtinId="8" hidden="1"/>
    <cellStyle name="Hipervínculo" xfId="48054" builtinId="8" hidden="1"/>
    <cellStyle name="Hipervínculo" xfId="48056" builtinId="8" hidden="1"/>
    <cellStyle name="Hipervínculo" xfId="48058" builtinId="8" hidden="1"/>
    <cellStyle name="Hipervínculo" xfId="48060" builtinId="8" hidden="1"/>
    <cellStyle name="Hipervínculo" xfId="48062" builtinId="8" hidden="1"/>
    <cellStyle name="Hipervínculo" xfId="48064" builtinId="8" hidden="1"/>
    <cellStyle name="Hipervínculo" xfId="48066" builtinId="8" hidden="1"/>
    <cellStyle name="Hipervínculo" xfId="48068" builtinId="8" hidden="1"/>
    <cellStyle name="Hipervínculo" xfId="48070" builtinId="8" hidden="1"/>
    <cellStyle name="Hipervínculo" xfId="48072" builtinId="8" hidden="1"/>
    <cellStyle name="Hipervínculo" xfId="48074" builtinId="8" hidden="1"/>
    <cellStyle name="Hipervínculo" xfId="48076" builtinId="8" hidden="1"/>
    <cellStyle name="Hipervínculo" xfId="48078" builtinId="8" hidden="1"/>
    <cellStyle name="Hipervínculo" xfId="48080" builtinId="8" hidden="1"/>
    <cellStyle name="Hipervínculo" xfId="48082" builtinId="8" hidden="1"/>
    <cellStyle name="Hipervínculo" xfId="48084" builtinId="8" hidden="1"/>
    <cellStyle name="Hipervínculo" xfId="48086" builtinId="8" hidden="1"/>
    <cellStyle name="Hipervínculo" xfId="48088" builtinId="8" hidden="1"/>
    <cellStyle name="Hipervínculo" xfId="48090" builtinId="8" hidden="1"/>
    <cellStyle name="Hipervínculo" xfId="48092" builtinId="8" hidden="1"/>
    <cellStyle name="Hipervínculo" xfId="48094" builtinId="8" hidden="1"/>
    <cellStyle name="Hipervínculo" xfId="48096" builtinId="8" hidden="1"/>
    <cellStyle name="Hipervínculo" xfId="48098" builtinId="8" hidden="1"/>
    <cellStyle name="Hipervínculo" xfId="48100" builtinId="8" hidden="1"/>
    <cellStyle name="Hipervínculo" xfId="48102" builtinId="8" hidden="1"/>
    <cellStyle name="Hipervínculo" xfId="48104" builtinId="8" hidden="1"/>
    <cellStyle name="Hipervínculo" xfId="48106" builtinId="8" hidden="1"/>
    <cellStyle name="Hipervínculo" xfId="48108" builtinId="8" hidden="1"/>
    <cellStyle name="Hipervínculo" xfId="48110" builtinId="8" hidden="1"/>
    <cellStyle name="Hipervínculo" xfId="48112" builtinId="8" hidden="1"/>
    <cellStyle name="Hipervínculo" xfId="48114" builtinId="8" hidden="1"/>
    <cellStyle name="Hipervínculo" xfId="48116" builtinId="8" hidden="1"/>
    <cellStyle name="Hipervínculo" xfId="48118" builtinId="8" hidden="1"/>
    <cellStyle name="Hipervínculo" xfId="48120" builtinId="8" hidden="1"/>
    <cellStyle name="Hipervínculo" xfId="48122" builtinId="8" hidden="1"/>
    <cellStyle name="Hipervínculo" xfId="48124" builtinId="8" hidden="1"/>
    <cellStyle name="Hipervínculo" xfId="48126" builtinId="8" hidden="1"/>
    <cellStyle name="Hipervínculo" xfId="48128" builtinId="8" hidden="1"/>
    <cellStyle name="Hipervínculo" xfId="48130" builtinId="8" hidden="1"/>
    <cellStyle name="Hipervínculo" xfId="48132" builtinId="8" hidden="1"/>
    <cellStyle name="Hipervínculo" xfId="48134" builtinId="8" hidden="1"/>
    <cellStyle name="Hipervínculo" xfId="48136" builtinId="8" hidden="1"/>
    <cellStyle name="Hipervínculo" xfId="48138" builtinId="8" hidden="1"/>
    <cellStyle name="Hipervínculo" xfId="48140" builtinId="8" hidden="1"/>
    <cellStyle name="Hipervínculo" xfId="48142" builtinId="8" hidden="1"/>
    <cellStyle name="Hipervínculo" xfId="48144" builtinId="8" hidden="1"/>
    <cellStyle name="Hipervínculo" xfId="48146" builtinId="8" hidden="1"/>
    <cellStyle name="Hipervínculo" xfId="48148" builtinId="8" hidden="1"/>
    <cellStyle name="Hipervínculo" xfId="48150" builtinId="8" hidden="1"/>
    <cellStyle name="Hipervínculo" xfId="48152" builtinId="8" hidden="1"/>
    <cellStyle name="Hipervínculo" xfId="48154" builtinId="8" hidden="1"/>
    <cellStyle name="Hipervínculo" xfId="48156" builtinId="8" hidden="1"/>
    <cellStyle name="Hipervínculo" xfId="48158" builtinId="8" hidden="1"/>
    <cellStyle name="Hipervínculo" xfId="48160" builtinId="8" hidden="1"/>
    <cellStyle name="Hipervínculo" xfId="48162" builtinId="8" hidden="1"/>
    <cellStyle name="Hipervínculo" xfId="48164" builtinId="8" hidden="1"/>
    <cellStyle name="Hipervínculo" xfId="48166" builtinId="8" hidden="1"/>
    <cellStyle name="Hipervínculo" xfId="48168" builtinId="8" hidden="1"/>
    <cellStyle name="Hipervínculo" xfId="48170" builtinId="8" hidden="1"/>
    <cellStyle name="Hipervínculo" xfId="48172" builtinId="8" hidden="1"/>
    <cellStyle name="Hipervínculo" xfId="48174" builtinId="8" hidden="1"/>
    <cellStyle name="Hipervínculo" xfId="48176" builtinId="8" hidden="1"/>
    <cellStyle name="Hipervínculo" xfId="48178" builtinId="8" hidden="1"/>
    <cellStyle name="Hipervínculo" xfId="48180" builtinId="8" hidden="1"/>
    <cellStyle name="Hipervínculo" xfId="48182" builtinId="8" hidden="1"/>
    <cellStyle name="Hipervínculo" xfId="48184" builtinId="8" hidden="1"/>
    <cellStyle name="Hipervínculo" xfId="48186" builtinId="8" hidden="1"/>
    <cellStyle name="Hipervínculo" xfId="48188" builtinId="8" hidden="1"/>
    <cellStyle name="Hipervínculo" xfId="48190" builtinId="8" hidden="1"/>
    <cellStyle name="Hipervínculo" xfId="48192" builtinId="8" hidden="1"/>
    <cellStyle name="Hipervínculo" xfId="48194" builtinId="8" hidden="1"/>
    <cellStyle name="Hipervínculo" xfId="48196" builtinId="8" hidden="1"/>
    <cellStyle name="Hipervínculo" xfId="48198" builtinId="8" hidden="1"/>
    <cellStyle name="Hipervínculo" xfId="48200" builtinId="8" hidden="1"/>
    <cellStyle name="Hipervínculo" xfId="48202" builtinId="8" hidden="1"/>
    <cellStyle name="Hipervínculo" xfId="48204" builtinId="8" hidden="1"/>
    <cellStyle name="Hipervínculo" xfId="48206" builtinId="8" hidden="1"/>
    <cellStyle name="Hipervínculo" xfId="48208" builtinId="8" hidden="1"/>
    <cellStyle name="Hipervínculo" xfId="48210" builtinId="8" hidden="1"/>
    <cellStyle name="Hipervínculo" xfId="48212" builtinId="8" hidden="1"/>
    <cellStyle name="Hipervínculo" xfId="48214" builtinId="8" hidden="1"/>
    <cellStyle name="Hipervínculo" xfId="48216" builtinId="8" hidden="1"/>
    <cellStyle name="Hipervínculo" xfId="48218" builtinId="8" hidden="1"/>
    <cellStyle name="Hipervínculo" xfId="48220" builtinId="8" hidden="1"/>
    <cellStyle name="Hipervínculo" xfId="48222" builtinId="8" hidden="1"/>
    <cellStyle name="Hipervínculo" xfId="48224" builtinId="8" hidden="1"/>
    <cellStyle name="Hipervínculo" xfId="48226" builtinId="8" hidden="1"/>
    <cellStyle name="Hipervínculo" xfId="48228" builtinId="8" hidden="1"/>
    <cellStyle name="Hipervínculo" xfId="48230" builtinId="8" hidden="1"/>
    <cellStyle name="Hipervínculo" xfId="48232" builtinId="8" hidden="1"/>
    <cellStyle name="Hipervínculo" xfId="48234" builtinId="8" hidden="1"/>
    <cellStyle name="Hipervínculo" xfId="48236" builtinId="8" hidden="1"/>
    <cellStyle name="Hipervínculo" xfId="48238" builtinId="8" hidden="1"/>
    <cellStyle name="Hipervínculo" xfId="48240" builtinId="8" hidden="1"/>
    <cellStyle name="Hipervínculo" xfId="48242" builtinId="8" hidden="1"/>
    <cellStyle name="Hipervínculo" xfId="48244" builtinId="8" hidden="1"/>
    <cellStyle name="Hipervínculo" xfId="48246" builtinId="8" hidden="1"/>
    <cellStyle name="Hipervínculo" xfId="48248" builtinId="8" hidden="1"/>
    <cellStyle name="Hipervínculo" xfId="48250" builtinId="8" hidden="1"/>
    <cellStyle name="Hipervínculo" xfId="48252" builtinId="8" hidden="1"/>
    <cellStyle name="Hipervínculo" xfId="48254" builtinId="8" hidden="1"/>
    <cellStyle name="Hipervínculo" xfId="48256" builtinId="8" hidden="1"/>
    <cellStyle name="Hipervínculo" xfId="48258" builtinId="8" hidden="1"/>
    <cellStyle name="Hipervínculo" xfId="48260" builtinId="8" hidden="1"/>
    <cellStyle name="Hipervínculo" xfId="48262" builtinId="8" hidden="1"/>
    <cellStyle name="Hipervínculo" xfId="48264" builtinId="8" hidden="1"/>
    <cellStyle name="Hipervínculo" xfId="48266" builtinId="8" hidden="1"/>
    <cellStyle name="Hipervínculo" xfId="48268" builtinId="8" hidden="1"/>
    <cellStyle name="Hipervínculo" xfId="48270" builtinId="8" hidden="1"/>
    <cellStyle name="Hipervínculo" xfId="48272" builtinId="8" hidden="1"/>
    <cellStyle name="Hipervínculo" xfId="48274" builtinId="8" hidden="1"/>
    <cellStyle name="Hipervínculo" xfId="48276" builtinId="8" hidden="1"/>
    <cellStyle name="Hipervínculo" xfId="48278" builtinId="8" hidden="1"/>
    <cellStyle name="Hipervínculo" xfId="48280" builtinId="8" hidden="1"/>
    <cellStyle name="Hipervínculo" xfId="48282" builtinId="8" hidden="1"/>
    <cellStyle name="Hipervínculo" xfId="48284" builtinId="8" hidden="1"/>
    <cellStyle name="Hipervínculo" xfId="48286" builtinId="8" hidden="1"/>
    <cellStyle name="Hipervínculo" xfId="48288" builtinId="8" hidden="1"/>
    <cellStyle name="Hipervínculo" xfId="48290" builtinId="8" hidden="1"/>
    <cellStyle name="Hipervínculo" xfId="48292" builtinId="8" hidden="1"/>
    <cellStyle name="Hipervínculo" xfId="48294" builtinId="8" hidden="1"/>
    <cellStyle name="Hipervínculo" xfId="48296" builtinId="8" hidden="1"/>
    <cellStyle name="Hipervínculo" xfId="48298" builtinId="8" hidden="1"/>
    <cellStyle name="Hipervínculo" xfId="48300" builtinId="8" hidden="1"/>
    <cellStyle name="Hipervínculo" xfId="48302" builtinId="8" hidden="1"/>
    <cellStyle name="Hipervínculo" xfId="48304" builtinId="8" hidden="1"/>
    <cellStyle name="Hipervínculo" xfId="48306" builtinId="8" hidden="1"/>
    <cellStyle name="Hipervínculo" xfId="48308" builtinId="8" hidden="1"/>
    <cellStyle name="Hipervínculo" xfId="48310" builtinId="8" hidden="1"/>
    <cellStyle name="Hipervínculo" xfId="48312" builtinId="8" hidden="1"/>
    <cellStyle name="Hipervínculo" xfId="48314" builtinId="8" hidden="1"/>
    <cellStyle name="Hipervínculo" xfId="48316" builtinId="8" hidden="1"/>
    <cellStyle name="Hipervínculo" xfId="48318" builtinId="8" hidden="1"/>
    <cellStyle name="Hipervínculo" xfId="48320" builtinId="8" hidden="1"/>
    <cellStyle name="Hipervínculo" xfId="48322" builtinId="8" hidden="1"/>
    <cellStyle name="Hipervínculo" xfId="48324" builtinId="8" hidden="1"/>
    <cellStyle name="Hipervínculo" xfId="48326" builtinId="8" hidden="1"/>
    <cellStyle name="Hipervínculo" xfId="48328" builtinId="8" hidden="1"/>
    <cellStyle name="Hipervínculo" xfId="48330" builtinId="8" hidden="1"/>
    <cellStyle name="Hipervínculo" xfId="48332" builtinId="8" hidden="1"/>
    <cellStyle name="Hipervínculo" xfId="48334" builtinId="8" hidden="1"/>
    <cellStyle name="Hipervínculo" xfId="48336" builtinId="8" hidden="1"/>
    <cellStyle name="Hipervínculo" xfId="48338" builtinId="8" hidden="1"/>
    <cellStyle name="Hipervínculo" xfId="48340" builtinId="8" hidden="1"/>
    <cellStyle name="Hipervínculo" xfId="48342" builtinId="8" hidden="1"/>
    <cellStyle name="Hipervínculo" xfId="48344" builtinId="8" hidden="1"/>
    <cellStyle name="Hipervínculo" xfId="48346" builtinId="8" hidden="1"/>
    <cellStyle name="Hipervínculo" xfId="48348" builtinId="8" hidden="1"/>
    <cellStyle name="Hipervínculo" xfId="48350" builtinId="8" hidden="1"/>
    <cellStyle name="Hipervínculo" xfId="48352" builtinId="8" hidden="1"/>
    <cellStyle name="Hipervínculo" xfId="48354" builtinId="8" hidden="1"/>
    <cellStyle name="Hipervínculo" xfId="48356" builtinId="8" hidden="1"/>
    <cellStyle name="Hipervínculo" xfId="48358" builtinId="8" hidden="1"/>
    <cellStyle name="Hipervínculo" xfId="48360" builtinId="8" hidden="1"/>
    <cellStyle name="Hipervínculo" xfId="48362" builtinId="8" hidden="1"/>
    <cellStyle name="Hipervínculo" xfId="48364" builtinId="8" hidden="1"/>
    <cellStyle name="Hipervínculo" xfId="48366" builtinId="8" hidden="1"/>
    <cellStyle name="Hipervínculo" xfId="48368" builtinId="8" hidden="1"/>
    <cellStyle name="Hipervínculo" xfId="48370" builtinId="8" hidden="1"/>
    <cellStyle name="Hipervínculo" xfId="48372" builtinId="8" hidden="1"/>
    <cellStyle name="Hipervínculo" xfId="48374" builtinId="8" hidden="1"/>
    <cellStyle name="Hipervínculo" xfId="48376" builtinId="8" hidden="1"/>
    <cellStyle name="Hipervínculo" xfId="48378" builtinId="8" hidden="1"/>
    <cellStyle name="Hipervínculo" xfId="48380" builtinId="8" hidden="1"/>
    <cellStyle name="Hipervínculo" xfId="48382" builtinId="8" hidden="1"/>
    <cellStyle name="Hipervínculo" xfId="48384" builtinId="8" hidden="1"/>
    <cellStyle name="Hipervínculo" xfId="48386" builtinId="8" hidden="1"/>
    <cellStyle name="Hipervínculo" xfId="48388" builtinId="8" hidden="1"/>
    <cellStyle name="Hipervínculo" xfId="48390" builtinId="8" hidden="1"/>
    <cellStyle name="Hipervínculo" xfId="48392" builtinId="8" hidden="1"/>
    <cellStyle name="Hipervínculo" xfId="48394" builtinId="8" hidden="1"/>
    <cellStyle name="Hipervínculo" xfId="48396" builtinId="8" hidden="1"/>
    <cellStyle name="Hipervínculo" xfId="48398" builtinId="8" hidden="1"/>
    <cellStyle name="Hipervínculo" xfId="48400" builtinId="8" hidden="1"/>
    <cellStyle name="Hipervínculo" xfId="48402" builtinId="8" hidden="1"/>
    <cellStyle name="Hipervínculo" xfId="48404" builtinId="8" hidden="1"/>
    <cellStyle name="Hipervínculo" xfId="48406" builtinId="8" hidden="1"/>
    <cellStyle name="Hipervínculo" xfId="48408" builtinId="8" hidden="1"/>
    <cellStyle name="Hipervínculo" xfId="48410" builtinId="8" hidden="1"/>
    <cellStyle name="Hipervínculo" xfId="48412" builtinId="8" hidden="1"/>
    <cellStyle name="Hipervínculo" xfId="48414" builtinId="8" hidden="1"/>
    <cellStyle name="Hipervínculo" xfId="48416" builtinId="8" hidden="1"/>
    <cellStyle name="Hipervínculo" xfId="48418" builtinId="8" hidden="1"/>
    <cellStyle name="Hipervínculo" xfId="48420" builtinId="8" hidden="1"/>
    <cellStyle name="Hipervínculo" xfId="48422" builtinId="8" hidden="1"/>
    <cellStyle name="Hipervínculo" xfId="48424" builtinId="8" hidden="1"/>
    <cellStyle name="Hipervínculo" xfId="48426" builtinId="8" hidden="1"/>
    <cellStyle name="Hipervínculo" xfId="48428" builtinId="8" hidden="1"/>
    <cellStyle name="Hipervínculo" xfId="48430" builtinId="8" hidden="1"/>
    <cellStyle name="Hipervínculo" xfId="48432" builtinId="8" hidden="1"/>
    <cellStyle name="Hipervínculo" xfId="48434" builtinId="8" hidden="1"/>
    <cellStyle name="Hipervínculo" xfId="48436" builtinId="8" hidden="1"/>
    <cellStyle name="Hipervínculo" xfId="48438" builtinId="8" hidden="1"/>
    <cellStyle name="Hipervínculo" xfId="48440" builtinId="8" hidden="1"/>
    <cellStyle name="Hipervínculo" xfId="48442" builtinId="8" hidden="1"/>
    <cellStyle name="Hipervínculo" xfId="48444" builtinId="8" hidden="1"/>
    <cellStyle name="Hipervínculo" xfId="48446" builtinId="8" hidden="1"/>
    <cellStyle name="Hipervínculo" xfId="48448" builtinId="8" hidden="1"/>
    <cellStyle name="Hipervínculo" xfId="48450" builtinId="8" hidden="1"/>
    <cellStyle name="Hipervínculo" xfId="48452" builtinId="8" hidden="1"/>
    <cellStyle name="Hipervínculo" xfId="48454" builtinId="8" hidden="1"/>
    <cellStyle name="Hipervínculo" xfId="48456" builtinId="8" hidden="1"/>
    <cellStyle name="Hipervínculo" xfId="48458" builtinId="8" hidden="1"/>
    <cellStyle name="Hipervínculo" xfId="48460" builtinId="8" hidden="1"/>
    <cellStyle name="Hipervínculo" xfId="48462" builtinId="8" hidden="1"/>
    <cellStyle name="Hipervínculo" xfId="48464" builtinId="8" hidden="1"/>
    <cellStyle name="Hipervínculo" xfId="48466" builtinId="8" hidden="1"/>
    <cellStyle name="Hipervínculo" xfId="48468" builtinId="8" hidden="1"/>
    <cellStyle name="Hipervínculo" xfId="48470" builtinId="8" hidden="1"/>
    <cellStyle name="Hipervínculo" xfId="48472" builtinId="8" hidden="1"/>
    <cellStyle name="Hipervínculo" xfId="48474" builtinId="8" hidden="1"/>
    <cellStyle name="Hipervínculo" xfId="48476" builtinId="8" hidden="1"/>
    <cellStyle name="Hipervínculo" xfId="48478" builtinId="8" hidden="1"/>
    <cellStyle name="Hipervínculo" xfId="48480" builtinId="8" hidden="1"/>
    <cellStyle name="Hipervínculo" xfId="48482" builtinId="8" hidden="1"/>
    <cellStyle name="Hipervínculo" xfId="48484" builtinId="8" hidden="1"/>
    <cellStyle name="Hipervínculo" xfId="48486" builtinId="8" hidden="1"/>
    <cellStyle name="Hipervínculo" xfId="48488" builtinId="8" hidden="1"/>
    <cellStyle name="Hipervínculo" xfId="48490" builtinId="8" hidden="1"/>
    <cellStyle name="Hipervínculo" xfId="48492" builtinId="8" hidden="1"/>
    <cellStyle name="Hipervínculo" xfId="48494" builtinId="8" hidden="1"/>
    <cellStyle name="Hipervínculo" xfId="48496" builtinId="8" hidden="1"/>
    <cellStyle name="Hipervínculo" xfId="48498" builtinId="8" hidden="1"/>
    <cellStyle name="Hipervínculo" xfId="48500" builtinId="8" hidden="1"/>
    <cellStyle name="Hipervínculo" xfId="48502" builtinId="8" hidden="1"/>
    <cellStyle name="Hipervínculo" xfId="48504" builtinId="8" hidden="1"/>
    <cellStyle name="Hipervínculo" xfId="48506" builtinId="8" hidden="1"/>
    <cellStyle name="Hipervínculo" xfId="48508" builtinId="8" hidden="1"/>
    <cellStyle name="Hipervínculo" xfId="48510" builtinId="8" hidden="1"/>
    <cellStyle name="Hipervínculo" xfId="48512" builtinId="8" hidden="1"/>
    <cellStyle name="Hipervínculo" xfId="48514" builtinId="8" hidden="1"/>
    <cellStyle name="Hipervínculo" xfId="48516" builtinId="8" hidden="1"/>
    <cellStyle name="Hipervínculo" xfId="48518" builtinId="8" hidden="1"/>
    <cellStyle name="Hipervínculo" xfId="48520" builtinId="8" hidden="1"/>
    <cellStyle name="Hipervínculo" xfId="48522" builtinId="8" hidden="1"/>
    <cellStyle name="Hipervínculo" xfId="48524" builtinId="8" hidden="1"/>
    <cellStyle name="Hipervínculo" xfId="48526" builtinId="8" hidden="1"/>
    <cellStyle name="Hipervínculo" xfId="48528" builtinId="8" hidden="1"/>
    <cellStyle name="Hipervínculo" xfId="48530" builtinId="8" hidden="1"/>
    <cellStyle name="Hipervínculo" xfId="48532" builtinId="8" hidden="1"/>
    <cellStyle name="Hipervínculo" xfId="48534" builtinId="8" hidden="1"/>
    <cellStyle name="Hipervínculo" xfId="48536" builtinId="8" hidden="1"/>
    <cellStyle name="Hipervínculo" xfId="48538" builtinId="8" hidden="1"/>
    <cellStyle name="Hipervínculo" xfId="48540" builtinId="8" hidden="1"/>
    <cellStyle name="Hipervínculo" xfId="48542" builtinId="8" hidden="1"/>
    <cellStyle name="Hipervínculo" xfId="48544" builtinId="8" hidden="1"/>
    <cellStyle name="Hipervínculo" xfId="48546" builtinId="8" hidden="1"/>
    <cellStyle name="Hipervínculo" xfId="48548" builtinId="8" hidden="1"/>
    <cellStyle name="Hipervínculo" xfId="48550" builtinId="8" hidden="1"/>
    <cellStyle name="Hipervínculo" xfId="48552" builtinId="8" hidden="1"/>
    <cellStyle name="Hipervínculo" xfId="48554" builtinId="8" hidden="1"/>
    <cellStyle name="Hipervínculo" xfId="48556" builtinId="8" hidden="1"/>
    <cellStyle name="Hipervínculo" xfId="48558" builtinId="8" hidden="1"/>
    <cellStyle name="Hipervínculo" xfId="48560" builtinId="8" hidden="1"/>
    <cellStyle name="Hipervínculo" xfId="48562" builtinId="8" hidden="1"/>
    <cellStyle name="Hipervínculo" xfId="48564" builtinId="8" hidden="1"/>
    <cellStyle name="Hipervínculo" xfId="48566" builtinId="8" hidden="1"/>
    <cellStyle name="Hipervínculo" xfId="48568" builtinId="8" hidden="1"/>
    <cellStyle name="Hipervínculo" xfId="48570" builtinId="8" hidden="1"/>
    <cellStyle name="Hipervínculo" xfId="48572" builtinId="8" hidden="1"/>
    <cellStyle name="Hipervínculo" xfId="48574" builtinId="8" hidden="1"/>
    <cellStyle name="Hipervínculo" xfId="48576" builtinId="8" hidden="1"/>
    <cellStyle name="Hipervínculo" xfId="48578" builtinId="8" hidden="1"/>
    <cellStyle name="Hipervínculo" xfId="48580" builtinId="8" hidden="1"/>
    <cellStyle name="Hipervínculo" xfId="48582" builtinId="8" hidden="1"/>
    <cellStyle name="Hipervínculo" xfId="48584" builtinId="8" hidden="1"/>
    <cellStyle name="Hipervínculo" xfId="48586" builtinId="8" hidden="1"/>
    <cellStyle name="Hipervínculo" xfId="48588" builtinId="8" hidden="1"/>
    <cellStyle name="Hipervínculo" xfId="48590" builtinId="8" hidden="1"/>
    <cellStyle name="Hipervínculo" xfId="48592" builtinId="8" hidden="1"/>
    <cellStyle name="Hipervínculo" xfId="48594" builtinId="8" hidden="1"/>
    <cellStyle name="Hipervínculo" xfId="48596" builtinId="8" hidden="1"/>
    <cellStyle name="Hipervínculo" xfId="48598" builtinId="8" hidden="1"/>
    <cellStyle name="Hipervínculo" xfId="48600" builtinId="8" hidden="1"/>
    <cellStyle name="Hipervínculo" xfId="48602" builtinId="8" hidden="1"/>
    <cellStyle name="Hipervínculo" xfId="48604" builtinId="8" hidden="1"/>
    <cellStyle name="Hipervínculo" xfId="48606" builtinId="8" hidden="1"/>
    <cellStyle name="Hipervínculo" xfId="48608" builtinId="8" hidden="1"/>
    <cellStyle name="Hipervínculo" xfId="48610" builtinId="8" hidden="1"/>
    <cellStyle name="Hipervínculo" xfId="48612" builtinId="8" hidden="1"/>
    <cellStyle name="Hipervínculo" xfId="48614" builtinId="8" hidden="1"/>
    <cellStyle name="Hipervínculo" xfId="48616" builtinId="8" hidden="1"/>
    <cellStyle name="Hipervínculo" xfId="48618" builtinId="8" hidden="1"/>
    <cellStyle name="Hipervínculo" xfId="48620" builtinId="8" hidden="1"/>
    <cellStyle name="Hipervínculo" xfId="48622" builtinId="8" hidden="1"/>
    <cellStyle name="Hipervínculo" xfId="48624" builtinId="8" hidden="1"/>
    <cellStyle name="Hipervínculo" xfId="48626" builtinId="8" hidden="1"/>
    <cellStyle name="Hipervínculo" xfId="48628" builtinId="8" hidden="1"/>
    <cellStyle name="Hipervínculo" xfId="48630" builtinId="8" hidden="1"/>
    <cellStyle name="Hipervínculo" xfId="48632" builtinId="8" hidden="1"/>
    <cellStyle name="Hipervínculo" xfId="48634" builtinId="8" hidden="1"/>
    <cellStyle name="Hipervínculo" xfId="48636" builtinId="8" hidden="1"/>
    <cellStyle name="Hipervínculo" xfId="48638" builtinId="8" hidden="1"/>
    <cellStyle name="Hipervínculo" xfId="48640" builtinId="8" hidden="1"/>
    <cellStyle name="Hipervínculo" xfId="48642" builtinId="8" hidden="1"/>
    <cellStyle name="Hipervínculo" xfId="48644" builtinId="8" hidden="1"/>
    <cellStyle name="Hipervínculo" xfId="48646" builtinId="8" hidden="1"/>
    <cellStyle name="Hipervínculo" xfId="48648" builtinId="8" hidden="1"/>
    <cellStyle name="Hipervínculo" xfId="48650" builtinId="8" hidden="1"/>
    <cellStyle name="Hipervínculo" xfId="48652" builtinId="8" hidden="1"/>
    <cellStyle name="Hipervínculo" xfId="48654" builtinId="8" hidden="1"/>
    <cellStyle name="Hipervínculo" xfId="48656" builtinId="8" hidden="1"/>
    <cellStyle name="Hipervínculo" xfId="48658" builtinId="8" hidden="1"/>
    <cellStyle name="Hipervínculo" xfId="48660" builtinId="8" hidden="1"/>
    <cellStyle name="Hipervínculo" xfId="48662" builtinId="8" hidden="1"/>
    <cellStyle name="Hipervínculo" xfId="48664" builtinId="8" hidden="1"/>
    <cellStyle name="Hipervínculo" xfId="48666" builtinId="8" hidden="1"/>
    <cellStyle name="Hipervínculo" xfId="48668" builtinId="8" hidden="1"/>
    <cellStyle name="Hipervínculo" xfId="48670" builtinId="8" hidden="1"/>
    <cellStyle name="Hipervínculo" xfId="48672" builtinId="8" hidden="1"/>
    <cellStyle name="Hipervínculo" xfId="48674" builtinId="8" hidden="1"/>
    <cellStyle name="Hipervínculo" xfId="48676" builtinId="8" hidden="1"/>
    <cellStyle name="Hipervínculo" xfId="48678" builtinId="8" hidden="1"/>
    <cellStyle name="Hipervínculo" xfId="48680" builtinId="8" hidden="1"/>
    <cellStyle name="Hipervínculo" xfId="48682" builtinId="8" hidden="1"/>
    <cellStyle name="Hipervínculo" xfId="48684" builtinId="8" hidden="1"/>
    <cellStyle name="Hipervínculo" xfId="48686" builtinId="8" hidden="1"/>
    <cellStyle name="Hipervínculo" xfId="48688" builtinId="8" hidden="1"/>
    <cellStyle name="Hipervínculo" xfId="48690" builtinId="8" hidden="1"/>
    <cellStyle name="Hipervínculo" xfId="48692" builtinId="8" hidden="1"/>
    <cellStyle name="Hipervínculo" xfId="48694" builtinId="8" hidden="1"/>
    <cellStyle name="Hipervínculo" xfId="48696" builtinId="8" hidden="1"/>
    <cellStyle name="Hipervínculo" xfId="48698" builtinId="8" hidden="1"/>
    <cellStyle name="Hipervínculo" xfId="48700" builtinId="8" hidden="1"/>
    <cellStyle name="Hipervínculo" xfId="48702" builtinId="8" hidden="1"/>
    <cellStyle name="Hipervínculo" xfId="48704" builtinId="8" hidden="1"/>
    <cellStyle name="Hipervínculo" xfId="48706" builtinId="8" hidden="1"/>
    <cellStyle name="Hipervínculo" xfId="48708" builtinId="8" hidden="1"/>
    <cellStyle name="Hipervínculo" xfId="48710" builtinId="8" hidden="1"/>
    <cellStyle name="Hipervínculo" xfId="48712" builtinId="8" hidden="1"/>
    <cellStyle name="Hipervínculo" xfId="48714" builtinId="8" hidden="1"/>
    <cellStyle name="Hipervínculo" xfId="48716" builtinId="8" hidden="1"/>
    <cellStyle name="Hipervínculo" xfId="48718" builtinId="8" hidden="1"/>
    <cellStyle name="Hipervínculo" xfId="48720" builtinId="8" hidden="1"/>
    <cellStyle name="Hipervínculo" xfId="48722" builtinId="8" hidden="1"/>
    <cellStyle name="Hipervínculo" xfId="48724" builtinId="8" hidden="1"/>
    <cellStyle name="Hipervínculo" xfId="48726" builtinId="8" hidden="1"/>
    <cellStyle name="Hipervínculo" xfId="48728" builtinId="8" hidden="1"/>
    <cellStyle name="Hipervínculo" xfId="48730" builtinId="8" hidden="1"/>
    <cellStyle name="Hipervínculo" xfId="48732" builtinId="8" hidden="1"/>
    <cellStyle name="Hipervínculo" xfId="48734" builtinId="8" hidden="1"/>
    <cellStyle name="Hipervínculo" xfId="48736" builtinId="8" hidden="1"/>
    <cellStyle name="Hipervínculo" xfId="48738" builtinId="8" hidden="1"/>
    <cellStyle name="Hipervínculo" xfId="48740" builtinId="8" hidden="1"/>
    <cellStyle name="Hipervínculo" xfId="48742" builtinId="8" hidden="1"/>
    <cellStyle name="Hipervínculo" xfId="48744" builtinId="8" hidden="1"/>
    <cellStyle name="Hipervínculo" xfId="48746" builtinId="8" hidden="1"/>
    <cellStyle name="Hipervínculo" xfId="48748" builtinId="8" hidden="1"/>
    <cellStyle name="Hipervínculo" xfId="48750" builtinId="8" hidden="1"/>
    <cellStyle name="Hipervínculo" xfId="48752" builtinId="8" hidden="1"/>
    <cellStyle name="Hipervínculo" xfId="48754" builtinId="8" hidden="1"/>
    <cellStyle name="Hipervínculo" xfId="48756" builtinId="8" hidden="1"/>
    <cellStyle name="Hipervínculo" xfId="48758" builtinId="8" hidden="1"/>
    <cellStyle name="Hipervínculo" xfId="48760" builtinId="8" hidden="1"/>
    <cellStyle name="Hipervínculo" xfId="48762" builtinId="8" hidden="1"/>
    <cellStyle name="Hipervínculo" xfId="48764" builtinId="8" hidden="1"/>
    <cellStyle name="Hipervínculo" xfId="48766" builtinId="8" hidden="1"/>
    <cellStyle name="Hipervínculo" xfId="48768" builtinId="8" hidden="1"/>
    <cellStyle name="Hipervínculo" xfId="48770" builtinId="8" hidden="1"/>
    <cellStyle name="Hipervínculo" xfId="48772" builtinId="8" hidden="1"/>
    <cellStyle name="Hipervínculo" xfId="48774" builtinId="8" hidden="1"/>
    <cellStyle name="Hipervínculo" xfId="48776" builtinId="8" hidden="1"/>
    <cellStyle name="Hipervínculo" xfId="48778" builtinId="8" hidden="1"/>
    <cellStyle name="Hipervínculo" xfId="48780" builtinId="8" hidden="1"/>
    <cellStyle name="Hipervínculo" xfId="48782" builtinId="8" hidden="1"/>
    <cellStyle name="Hipervínculo" xfId="48784" builtinId="8" hidden="1"/>
    <cellStyle name="Hipervínculo" xfId="48786" builtinId="8" hidden="1"/>
    <cellStyle name="Hipervínculo" xfId="48788" builtinId="8" hidden="1"/>
    <cellStyle name="Hipervínculo" xfId="48790" builtinId="8" hidden="1"/>
    <cellStyle name="Hipervínculo" xfId="48792" builtinId="8" hidden="1"/>
    <cellStyle name="Hipervínculo" xfId="48794" builtinId="8" hidden="1"/>
    <cellStyle name="Hipervínculo" xfId="48796" builtinId="8" hidden="1"/>
    <cellStyle name="Hipervínculo" xfId="48798" builtinId="8" hidden="1"/>
    <cellStyle name="Hipervínculo" xfId="48800" builtinId="8" hidden="1"/>
    <cellStyle name="Hipervínculo" xfId="48802" builtinId="8" hidden="1"/>
    <cellStyle name="Hipervínculo" xfId="48804" builtinId="8" hidden="1"/>
    <cellStyle name="Hipervínculo" xfId="48806" builtinId="8" hidden="1"/>
    <cellStyle name="Hipervínculo" xfId="48808" builtinId="8" hidden="1"/>
    <cellStyle name="Hipervínculo" xfId="48810" builtinId="8" hidden="1"/>
    <cellStyle name="Hipervínculo" xfId="48812" builtinId="8" hidden="1"/>
    <cellStyle name="Hipervínculo" xfId="48814" builtinId="8" hidden="1"/>
    <cellStyle name="Hipervínculo" xfId="48816" builtinId="8" hidden="1"/>
    <cellStyle name="Hipervínculo" xfId="48818" builtinId="8" hidden="1"/>
    <cellStyle name="Hipervínculo" xfId="48820" builtinId="8" hidden="1"/>
    <cellStyle name="Hipervínculo" xfId="48822" builtinId="8" hidden="1"/>
    <cellStyle name="Hipervínculo" xfId="48824" builtinId="8" hidden="1"/>
    <cellStyle name="Hipervínculo" xfId="48826" builtinId="8" hidden="1"/>
    <cellStyle name="Hipervínculo" xfId="48828" builtinId="8" hidden="1"/>
    <cellStyle name="Hipervínculo" xfId="48830" builtinId="8" hidden="1"/>
    <cellStyle name="Hipervínculo" xfId="48832" builtinId="8" hidden="1"/>
    <cellStyle name="Hipervínculo" xfId="48834" builtinId="8" hidden="1"/>
    <cellStyle name="Hipervínculo" xfId="48836" builtinId="8" hidden="1"/>
    <cellStyle name="Hipervínculo" xfId="48838" builtinId="8" hidden="1"/>
    <cellStyle name="Hipervínculo" xfId="48840" builtinId="8" hidden="1"/>
    <cellStyle name="Hipervínculo" xfId="48842" builtinId="8" hidden="1"/>
    <cellStyle name="Hipervínculo" xfId="48844" builtinId="8" hidden="1"/>
    <cellStyle name="Hipervínculo" xfId="48846" builtinId="8" hidden="1"/>
    <cellStyle name="Hipervínculo" xfId="48848" builtinId="8" hidden="1"/>
    <cellStyle name="Hipervínculo" xfId="48850" builtinId="8" hidden="1"/>
    <cellStyle name="Hipervínculo" xfId="48852" builtinId="8" hidden="1"/>
    <cellStyle name="Hipervínculo" xfId="48854" builtinId="8" hidden="1"/>
    <cellStyle name="Hipervínculo" xfId="48856" builtinId="8" hidden="1"/>
    <cellStyle name="Hipervínculo" xfId="48858" builtinId="8" hidden="1"/>
    <cellStyle name="Hipervínculo" xfId="48860" builtinId="8" hidden="1"/>
    <cellStyle name="Hipervínculo" xfId="48862" builtinId="8" hidden="1"/>
    <cellStyle name="Hipervínculo" xfId="48864" builtinId="8" hidden="1"/>
    <cellStyle name="Hipervínculo" xfId="48866" builtinId="8" hidden="1"/>
    <cellStyle name="Hipervínculo" xfId="48868" builtinId="8" hidden="1"/>
    <cellStyle name="Hipervínculo" xfId="48870" builtinId="8" hidden="1"/>
    <cellStyle name="Hipervínculo" xfId="48872" builtinId="8" hidden="1"/>
    <cellStyle name="Hipervínculo" xfId="48874" builtinId="8" hidden="1"/>
    <cellStyle name="Hipervínculo" xfId="48876" builtinId="8" hidden="1"/>
    <cellStyle name="Hipervínculo" xfId="48878" builtinId="8" hidden="1"/>
    <cellStyle name="Hipervínculo" xfId="48880" builtinId="8" hidden="1"/>
    <cellStyle name="Hipervínculo" xfId="48882" builtinId="8" hidden="1"/>
    <cellStyle name="Hipervínculo" xfId="48884" builtinId="8" hidden="1"/>
    <cellStyle name="Hipervínculo" xfId="48886" builtinId="8" hidden="1"/>
    <cellStyle name="Hipervínculo" xfId="48888" builtinId="8" hidden="1"/>
    <cellStyle name="Hipervínculo" xfId="48890" builtinId="8" hidden="1"/>
    <cellStyle name="Hipervínculo" xfId="48892" builtinId="8" hidden="1"/>
    <cellStyle name="Hipervínculo" xfId="48894" builtinId="8" hidden="1"/>
    <cellStyle name="Hipervínculo" xfId="48896" builtinId="8" hidden="1"/>
    <cellStyle name="Hipervínculo" xfId="48898" builtinId="8" hidden="1"/>
    <cellStyle name="Hipervínculo" xfId="48900" builtinId="8" hidden="1"/>
    <cellStyle name="Hipervínculo" xfId="48902" builtinId="8" hidden="1"/>
    <cellStyle name="Hipervínculo" xfId="48904" builtinId="8" hidden="1"/>
    <cellStyle name="Hipervínculo" xfId="48906" builtinId="8" hidden="1"/>
    <cellStyle name="Hipervínculo" xfId="48908" builtinId="8" hidden="1"/>
    <cellStyle name="Hipervínculo" xfId="48910" builtinId="8" hidden="1"/>
    <cellStyle name="Hipervínculo" xfId="48912" builtinId="8" hidden="1"/>
    <cellStyle name="Hipervínculo" xfId="48914" builtinId="8" hidden="1"/>
    <cellStyle name="Hipervínculo" xfId="48916" builtinId="8" hidden="1"/>
    <cellStyle name="Hipervínculo" xfId="48918" builtinId="8" hidden="1"/>
    <cellStyle name="Hipervínculo" xfId="48920" builtinId="8" hidden="1"/>
    <cellStyle name="Hipervínculo" xfId="48922" builtinId="8" hidden="1"/>
    <cellStyle name="Hipervínculo" xfId="48924" builtinId="8" hidden="1"/>
    <cellStyle name="Hipervínculo" xfId="48926" builtinId="8" hidden="1"/>
    <cellStyle name="Hipervínculo" xfId="48928" builtinId="8" hidden="1"/>
    <cellStyle name="Hipervínculo" xfId="48930" builtinId="8" hidden="1"/>
    <cellStyle name="Hipervínculo" xfId="48932" builtinId="8" hidden="1"/>
    <cellStyle name="Hipervínculo" xfId="48934" builtinId="8" hidden="1"/>
    <cellStyle name="Hipervínculo" xfId="48936" builtinId="8" hidden="1"/>
    <cellStyle name="Hipervínculo" xfId="48938" builtinId="8" hidden="1"/>
    <cellStyle name="Hipervínculo" xfId="48940" builtinId="8" hidden="1"/>
    <cellStyle name="Hipervínculo" xfId="48942" builtinId="8" hidden="1"/>
    <cellStyle name="Hipervínculo" xfId="48944" builtinId="8" hidden="1"/>
    <cellStyle name="Hipervínculo" xfId="48946" builtinId="8" hidden="1"/>
    <cellStyle name="Hipervínculo" xfId="48948" builtinId="8" hidden="1"/>
    <cellStyle name="Hipervínculo" xfId="48950" builtinId="8" hidden="1"/>
    <cellStyle name="Hipervínculo" xfId="48952" builtinId="8" hidden="1"/>
    <cellStyle name="Hipervínculo" xfId="48954" builtinId="8" hidden="1"/>
    <cellStyle name="Hipervínculo" xfId="48956" builtinId="8" hidden="1"/>
    <cellStyle name="Hipervínculo" xfId="48958" builtinId="8" hidden="1"/>
    <cellStyle name="Hipervínculo" xfId="48960" builtinId="8" hidden="1"/>
    <cellStyle name="Hipervínculo" xfId="48962" builtinId="8" hidden="1"/>
    <cellStyle name="Hipervínculo" xfId="48964" builtinId="8" hidden="1"/>
    <cellStyle name="Hipervínculo" xfId="48966" builtinId="8" hidden="1"/>
    <cellStyle name="Hipervínculo" xfId="48968" builtinId="8" hidden="1"/>
    <cellStyle name="Hipervínculo" xfId="48970" builtinId="8" hidden="1"/>
    <cellStyle name="Hipervínculo" xfId="48972" builtinId="8" hidden="1"/>
    <cellStyle name="Hipervínculo" xfId="48974" builtinId="8" hidden="1"/>
    <cellStyle name="Hipervínculo" xfId="48976" builtinId="8" hidden="1"/>
    <cellStyle name="Hipervínculo" xfId="48978" builtinId="8" hidden="1"/>
    <cellStyle name="Hipervínculo" xfId="48980" builtinId="8" hidden="1"/>
    <cellStyle name="Hipervínculo" xfId="48982" builtinId="8" hidden="1"/>
    <cellStyle name="Hipervínculo" xfId="48984" builtinId="8" hidden="1"/>
    <cellStyle name="Hipervínculo" xfId="48986" builtinId="8" hidden="1"/>
    <cellStyle name="Hipervínculo" xfId="48988" builtinId="8" hidden="1"/>
    <cellStyle name="Hipervínculo" xfId="48990" builtinId="8" hidden="1"/>
    <cellStyle name="Hipervínculo" xfId="48992" builtinId="8" hidden="1"/>
    <cellStyle name="Hipervínculo" xfId="48994" builtinId="8" hidden="1"/>
    <cellStyle name="Hipervínculo" xfId="48996" builtinId="8" hidden="1"/>
    <cellStyle name="Hipervínculo" xfId="48998" builtinId="8" hidden="1"/>
    <cellStyle name="Hipervínculo" xfId="49000" builtinId="8" hidden="1"/>
    <cellStyle name="Hipervínculo" xfId="49002" builtinId="8" hidden="1"/>
    <cellStyle name="Hipervínculo" xfId="49004" builtinId="8" hidden="1"/>
    <cellStyle name="Hipervínculo" xfId="49006" builtinId="8" hidden="1"/>
    <cellStyle name="Hipervínculo" xfId="49008" builtinId="8" hidden="1"/>
    <cellStyle name="Hipervínculo" xfId="49010" builtinId="8" hidden="1"/>
    <cellStyle name="Hipervínculo" xfId="49012" builtinId="8" hidden="1"/>
    <cellStyle name="Hipervínculo" xfId="49014" builtinId="8" hidden="1"/>
    <cellStyle name="Hipervínculo" xfId="49016" builtinId="8" hidden="1"/>
    <cellStyle name="Hipervínculo" xfId="49018" builtinId="8" hidden="1"/>
    <cellStyle name="Hipervínculo" xfId="49020" builtinId="8" hidden="1"/>
    <cellStyle name="Hipervínculo" xfId="49022" builtinId="8" hidden="1"/>
    <cellStyle name="Hipervínculo" xfId="49024" builtinId="8" hidden="1"/>
    <cellStyle name="Hipervínculo" xfId="49026" builtinId="8" hidden="1"/>
    <cellStyle name="Hipervínculo" xfId="49028" builtinId="8" hidden="1"/>
    <cellStyle name="Hipervínculo" xfId="49030" builtinId="8" hidden="1"/>
    <cellStyle name="Hipervínculo" xfId="49032" builtinId="8" hidden="1"/>
    <cellStyle name="Hipervínculo" xfId="49034" builtinId="8" hidden="1"/>
    <cellStyle name="Hipervínculo" xfId="49036" builtinId="8" hidden="1"/>
    <cellStyle name="Hipervínculo" xfId="49038" builtinId="8" hidden="1"/>
    <cellStyle name="Hipervínculo" xfId="49040" builtinId="8" hidden="1"/>
    <cellStyle name="Hipervínculo" xfId="49042" builtinId="8" hidden="1"/>
    <cellStyle name="Hipervínculo" xfId="49044" builtinId="8" hidden="1"/>
    <cellStyle name="Hipervínculo" xfId="49046" builtinId="8" hidden="1"/>
    <cellStyle name="Hipervínculo" xfId="49048" builtinId="8" hidden="1"/>
    <cellStyle name="Hipervínculo" xfId="49050" builtinId="8" hidden="1"/>
    <cellStyle name="Hipervínculo" xfId="49052" builtinId="8" hidden="1"/>
    <cellStyle name="Hipervínculo" xfId="49054" builtinId="8" hidden="1"/>
    <cellStyle name="Hipervínculo" xfId="49056" builtinId="8" hidden="1"/>
    <cellStyle name="Hipervínculo" xfId="49058" builtinId="8" hidden="1"/>
    <cellStyle name="Hipervínculo" xfId="49060" builtinId="8" hidden="1"/>
    <cellStyle name="Hipervínculo" xfId="49062" builtinId="8" hidden="1"/>
    <cellStyle name="Hipervínculo" xfId="49064" builtinId="8" hidden="1"/>
    <cellStyle name="Hipervínculo" xfId="49066" builtinId="8" hidden="1"/>
    <cellStyle name="Hipervínculo" xfId="49068" builtinId="8" hidden="1"/>
    <cellStyle name="Hipervínculo" xfId="49070" builtinId="8" hidden="1"/>
    <cellStyle name="Hipervínculo" xfId="49072" builtinId="8" hidden="1"/>
    <cellStyle name="Hipervínculo" xfId="49074" builtinId="8" hidden="1"/>
    <cellStyle name="Hipervínculo" xfId="49076" builtinId="8" hidden="1"/>
    <cellStyle name="Hipervínculo" xfId="49078" builtinId="8" hidden="1"/>
    <cellStyle name="Hipervínculo" xfId="49080" builtinId="8" hidden="1"/>
    <cellStyle name="Hipervínculo" xfId="49082" builtinId="8" hidden="1"/>
    <cellStyle name="Hipervínculo" xfId="49084" builtinId="8" hidden="1"/>
    <cellStyle name="Hipervínculo" xfId="49086" builtinId="8" hidden="1"/>
    <cellStyle name="Hipervínculo" xfId="49088" builtinId="8" hidden="1"/>
    <cellStyle name="Hipervínculo" xfId="49090" builtinId="8" hidden="1"/>
    <cellStyle name="Hipervínculo" xfId="49092" builtinId="8" hidden="1"/>
    <cellStyle name="Hipervínculo" xfId="49094" builtinId="8" hidden="1"/>
    <cellStyle name="Hipervínculo" xfId="49096" builtinId="8" hidden="1"/>
    <cellStyle name="Hipervínculo" xfId="49098" builtinId="8" hidden="1"/>
    <cellStyle name="Hipervínculo" xfId="49100" builtinId="8" hidden="1"/>
    <cellStyle name="Hipervínculo" xfId="49102" builtinId="8" hidden="1"/>
    <cellStyle name="Hipervínculo" xfId="49104" builtinId="8" hidden="1"/>
    <cellStyle name="Hipervínculo" xfId="49106" builtinId="8" hidden="1"/>
    <cellStyle name="Hipervínculo" xfId="49108" builtinId="8" hidden="1"/>
    <cellStyle name="Hipervínculo" xfId="49110" builtinId="8" hidden="1"/>
    <cellStyle name="Hipervínculo" xfId="49112" builtinId="8" hidden="1"/>
    <cellStyle name="Hipervínculo" xfId="49114" builtinId="8" hidden="1"/>
    <cellStyle name="Hipervínculo" xfId="49116" builtinId="8" hidden="1"/>
    <cellStyle name="Hipervínculo" xfId="49118" builtinId="8" hidden="1"/>
    <cellStyle name="Hipervínculo" xfId="49120" builtinId="8" hidden="1"/>
    <cellStyle name="Hipervínculo" xfId="49122" builtinId="8" hidden="1"/>
    <cellStyle name="Hipervínculo" xfId="49124" builtinId="8" hidden="1"/>
    <cellStyle name="Hipervínculo" xfId="49126" builtinId="8" hidden="1"/>
    <cellStyle name="Hipervínculo" xfId="49128" builtinId="8" hidden="1"/>
    <cellStyle name="Hipervínculo" xfId="49130" builtinId="8" hidden="1"/>
    <cellStyle name="Hipervínculo" xfId="49132" builtinId="8" hidden="1"/>
    <cellStyle name="Hipervínculo" xfId="49134" builtinId="8" hidden="1"/>
    <cellStyle name="Hipervínculo" xfId="49136" builtinId="8" hidden="1"/>
    <cellStyle name="Hipervínculo" xfId="49138" builtinId="8" hidden="1"/>
    <cellStyle name="Hipervínculo" xfId="49140" builtinId="8" hidden="1"/>
    <cellStyle name="Hipervínculo" xfId="49142" builtinId="8" hidden="1"/>
    <cellStyle name="Hipervínculo" xfId="49144" builtinId="8" hidden="1"/>
    <cellStyle name="Hipervínculo" xfId="49146" builtinId="8" hidden="1"/>
    <cellStyle name="Hipervínculo" xfId="49148" builtinId="8" hidden="1"/>
    <cellStyle name="Hipervínculo" xfId="49150" builtinId="8" hidden="1"/>
    <cellStyle name="Hipervínculo" xfId="49152" builtinId="8" hidden="1"/>
    <cellStyle name="Hipervínculo" xfId="49154" builtinId="8" hidden="1"/>
    <cellStyle name="Hipervínculo" xfId="49156" builtinId="8" hidden="1"/>
    <cellStyle name="Hipervínculo" xfId="49158" builtinId="8" hidden="1"/>
    <cellStyle name="Hipervínculo" xfId="49160" builtinId="8" hidden="1"/>
    <cellStyle name="Hipervínculo" xfId="49162" builtinId="8" hidden="1"/>
    <cellStyle name="Hipervínculo" xfId="49164" builtinId="8" hidden="1"/>
    <cellStyle name="Hipervínculo" xfId="49166" builtinId="8" hidden="1"/>
    <cellStyle name="Hipervínculo" xfId="49168" builtinId="8" hidden="1"/>
    <cellStyle name="Hipervínculo" xfId="49170" builtinId="8" hidden="1"/>
    <cellStyle name="Hipervínculo" xfId="49172" builtinId="8" hidden="1"/>
    <cellStyle name="Hipervínculo" xfId="49174" builtinId="8" hidden="1"/>
    <cellStyle name="Hipervínculo" xfId="49176" builtinId="8" hidden="1"/>
    <cellStyle name="Hipervínculo" xfId="49178" builtinId="8" hidden="1"/>
    <cellStyle name="Hipervínculo" xfId="49180" builtinId="8" hidden="1"/>
    <cellStyle name="Hipervínculo" xfId="49182" builtinId="8" hidden="1"/>
    <cellStyle name="Hipervínculo" xfId="49184" builtinId="8" hidden="1"/>
    <cellStyle name="Hipervínculo" xfId="49186" builtinId="8" hidden="1"/>
    <cellStyle name="Hipervínculo" xfId="49188" builtinId="8" hidden="1"/>
    <cellStyle name="Hipervínculo" xfId="49190" builtinId="8" hidden="1"/>
    <cellStyle name="Hipervínculo" xfId="49192" builtinId="8" hidden="1"/>
    <cellStyle name="Hipervínculo" xfId="49194" builtinId="8" hidden="1"/>
    <cellStyle name="Hipervínculo" xfId="49196" builtinId="8" hidden="1"/>
    <cellStyle name="Hipervínculo" xfId="49198" builtinId="8" hidden="1"/>
    <cellStyle name="Hipervínculo" xfId="49200" builtinId="8" hidden="1"/>
    <cellStyle name="Hipervínculo" xfId="49202" builtinId="8" hidden="1"/>
    <cellStyle name="Hipervínculo" xfId="49204" builtinId="8" hidden="1"/>
    <cellStyle name="Hipervínculo" xfId="49206" builtinId="8" hidden="1"/>
    <cellStyle name="Hipervínculo" xfId="49208" builtinId="8" hidden="1"/>
    <cellStyle name="Hipervínculo" xfId="49210" builtinId="8" hidden="1"/>
    <cellStyle name="Hipervínculo" xfId="49212" builtinId="8" hidden="1"/>
    <cellStyle name="Hipervínculo" xfId="49214" builtinId="8" hidden="1"/>
    <cellStyle name="Hipervínculo" xfId="49216" builtinId="8" hidden="1"/>
    <cellStyle name="Hipervínculo" xfId="49218" builtinId="8" hidden="1"/>
    <cellStyle name="Hipervínculo" xfId="49220" builtinId="8" hidden="1"/>
    <cellStyle name="Hipervínculo" xfId="49222" builtinId="8" hidden="1"/>
    <cellStyle name="Hipervínculo" xfId="49224" builtinId="8" hidden="1"/>
    <cellStyle name="Hipervínculo" xfId="49226" builtinId="8" hidden="1"/>
    <cellStyle name="Hipervínculo" xfId="49228" builtinId="8" hidden="1"/>
    <cellStyle name="Hipervínculo" xfId="49230" builtinId="8" hidden="1"/>
    <cellStyle name="Hipervínculo" xfId="49232" builtinId="8" hidden="1"/>
    <cellStyle name="Hipervínculo" xfId="49234" builtinId="8" hidden="1"/>
    <cellStyle name="Hipervínculo" xfId="49236" builtinId="8" hidden="1"/>
    <cellStyle name="Hipervínculo" xfId="49238" builtinId="8" hidden="1"/>
    <cellStyle name="Hipervínculo" xfId="49240" builtinId="8" hidden="1"/>
    <cellStyle name="Hipervínculo" xfId="49242" builtinId="8" hidden="1"/>
    <cellStyle name="Hipervínculo" xfId="49244" builtinId="8" hidden="1"/>
    <cellStyle name="Hipervínculo" xfId="49246" builtinId="8" hidden="1"/>
    <cellStyle name="Hipervínculo" xfId="49248" builtinId="8" hidden="1"/>
    <cellStyle name="Hipervínculo" xfId="49250" builtinId="8" hidden="1"/>
    <cellStyle name="Hipervínculo" xfId="49252" builtinId="8" hidden="1"/>
    <cellStyle name="Hipervínculo" xfId="49254" builtinId="8" hidden="1"/>
    <cellStyle name="Hipervínculo" xfId="49256" builtinId="8" hidden="1"/>
    <cellStyle name="Hipervínculo" xfId="49258" builtinId="8" hidden="1"/>
    <cellStyle name="Hipervínculo" xfId="49260" builtinId="8" hidden="1"/>
    <cellStyle name="Hipervínculo" xfId="49262" builtinId="8" hidden="1"/>
    <cellStyle name="Hipervínculo" xfId="49264" builtinId="8" hidden="1"/>
    <cellStyle name="Hipervínculo" xfId="49266" builtinId="8" hidden="1"/>
    <cellStyle name="Hipervínculo" xfId="49268" builtinId="8" hidden="1"/>
    <cellStyle name="Hipervínculo" xfId="49270" builtinId="8" hidden="1"/>
    <cellStyle name="Hipervínculo" xfId="49272" builtinId="8" hidden="1"/>
    <cellStyle name="Hipervínculo" xfId="49274" builtinId="8" hidden="1"/>
    <cellStyle name="Hipervínculo" xfId="49276" builtinId="8" hidden="1"/>
    <cellStyle name="Hipervínculo" xfId="49278" builtinId="8" hidden="1"/>
    <cellStyle name="Hipervínculo" xfId="49280" builtinId="8" hidden="1"/>
    <cellStyle name="Hipervínculo" xfId="49282" builtinId="8" hidden="1"/>
    <cellStyle name="Hipervínculo" xfId="49284" builtinId="8" hidden="1"/>
    <cellStyle name="Hipervínculo" xfId="49286" builtinId="8" hidden="1"/>
    <cellStyle name="Hipervínculo" xfId="49288" builtinId="8" hidden="1"/>
    <cellStyle name="Hipervínculo" xfId="49290" builtinId="8" hidden="1"/>
    <cellStyle name="Hipervínculo" xfId="49292" builtinId="8" hidden="1"/>
    <cellStyle name="Hipervínculo" xfId="49294" builtinId="8" hidden="1"/>
    <cellStyle name="Hipervínculo" xfId="49296" builtinId="8" hidden="1"/>
    <cellStyle name="Hipervínculo" xfId="49298" builtinId="8" hidden="1"/>
    <cellStyle name="Hipervínculo" xfId="49300" builtinId="8" hidden="1"/>
    <cellStyle name="Hipervínculo" xfId="49302" builtinId="8" hidden="1"/>
    <cellStyle name="Hipervínculo" xfId="49304" builtinId="8" hidden="1"/>
    <cellStyle name="Hipervínculo" xfId="49306" builtinId="8" hidden="1"/>
    <cellStyle name="Hipervínculo" xfId="49308" builtinId="8" hidden="1"/>
    <cellStyle name="Hipervínculo" xfId="49310" builtinId="8" hidden="1"/>
    <cellStyle name="Hipervínculo" xfId="49312" builtinId="8" hidden="1"/>
    <cellStyle name="Hipervínculo" xfId="49314" builtinId="8" hidden="1"/>
    <cellStyle name="Hipervínculo" xfId="49316" builtinId="8" hidden="1"/>
    <cellStyle name="Hipervínculo" xfId="49318" builtinId="8" hidden="1"/>
    <cellStyle name="Hipervínculo" xfId="49320" builtinId="8" hidden="1"/>
    <cellStyle name="Hipervínculo" xfId="49322" builtinId="8" hidden="1"/>
    <cellStyle name="Hipervínculo" xfId="49324" builtinId="8" hidden="1"/>
    <cellStyle name="Hipervínculo" xfId="49326" builtinId="8" hidden="1"/>
    <cellStyle name="Hipervínculo" xfId="49328" builtinId="8" hidden="1"/>
    <cellStyle name="Hipervínculo" xfId="49330" builtinId="8" hidden="1"/>
    <cellStyle name="Hipervínculo" xfId="49332" builtinId="8" hidden="1"/>
    <cellStyle name="Hipervínculo" xfId="49334" builtinId="8" hidden="1"/>
    <cellStyle name="Hipervínculo" xfId="49336" builtinId="8" hidden="1"/>
    <cellStyle name="Hipervínculo" xfId="49338" builtinId="8" hidden="1"/>
    <cellStyle name="Hipervínculo" xfId="49340" builtinId="8" hidden="1"/>
    <cellStyle name="Hipervínculo" xfId="49342" builtinId="8" hidden="1"/>
    <cellStyle name="Hipervínculo" xfId="49344" builtinId="8" hidden="1"/>
    <cellStyle name="Hipervínculo" xfId="49346" builtinId="8" hidden="1"/>
    <cellStyle name="Hipervínculo" xfId="49348" builtinId="8" hidden="1"/>
    <cellStyle name="Hipervínculo" xfId="49350" builtinId="8" hidden="1"/>
    <cellStyle name="Hipervínculo" xfId="49352" builtinId="8" hidden="1"/>
    <cellStyle name="Hipervínculo" xfId="49354" builtinId="8" hidden="1"/>
    <cellStyle name="Hipervínculo" xfId="49356" builtinId="8" hidden="1"/>
    <cellStyle name="Hipervínculo" xfId="49358" builtinId="8" hidden="1"/>
    <cellStyle name="Hipervínculo" xfId="49360" builtinId="8" hidden="1"/>
    <cellStyle name="Hipervínculo" xfId="49362" builtinId="8" hidden="1"/>
    <cellStyle name="Hipervínculo" xfId="49364" builtinId="8" hidden="1"/>
    <cellStyle name="Hipervínculo" xfId="49366" builtinId="8" hidden="1"/>
    <cellStyle name="Hipervínculo" xfId="49368" builtinId="8" hidden="1"/>
    <cellStyle name="Hipervínculo" xfId="49370" builtinId="8" hidden="1"/>
    <cellStyle name="Hipervínculo" xfId="49372" builtinId="8" hidden="1"/>
    <cellStyle name="Hipervínculo" xfId="49374" builtinId="8" hidden="1"/>
    <cellStyle name="Hipervínculo" xfId="49376" builtinId="8" hidden="1"/>
    <cellStyle name="Hipervínculo" xfId="49378" builtinId="8" hidden="1"/>
    <cellStyle name="Hipervínculo" xfId="49380" builtinId="8" hidden="1"/>
    <cellStyle name="Hipervínculo" xfId="49382" builtinId="8" hidden="1"/>
    <cellStyle name="Hipervínculo" xfId="49384" builtinId="8" hidden="1"/>
    <cellStyle name="Hipervínculo" xfId="49386" builtinId="8" hidden="1"/>
    <cellStyle name="Hipervínculo" xfId="49388" builtinId="8" hidden="1"/>
    <cellStyle name="Hipervínculo" xfId="49390" builtinId="8" hidden="1"/>
    <cellStyle name="Hipervínculo" xfId="49392" builtinId="8" hidden="1"/>
    <cellStyle name="Hipervínculo" xfId="49394" builtinId="8" hidden="1"/>
    <cellStyle name="Hipervínculo" xfId="49396" builtinId="8" hidden="1"/>
    <cellStyle name="Hipervínculo" xfId="49398" builtinId="8" hidden="1"/>
    <cellStyle name="Hipervínculo" xfId="49400" builtinId="8" hidden="1"/>
    <cellStyle name="Hipervínculo" xfId="49402" builtinId="8" hidden="1"/>
    <cellStyle name="Hipervínculo" xfId="49404" builtinId="8" hidden="1"/>
    <cellStyle name="Hipervínculo" xfId="49406" builtinId="8" hidden="1"/>
    <cellStyle name="Hipervínculo" xfId="49408" builtinId="8" hidden="1"/>
    <cellStyle name="Hipervínculo" xfId="49410" builtinId="8" hidden="1"/>
    <cellStyle name="Hipervínculo" xfId="49412" builtinId="8" hidden="1"/>
    <cellStyle name="Hipervínculo" xfId="49414" builtinId="8" hidden="1"/>
    <cellStyle name="Hipervínculo" xfId="49416" builtinId="8" hidden="1"/>
    <cellStyle name="Hipervínculo" xfId="49418" builtinId="8" hidden="1"/>
    <cellStyle name="Hipervínculo" xfId="49420" builtinId="8" hidden="1"/>
    <cellStyle name="Hipervínculo" xfId="49422" builtinId="8" hidden="1"/>
    <cellStyle name="Hipervínculo" xfId="49424" builtinId="8" hidden="1"/>
    <cellStyle name="Hipervínculo" xfId="49426" builtinId="8" hidden="1"/>
    <cellStyle name="Hipervínculo" xfId="49428" builtinId="8" hidden="1"/>
    <cellStyle name="Hipervínculo" xfId="49430" builtinId="8" hidden="1"/>
    <cellStyle name="Hipervínculo" xfId="49432" builtinId="8" hidden="1"/>
    <cellStyle name="Hipervínculo" xfId="49434" builtinId="8" hidden="1"/>
    <cellStyle name="Hipervínculo" xfId="49436" builtinId="8" hidden="1"/>
    <cellStyle name="Hipervínculo" xfId="49438" builtinId="8" hidden="1"/>
    <cellStyle name="Hipervínculo" xfId="49440" builtinId="8" hidden="1"/>
    <cellStyle name="Hipervínculo" xfId="49442" builtinId="8" hidden="1"/>
    <cellStyle name="Hipervínculo" xfId="49444" builtinId="8" hidden="1"/>
    <cellStyle name="Hipervínculo" xfId="49446" builtinId="8" hidden="1"/>
    <cellStyle name="Hipervínculo" xfId="49448" builtinId="8" hidden="1"/>
    <cellStyle name="Hipervínculo" xfId="49450" builtinId="8" hidden="1"/>
    <cellStyle name="Hipervínculo" xfId="49452" builtinId="8" hidden="1"/>
    <cellStyle name="Hipervínculo" xfId="49454" builtinId="8" hidden="1"/>
    <cellStyle name="Hipervínculo" xfId="49456" builtinId="8" hidden="1"/>
    <cellStyle name="Hipervínculo" xfId="49458" builtinId="8" hidden="1"/>
    <cellStyle name="Hipervínculo" xfId="49460" builtinId="8" hidden="1"/>
    <cellStyle name="Hipervínculo" xfId="49462" builtinId="8" hidden="1"/>
    <cellStyle name="Hipervínculo" xfId="49464" builtinId="8" hidden="1"/>
    <cellStyle name="Hipervínculo" xfId="49466" builtinId="8" hidden="1"/>
    <cellStyle name="Hipervínculo" xfId="49468" builtinId="8" hidden="1"/>
    <cellStyle name="Hipervínculo" xfId="49470" builtinId="8" hidden="1"/>
    <cellStyle name="Hipervínculo" xfId="49472" builtinId="8" hidden="1"/>
    <cellStyle name="Hipervínculo" xfId="49474" builtinId="8" hidden="1"/>
    <cellStyle name="Hipervínculo" xfId="49476" builtinId="8" hidden="1"/>
    <cellStyle name="Hipervínculo" xfId="49478" builtinId="8" hidden="1"/>
    <cellStyle name="Hipervínculo" xfId="49480" builtinId="8" hidden="1"/>
    <cellStyle name="Hipervínculo" xfId="49482" builtinId="8" hidden="1"/>
    <cellStyle name="Hipervínculo" xfId="49484" builtinId="8" hidden="1"/>
    <cellStyle name="Hipervínculo" xfId="49486" builtinId="8" hidden="1"/>
    <cellStyle name="Hipervínculo" xfId="49488" builtinId="8" hidden="1"/>
    <cellStyle name="Hipervínculo" xfId="49490" builtinId="8" hidden="1"/>
    <cellStyle name="Hipervínculo" xfId="49492" builtinId="8" hidden="1"/>
    <cellStyle name="Hipervínculo" xfId="49494" builtinId="8" hidden="1"/>
    <cellStyle name="Hipervínculo" xfId="49496" builtinId="8" hidden="1"/>
    <cellStyle name="Hipervínculo" xfId="49498" builtinId="8" hidden="1"/>
    <cellStyle name="Hipervínculo" xfId="49500" builtinId="8" hidden="1"/>
    <cellStyle name="Hipervínculo" xfId="49502" builtinId="8" hidden="1"/>
    <cellStyle name="Hipervínculo" xfId="49504" builtinId="8" hidden="1"/>
    <cellStyle name="Hipervínculo" xfId="49506" builtinId="8" hidden="1"/>
    <cellStyle name="Hipervínculo" xfId="49508" builtinId="8" hidden="1"/>
    <cellStyle name="Hipervínculo" xfId="49510" builtinId="8" hidden="1"/>
    <cellStyle name="Hipervínculo" xfId="49512" builtinId="8" hidden="1"/>
    <cellStyle name="Hipervínculo" xfId="49514" builtinId="8" hidden="1"/>
    <cellStyle name="Hipervínculo" xfId="49516" builtinId="8" hidden="1"/>
    <cellStyle name="Hipervínculo" xfId="49518" builtinId="8" hidden="1"/>
    <cellStyle name="Hipervínculo" xfId="49520" builtinId="8" hidden="1"/>
    <cellStyle name="Hipervínculo" xfId="49522" builtinId="8" hidden="1"/>
    <cellStyle name="Hipervínculo" xfId="49524" builtinId="8" hidden="1"/>
    <cellStyle name="Hipervínculo" xfId="49526" builtinId="8" hidden="1"/>
    <cellStyle name="Hipervínculo" xfId="49528" builtinId="8" hidden="1"/>
    <cellStyle name="Hipervínculo" xfId="49530" builtinId="8" hidden="1"/>
    <cellStyle name="Hipervínculo" xfId="49532" builtinId="8" hidden="1"/>
    <cellStyle name="Hipervínculo" xfId="49534" builtinId="8" hidden="1"/>
    <cellStyle name="Hipervínculo" xfId="49536" builtinId="8" hidden="1"/>
    <cellStyle name="Hipervínculo" xfId="49538" builtinId="8" hidden="1"/>
    <cellStyle name="Hipervínculo" xfId="49540" builtinId="8" hidden="1"/>
    <cellStyle name="Hipervínculo" xfId="49542" builtinId="8" hidden="1"/>
    <cellStyle name="Hipervínculo" xfId="49544" builtinId="8" hidden="1"/>
    <cellStyle name="Hipervínculo" xfId="49546" builtinId="8" hidden="1"/>
    <cellStyle name="Hipervínculo" xfId="49548" builtinId="8" hidden="1"/>
    <cellStyle name="Hipervínculo" xfId="49550" builtinId="8" hidden="1"/>
    <cellStyle name="Hipervínculo" xfId="49552" builtinId="8" hidden="1"/>
    <cellStyle name="Hipervínculo" xfId="49554" builtinId="8" hidden="1"/>
    <cellStyle name="Hipervínculo" xfId="49556" builtinId="8" hidden="1"/>
    <cellStyle name="Hipervínculo" xfId="49558" builtinId="8" hidden="1"/>
    <cellStyle name="Hipervínculo" xfId="49560" builtinId="8" hidden="1"/>
    <cellStyle name="Hipervínculo" xfId="49562" builtinId="8" hidden="1"/>
    <cellStyle name="Hipervínculo" xfId="49564" builtinId="8" hidden="1"/>
    <cellStyle name="Hipervínculo" xfId="49566" builtinId="8" hidden="1"/>
    <cellStyle name="Hipervínculo" xfId="49568" builtinId="8" hidden="1"/>
    <cellStyle name="Hipervínculo" xfId="49570" builtinId="8" hidden="1"/>
    <cellStyle name="Hipervínculo" xfId="49572" builtinId="8" hidden="1"/>
    <cellStyle name="Hipervínculo" xfId="49574" builtinId="8" hidden="1"/>
    <cellStyle name="Hipervínculo" xfId="49576" builtinId="8" hidden="1"/>
    <cellStyle name="Hipervínculo" xfId="49578" builtinId="8" hidden="1"/>
    <cellStyle name="Hipervínculo" xfId="49580" builtinId="8" hidden="1"/>
    <cellStyle name="Hipervínculo" xfId="49582" builtinId="8" hidden="1"/>
    <cellStyle name="Hipervínculo" xfId="49584" builtinId="8" hidden="1"/>
    <cellStyle name="Hipervínculo" xfId="49586" builtinId="8" hidden="1"/>
    <cellStyle name="Hipervínculo" xfId="49588" builtinId="8" hidden="1"/>
    <cellStyle name="Hipervínculo" xfId="49590" builtinId="8" hidden="1"/>
    <cellStyle name="Hipervínculo" xfId="49592" builtinId="8" hidden="1"/>
    <cellStyle name="Hipervínculo" xfId="49594" builtinId="8" hidden="1"/>
    <cellStyle name="Hipervínculo" xfId="49596" builtinId="8" hidden="1"/>
    <cellStyle name="Hipervínculo" xfId="49598" builtinId="8" hidden="1"/>
    <cellStyle name="Hipervínculo" xfId="49600" builtinId="8" hidden="1"/>
    <cellStyle name="Hipervínculo" xfId="49602" builtinId="8" hidden="1"/>
    <cellStyle name="Hipervínculo" xfId="49604" builtinId="8" hidden="1"/>
    <cellStyle name="Hipervínculo" xfId="49606" builtinId="8" hidden="1"/>
    <cellStyle name="Hipervínculo" xfId="49608" builtinId="8" hidden="1"/>
    <cellStyle name="Hipervínculo" xfId="49610" builtinId="8" hidden="1"/>
    <cellStyle name="Hipervínculo" xfId="49612" builtinId="8" hidden="1"/>
    <cellStyle name="Hipervínculo" xfId="49614" builtinId="8" hidden="1"/>
    <cellStyle name="Hipervínculo" xfId="49616" builtinId="8" hidden="1"/>
    <cellStyle name="Hipervínculo" xfId="49618" builtinId="8" hidden="1"/>
    <cellStyle name="Hipervínculo" xfId="49620" builtinId="8" hidden="1"/>
    <cellStyle name="Hipervínculo" xfId="49622" builtinId="8" hidden="1"/>
    <cellStyle name="Hipervínculo" xfId="49624" builtinId="8" hidden="1"/>
    <cellStyle name="Hipervínculo" xfId="49626" builtinId="8" hidden="1"/>
    <cellStyle name="Hipervínculo" xfId="49628" builtinId="8" hidden="1"/>
    <cellStyle name="Hipervínculo" xfId="49630" builtinId="8" hidden="1"/>
    <cellStyle name="Hipervínculo" xfId="49632" builtinId="8" hidden="1"/>
    <cellStyle name="Hipervínculo" xfId="49634" builtinId="8" hidden="1"/>
    <cellStyle name="Hipervínculo" xfId="49636" builtinId="8" hidden="1"/>
    <cellStyle name="Hipervínculo" xfId="49638" builtinId="8" hidden="1"/>
    <cellStyle name="Hipervínculo" xfId="49640" builtinId="8" hidden="1"/>
    <cellStyle name="Hipervínculo" xfId="49642" builtinId="8" hidden="1"/>
    <cellStyle name="Hipervínculo" xfId="49644" builtinId="8" hidden="1"/>
    <cellStyle name="Hipervínculo" xfId="49646" builtinId="8" hidden="1"/>
    <cellStyle name="Hipervínculo" xfId="49648" builtinId="8" hidden="1"/>
    <cellStyle name="Hipervínculo" xfId="49650" builtinId="8" hidden="1"/>
    <cellStyle name="Hipervínculo" xfId="49652" builtinId="8" hidden="1"/>
    <cellStyle name="Hipervínculo" xfId="49654" builtinId="8" hidden="1"/>
    <cellStyle name="Hipervínculo" xfId="49656" builtinId="8" hidden="1"/>
    <cellStyle name="Hipervínculo" xfId="49658" builtinId="8" hidden="1"/>
    <cellStyle name="Hipervínculo" xfId="49660" builtinId="8" hidden="1"/>
    <cellStyle name="Hipervínculo" xfId="49662" builtinId="8" hidden="1"/>
    <cellStyle name="Hipervínculo" xfId="49664" builtinId="8" hidden="1"/>
    <cellStyle name="Hipervínculo" xfId="49666" builtinId="8" hidden="1"/>
    <cellStyle name="Hipervínculo" xfId="49668" builtinId="8" hidden="1"/>
    <cellStyle name="Hipervínculo" xfId="49670" builtinId="8" hidden="1"/>
    <cellStyle name="Hipervínculo" xfId="49672" builtinId="8" hidden="1"/>
    <cellStyle name="Hipervínculo" xfId="49674" builtinId="8" hidden="1"/>
    <cellStyle name="Hipervínculo" xfId="49676" builtinId="8" hidden="1"/>
    <cellStyle name="Hipervínculo" xfId="49678" builtinId="8" hidden="1"/>
    <cellStyle name="Hipervínculo" xfId="49680" builtinId="8" hidden="1"/>
    <cellStyle name="Hipervínculo" xfId="49682" builtinId="8" hidden="1"/>
    <cellStyle name="Hipervínculo" xfId="49684" builtinId="8" hidden="1"/>
    <cellStyle name="Hipervínculo" xfId="49686" builtinId="8" hidden="1"/>
    <cellStyle name="Hipervínculo" xfId="49688" builtinId="8" hidden="1"/>
    <cellStyle name="Hipervínculo" xfId="49690" builtinId="8" hidden="1"/>
    <cellStyle name="Hipervínculo" xfId="49692" builtinId="8" hidden="1"/>
    <cellStyle name="Hipervínculo" xfId="49694" builtinId="8" hidden="1"/>
    <cellStyle name="Hipervínculo" xfId="49696" builtinId="8" hidden="1"/>
    <cellStyle name="Hipervínculo" xfId="49698" builtinId="8" hidden="1"/>
    <cellStyle name="Hipervínculo" xfId="49700" builtinId="8" hidden="1"/>
    <cellStyle name="Hipervínculo" xfId="49702" builtinId="8" hidden="1"/>
    <cellStyle name="Hipervínculo" xfId="49704" builtinId="8" hidden="1"/>
    <cellStyle name="Hipervínculo" xfId="49706" builtinId="8" hidden="1"/>
    <cellStyle name="Hipervínculo" xfId="49708" builtinId="8" hidden="1"/>
    <cellStyle name="Hipervínculo" xfId="49710" builtinId="8" hidden="1"/>
    <cellStyle name="Hipervínculo" xfId="49712" builtinId="8" hidden="1"/>
    <cellStyle name="Hipervínculo" xfId="49714" builtinId="8" hidden="1"/>
    <cellStyle name="Hipervínculo" xfId="49716" builtinId="8" hidden="1"/>
    <cellStyle name="Hipervínculo" xfId="49718" builtinId="8" hidden="1"/>
    <cellStyle name="Hipervínculo" xfId="49720" builtinId="8" hidden="1"/>
    <cellStyle name="Hipervínculo" xfId="49722" builtinId="8" hidden="1"/>
    <cellStyle name="Hipervínculo" xfId="49724" builtinId="8" hidden="1"/>
    <cellStyle name="Hipervínculo" xfId="49726" builtinId="8" hidden="1"/>
    <cellStyle name="Hipervínculo" xfId="49728" builtinId="8" hidden="1"/>
    <cellStyle name="Hipervínculo" xfId="49730" builtinId="8" hidden="1"/>
    <cellStyle name="Hipervínculo" xfId="49732" builtinId="8" hidden="1"/>
    <cellStyle name="Hipervínculo" xfId="49734" builtinId="8" hidden="1"/>
    <cellStyle name="Hipervínculo" xfId="49736" builtinId="8" hidden="1"/>
    <cellStyle name="Hipervínculo" xfId="49738" builtinId="8" hidden="1"/>
    <cellStyle name="Hipervínculo" xfId="49740" builtinId="8" hidden="1"/>
    <cellStyle name="Hipervínculo" xfId="49742" builtinId="8" hidden="1"/>
    <cellStyle name="Hipervínculo" xfId="49744" builtinId="8" hidden="1"/>
    <cellStyle name="Hipervínculo" xfId="49746" builtinId="8" hidden="1"/>
    <cellStyle name="Hipervínculo" xfId="49748" builtinId="8" hidden="1"/>
    <cellStyle name="Hipervínculo" xfId="49750" builtinId="8" hidden="1"/>
    <cellStyle name="Hipervínculo" xfId="49752" builtinId="8" hidden="1"/>
    <cellStyle name="Hipervínculo" xfId="49754" builtinId="8" hidden="1"/>
    <cellStyle name="Hipervínculo" xfId="49756" builtinId="8" hidden="1"/>
    <cellStyle name="Hipervínculo" xfId="49758" builtinId="8" hidden="1"/>
    <cellStyle name="Hipervínculo" xfId="49760" builtinId="8" hidden="1"/>
    <cellStyle name="Hipervínculo" xfId="49762" builtinId="8" hidden="1"/>
    <cellStyle name="Hipervínculo" xfId="49764" builtinId="8" hidden="1"/>
    <cellStyle name="Hipervínculo" xfId="49766" builtinId="8" hidden="1"/>
    <cellStyle name="Hipervínculo" xfId="49768" builtinId="8" hidden="1"/>
    <cellStyle name="Hipervínculo" xfId="49770" builtinId="8" hidden="1"/>
    <cellStyle name="Hipervínculo" xfId="49772" builtinId="8" hidden="1"/>
    <cellStyle name="Hipervínculo" xfId="49774" builtinId="8" hidden="1"/>
    <cellStyle name="Hipervínculo" xfId="49776" builtinId="8" hidden="1"/>
    <cellStyle name="Hipervínculo" xfId="49778" builtinId="8" hidden="1"/>
    <cellStyle name="Hipervínculo" xfId="49780" builtinId="8" hidden="1"/>
    <cellStyle name="Hipervínculo" xfId="49782" builtinId="8" hidden="1"/>
    <cellStyle name="Hipervínculo" xfId="49784" builtinId="8" hidden="1"/>
    <cellStyle name="Hipervínculo" xfId="49786" builtinId="8" hidden="1"/>
    <cellStyle name="Hipervínculo" xfId="49788" builtinId="8" hidden="1"/>
    <cellStyle name="Hipervínculo" xfId="49790" builtinId="8" hidden="1"/>
    <cellStyle name="Hipervínculo" xfId="49792" builtinId="8" hidden="1"/>
    <cellStyle name="Hipervínculo" xfId="49794" builtinId="8" hidden="1"/>
    <cellStyle name="Hipervínculo" xfId="49796" builtinId="8" hidden="1"/>
    <cellStyle name="Hipervínculo" xfId="49798" builtinId="8" hidden="1"/>
    <cellStyle name="Hipervínculo" xfId="49800" builtinId="8" hidden="1"/>
    <cellStyle name="Hipervínculo" xfId="49802" builtinId="8" hidden="1"/>
    <cellStyle name="Hipervínculo" xfId="49804" builtinId="8" hidden="1"/>
    <cellStyle name="Hipervínculo" xfId="49806" builtinId="8" hidden="1"/>
    <cellStyle name="Hipervínculo" xfId="49808" builtinId="8" hidden="1"/>
    <cellStyle name="Hipervínculo" xfId="49810" builtinId="8" hidden="1"/>
    <cellStyle name="Hipervínculo" xfId="49812" builtinId="8" hidden="1"/>
    <cellStyle name="Hipervínculo" xfId="49814" builtinId="8" hidden="1"/>
    <cellStyle name="Hipervínculo" xfId="49816" builtinId="8" hidden="1"/>
    <cellStyle name="Hipervínculo" xfId="49818" builtinId="8" hidden="1"/>
    <cellStyle name="Hipervínculo" xfId="49820" builtinId="8" hidden="1"/>
    <cellStyle name="Hipervínculo" xfId="49822" builtinId="8" hidden="1"/>
    <cellStyle name="Hipervínculo" xfId="49824" builtinId="8" hidden="1"/>
    <cellStyle name="Hipervínculo" xfId="49826" builtinId="8" hidden="1"/>
    <cellStyle name="Hipervínculo" xfId="49828" builtinId="8" hidden="1"/>
    <cellStyle name="Hipervínculo" xfId="49830" builtinId="8" hidden="1"/>
    <cellStyle name="Hipervínculo" xfId="49832" builtinId="8" hidden="1"/>
    <cellStyle name="Hipervínculo" xfId="49834" builtinId="8" hidden="1"/>
    <cellStyle name="Hipervínculo" xfId="49836" builtinId="8" hidden="1"/>
    <cellStyle name="Hipervínculo" xfId="49838" builtinId="8" hidden="1"/>
    <cellStyle name="Hipervínculo" xfId="49840" builtinId="8" hidden="1"/>
    <cellStyle name="Hipervínculo" xfId="49842" builtinId="8" hidden="1"/>
    <cellStyle name="Hipervínculo" xfId="49844" builtinId="8" hidden="1"/>
    <cellStyle name="Hipervínculo" xfId="49846" builtinId="8" hidden="1"/>
    <cellStyle name="Hipervínculo" xfId="49848" builtinId="8" hidden="1"/>
    <cellStyle name="Hipervínculo" xfId="49850" builtinId="8" hidden="1"/>
    <cellStyle name="Hipervínculo" xfId="49852" builtinId="8" hidden="1"/>
    <cellStyle name="Hipervínculo" xfId="49854" builtinId="8" hidden="1"/>
    <cellStyle name="Hipervínculo" xfId="49856" builtinId="8" hidden="1"/>
    <cellStyle name="Hipervínculo" xfId="49858" builtinId="8" hidden="1"/>
    <cellStyle name="Hipervínculo" xfId="49860" builtinId="8" hidden="1"/>
    <cellStyle name="Hipervínculo" xfId="49862" builtinId="8" hidden="1"/>
    <cellStyle name="Hipervínculo" xfId="49864" builtinId="8" hidden="1"/>
    <cellStyle name="Hipervínculo" xfId="49866" builtinId="8" hidden="1"/>
    <cellStyle name="Hipervínculo" xfId="49868" builtinId="8" hidden="1"/>
    <cellStyle name="Hipervínculo" xfId="49870" builtinId="8" hidden="1"/>
    <cellStyle name="Hipervínculo" xfId="49872" builtinId="8" hidden="1"/>
    <cellStyle name="Hipervínculo" xfId="49874" builtinId="8" hidden="1"/>
    <cellStyle name="Hipervínculo" xfId="49876" builtinId="8" hidden="1"/>
    <cellStyle name="Hipervínculo" xfId="49878" builtinId="8" hidden="1"/>
    <cellStyle name="Hipervínculo" xfId="49880" builtinId="8" hidden="1"/>
    <cellStyle name="Hipervínculo" xfId="49882" builtinId="8" hidden="1"/>
    <cellStyle name="Hipervínculo" xfId="49884" builtinId="8" hidden="1"/>
    <cellStyle name="Hipervínculo" xfId="49886" builtinId="8" hidden="1"/>
    <cellStyle name="Hipervínculo" xfId="49888" builtinId="8" hidden="1"/>
    <cellStyle name="Hipervínculo" xfId="49890" builtinId="8" hidden="1"/>
    <cellStyle name="Hipervínculo" xfId="49892" builtinId="8" hidden="1"/>
    <cellStyle name="Hipervínculo" xfId="49894" builtinId="8" hidden="1"/>
    <cellStyle name="Hipervínculo" xfId="49896" builtinId="8" hidden="1"/>
    <cellStyle name="Hipervínculo" xfId="49898" builtinId="8" hidden="1"/>
    <cellStyle name="Hipervínculo" xfId="49900" builtinId="8" hidden="1"/>
    <cellStyle name="Hipervínculo" xfId="49902" builtinId="8" hidden="1"/>
    <cellStyle name="Hipervínculo" xfId="49904" builtinId="8" hidden="1"/>
    <cellStyle name="Hipervínculo" xfId="49906" builtinId="8" hidden="1"/>
    <cellStyle name="Hipervínculo" xfId="49908" builtinId="8" hidden="1"/>
    <cellStyle name="Hipervínculo" xfId="49910" builtinId="8" hidden="1"/>
    <cellStyle name="Hipervínculo" xfId="49912" builtinId="8" hidden="1"/>
    <cellStyle name="Hipervínculo" xfId="49914" builtinId="8" hidden="1"/>
    <cellStyle name="Hipervínculo" xfId="49916" builtinId="8" hidden="1"/>
    <cellStyle name="Hipervínculo" xfId="49918" builtinId="8" hidden="1"/>
    <cellStyle name="Hipervínculo" xfId="49920" builtinId="8" hidden="1"/>
    <cellStyle name="Hipervínculo" xfId="49922" builtinId="8" hidden="1"/>
    <cellStyle name="Hipervínculo" xfId="49924" builtinId="8" hidden="1"/>
    <cellStyle name="Hipervínculo" xfId="49926" builtinId="8" hidden="1"/>
    <cellStyle name="Hipervínculo" xfId="49928" builtinId="8" hidden="1"/>
    <cellStyle name="Hipervínculo" xfId="49930" builtinId="8" hidden="1"/>
    <cellStyle name="Hipervínculo" xfId="49932" builtinId="8" hidden="1"/>
    <cellStyle name="Hipervínculo" xfId="49934" builtinId="8" hidden="1"/>
    <cellStyle name="Hipervínculo" xfId="49936" builtinId="8" hidden="1"/>
    <cellStyle name="Hipervínculo" xfId="49938" builtinId="8" hidden="1"/>
    <cellStyle name="Hipervínculo" xfId="49940" builtinId="8" hidden="1"/>
    <cellStyle name="Hipervínculo" xfId="49942" builtinId="8" hidden="1"/>
    <cellStyle name="Hipervínculo" xfId="49944" builtinId="8" hidden="1"/>
    <cellStyle name="Hipervínculo" xfId="49946" builtinId="8" hidden="1"/>
    <cellStyle name="Hipervínculo" xfId="49948" builtinId="8" hidden="1"/>
    <cellStyle name="Hipervínculo" xfId="49950" builtinId="8" hidden="1"/>
    <cellStyle name="Hipervínculo" xfId="49952" builtinId="8" hidden="1"/>
    <cellStyle name="Hipervínculo" xfId="49954" builtinId="8" hidden="1"/>
    <cellStyle name="Hipervínculo" xfId="49956" builtinId="8" hidden="1"/>
    <cellStyle name="Hipervínculo" xfId="49958" builtinId="8" hidden="1"/>
    <cellStyle name="Hipervínculo" xfId="49960" builtinId="8" hidden="1"/>
    <cellStyle name="Hipervínculo" xfId="49962" builtinId="8" hidden="1"/>
    <cellStyle name="Hipervínculo" xfId="49964" builtinId="8" hidden="1"/>
    <cellStyle name="Hipervínculo" xfId="49966" builtinId="8" hidden="1"/>
    <cellStyle name="Hipervínculo" xfId="49968" builtinId="8" hidden="1"/>
    <cellStyle name="Hipervínculo" xfId="49970" builtinId="8" hidden="1"/>
    <cellStyle name="Hipervínculo" xfId="49972" builtinId="8" hidden="1"/>
    <cellStyle name="Hipervínculo" xfId="49974" builtinId="8" hidden="1"/>
    <cellStyle name="Hipervínculo" xfId="49976" builtinId="8" hidden="1"/>
    <cellStyle name="Hipervínculo" xfId="49978" builtinId="8" hidden="1"/>
    <cellStyle name="Hipervínculo" xfId="49980" builtinId="8" hidden="1"/>
    <cellStyle name="Hipervínculo" xfId="49982" builtinId="8" hidden="1"/>
    <cellStyle name="Hipervínculo" xfId="49984" builtinId="8" hidden="1"/>
    <cellStyle name="Hipervínculo" xfId="49986" builtinId="8" hidden="1"/>
    <cellStyle name="Hipervínculo" xfId="49988" builtinId="8" hidden="1"/>
    <cellStyle name="Hipervínculo" xfId="49990" builtinId="8" hidden="1"/>
    <cellStyle name="Hipervínculo" xfId="49992" builtinId="8" hidden="1"/>
    <cellStyle name="Hipervínculo" xfId="49994" builtinId="8" hidden="1"/>
    <cellStyle name="Hipervínculo" xfId="49996" builtinId="8" hidden="1"/>
    <cellStyle name="Hipervínculo" xfId="49998" builtinId="8" hidden="1"/>
    <cellStyle name="Hipervínculo" xfId="50000" builtinId="8" hidden="1"/>
    <cellStyle name="Hipervínculo" xfId="50002" builtinId="8" hidden="1"/>
    <cellStyle name="Hipervínculo" xfId="50004" builtinId="8" hidden="1"/>
    <cellStyle name="Hipervínculo" xfId="50006" builtinId="8" hidden="1"/>
    <cellStyle name="Hipervínculo" xfId="50008" builtinId="8" hidden="1"/>
    <cellStyle name="Hipervínculo" xfId="50010" builtinId="8" hidden="1"/>
    <cellStyle name="Hipervínculo" xfId="50012" builtinId="8" hidden="1"/>
    <cellStyle name="Hipervínculo" xfId="50014" builtinId="8" hidden="1"/>
    <cellStyle name="Hipervínculo" xfId="50016" builtinId="8" hidden="1"/>
    <cellStyle name="Hipervínculo" xfId="50018" builtinId="8" hidden="1"/>
    <cellStyle name="Hipervínculo" xfId="50020" builtinId="8" hidden="1"/>
    <cellStyle name="Hipervínculo" xfId="50022" builtinId="8" hidden="1"/>
    <cellStyle name="Hipervínculo" xfId="50024" builtinId="8" hidden="1"/>
    <cellStyle name="Hipervínculo" xfId="50026" builtinId="8" hidden="1"/>
    <cellStyle name="Hipervínculo" xfId="50028" builtinId="8" hidden="1"/>
    <cellStyle name="Hipervínculo" xfId="50030" builtinId="8" hidden="1"/>
    <cellStyle name="Hipervínculo" xfId="50032" builtinId="8" hidden="1"/>
    <cellStyle name="Hipervínculo" xfId="50034" builtinId="8" hidden="1"/>
    <cellStyle name="Hipervínculo" xfId="50036" builtinId="8" hidden="1"/>
    <cellStyle name="Hipervínculo" xfId="50038" builtinId="8" hidden="1"/>
    <cellStyle name="Hipervínculo" xfId="50040" builtinId="8" hidden="1"/>
    <cellStyle name="Hipervínculo" xfId="50042" builtinId="8" hidden="1"/>
    <cellStyle name="Hipervínculo" xfId="50044" builtinId="8" hidden="1"/>
    <cellStyle name="Hipervínculo" xfId="50046" builtinId="8" hidden="1"/>
    <cellStyle name="Hipervínculo" xfId="50048" builtinId="8" hidden="1"/>
    <cellStyle name="Hipervínculo" xfId="50050" builtinId="8" hidden="1"/>
    <cellStyle name="Hipervínculo" xfId="50052" builtinId="8" hidden="1"/>
    <cellStyle name="Hipervínculo" xfId="50054" builtinId="8" hidden="1"/>
    <cellStyle name="Hipervínculo" xfId="50056" builtinId="8" hidden="1"/>
    <cellStyle name="Hipervínculo" xfId="50058" builtinId="8" hidden="1"/>
    <cellStyle name="Hipervínculo" xfId="50060" builtinId="8" hidden="1"/>
    <cellStyle name="Hipervínculo" xfId="50062" builtinId="8" hidden="1"/>
    <cellStyle name="Hipervínculo" xfId="50064" builtinId="8" hidden="1"/>
    <cellStyle name="Hipervínculo" xfId="50066" builtinId="8" hidden="1"/>
    <cellStyle name="Hipervínculo" xfId="50068" builtinId="8" hidden="1"/>
    <cellStyle name="Hipervínculo" xfId="50070" builtinId="8" hidden="1"/>
    <cellStyle name="Hipervínculo" xfId="50072" builtinId="8" hidden="1"/>
    <cellStyle name="Hipervínculo" xfId="50074" builtinId="8" hidden="1"/>
    <cellStyle name="Hipervínculo" xfId="50076" builtinId="8" hidden="1"/>
    <cellStyle name="Hipervínculo" xfId="50078" builtinId="8" hidden="1"/>
    <cellStyle name="Hipervínculo" xfId="50080" builtinId="8" hidden="1"/>
    <cellStyle name="Hipervínculo" xfId="50082" builtinId="8" hidden="1"/>
    <cellStyle name="Hipervínculo" xfId="50084" builtinId="8" hidden="1"/>
    <cellStyle name="Hipervínculo" xfId="50086" builtinId="8" hidden="1"/>
    <cellStyle name="Hipervínculo" xfId="50088" builtinId="8" hidden="1"/>
    <cellStyle name="Hipervínculo" xfId="50090" builtinId="8" hidden="1"/>
    <cellStyle name="Hipervínculo" xfId="50092" builtinId="8" hidden="1"/>
    <cellStyle name="Hipervínculo" xfId="50094" builtinId="8" hidden="1"/>
    <cellStyle name="Hipervínculo" xfId="50096" builtinId="8" hidden="1"/>
    <cellStyle name="Hipervínculo" xfId="50098" builtinId="8" hidden="1"/>
    <cellStyle name="Hipervínculo" xfId="50100" builtinId="8" hidden="1"/>
    <cellStyle name="Hipervínculo" xfId="50102" builtinId="8" hidden="1"/>
    <cellStyle name="Hipervínculo" xfId="50104" builtinId="8" hidden="1"/>
    <cellStyle name="Hipervínculo" xfId="50106" builtinId="8" hidden="1"/>
    <cellStyle name="Hipervínculo" xfId="50108" builtinId="8" hidden="1"/>
    <cellStyle name="Hipervínculo" xfId="50110" builtinId="8" hidden="1"/>
    <cellStyle name="Hipervínculo" xfId="50112" builtinId="8" hidden="1"/>
    <cellStyle name="Hipervínculo" xfId="50114" builtinId="8" hidden="1"/>
    <cellStyle name="Hipervínculo" xfId="50116" builtinId="8" hidden="1"/>
    <cellStyle name="Hipervínculo" xfId="50118" builtinId="8" hidden="1"/>
    <cellStyle name="Hipervínculo" xfId="50120" builtinId="8" hidden="1"/>
    <cellStyle name="Hipervínculo" xfId="50122" builtinId="8" hidden="1"/>
    <cellStyle name="Hipervínculo" xfId="50124" builtinId="8" hidden="1"/>
    <cellStyle name="Hipervínculo" xfId="50126" builtinId="8" hidden="1"/>
    <cellStyle name="Hipervínculo" xfId="50128" builtinId="8" hidden="1"/>
    <cellStyle name="Hipervínculo" xfId="50130" builtinId="8" hidden="1"/>
    <cellStyle name="Hipervínculo" xfId="50132" builtinId="8" hidden="1"/>
    <cellStyle name="Hipervínculo" xfId="50134" builtinId="8" hidden="1"/>
    <cellStyle name="Hipervínculo" xfId="50136" builtinId="8" hidden="1"/>
    <cellStyle name="Hipervínculo" xfId="50138" builtinId="8" hidden="1"/>
    <cellStyle name="Hipervínculo" xfId="50140" builtinId="8" hidden="1"/>
    <cellStyle name="Hipervínculo" xfId="50142" builtinId="8" hidden="1"/>
    <cellStyle name="Hipervínculo" xfId="50144" builtinId="8" hidden="1"/>
    <cellStyle name="Hipervínculo" xfId="50146" builtinId="8" hidden="1"/>
    <cellStyle name="Hipervínculo" xfId="50148" builtinId="8" hidden="1"/>
    <cellStyle name="Hipervínculo" xfId="50150" builtinId="8" hidden="1"/>
    <cellStyle name="Hipervínculo" xfId="50152" builtinId="8" hidden="1"/>
    <cellStyle name="Hipervínculo" xfId="50154" builtinId="8" hidden="1"/>
    <cellStyle name="Hipervínculo" xfId="50156" builtinId="8" hidden="1"/>
    <cellStyle name="Hipervínculo" xfId="50158" builtinId="8" hidden="1"/>
    <cellStyle name="Hipervínculo" xfId="50160" builtinId="8" hidden="1"/>
    <cellStyle name="Hipervínculo" xfId="50162" builtinId="8" hidden="1"/>
    <cellStyle name="Hipervínculo" xfId="50164" builtinId="8" hidden="1"/>
    <cellStyle name="Hipervínculo" xfId="50166" builtinId="8" hidden="1"/>
    <cellStyle name="Hipervínculo" xfId="50168" builtinId="8" hidden="1"/>
    <cellStyle name="Hipervínculo" xfId="50170" builtinId="8" hidden="1"/>
    <cellStyle name="Hipervínculo" xfId="50172" builtinId="8" hidden="1"/>
    <cellStyle name="Hipervínculo" xfId="50174" builtinId="8" hidden="1"/>
    <cellStyle name="Hipervínculo" xfId="50176" builtinId="8" hidden="1"/>
    <cellStyle name="Hipervínculo" xfId="50178" builtinId="8" hidden="1"/>
    <cellStyle name="Hipervínculo" xfId="50180" builtinId="8" hidden="1"/>
    <cellStyle name="Hipervínculo" xfId="50182" builtinId="8" hidden="1"/>
    <cellStyle name="Hipervínculo" xfId="50184" builtinId="8" hidden="1"/>
    <cellStyle name="Hipervínculo" xfId="50186" builtinId="8" hidden="1"/>
    <cellStyle name="Hipervínculo" xfId="50188" builtinId="8" hidden="1"/>
    <cellStyle name="Hipervínculo" xfId="50190" builtinId="8" hidden="1"/>
    <cellStyle name="Hipervínculo" xfId="50192" builtinId="8" hidden="1"/>
    <cellStyle name="Hipervínculo" xfId="50194" builtinId="8" hidden="1"/>
    <cellStyle name="Hipervínculo" xfId="50196" builtinId="8" hidden="1"/>
    <cellStyle name="Hipervínculo" xfId="50198" builtinId="8" hidden="1"/>
    <cellStyle name="Hipervínculo" xfId="50200" builtinId="8" hidden="1"/>
    <cellStyle name="Hipervínculo" xfId="50202" builtinId="8" hidden="1"/>
    <cellStyle name="Hipervínculo" xfId="50204" builtinId="8" hidden="1"/>
    <cellStyle name="Hipervínculo" xfId="50206" builtinId="8" hidden="1"/>
    <cellStyle name="Hipervínculo" xfId="50208" builtinId="8" hidden="1"/>
    <cellStyle name="Hipervínculo" xfId="50210" builtinId="8" hidden="1"/>
    <cellStyle name="Hipervínculo" xfId="50212" builtinId="8" hidden="1"/>
    <cellStyle name="Hipervínculo" xfId="50214" builtinId="8" hidden="1"/>
    <cellStyle name="Hipervínculo" xfId="50216" builtinId="8" hidden="1"/>
    <cellStyle name="Hipervínculo" xfId="50218" builtinId="8" hidden="1"/>
    <cellStyle name="Hipervínculo" xfId="50220" builtinId="8" hidden="1"/>
    <cellStyle name="Hipervínculo" xfId="50222" builtinId="8" hidden="1"/>
    <cellStyle name="Hipervínculo" xfId="50224" builtinId="8" hidden="1"/>
    <cellStyle name="Hipervínculo" xfId="50226" builtinId="8" hidden="1"/>
    <cellStyle name="Hipervínculo" xfId="50228" builtinId="8" hidden="1"/>
    <cellStyle name="Hipervínculo" xfId="50230" builtinId="8" hidden="1"/>
    <cellStyle name="Hipervínculo" xfId="50232" builtinId="8" hidden="1"/>
    <cellStyle name="Hipervínculo" xfId="50234" builtinId="8" hidden="1"/>
    <cellStyle name="Hipervínculo" xfId="50236" builtinId="8" hidden="1"/>
    <cellStyle name="Hipervínculo" xfId="50238" builtinId="8" hidden="1"/>
    <cellStyle name="Hipervínculo" xfId="50240" builtinId="8" hidden="1"/>
    <cellStyle name="Hipervínculo" xfId="50242" builtinId="8" hidden="1"/>
    <cellStyle name="Hipervínculo" xfId="50244" builtinId="8" hidden="1"/>
    <cellStyle name="Hipervínculo" xfId="50246" builtinId="8" hidden="1"/>
    <cellStyle name="Hipervínculo" xfId="50248" builtinId="8" hidden="1"/>
    <cellStyle name="Hipervínculo" xfId="50250" builtinId="8" hidden="1"/>
    <cellStyle name="Hipervínculo" xfId="50252" builtinId="8" hidden="1"/>
    <cellStyle name="Hipervínculo" xfId="50254" builtinId="8" hidden="1"/>
    <cellStyle name="Hipervínculo" xfId="50256" builtinId="8" hidden="1"/>
    <cellStyle name="Hipervínculo" xfId="50258" builtinId="8" hidden="1"/>
    <cellStyle name="Hipervínculo" xfId="50260" builtinId="8" hidden="1"/>
    <cellStyle name="Hipervínculo" xfId="50262" builtinId="8" hidden="1"/>
    <cellStyle name="Hipervínculo" xfId="50264" builtinId="8" hidden="1"/>
    <cellStyle name="Hipervínculo" xfId="50266" builtinId="8" hidden="1"/>
    <cellStyle name="Hipervínculo" xfId="50268" builtinId="8" hidden="1"/>
    <cellStyle name="Hipervínculo" xfId="50270" builtinId="8" hidden="1"/>
    <cellStyle name="Hipervínculo" xfId="50272" builtinId="8" hidden="1"/>
    <cellStyle name="Hipervínculo" xfId="50274" builtinId="8" hidden="1"/>
    <cellStyle name="Hipervínculo" xfId="50276" builtinId="8" hidden="1"/>
    <cellStyle name="Hipervínculo" xfId="50278" builtinId="8" hidden="1"/>
    <cellStyle name="Hipervínculo" xfId="50280" builtinId="8" hidden="1"/>
    <cellStyle name="Hipervínculo" xfId="50282" builtinId="8" hidden="1"/>
    <cellStyle name="Hipervínculo" xfId="50284" builtinId="8" hidden="1"/>
    <cellStyle name="Hipervínculo" xfId="50286" builtinId="8" hidden="1"/>
    <cellStyle name="Hipervínculo" xfId="50288" builtinId="8" hidden="1"/>
    <cellStyle name="Hipervínculo" xfId="50290" builtinId="8" hidden="1"/>
    <cellStyle name="Hipervínculo" xfId="50292" builtinId="8" hidden="1"/>
    <cellStyle name="Hipervínculo" xfId="50294" builtinId="8" hidden="1"/>
    <cellStyle name="Hipervínculo" xfId="50296" builtinId="8" hidden="1"/>
    <cellStyle name="Hipervínculo" xfId="50298" builtinId="8" hidden="1"/>
    <cellStyle name="Hipervínculo" xfId="50300" builtinId="8" hidden="1"/>
    <cellStyle name="Hipervínculo" xfId="50302" builtinId="8" hidden="1"/>
    <cellStyle name="Hipervínculo" xfId="50304" builtinId="8" hidden="1"/>
    <cellStyle name="Hipervínculo" xfId="50306" builtinId="8" hidden="1"/>
    <cellStyle name="Hipervínculo" xfId="50308" builtinId="8" hidden="1"/>
    <cellStyle name="Hipervínculo" xfId="50310" builtinId="8" hidden="1"/>
    <cellStyle name="Hipervínculo" xfId="50312" builtinId="8" hidden="1"/>
    <cellStyle name="Hipervínculo" xfId="50314" builtinId="8" hidden="1"/>
    <cellStyle name="Hipervínculo" xfId="50316" builtinId="8" hidden="1"/>
    <cellStyle name="Hipervínculo" xfId="50318" builtinId="8" hidden="1"/>
    <cellStyle name="Hipervínculo" xfId="50320" builtinId="8" hidden="1"/>
    <cellStyle name="Hipervínculo" xfId="50322" builtinId="8" hidden="1"/>
    <cellStyle name="Hipervínculo" xfId="50324" builtinId="8" hidden="1"/>
    <cellStyle name="Hipervínculo" xfId="50326" builtinId="8" hidden="1"/>
    <cellStyle name="Hipervínculo" xfId="50328" builtinId="8" hidden="1"/>
    <cellStyle name="Hipervínculo" xfId="50330" builtinId="8" hidden="1"/>
    <cellStyle name="Hipervínculo" xfId="50332" builtinId="8" hidden="1"/>
    <cellStyle name="Hipervínculo" xfId="50334" builtinId="8" hidden="1"/>
    <cellStyle name="Hipervínculo" xfId="50336" builtinId="8" hidden="1"/>
    <cellStyle name="Hipervínculo" xfId="50338" builtinId="8" hidden="1"/>
    <cellStyle name="Hipervínculo" xfId="50340" builtinId="8" hidden="1"/>
    <cellStyle name="Hipervínculo" xfId="50342" builtinId="8" hidden="1"/>
    <cellStyle name="Hipervínculo" xfId="50344" builtinId="8" hidden="1"/>
    <cellStyle name="Hipervínculo" xfId="50346" builtinId="8" hidden="1"/>
    <cellStyle name="Hipervínculo" xfId="50348" builtinId="8" hidden="1"/>
    <cellStyle name="Hipervínculo" xfId="50350" builtinId="8" hidden="1"/>
    <cellStyle name="Hipervínculo" xfId="50352" builtinId="8" hidden="1"/>
    <cellStyle name="Hipervínculo" xfId="50354" builtinId="8" hidden="1"/>
    <cellStyle name="Hipervínculo" xfId="50356" builtinId="8" hidden="1"/>
    <cellStyle name="Hipervínculo" xfId="50358" builtinId="8" hidden="1"/>
    <cellStyle name="Hipervínculo" xfId="50360" builtinId="8" hidden="1"/>
    <cellStyle name="Hipervínculo" xfId="50362" builtinId="8" hidden="1"/>
    <cellStyle name="Hipervínculo" xfId="50364" builtinId="8" hidden="1"/>
    <cellStyle name="Hipervínculo" xfId="50366" builtinId="8" hidden="1"/>
    <cellStyle name="Hipervínculo" xfId="50368" builtinId="8" hidden="1"/>
    <cellStyle name="Hipervínculo" xfId="50370" builtinId="8" hidden="1"/>
    <cellStyle name="Hipervínculo" xfId="50372" builtinId="8" hidden="1"/>
    <cellStyle name="Hipervínculo" xfId="50374" builtinId="8" hidden="1"/>
    <cellStyle name="Hipervínculo" xfId="50376" builtinId="8" hidden="1"/>
    <cellStyle name="Hipervínculo" xfId="50378" builtinId="8" hidden="1"/>
    <cellStyle name="Hipervínculo" xfId="50380" builtinId="8" hidden="1"/>
    <cellStyle name="Hipervínculo" xfId="50382" builtinId="8" hidden="1"/>
    <cellStyle name="Hipervínculo" xfId="50384" builtinId="8" hidden="1"/>
    <cellStyle name="Hipervínculo" xfId="50386" builtinId="8" hidden="1"/>
    <cellStyle name="Hipervínculo" xfId="50388" builtinId="8" hidden="1"/>
    <cellStyle name="Hipervínculo" xfId="50390" builtinId="8" hidden="1"/>
    <cellStyle name="Hipervínculo" xfId="50392" builtinId="8" hidden="1"/>
    <cellStyle name="Hipervínculo" xfId="50394" builtinId="8" hidden="1"/>
    <cellStyle name="Hipervínculo" xfId="50396" builtinId="8" hidden="1"/>
    <cellStyle name="Hipervínculo" xfId="50398" builtinId="8" hidden="1"/>
    <cellStyle name="Hipervínculo" xfId="50400" builtinId="8" hidden="1"/>
    <cellStyle name="Hipervínculo" xfId="50402" builtinId="8" hidden="1"/>
    <cellStyle name="Hipervínculo" xfId="50404" builtinId="8" hidden="1"/>
    <cellStyle name="Hipervínculo" xfId="50406" builtinId="8" hidden="1"/>
    <cellStyle name="Hipervínculo" xfId="50408" builtinId="8" hidden="1"/>
    <cellStyle name="Hipervínculo" xfId="50410" builtinId="8" hidden="1"/>
    <cellStyle name="Hipervínculo" xfId="50412" builtinId="8" hidden="1"/>
    <cellStyle name="Hipervínculo" xfId="50414" builtinId="8" hidden="1"/>
    <cellStyle name="Hipervínculo" xfId="50416" builtinId="8" hidden="1"/>
    <cellStyle name="Hipervínculo" xfId="50418" builtinId="8" hidden="1"/>
    <cellStyle name="Hipervínculo" xfId="50420" builtinId="8" hidden="1"/>
    <cellStyle name="Hipervínculo" xfId="50422" builtinId="8" hidden="1"/>
    <cellStyle name="Hipervínculo" xfId="50424" builtinId="8" hidden="1"/>
    <cellStyle name="Hipervínculo" xfId="50426" builtinId="8" hidden="1"/>
    <cellStyle name="Hipervínculo" xfId="50428" builtinId="8" hidden="1"/>
    <cellStyle name="Hipervínculo" xfId="50430" builtinId="8" hidden="1"/>
    <cellStyle name="Hipervínculo" xfId="50432" builtinId="8" hidden="1"/>
    <cellStyle name="Hipervínculo" xfId="50434" builtinId="8" hidden="1"/>
    <cellStyle name="Hipervínculo" xfId="50436" builtinId="8" hidden="1"/>
    <cellStyle name="Hipervínculo" xfId="50438" builtinId="8" hidden="1"/>
    <cellStyle name="Hipervínculo" xfId="50440" builtinId="8" hidden="1"/>
    <cellStyle name="Hipervínculo" xfId="50442" builtinId="8" hidden="1"/>
    <cellStyle name="Hipervínculo" xfId="50444" builtinId="8" hidden="1"/>
    <cellStyle name="Hipervínculo" xfId="50446" builtinId="8" hidden="1"/>
    <cellStyle name="Hipervínculo" xfId="50448" builtinId="8" hidden="1"/>
    <cellStyle name="Hipervínculo" xfId="50450" builtinId="8" hidden="1"/>
    <cellStyle name="Hipervínculo" xfId="50452" builtinId="8" hidden="1"/>
    <cellStyle name="Hipervínculo" xfId="50454" builtinId="8" hidden="1"/>
    <cellStyle name="Hipervínculo" xfId="50456" builtinId="8" hidden="1"/>
    <cellStyle name="Hipervínculo" xfId="50458" builtinId="8" hidden="1"/>
    <cellStyle name="Hipervínculo" xfId="50460" builtinId="8" hidden="1"/>
    <cellStyle name="Hipervínculo" xfId="50462" builtinId="8" hidden="1"/>
    <cellStyle name="Hipervínculo" xfId="50464" builtinId="8" hidden="1"/>
    <cellStyle name="Hipervínculo" xfId="50466" builtinId="8" hidden="1"/>
    <cellStyle name="Hipervínculo" xfId="50468" builtinId="8" hidden="1"/>
    <cellStyle name="Hipervínculo" xfId="50470" builtinId="8" hidden="1"/>
    <cellStyle name="Hipervínculo" xfId="50472" builtinId="8" hidden="1"/>
    <cellStyle name="Hipervínculo" xfId="50474" builtinId="8" hidden="1"/>
    <cellStyle name="Hipervínculo" xfId="50476" builtinId="8" hidden="1"/>
    <cellStyle name="Hipervínculo" xfId="50478" builtinId="8" hidden="1"/>
    <cellStyle name="Hipervínculo" xfId="50480" builtinId="8" hidden="1"/>
    <cellStyle name="Hipervínculo" xfId="50482" builtinId="8" hidden="1"/>
    <cellStyle name="Hipervínculo" xfId="50484" builtinId="8" hidden="1"/>
    <cellStyle name="Hipervínculo" xfId="50486" builtinId="8" hidden="1"/>
    <cellStyle name="Hipervínculo" xfId="50488" builtinId="8" hidden="1"/>
    <cellStyle name="Hipervínculo" xfId="50490" builtinId="8" hidden="1"/>
    <cellStyle name="Hipervínculo" xfId="50492" builtinId="8" hidden="1"/>
    <cellStyle name="Hipervínculo" xfId="50494" builtinId="8" hidden="1"/>
    <cellStyle name="Hipervínculo" xfId="50496" builtinId="8" hidden="1"/>
    <cellStyle name="Hipervínculo" xfId="50498" builtinId="8" hidden="1"/>
    <cellStyle name="Hipervínculo" xfId="50500" builtinId="8" hidden="1"/>
    <cellStyle name="Hipervínculo" xfId="50502" builtinId="8" hidden="1"/>
    <cellStyle name="Hipervínculo" xfId="50504" builtinId="8" hidden="1"/>
    <cellStyle name="Hipervínculo" xfId="50506" builtinId="8" hidden="1"/>
    <cellStyle name="Hipervínculo" xfId="50508" builtinId="8" hidden="1"/>
    <cellStyle name="Hipervínculo" xfId="50510" builtinId="8" hidden="1"/>
    <cellStyle name="Hipervínculo" xfId="50512" builtinId="8" hidden="1"/>
    <cellStyle name="Hipervínculo" xfId="50514" builtinId="8" hidden="1"/>
    <cellStyle name="Hipervínculo" xfId="50516" builtinId="8" hidden="1"/>
    <cellStyle name="Hipervínculo" xfId="50518" builtinId="8" hidden="1"/>
    <cellStyle name="Hipervínculo" xfId="50520" builtinId="8" hidden="1"/>
    <cellStyle name="Hipervínculo" xfId="50522" builtinId="8" hidden="1"/>
    <cellStyle name="Hipervínculo" xfId="50524" builtinId="8" hidden="1"/>
    <cellStyle name="Hipervínculo" xfId="50526" builtinId="8" hidden="1"/>
    <cellStyle name="Hipervínculo" xfId="50528" builtinId="8" hidden="1"/>
    <cellStyle name="Hipervínculo" xfId="50530" builtinId="8" hidden="1"/>
    <cellStyle name="Hipervínculo" xfId="50532" builtinId="8" hidden="1"/>
    <cellStyle name="Hipervínculo" xfId="50534" builtinId="8" hidden="1"/>
    <cellStyle name="Hipervínculo" xfId="50536" builtinId="8" hidden="1"/>
    <cellStyle name="Hipervínculo" xfId="50538" builtinId="8" hidden="1"/>
    <cellStyle name="Hipervínculo" xfId="50540" builtinId="8" hidden="1"/>
    <cellStyle name="Hipervínculo" xfId="50542" builtinId="8" hidden="1"/>
    <cellStyle name="Hipervínculo" xfId="50544" builtinId="8" hidden="1"/>
    <cellStyle name="Hipervínculo" xfId="50546" builtinId="8" hidden="1"/>
    <cellStyle name="Hipervínculo" xfId="50548" builtinId="8" hidden="1"/>
    <cellStyle name="Hipervínculo" xfId="50550" builtinId="8" hidden="1"/>
    <cellStyle name="Hipervínculo" xfId="50552" builtinId="8" hidden="1"/>
    <cellStyle name="Hipervínculo" xfId="50554" builtinId="8" hidden="1"/>
    <cellStyle name="Hipervínculo" xfId="50556" builtinId="8" hidden="1"/>
    <cellStyle name="Hipervínculo" xfId="50558" builtinId="8" hidden="1"/>
    <cellStyle name="Hipervínculo" xfId="50560" builtinId="8" hidden="1"/>
    <cellStyle name="Hipervínculo" xfId="50562" builtinId="8" hidden="1"/>
    <cellStyle name="Hipervínculo" xfId="50564" builtinId="8" hidden="1"/>
    <cellStyle name="Hipervínculo" xfId="50566" builtinId="8" hidden="1"/>
    <cellStyle name="Hipervínculo" xfId="50568" builtinId="8" hidden="1"/>
    <cellStyle name="Hipervínculo" xfId="50570" builtinId="8" hidden="1"/>
    <cellStyle name="Hipervínculo" xfId="50572" builtinId="8" hidden="1"/>
    <cellStyle name="Hipervínculo" xfId="50574" builtinId="8" hidden="1"/>
    <cellStyle name="Hipervínculo" xfId="50576" builtinId="8" hidden="1"/>
    <cellStyle name="Hipervínculo" xfId="50578" builtinId="8" hidden="1"/>
    <cellStyle name="Hipervínculo" xfId="50580" builtinId="8" hidden="1"/>
    <cellStyle name="Hipervínculo" xfId="50582" builtinId="8" hidden="1"/>
    <cellStyle name="Hipervínculo" xfId="50584" builtinId="8" hidden="1"/>
    <cellStyle name="Hipervínculo" xfId="50586" builtinId="8" hidden="1"/>
    <cellStyle name="Hipervínculo" xfId="50588" builtinId="8" hidden="1"/>
    <cellStyle name="Hipervínculo" xfId="50590" builtinId="8" hidden="1"/>
    <cellStyle name="Hipervínculo" xfId="50592" builtinId="8" hidden="1"/>
    <cellStyle name="Hipervínculo" xfId="50594" builtinId="8" hidden="1"/>
    <cellStyle name="Hipervínculo" xfId="50596" builtinId="8" hidden="1"/>
    <cellStyle name="Hipervínculo" xfId="50598" builtinId="8" hidden="1"/>
    <cellStyle name="Hipervínculo" xfId="50600" builtinId="8" hidden="1"/>
    <cellStyle name="Hipervínculo" xfId="50602" builtinId="8" hidden="1"/>
    <cellStyle name="Hipervínculo" xfId="50604" builtinId="8" hidden="1"/>
    <cellStyle name="Hipervínculo" xfId="50606" builtinId="8" hidden="1"/>
    <cellStyle name="Hipervínculo" xfId="50608" builtinId="8" hidden="1"/>
    <cellStyle name="Hipervínculo" xfId="50610" builtinId="8" hidden="1"/>
    <cellStyle name="Hipervínculo" xfId="50612" builtinId="8" hidden="1"/>
    <cellStyle name="Hipervínculo" xfId="50614" builtinId="8" hidden="1"/>
    <cellStyle name="Hipervínculo" xfId="50616" builtinId="8" hidden="1"/>
    <cellStyle name="Hipervínculo" xfId="50618" builtinId="8" hidden="1"/>
    <cellStyle name="Hipervínculo" xfId="50620" builtinId="8" hidden="1"/>
    <cellStyle name="Hipervínculo" xfId="50622" builtinId="8" hidden="1"/>
    <cellStyle name="Hipervínculo" xfId="50624" builtinId="8" hidden="1"/>
    <cellStyle name="Hipervínculo" xfId="50626" builtinId="8" hidden="1"/>
    <cellStyle name="Hipervínculo" xfId="50628" builtinId="8" hidden="1"/>
    <cellStyle name="Hipervínculo" xfId="50630" builtinId="8" hidden="1"/>
    <cellStyle name="Hipervínculo" xfId="50632" builtinId="8" hidden="1"/>
    <cellStyle name="Hipervínculo" xfId="50634" builtinId="8" hidden="1"/>
    <cellStyle name="Hipervínculo" xfId="50636" builtinId="8" hidden="1"/>
    <cellStyle name="Hipervínculo" xfId="50638" builtinId="8" hidden="1"/>
    <cellStyle name="Hipervínculo" xfId="50640" builtinId="8" hidden="1"/>
    <cellStyle name="Hipervínculo" xfId="50642" builtinId="8" hidden="1"/>
    <cellStyle name="Hipervínculo" xfId="50644" builtinId="8" hidden="1"/>
    <cellStyle name="Hipervínculo" xfId="50646" builtinId="8" hidden="1"/>
    <cellStyle name="Hipervínculo" xfId="50648" builtinId="8" hidden="1"/>
    <cellStyle name="Hipervínculo" xfId="50650" builtinId="8" hidden="1"/>
    <cellStyle name="Hipervínculo" xfId="50652" builtinId="8" hidden="1"/>
    <cellStyle name="Hipervínculo" xfId="50654" builtinId="8" hidden="1"/>
    <cellStyle name="Hipervínculo" xfId="50656" builtinId="8" hidden="1"/>
    <cellStyle name="Hipervínculo" xfId="50658" builtinId="8" hidden="1"/>
    <cellStyle name="Hipervínculo" xfId="50660" builtinId="8" hidden="1"/>
    <cellStyle name="Hipervínculo" xfId="50662" builtinId="8" hidden="1"/>
    <cellStyle name="Hipervínculo" xfId="50664" builtinId="8" hidden="1"/>
    <cellStyle name="Hipervínculo" xfId="50666" builtinId="8" hidden="1"/>
    <cellStyle name="Hipervínculo" xfId="50668" builtinId="8" hidden="1"/>
    <cellStyle name="Hipervínculo" xfId="50670" builtinId="8" hidden="1"/>
    <cellStyle name="Hipervínculo" xfId="50672" builtinId="8" hidden="1"/>
    <cellStyle name="Hipervínculo" xfId="50674" builtinId="8" hidden="1"/>
    <cellStyle name="Hipervínculo" xfId="50676" builtinId="8" hidden="1"/>
    <cellStyle name="Hipervínculo" xfId="50678" builtinId="8" hidden="1"/>
    <cellStyle name="Hipervínculo" xfId="50680" builtinId="8" hidden="1"/>
    <cellStyle name="Hipervínculo" xfId="50682" builtinId="8" hidden="1"/>
    <cellStyle name="Hipervínculo" xfId="50684" builtinId="8" hidden="1"/>
    <cellStyle name="Hipervínculo" xfId="50686" builtinId="8" hidden="1"/>
    <cellStyle name="Hipervínculo" xfId="50688" builtinId="8" hidden="1"/>
    <cellStyle name="Hipervínculo" xfId="50690" builtinId="8" hidden="1"/>
    <cellStyle name="Hipervínculo" xfId="50692" builtinId="8" hidden="1"/>
    <cellStyle name="Hipervínculo" xfId="50694" builtinId="8" hidden="1"/>
    <cellStyle name="Hipervínculo" xfId="50696" builtinId="8" hidden="1"/>
    <cellStyle name="Hipervínculo" xfId="50698" builtinId="8" hidden="1"/>
    <cellStyle name="Hipervínculo" xfId="50700" builtinId="8" hidden="1"/>
    <cellStyle name="Hipervínculo" xfId="50702" builtinId="8" hidden="1"/>
    <cellStyle name="Hipervínculo" xfId="50704" builtinId="8" hidden="1"/>
    <cellStyle name="Hipervínculo" xfId="50706" builtinId="8" hidden="1"/>
    <cellStyle name="Hipervínculo" xfId="50708" builtinId="8" hidden="1"/>
    <cellStyle name="Hipervínculo" xfId="50710" builtinId="8" hidden="1"/>
    <cellStyle name="Hipervínculo" xfId="50712" builtinId="8" hidden="1"/>
    <cellStyle name="Hipervínculo" xfId="50714" builtinId="8" hidden="1"/>
    <cellStyle name="Hipervínculo" xfId="50716" builtinId="8" hidden="1"/>
    <cellStyle name="Hipervínculo" xfId="50718" builtinId="8" hidden="1"/>
    <cellStyle name="Hipervínculo" xfId="50720" builtinId="8" hidden="1"/>
    <cellStyle name="Hipervínculo" xfId="50722" builtinId="8" hidden="1"/>
    <cellStyle name="Hipervínculo" xfId="50724" builtinId="8" hidden="1"/>
    <cellStyle name="Hipervínculo" xfId="50726" builtinId="8" hidden="1"/>
    <cellStyle name="Hipervínculo" xfId="50728" builtinId="8" hidden="1"/>
    <cellStyle name="Hipervínculo" xfId="50730" builtinId="8" hidden="1"/>
    <cellStyle name="Hipervínculo" xfId="50732" builtinId="8" hidden="1"/>
    <cellStyle name="Hipervínculo" xfId="50734" builtinId="8" hidden="1"/>
    <cellStyle name="Hipervínculo" xfId="50736" builtinId="8" hidden="1"/>
    <cellStyle name="Hipervínculo" xfId="50738" builtinId="8" hidden="1"/>
    <cellStyle name="Hipervínculo" xfId="50740" builtinId="8" hidden="1"/>
    <cellStyle name="Hipervínculo" xfId="50742" builtinId="8" hidden="1"/>
    <cellStyle name="Hipervínculo" xfId="50744" builtinId="8" hidden="1"/>
    <cellStyle name="Hipervínculo" xfId="50746" builtinId="8" hidden="1"/>
    <cellStyle name="Hipervínculo" xfId="50748" builtinId="8" hidden="1"/>
    <cellStyle name="Hipervínculo" xfId="50750" builtinId="8" hidden="1"/>
    <cellStyle name="Hipervínculo" xfId="50752" builtinId="8" hidden="1"/>
    <cellStyle name="Hipervínculo" xfId="50754" builtinId="8" hidden="1"/>
    <cellStyle name="Hipervínculo" xfId="50756" builtinId="8" hidden="1"/>
    <cellStyle name="Hipervínculo" xfId="50758" builtinId="8" hidden="1"/>
    <cellStyle name="Hipervínculo" xfId="50760" builtinId="8" hidden="1"/>
    <cellStyle name="Hipervínculo" xfId="50762" builtinId="8" hidden="1"/>
    <cellStyle name="Hipervínculo" xfId="50764" builtinId="8" hidden="1"/>
    <cellStyle name="Hipervínculo" xfId="50766" builtinId="8" hidden="1"/>
    <cellStyle name="Hipervínculo" xfId="50768" builtinId="8" hidden="1"/>
    <cellStyle name="Hipervínculo" xfId="50770" builtinId="8" hidden="1"/>
    <cellStyle name="Hipervínculo" xfId="50772" builtinId="8" hidden="1"/>
    <cellStyle name="Hipervínculo" xfId="50774" builtinId="8" hidden="1"/>
    <cellStyle name="Hipervínculo" xfId="50776" builtinId="8" hidden="1"/>
    <cellStyle name="Hipervínculo" xfId="50778" builtinId="8" hidden="1"/>
    <cellStyle name="Hipervínculo" xfId="50780" builtinId="8" hidden="1"/>
    <cellStyle name="Hipervínculo" xfId="50782" builtinId="8" hidden="1"/>
    <cellStyle name="Hipervínculo" xfId="50784" builtinId="8" hidden="1"/>
    <cellStyle name="Hipervínculo" xfId="50786" builtinId="8" hidden="1"/>
    <cellStyle name="Hipervínculo" xfId="50788" builtinId="8" hidden="1"/>
    <cellStyle name="Hipervínculo" xfId="50790" builtinId="8" hidden="1"/>
    <cellStyle name="Hipervínculo" xfId="50792" builtinId="8" hidden="1"/>
    <cellStyle name="Hipervínculo" xfId="50794" builtinId="8" hidden="1"/>
    <cellStyle name="Hipervínculo" xfId="50796" builtinId="8" hidden="1"/>
    <cellStyle name="Hipervínculo" xfId="50798" builtinId="8" hidden="1"/>
    <cellStyle name="Hipervínculo" xfId="50800" builtinId="8" hidden="1"/>
    <cellStyle name="Hipervínculo" xfId="50802" builtinId="8" hidden="1"/>
    <cellStyle name="Hipervínculo" xfId="50804" builtinId="8" hidden="1"/>
    <cellStyle name="Hipervínculo" xfId="50806" builtinId="8" hidden="1"/>
    <cellStyle name="Hipervínculo" xfId="50808" builtinId="8" hidden="1"/>
    <cellStyle name="Hipervínculo" xfId="50810" builtinId="8" hidden="1"/>
    <cellStyle name="Hipervínculo" xfId="50812" builtinId="8" hidden="1"/>
    <cellStyle name="Hipervínculo" xfId="50814" builtinId="8" hidden="1"/>
    <cellStyle name="Hipervínculo" xfId="50816" builtinId="8" hidden="1"/>
    <cellStyle name="Hipervínculo" xfId="50818" builtinId="8" hidden="1"/>
    <cellStyle name="Hipervínculo" xfId="50820" builtinId="8" hidden="1"/>
    <cellStyle name="Hipervínculo" xfId="50822" builtinId="8" hidden="1"/>
    <cellStyle name="Hipervínculo" xfId="50824" builtinId="8" hidden="1"/>
    <cellStyle name="Hipervínculo" xfId="50826" builtinId="8" hidden="1"/>
    <cellStyle name="Hipervínculo" xfId="50828" builtinId="8" hidden="1"/>
    <cellStyle name="Hipervínculo" xfId="50830" builtinId="8" hidden="1"/>
    <cellStyle name="Hipervínculo" xfId="50832" builtinId="8" hidden="1"/>
    <cellStyle name="Hipervínculo" xfId="50834" builtinId="8" hidden="1"/>
    <cellStyle name="Hipervínculo" xfId="50836" builtinId="8" hidden="1"/>
    <cellStyle name="Hipervínculo" xfId="50838" builtinId="8" hidden="1"/>
    <cellStyle name="Hipervínculo" xfId="50840" builtinId="8" hidden="1"/>
    <cellStyle name="Hipervínculo" xfId="50842" builtinId="8" hidden="1"/>
    <cellStyle name="Hipervínculo" xfId="50844" builtinId="8" hidden="1"/>
    <cellStyle name="Hipervínculo" xfId="50846" builtinId="8" hidden="1"/>
    <cellStyle name="Hipervínculo" xfId="50848" builtinId="8" hidden="1"/>
    <cellStyle name="Hipervínculo" xfId="50850" builtinId="8" hidden="1"/>
    <cellStyle name="Hipervínculo" xfId="50852" builtinId="8" hidden="1"/>
    <cellStyle name="Hipervínculo" xfId="50854" builtinId="8" hidden="1"/>
    <cellStyle name="Hipervínculo" xfId="50856" builtinId="8" hidden="1"/>
    <cellStyle name="Hipervínculo" xfId="50858" builtinId="8" hidden="1"/>
    <cellStyle name="Hipervínculo" xfId="50860" builtinId="8" hidden="1"/>
    <cellStyle name="Hipervínculo" xfId="50862" builtinId="8" hidden="1"/>
    <cellStyle name="Hipervínculo" xfId="50864" builtinId="8" hidden="1"/>
    <cellStyle name="Hipervínculo" xfId="50866" builtinId="8" hidden="1"/>
    <cellStyle name="Hipervínculo" xfId="50868" builtinId="8" hidden="1"/>
    <cellStyle name="Hipervínculo" xfId="50870" builtinId="8" hidden="1"/>
    <cellStyle name="Hipervínculo" xfId="50872" builtinId="8" hidden="1"/>
    <cellStyle name="Hipervínculo" xfId="50874" builtinId="8" hidden="1"/>
    <cellStyle name="Hipervínculo" xfId="50876" builtinId="8" hidden="1"/>
    <cellStyle name="Hipervínculo" xfId="50878" builtinId="8" hidden="1"/>
    <cellStyle name="Hipervínculo" xfId="50880" builtinId="8" hidden="1"/>
    <cellStyle name="Hipervínculo" xfId="50882" builtinId="8" hidden="1"/>
    <cellStyle name="Hipervínculo" xfId="50884" builtinId="8" hidden="1"/>
    <cellStyle name="Hipervínculo" xfId="50886" builtinId="8" hidden="1"/>
    <cellStyle name="Hipervínculo" xfId="50888" builtinId="8" hidden="1"/>
    <cellStyle name="Hipervínculo" xfId="50890" builtinId="8" hidden="1"/>
    <cellStyle name="Hipervínculo" xfId="50892" builtinId="8" hidden="1"/>
    <cellStyle name="Hipervínculo" xfId="50894" builtinId="8" hidden="1"/>
    <cellStyle name="Hipervínculo" xfId="50896" builtinId="8" hidden="1"/>
    <cellStyle name="Hipervínculo" xfId="50898" builtinId="8" hidden="1"/>
    <cellStyle name="Hipervínculo" xfId="50900" builtinId="8" hidden="1"/>
    <cellStyle name="Hipervínculo" xfId="50902" builtinId="8" hidden="1"/>
    <cellStyle name="Hipervínculo" xfId="50904" builtinId="8" hidden="1"/>
    <cellStyle name="Hipervínculo" xfId="50906" builtinId="8" hidden="1"/>
    <cellStyle name="Hipervínculo" xfId="50908" builtinId="8" hidden="1"/>
    <cellStyle name="Hipervínculo" xfId="50910" builtinId="8" hidden="1"/>
    <cellStyle name="Hipervínculo" xfId="50912" builtinId="8" hidden="1"/>
    <cellStyle name="Hipervínculo" xfId="50914" builtinId="8" hidden="1"/>
    <cellStyle name="Hipervínculo" xfId="50916" builtinId="8" hidden="1"/>
    <cellStyle name="Hipervínculo" xfId="50918" builtinId="8" hidden="1"/>
    <cellStyle name="Hipervínculo" xfId="50920" builtinId="8" hidden="1"/>
    <cellStyle name="Hipervínculo" xfId="50922" builtinId="8" hidden="1"/>
    <cellStyle name="Hipervínculo" xfId="50924" builtinId="8" hidden="1"/>
    <cellStyle name="Hipervínculo" xfId="50926" builtinId="8" hidden="1"/>
    <cellStyle name="Hipervínculo" xfId="50928" builtinId="8" hidden="1"/>
    <cellStyle name="Hipervínculo" xfId="50930" builtinId="8" hidden="1"/>
    <cellStyle name="Hipervínculo" xfId="50932" builtinId="8" hidden="1"/>
    <cellStyle name="Hipervínculo" xfId="50934" builtinId="8" hidden="1"/>
    <cellStyle name="Hipervínculo" xfId="50936" builtinId="8" hidden="1"/>
    <cellStyle name="Hipervínculo" xfId="50938" builtinId="8" hidden="1"/>
    <cellStyle name="Hipervínculo" xfId="50940" builtinId="8" hidden="1"/>
    <cellStyle name="Hipervínculo" xfId="50942" builtinId="8" hidden="1"/>
    <cellStyle name="Hipervínculo" xfId="50944" builtinId="8" hidden="1"/>
    <cellStyle name="Hipervínculo" xfId="50946" builtinId="8" hidden="1"/>
    <cellStyle name="Hipervínculo" xfId="50948" builtinId="8" hidden="1"/>
    <cellStyle name="Hipervínculo" xfId="50950" builtinId="8" hidden="1"/>
    <cellStyle name="Hipervínculo" xfId="50952" builtinId="8" hidden="1"/>
    <cellStyle name="Hipervínculo" xfId="50954" builtinId="8" hidden="1"/>
    <cellStyle name="Hipervínculo" xfId="50956" builtinId="8" hidden="1"/>
    <cellStyle name="Hipervínculo" xfId="50958" builtinId="8" hidden="1"/>
    <cellStyle name="Hipervínculo" xfId="50960" builtinId="8" hidden="1"/>
    <cellStyle name="Hipervínculo" xfId="50962" builtinId="8" hidden="1"/>
    <cellStyle name="Hipervínculo" xfId="50964" builtinId="8" hidden="1"/>
    <cellStyle name="Hipervínculo" xfId="50966" builtinId="8" hidden="1"/>
    <cellStyle name="Hipervínculo" xfId="50968" builtinId="8" hidden="1"/>
    <cellStyle name="Hipervínculo" xfId="50970" builtinId="8" hidden="1"/>
    <cellStyle name="Hipervínculo" xfId="50972" builtinId="8" hidden="1"/>
    <cellStyle name="Hipervínculo" xfId="50974" builtinId="8" hidden="1"/>
    <cellStyle name="Hipervínculo" xfId="50976" builtinId="8" hidden="1"/>
    <cellStyle name="Hipervínculo" xfId="50978" builtinId="8" hidden="1"/>
    <cellStyle name="Hipervínculo" xfId="50980" builtinId="8" hidden="1"/>
    <cellStyle name="Hipervínculo" xfId="50982" builtinId="8" hidden="1"/>
    <cellStyle name="Hipervínculo" xfId="50984" builtinId="8" hidden="1"/>
    <cellStyle name="Hipervínculo" xfId="50986" builtinId="8" hidden="1"/>
    <cellStyle name="Hipervínculo" xfId="50988" builtinId="8" hidden="1"/>
    <cellStyle name="Hipervínculo" xfId="50990" builtinId="8" hidden="1"/>
    <cellStyle name="Hipervínculo" xfId="50992" builtinId="8" hidden="1"/>
    <cellStyle name="Hipervínculo" xfId="50994" builtinId="8" hidden="1"/>
    <cellStyle name="Hipervínculo" xfId="50996" builtinId="8" hidden="1"/>
    <cellStyle name="Hipervínculo" xfId="50998" builtinId="8" hidden="1"/>
    <cellStyle name="Hipervínculo" xfId="51000" builtinId="8" hidden="1"/>
    <cellStyle name="Hipervínculo" xfId="51002" builtinId="8" hidden="1"/>
    <cellStyle name="Hipervínculo" xfId="51004" builtinId="8" hidden="1"/>
    <cellStyle name="Hipervínculo" xfId="51006" builtinId="8" hidden="1"/>
    <cellStyle name="Hipervínculo" xfId="51008" builtinId="8" hidden="1"/>
    <cellStyle name="Hipervínculo" xfId="51010" builtinId="8" hidden="1"/>
    <cellStyle name="Hipervínculo" xfId="51012" builtinId="8" hidden="1"/>
    <cellStyle name="Hipervínculo" xfId="51014" builtinId="8" hidden="1"/>
    <cellStyle name="Hipervínculo" xfId="51016" builtinId="8" hidden="1"/>
    <cellStyle name="Hipervínculo" xfId="51018" builtinId="8" hidden="1"/>
    <cellStyle name="Hipervínculo" xfId="51020" builtinId="8" hidden="1"/>
    <cellStyle name="Hipervínculo" xfId="51022" builtinId="8" hidden="1"/>
    <cellStyle name="Hipervínculo" xfId="51024" builtinId="8" hidden="1"/>
    <cellStyle name="Hipervínculo" xfId="51026" builtinId="8" hidden="1"/>
    <cellStyle name="Hipervínculo" xfId="51028" builtinId="8" hidden="1"/>
    <cellStyle name="Hipervínculo" xfId="51030" builtinId="8" hidden="1"/>
    <cellStyle name="Hipervínculo" xfId="51032" builtinId="8" hidden="1"/>
    <cellStyle name="Hipervínculo" xfId="51034" builtinId="8" hidden="1"/>
    <cellStyle name="Hipervínculo" xfId="51036" builtinId="8" hidden="1"/>
    <cellStyle name="Hipervínculo" xfId="51038" builtinId="8" hidden="1"/>
    <cellStyle name="Hipervínculo" xfId="51040" builtinId="8" hidden="1"/>
    <cellStyle name="Hipervínculo" xfId="51042" builtinId="8" hidden="1"/>
    <cellStyle name="Hipervínculo" xfId="51044" builtinId="8" hidden="1"/>
    <cellStyle name="Hipervínculo" xfId="51046" builtinId="8" hidden="1"/>
    <cellStyle name="Hipervínculo" xfId="51048" builtinId="8" hidden="1"/>
    <cellStyle name="Hipervínculo" xfId="51050" builtinId="8" hidden="1"/>
    <cellStyle name="Hipervínculo" xfId="51052" builtinId="8" hidden="1"/>
    <cellStyle name="Hipervínculo" xfId="51054" builtinId="8" hidden="1"/>
    <cellStyle name="Hipervínculo" xfId="51056" builtinId="8" hidden="1"/>
    <cellStyle name="Hipervínculo" xfId="51058" builtinId="8" hidden="1"/>
    <cellStyle name="Hipervínculo" xfId="51060" builtinId="8" hidden="1"/>
    <cellStyle name="Hipervínculo" xfId="51062" builtinId="8" hidden="1"/>
    <cellStyle name="Hipervínculo" xfId="51064" builtinId="8" hidden="1"/>
    <cellStyle name="Hipervínculo" xfId="51066" builtinId="8" hidden="1"/>
    <cellStyle name="Hipervínculo" xfId="51068" builtinId="8" hidden="1"/>
    <cellStyle name="Hipervínculo" xfId="51070" builtinId="8" hidden="1"/>
    <cellStyle name="Hipervínculo" xfId="51072" builtinId="8" hidden="1"/>
    <cellStyle name="Hipervínculo" xfId="51074" builtinId="8" hidden="1"/>
    <cellStyle name="Hipervínculo" xfId="51076" builtinId="8" hidden="1"/>
    <cellStyle name="Hipervínculo" xfId="51078" builtinId="8" hidden="1"/>
    <cellStyle name="Hipervínculo" xfId="51080" builtinId="8" hidden="1"/>
    <cellStyle name="Hipervínculo" xfId="51082" builtinId="8" hidden="1"/>
    <cellStyle name="Hipervínculo" xfId="51084" builtinId="8" hidden="1"/>
    <cellStyle name="Hipervínculo" xfId="51086" builtinId="8" hidden="1"/>
    <cellStyle name="Hipervínculo" xfId="51088" builtinId="8" hidden="1"/>
    <cellStyle name="Hipervínculo" xfId="51090" builtinId="8" hidden="1"/>
    <cellStyle name="Hipervínculo" xfId="51092" builtinId="8" hidden="1"/>
    <cellStyle name="Hipervínculo" xfId="51094" builtinId="8" hidden="1"/>
    <cellStyle name="Hipervínculo" xfId="51096" builtinId="8" hidden="1"/>
    <cellStyle name="Hipervínculo" xfId="51098" builtinId="8" hidden="1"/>
    <cellStyle name="Hipervínculo" xfId="51100" builtinId="8" hidden="1"/>
    <cellStyle name="Hipervínculo" xfId="51102" builtinId="8" hidden="1"/>
    <cellStyle name="Hipervínculo" xfId="51104" builtinId="8" hidden="1"/>
    <cellStyle name="Hipervínculo" xfId="51106" builtinId="8" hidden="1"/>
    <cellStyle name="Hipervínculo" xfId="51108" builtinId="8" hidden="1"/>
    <cellStyle name="Hipervínculo" xfId="51110" builtinId="8" hidden="1"/>
    <cellStyle name="Hipervínculo" xfId="51112" builtinId="8" hidden="1"/>
    <cellStyle name="Hipervínculo" xfId="51114" builtinId="8" hidden="1"/>
    <cellStyle name="Hipervínculo" xfId="51116" builtinId="8" hidden="1"/>
    <cellStyle name="Hipervínculo" xfId="51118" builtinId="8" hidden="1"/>
    <cellStyle name="Hipervínculo" xfId="51120" builtinId="8" hidden="1"/>
    <cellStyle name="Hipervínculo" xfId="51122" builtinId="8" hidden="1"/>
    <cellStyle name="Hipervínculo" xfId="51124" builtinId="8" hidden="1"/>
    <cellStyle name="Hipervínculo" xfId="51126" builtinId="8" hidden="1"/>
    <cellStyle name="Hipervínculo" xfId="51128" builtinId="8" hidden="1"/>
    <cellStyle name="Hipervínculo" xfId="51130" builtinId="8" hidden="1"/>
    <cellStyle name="Hipervínculo" xfId="51132" builtinId="8" hidden="1"/>
    <cellStyle name="Hipervínculo" xfId="51134" builtinId="8" hidden="1"/>
    <cellStyle name="Hipervínculo" xfId="51136" builtinId="8" hidden="1"/>
    <cellStyle name="Hipervínculo" xfId="51138" builtinId="8" hidden="1"/>
    <cellStyle name="Hipervínculo" xfId="51140" builtinId="8" hidden="1"/>
    <cellStyle name="Hipervínculo" xfId="51142" builtinId="8" hidden="1"/>
    <cellStyle name="Hipervínculo" xfId="51144" builtinId="8" hidden="1"/>
    <cellStyle name="Hipervínculo" xfId="51146" builtinId="8" hidden="1"/>
    <cellStyle name="Hipervínculo" xfId="51148" builtinId="8" hidden="1"/>
    <cellStyle name="Hipervínculo" xfId="51150" builtinId="8" hidden="1"/>
    <cellStyle name="Hipervínculo" xfId="51152" builtinId="8" hidden="1"/>
    <cellStyle name="Hipervínculo" xfId="51154" builtinId="8" hidden="1"/>
    <cellStyle name="Hipervínculo" xfId="51156" builtinId="8" hidden="1"/>
    <cellStyle name="Hipervínculo" xfId="51158" builtinId="8" hidden="1"/>
    <cellStyle name="Hipervínculo" xfId="51160" builtinId="8" hidden="1"/>
    <cellStyle name="Hipervínculo" xfId="51162" builtinId="8" hidden="1"/>
    <cellStyle name="Hipervínculo" xfId="51164" builtinId="8" hidden="1"/>
    <cellStyle name="Hipervínculo" xfId="51166" builtinId="8" hidden="1"/>
    <cellStyle name="Hipervínculo" xfId="51168" builtinId="8" hidden="1"/>
    <cellStyle name="Hipervínculo" xfId="51170" builtinId="8" hidden="1"/>
    <cellStyle name="Hipervínculo" xfId="51172" builtinId="8" hidden="1"/>
    <cellStyle name="Hipervínculo" xfId="51174" builtinId="8" hidden="1"/>
    <cellStyle name="Hipervínculo" xfId="51176" builtinId="8" hidden="1"/>
    <cellStyle name="Hipervínculo" xfId="51178" builtinId="8" hidden="1"/>
    <cellStyle name="Hipervínculo" xfId="51180" builtinId="8" hidden="1"/>
    <cellStyle name="Hipervínculo" xfId="51182" builtinId="8" hidden="1"/>
    <cellStyle name="Hipervínculo" xfId="51184" builtinId="8" hidden="1"/>
    <cellStyle name="Hipervínculo" xfId="51186" builtinId="8" hidden="1"/>
    <cellStyle name="Hipervínculo" xfId="51188" builtinId="8" hidden="1"/>
    <cellStyle name="Hipervínculo" xfId="51190" builtinId="8" hidden="1"/>
    <cellStyle name="Hipervínculo" xfId="51192" builtinId="8" hidden="1"/>
    <cellStyle name="Hipervínculo" xfId="51194" builtinId="8" hidden="1"/>
    <cellStyle name="Hipervínculo" xfId="51196" builtinId="8" hidden="1"/>
    <cellStyle name="Hipervínculo" xfId="51198" builtinId="8" hidden="1"/>
    <cellStyle name="Hipervínculo" xfId="51200" builtinId="8" hidden="1"/>
    <cellStyle name="Hipervínculo" xfId="51202" builtinId="8" hidden="1"/>
    <cellStyle name="Hipervínculo" xfId="51204" builtinId="8" hidden="1"/>
    <cellStyle name="Hipervínculo" xfId="51206" builtinId="8" hidden="1"/>
    <cellStyle name="Hipervínculo" xfId="51208" builtinId="8" hidden="1"/>
    <cellStyle name="Hipervínculo" xfId="51210" builtinId="8" hidden="1"/>
    <cellStyle name="Hipervínculo" xfId="51212" builtinId="8" hidden="1"/>
    <cellStyle name="Hipervínculo" xfId="51214" builtinId="8" hidden="1"/>
    <cellStyle name="Hipervínculo" xfId="51216" builtinId="8" hidden="1"/>
    <cellStyle name="Hipervínculo" xfId="51218" builtinId="8" hidden="1"/>
    <cellStyle name="Hipervínculo" xfId="51220" builtinId="8" hidden="1"/>
    <cellStyle name="Hipervínculo" xfId="51222" builtinId="8" hidden="1"/>
    <cellStyle name="Hipervínculo" xfId="51224" builtinId="8" hidden="1"/>
    <cellStyle name="Hipervínculo" xfId="51226" builtinId="8" hidden="1"/>
    <cellStyle name="Hipervínculo" xfId="51228" builtinId="8" hidden="1"/>
    <cellStyle name="Hipervínculo" xfId="51230" builtinId="8" hidden="1"/>
    <cellStyle name="Hipervínculo" xfId="51232" builtinId="8" hidden="1"/>
    <cellStyle name="Hipervínculo" xfId="51234" builtinId="8" hidden="1"/>
    <cellStyle name="Hipervínculo" xfId="51236" builtinId="8" hidden="1"/>
    <cellStyle name="Hipervínculo" xfId="51238" builtinId="8" hidden="1"/>
    <cellStyle name="Hipervínculo" xfId="51240" builtinId="8" hidden="1"/>
    <cellStyle name="Hipervínculo" xfId="51242" builtinId="8" hidden="1"/>
    <cellStyle name="Hipervínculo" xfId="51244" builtinId="8" hidden="1"/>
    <cellStyle name="Hipervínculo" xfId="51246" builtinId="8" hidden="1"/>
    <cellStyle name="Hipervínculo" xfId="51248" builtinId="8" hidden="1"/>
    <cellStyle name="Hipervínculo" xfId="51250" builtinId="8" hidden="1"/>
    <cellStyle name="Hipervínculo" xfId="51252" builtinId="8" hidden="1"/>
    <cellStyle name="Hipervínculo" xfId="51254" builtinId="8" hidden="1"/>
    <cellStyle name="Hipervínculo" xfId="51256" builtinId="8" hidden="1"/>
    <cellStyle name="Hipervínculo" xfId="51258" builtinId="8" hidden="1"/>
    <cellStyle name="Hipervínculo" xfId="51260" builtinId="8" hidden="1"/>
    <cellStyle name="Hipervínculo" xfId="51262" builtinId="8" hidden="1"/>
    <cellStyle name="Hipervínculo" xfId="51264" builtinId="8" hidden="1"/>
    <cellStyle name="Hipervínculo" xfId="51266" builtinId="8" hidden="1"/>
    <cellStyle name="Hipervínculo" xfId="51268" builtinId="8" hidden="1"/>
    <cellStyle name="Hipervínculo" xfId="51270" builtinId="8" hidden="1"/>
    <cellStyle name="Hipervínculo" xfId="51272" builtinId="8" hidden="1"/>
    <cellStyle name="Hipervínculo" xfId="51274" builtinId="8" hidden="1"/>
    <cellStyle name="Hipervínculo" xfId="51276" builtinId="8" hidden="1"/>
    <cellStyle name="Hipervínculo" xfId="51278" builtinId="8" hidden="1"/>
    <cellStyle name="Hipervínculo" xfId="51280" builtinId="8" hidden="1"/>
    <cellStyle name="Hipervínculo" xfId="51282" builtinId="8" hidden="1"/>
    <cellStyle name="Hipervínculo" xfId="51284" builtinId="8" hidden="1"/>
    <cellStyle name="Hipervínculo" xfId="51286" builtinId="8" hidden="1"/>
    <cellStyle name="Hipervínculo" xfId="51288" builtinId="8" hidden="1"/>
    <cellStyle name="Hipervínculo" xfId="51290" builtinId="8" hidden="1"/>
    <cellStyle name="Hipervínculo" xfId="51292" builtinId="8" hidden="1"/>
    <cellStyle name="Hipervínculo" xfId="51294" builtinId="8" hidden="1"/>
    <cellStyle name="Hipervínculo" xfId="51296" builtinId="8" hidden="1"/>
    <cellStyle name="Hipervínculo" xfId="51298" builtinId="8" hidden="1"/>
    <cellStyle name="Hipervínculo" xfId="51300" builtinId="8" hidden="1"/>
    <cellStyle name="Hipervínculo" xfId="51302" builtinId="8" hidden="1"/>
    <cellStyle name="Hipervínculo" xfId="51304" builtinId="8" hidden="1"/>
    <cellStyle name="Hipervínculo" xfId="51306" builtinId="8" hidden="1"/>
    <cellStyle name="Hipervínculo" xfId="51308" builtinId="8" hidden="1"/>
    <cellStyle name="Hipervínculo" xfId="51310" builtinId="8" hidden="1"/>
    <cellStyle name="Hipervínculo" xfId="51312" builtinId="8" hidden="1"/>
    <cellStyle name="Hipervínculo" xfId="51314" builtinId="8" hidden="1"/>
    <cellStyle name="Hipervínculo" xfId="51316" builtinId="8" hidden="1"/>
    <cellStyle name="Hipervínculo" xfId="51318" builtinId="8" hidden="1"/>
    <cellStyle name="Hipervínculo" xfId="51320" builtinId="8" hidden="1"/>
    <cellStyle name="Hipervínculo" xfId="51322" builtinId="8" hidden="1"/>
    <cellStyle name="Hipervínculo" xfId="51324" builtinId="8" hidden="1"/>
    <cellStyle name="Hipervínculo" xfId="51326" builtinId="8" hidden="1"/>
    <cellStyle name="Hipervínculo" xfId="51328" builtinId="8" hidden="1"/>
    <cellStyle name="Hipervínculo" xfId="51330" builtinId="8" hidden="1"/>
    <cellStyle name="Hipervínculo" xfId="51332" builtinId="8" hidden="1"/>
    <cellStyle name="Hipervínculo" xfId="51334" builtinId="8" hidden="1"/>
    <cellStyle name="Hipervínculo" xfId="51336" builtinId="8" hidden="1"/>
    <cellStyle name="Hipervínculo" xfId="51338" builtinId="8" hidden="1"/>
    <cellStyle name="Hipervínculo" xfId="51340" builtinId="8" hidden="1"/>
    <cellStyle name="Hipervínculo" xfId="51342" builtinId="8" hidden="1"/>
    <cellStyle name="Hipervínculo" xfId="51344" builtinId="8" hidden="1"/>
    <cellStyle name="Hipervínculo" xfId="51346" builtinId="8" hidden="1"/>
    <cellStyle name="Hipervínculo" xfId="51348" builtinId="8" hidden="1"/>
    <cellStyle name="Hipervínculo" xfId="51350" builtinId="8" hidden="1"/>
    <cellStyle name="Hipervínculo" xfId="51352" builtinId="8" hidden="1"/>
    <cellStyle name="Hipervínculo" xfId="51354" builtinId="8" hidden="1"/>
    <cellStyle name="Hipervínculo" xfId="51356" builtinId="8" hidden="1"/>
    <cellStyle name="Hipervínculo" xfId="51358" builtinId="8" hidden="1"/>
    <cellStyle name="Hipervínculo" xfId="51360" builtinId="8" hidden="1"/>
    <cellStyle name="Hipervínculo" xfId="51362" builtinId="8" hidden="1"/>
    <cellStyle name="Hipervínculo" xfId="51364" builtinId="8" hidden="1"/>
    <cellStyle name="Hipervínculo" xfId="51366" builtinId="8" hidden="1"/>
    <cellStyle name="Hipervínculo" xfId="51368" builtinId="8" hidden="1"/>
    <cellStyle name="Hipervínculo" xfId="51370" builtinId="8" hidden="1"/>
    <cellStyle name="Hipervínculo" xfId="51372" builtinId="8" hidden="1"/>
    <cellStyle name="Hipervínculo" xfId="51374" builtinId="8" hidden="1"/>
    <cellStyle name="Hipervínculo" xfId="51376" builtinId="8" hidden="1"/>
    <cellStyle name="Hipervínculo" xfId="51378" builtinId="8" hidden="1"/>
    <cellStyle name="Hipervínculo" xfId="51380" builtinId="8" hidden="1"/>
    <cellStyle name="Hipervínculo" xfId="51382" builtinId="8" hidden="1"/>
    <cellStyle name="Hipervínculo" xfId="51384" builtinId="8" hidden="1"/>
    <cellStyle name="Hipervínculo" xfId="51386" builtinId="8" hidden="1"/>
    <cellStyle name="Hipervínculo" xfId="51388" builtinId="8" hidden="1"/>
    <cellStyle name="Hipervínculo" xfId="51390" builtinId="8" hidden="1"/>
    <cellStyle name="Hipervínculo" xfId="51392" builtinId="8" hidden="1"/>
    <cellStyle name="Hipervínculo" xfId="51394" builtinId="8" hidden="1"/>
    <cellStyle name="Hipervínculo" xfId="51396" builtinId="8" hidden="1"/>
    <cellStyle name="Hipervínculo" xfId="51398" builtinId="8" hidden="1"/>
    <cellStyle name="Hipervínculo" xfId="51400" builtinId="8" hidden="1"/>
    <cellStyle name="Hipervínculo" xfId="51402" builtinId="8" hidden="1"/>
    <cellStyle name="Hipervínculo" xfId="51404" builtinId="8" hidden="1"/>
    <cellStyle name="Hipervínculo" xfId="51406" builtinId="8" hidden="1"/>
    <cellStyle name="Hipervínculo" xfId="51408" builtinId="8" hidden="1"/>
    <cellStyle name="Hipervínculo" xfId="51410" builtinId="8" hidden="1"/>
    <cellStyle name="Hipervínculo" xfId="51412" builtinId="8" hidden="1"/>
    <cellStyle name="Hipervínculo" xfId="51414" builtinId="8" hidden="1"/>
    <cellStyle name="Hipervínculo" xfId="51416" builtinId="8" hidden="1"/>
    <cellStyle name="Hipervínculo" xfId="51418" builtinId="8" hidden="1"/>
    <cellStyle name="Hipervínculo" xfId="51420" builtinId="8" hidden="1"/>
    <cellStyle name="Hipervínculo" xfId="51422" builtinId="8" hidden="1"/>
    <cellStyle name="Hipervínculo" xfId="51424" builtinId="8" hidden="1"/>
    <cellStyle name="Hipervínculo" xfId="51426" builtinId="8" hidden="1"/>
    <cellStyle name="Hipervínculo" xfId="51428" builtinId="8" hidden="1"/>
    <cellStyle name="Hipervínculo" xfId="51430" builtinId="8" hidden="1"/>
    <cellStyle name="Hipervínculo" xfId="51432" builtinId="8" hidden="1"/>
    <cellStyle name="Hipervínculo" xfId="51434" builtinId="8" hidden="1"/>
    <cellStyle name="Hipervínculo" xfId="51436" builtinId="8" hidden="1"/>
    <cellStyle name="Hipervínculo" xfId="51438" builtinId="8" hidden="1"/>
    <cellStyle name="Hipervínculo" xfId="51440" builtinId="8" hidden="1"/>
    <cellStyle name="Hipervínculo" xfId="51442" builtinId="8" hidden="1"/>
    <cellStyle name="Hipervínculo" xfId="51444" builtinId="8" hidden="1"/>
    <cellStyle name="Hipervínculo" xfId="51446" builtinId="8" hidden="1"/>
    <cellStyle name="Hipervínculo" xfId="51448" builtinId="8" hidden="1"/>
    <cellStyle name="Hipervínculo" xfId="51450" builtinId="8" hidden="1"/>
    <cellStyle name="Hipervínculo" xfId="51452" builtinId="8" hidden="1"/>
    <cellStyle name="Hipervínculo" xfId="51454" builtinId="8" hidden="1"/>
    <cellStyle name="Hipervínculo" xfId="51456" builtinId="8" hidden="1"/>
    <cellStyle name="Hipervínculo" xfId="51458" builtinId="8" hidden="1"/>
    <cellStyle name="Hipervínculo" xfId="51460" builtinId="8" hidden="1"/>
    <cellStyle name="Hipervínculo" xfId="51462" builtinId="8" hidden="1"/>
    <cellStyle name="Hipervínculo" xfId="51464" builtinId="8" hidden="1"/>
    <cellStyle name="Hipervínculo" xfId="51466" builtinId="8" hidden="1"/>
    <cellStyle name="Hipervínculo" xfId="51468" builtinId="8" hidden="1"/>
    <cellStyle name="Hipervínculo" xfId="51470" builtinId="8" hidden="1"/>
    <cellStyle name="Hipervínculo" xfId="51472" builtinId="8" hidden="1"/>
    <cellStyle name="Hipervínculo" xfId="51474" builtinId="8" hidden="1"/>
    <cellStyle name="Hipervínculo" xfId="51476" builtinId="8" hidden="1"/>
    <cellStyle name="Hipervínculo" xfId="51478" builtinId="8" hidden="1"/>
    <cellStyle name="Hipervínculo" xfId="51480" builtinId="8" hidden="1"/>
    <cellStyle name="Hipervínculo" xfId="51482" builtinId="8" hidden="1"/>
    <cellStyle name="Hipervínculo" xfId="51484" builtinId="8" hidden="1"/>
    <cellStyle name="Hipervínculo" xfId="51486" builtinId="8" hidden="1"/>
    <cellStyle name="Hipervínculo" xfId="51488" builtinId="8" hidden="1"/>
    <cellStyle name="Hipervínculo" xfId="51490" builtinId="8" hidden="1"/>
    <cellStyle name="Hipervínculo" xfId="51492" builtinId="8" hidden="1"/>
    <cellStyle name="Hipervínculo" xfId="51494" builtinId="8" hidden="1"/>
    <cellStyle name="Hipervínculo" xfId="51496" builtinId="8" hidden="1"/>
    <cellStyle name="Hipervínculo" xfId="51498" builtinId="8" hidden="1"/>
    <cellStyle name="Hipervínculo" xfId="51500" builtinId="8" hidden="1"/>
    <cellStyle name="Hipervínculo" xfId="51502" builtinId="8" hidden="1"/>
    <cellStyle name="Hipervínculo" xfId="51504" builtinId="8" hidden="1"/>
    <cellStyle name="Hipervínculo" xfId="51506" builtinId="8" hidden="1"/>
    <cellStyle name="Hipervínculo" xfId="51508" builtinId="8" hidden="1"/>
    <cellStyle name="Hipervínculo" xfId="51510" builtinId="8" hidden="1"/>
    <cellStyle name="Hipervínculo" xfId="51512" builtinId="8" hidden="1"/>
    <cellStyle name="Hipervínculo" xfId="51514" builtinId="8" hidden="1"/>
    <cellStyle name="Hipervínculo" xfId="51516" builtinId="8" hidden="1"/>
    <cellStyle name="Hipervínculo" xfId="51518" builtinId="8" hidden="1"/>
    <cellStyle name="Hipervínculo" xfId="51520" builtinId="8" hidden="1"/>
    <cellStyle name="Hipervínculo" xfId="51522" builtinId="8" hidden="1"/>
    <cellStyle name="Hipervínculo" xfId="51524" builtinId="8" hidden="1"/>
    <cellStyle name="Hipervínculo" xfId="51526" builtinId="8" hidden="1"/>
    <cellStyle name="Hipervínculo" xfId="51528" builtinId="8" hidden="1"/>
    <cellStyle name="Hipervínculo" xfId="51530" builtinId="8" hidden="1"/>
    <cellStyle name="Hipervínculo" xfId="51532" builtinId="8" hidden="1"/>
    <cellStyle name="Hipervínculo" xfId="51534" builtinId="8" hidden="1"/>
    <cellStyle name="Hipervínculo" xfId="51536" builtinId="8" hidden="1"/>
    <cellStyle name="Hipervínculo" xfId="51538" builtinId="8" hidden="1"/>
    <cellStyle name="Hipervínculo" xfId="51540" builtinId="8" hidden="1"/>
    <cellStyle name="Hipervínculo" xfId="51542" builtinId="8" hidden="1"/>
    <cellStyle name="Hipervínculo" xfId="51544" builtinId="8" hidden="1"/>
    <cellStyle name="Hipervínculo" xfId="51546" builtinId="8" hidden="1"/>
    <cellStyle name="Hipervínculo" xfId="51548" builtinId="8" hidden="1"/>
    <cellStyle name="Hipervínculo" xfId="51550" builtinId="8" hidden="1"/>
    <cellStyle name="Hipervínculo" xfId="51552" builtinId="8" hidden="1"/>
    <cellStyle name="Hipervínculo" xfId="51554" builtinId="8" hidden="1"/>
    <cellStyle name="Hipervínculo" xfId="51556" builtinId="8" hidden="1"/>
    <cellStyle name="Hipervínculo" xfId="51558" builtinId="8" hidden="1"/>
    <cellStyle name="Hipervínculo" xfId="51560" builtinId="8" hidden="1"/>
    <cellStyle name="Hipervínculo" xfId="51562" builtinId="8" hidden="1"/>
    <cellStyle name="Hipervínculo" xfId="51564" builtinId="8" hidden="1"/>
    <cellStyle name="Hipervínculo" xfId="51566" builtinId="8" hidden="1"/>
    <cellStyle name="Hipervínculo" xfId="51568" builtinId="8" hidden="1"/>
    <cellStyle name="Hipervínculo" xfId="51570" builtinId="8" hidden="1"/>
    <cellStyle name="Hipervínculo" xfId="51572" builtinId="8" hidden="1"/>
    <cellStyle name="Hipervínculo" xfId="51574" builtinId="8" hidden="1"/>
    <cellStyle name="Hipervínculo" xfId="51576" builtinId="8" hidden="1"/>
    <cellStyle name="Hipervínculo" xfId="51578" builtinId="8" hidden="1"/>
    <cellStyle name="Hipervínculo" xfId="51580" builtinId="8" hidden="1"/>
    <cellStyle name="Hipervínculo" xfId="51582" builtinId="8" hidden="1"/>
    <cellStyle name="Hipervínculo" xfId="51584" builtinId="8" hidden="1"/>
    <cellStyle name="Hipervínculo" xfId="51586" builtinId="8" hidden="1"/>
    <cellStyle name="Hipervínculo" xfId="51588" builtinId="8" hidden="1"/>
    <cellStyle name="Hipervínculo" xfId="51590" builtinId="8" hidden="1"/>
    <cellStyle name="Hipervínculo" xfId="51592" builtinId="8" hidden="1"/>
    <cellStyle name="Hipervínculo" xfId="51594" builtinId="8" hidden="1"/>
    <cellStyle name="Hipervínculo" xfId="51596" builtinId="8" hidden="1"/>
    <cellStyle name="Hipervínculo" xfId="51598" builtinId="8" hidden="1"/>
    <cellStyle name="Hipervínculo" xfId="51600" builtinId="8" hidden="1"/>
    <cellStyle name="Hipervínculo" xfId="51602" builtinId="8" hidden="1"/>
    <cellStyle name="Hipervínculo" xfId="51604" builtinId="8" hidden="1"/>
    <cellStyle name="Hipervínculo" xfId="51606" builtinId="8" hidden="1"/>
    <cellStyle name="Hipervínculo" xfId="51608" builtinId="8" hidden="1"/>
    <cellStyle name="Hipervínculo" xfId="51610" builtinId="8" hidden="1"/>
    <cellStyle name="Hipervínculo" xfId="51612" builtinId="8" hidden="1"/>
    <cellStyle name="Hipervínculo" xfId="51614" builtinId="8" hidden="1"/>
    <cellStyle name="Hipervínculo" xfId="51616" builtinId="8" hidden="1"/>
    <cellStyle name="Hipervínculo" xfId="51618" builtinId="8" hidden="1"/>
    <cellStyle name="Hipervínculo" xfId="51620" builtinId="8" hidden="1"/>
    <cellStyle name="Hipervínculo" xfId="51622" builtinId="8" hidden="1"/>
    <cellStyle name="Hipervínculo" xfId="51624" builtinId="8" hidden="1"/>
    <cellStyle name="Hipervínculo" xfId="51626" builtinId="8" hidden="1"/>
    <cellStyle name="Hipervínculo" xfId="51628" builtinId="8" hidden="1"/>
    <cellStyle name="Hipervínculo" xfId="51630" builtinId="8" hidden="1"/>
    <cellStyle name="Hipervínculo" xfId="51632" builtinId="8" hidden="1"/>
    <cellStyle name="Hipervínculo" xfId="51634" builtinId="8" hidden="1"/>
    <cellStyle name="Hipervínculo" xfId="51636" builtinId="8" hidden="1"/>
    <cellStyle name="Hipervínculo" xfId="51638" builtinId="8" hidden="1"/>
    <cellStyle name="Hipervínculo" xfId="51640" builtinId="8" hidden="1"/>
    <cellStyle name="Hipervínculo" xfId="51642" builtinId="8" hidden="1"/>
    <cellStyle name="Hipervínculo" xfId="51644" builtinId="8" hidden="1"/>
    <cellStyle name="Hipervínculo" xfId="51646" builtinId="8" hidden="1"/>
    <cellStyle name="Hipervínculo" xfId="51648" builtinId="8" hidden="1"/>
    <cellStyle name="Hipervínculo" xfId="51650" builtinId="8" hidden="1"/>
    <cellStyle name="Hipervínculo" xfId="51652" builtinId="8" hidden="1"/>
    <cellStyle name="Hipervínculo" xfId="51654" builtinId="8" hidden="1"/>
    <cellStyle name="Hipervínculo" xfId="51656" builtinId="8" hidden="1"/>
    <cellStyle name="Hipervínculo" xfId="51658" builtinId="8" hidden="1"/>
    <cellStyle name="Hipervínculo" xfId="51660" builtinId="8" hidden="1"/>
    <cellStyle name="Hipervínculo" xfId="51662" builtinId="8" hidden="1"/>
    <cellStyle name="Hipervínculo" xfId="51664" builtinId="8" hidden="1"/>
    <cellStyle name="Hipervínculo" xfId="51666" builtinId="8" hidden="1"/>
    <cellStyle name="Hipervínculo" xfId="51668" builtinId="8" hidden="1"/>
    <cellStyle name="Hipervínculo" xfId="51670" builtinId="8" hidden="1"/>
    <cellStyle name="Hipervínculo" xfId="51672" builtinId="8" hidden="1"/>
    <cellStyle name="Hipervínculo" xfId="51674" builtinId="8" hidden="1"/>
    <cellStyle name="Hipervínculo" xfId="51676" builtinId="8" hidden="1"/>
    <cellStyle name="Hipervínculo" xfId="51678" builtinId="8" hidden="1"/>
    <cellStyle name="Hipervínculo" xfId="51680" builtinId="8" hidden="1"/>
    <cellStyle name="Hipervínculo" xfId="51682" builtinId="8" hidden="1"/>
    <cellStyle name="Hipervínculo" xfId="51684" builtinId="8" hidden="1"/>
    <cellStyle name="Hipervínculo" xfId="51686" builtinId="8" hidden="1"/>
    <cellStyle name="Hipervínculo" xfId="51688" builtinId="8" hidden="1"/>
    <cellStyle name="Hipervínculo" xfId="51690" builtinId="8" hidden="1"/>
    <cellStyle name="Hipervínculo" xfId="51692" builtinId="8" hidden="1"/>
    <cellStyle name="Hipervínculo" xfId="51694" builtinId="8" hidden="1"/>
    <cellStyle name="Hipervínculo" xfId="51696" builtinId="8" hidden="1"/>
    <cellStyle name="Hipervínculo" xfId="51698" builtinId="8" hidden="1"/>
    <cellStyle name="Hipervínculo" xfId="51700" builtinId="8" hidden="1"/>
    <cellStyle name="Hipervínculo" xfId="51702" builtinId="8" hidden="1"/>
    <cellStyle name="Hipervínculo" xfId="51704" builtinId="8" hidden="1"/>
    <cellStyle name="Hipervínculo" xfId="51706" builtinId="8" hidden="1"/>
    <cellStyle name="Hipervínculo" xfId="51708" builtinId="8" hidden="1"/>
    <cellStyle name="Hipervínculo" xfId="51710" builtinId="8" hidden="1"/>
    <cellStyle name="Hipervínculo" xfId="51712" builtinId="8" hidden="1"/>
    <cellStyle name="Hipervínculo" xfId="51714" builtinId="8" hidden="1"/>
    <cellStyle name="Hipervínculo" xfId="51716" builtinId="8" hidden="1"/>
    <cellStyle name="Hipervínculo" xfId="51718" builtinId="8" hidden="1"/>
    <cellStyle name="Hipervínculo" xfId="51720" builtinId="8" hidden="1"/>
    <cellStyle name="Hipervínculo" xfId="51722" builtinId="8" hidden="1"/>
    <cellStyle name="Hipervínculo" xfId="51724" builtinId="8" hidden="1"/>
    <cellStyle name="Hipervínculo" xfId="51726" builtinId="8" hidden="1"/>
    <cellStyle name="Hipervínculo" xfId="51728" builtinId="8" hidden="1"/>
    <cellStyle name="Hipervínculo" xfId="51730" builtinId="8" hidden="1"/>
    <cellStyle name="Hipervínculo" xfId="51732" builtinId="8" hidden="1"/>
    <cellStyle name="Hipervínculo" xfId="51734" builtinId="8" hidden="1"/>
    <cellStyle name="Hipervínculo" xfId="51736" builtinId="8" hidden="1"/>
    <cellStyle name="Hipervínculo" xfId="51738" builtinId="8" hidden="1"/>
    <cellStyle name="Hipervínculo" xfId="51740" builtinId="8" hidden="1"/>
    <cellStyle name="Hipervínculo" xfId="51742" builtinId="8" hidden="1"/>
    <cellStyle name="Hipervínculo" xfId="51744" builtinId="8" hidden="1"/>
    <cellStyle name="Hipervínculo" xfId="51746" builtinId="8" hidden="1"/>
    <cellStyle name="Hipervínculo" xfId="51748" builtinId="8" hidden="1"/>
    <cellStyle name="Hipervínculo" xfId="51750" builtinId="8" hidden="1"/>
    <cellStyle name="Hipervínculo" xfId="51752" builtinId="8" hidden="1"/>
    <cellStyle name="Hipervínculo" xfId="51754" builtinId="8" hidden="1"/>
    <cellStyle name="Hipervínculo" xfId="51756" builtinId="8" hidden="1"/>
    <cellStyle name="Hipervínculo" xfId="51758" builtinId="8" hidden="1"/>
    <cellStyle name="Hipervínculo" xfId="51760" builtinId="8" hidden="1"/>
    <cellStyle name="Hipervínculo" xfId="51762" builtinId="8" hidden="1"/>
    <cellStyle name="Hipervínculo" xfId="51764" builtinId="8" hidden="1"/>
    <cellStyle name="Hipervínculo" xfId="51766" builtinId="8" hidden="1"/>
    <cellStyle name="Hipervínculo" xfId="51768" builtinId="8" hidden="1"/>
    <cellStyle name="Hipervínculo" xfId="51770" builtinId="8" hidden="1"/>
    <cellStyle name="Hipervínculo" xfId="51772" builtinId="8" hidden="1"/>
    <cellStyle name="Hipervínculo" xfId="51774" builtinId="8" hidden="1"/>
    <cellStyle name="Hipervínculo" xfId="51776" builtinId="8" hidden="1"/>
    <cellStyle name="Hipervínculo" xfId="51778" builtinId="8" hidden="1"/>
    <cellStyle name="Hipervínculo" xfId="51780" builtinId="8" hidden="1"/>
    <cellStyle name="Hipervínculo" xfId="51782" builtinId="8" hidden="1"/>
    <cellStyle name="Hipervínculo" xfId="51784" builtinId="8" hidden="1"/>
    <cellStyle name="Hipervínculo" xfId="51786" builtinId="8" hidden="1"/>
    <cellStyle name="Hipervínculo" xfId="51788" builtinId="8" hidden="1"/>
    <cellStyle name="Hipervínculo" xfId="51790" builtinId="8" hidden="1"/>
    <cellStyle name="Hipervínculo" xfId="51792" builtinId="8" hidden="1"/>
    <cellStyle name="Hipervínculo" xfId="51794" builtinId="8" hidden="1"/>
    <cellStyle name="Hipervínculo" xfId="51796" builtinId="8" hidden="1"/>
    <cellStyle name="Hipervínculo" xfId="51798" builtinId="8" hidden="1"/>
    <cellStyle name="Hipervínculo" xfId="51800" builtinId="8" hidden="1"/>
    <cellStyle name="Hipervínculo" xfId="51802" builtinId="8" hidden="1"/>
    <cellStyle name="Hipervínculo" xfId="51804" builtinId="8" hidden="1"/>
    <cellStyle name="Hipervínculo" xfId="51806" builtinId="8" hidden="1"/>
    <cellStyle name="Hipervínculo" xfId="51808" builtinId="8" hidden="1"/>
    <cellStyle name="Hipervínculo" xfId="51810" builtinId="8" hidden="1"/>
    <cellStyle name="Hipervínculo" xfId="51812" builtinId="8" hidden="1"/>
    <cellStyle name="Hipervínculo" xfId="51814" builtinId="8" hidden="1"/>
    <cellStyle name="Hipervínculo" xfId="51816" builtinId="8" hidden="1"/>
    <cellStyle name="Hipervínculo" xfId="51818" builtinId="8" hidden="1"/>
    <cellStyle name="Hipervínculo" xfId="51820" builtinId="8" hidden="1"/>
    <cellStyle name="Hipervínculo" xfId="51822" builtinId="8" hidden="1"/>
    <cellStyle name="Hipervínculo" xfId="51824" builtinId="8" hidden="1"/>
    <cellStyle name="Hipervínculo" xfId="51826" builtinId="8" hidden="1"/>
    <cellStyle name="Hipervínculo" xfId="51828" builtinId="8" hidden="1"/>
    <cellStyle name="Hipervínculo" xfId="51830" builtinId="8" hidden="1"/>
    <cellStyle name="Hipervínculo" xfId="51832" builtinId="8" hidden="1"/>
    <cellStyle name="Hipervínculo" xfId="51834" builtinId="8" hidden="1"/>
    <cellStyle name="Hipervínculo" xfId="51836" builtinId="8" hidden="1"/>
    <cellStyle name="Hipervínculo" xfId="51838" builtinId="8" hidden="1"/>
    <cellStyle name="Hipervínculo" xfId="51840" builtinId="8" hidden="1"/>
    <cellStyle name="Hipervínculo" xfId="51842" builtinId="8" hidden="1"/>
    <cellStyle name="Hipervínculo" xfId="51844" builtinId="8" hidden="1"/>
    <cellStyle name="Hipervínculo" xfId="51846" builtinId="8" hidden="1"/>
    <cellStyle name="Hipervínculo" xfId="51848" builtinId="8" hidden="1"/>
    <cellStyle name="Hipervínculo" xfId="51850" builtinId="8" hidden="1"/>
    <cellStyle name="Hipervínculo" xfId="51852" builtinId="8" hidden="1"/>
    <cellStyle name="Hipervínculo" xfId="51854" builtinId="8" hidden="1"/>
    <cellStyle name="Hipervínculo" xfId="51856" builtinId="8" hidden="1"/>
    <cellStyle name="Hipervínculo" xfId="51858" builtinId="8" hidden="1"/>
    <cellStyle name="Hipervínculo" xfId="51860" builtinId="8" hidden="1"/>
    <cellStyle name="Hipervínculo" xfId="51862" builtinId="8" hidden="1"/>
    <cellStyle name="Hipervínculo" xfId="51864" builtinId="8" hidden="1"/>
    <cellStyle name="Hipervínculo" xfId="51866" builtinId="8" hidden="1"/>
    <cellStyle name="Hipervínculo" xfId="51868" builtinId="8" hidden="1"/>
    <cellStyle name="Hipervínculo" xfId="51870" builtinId="8" hidden="1"/>
    <cellStyle name="Hipervínculo" xfId="51872" builtinId="8" hidden="1"/>
    <cellStyle name="Hipervínculo" xfId="51874" builtinId="8" hidden="1"/>
    <cellStyle name="Hipervínculo" xfId="51876" builtinId="8" hidden="1"/>
    <cellStyle name="Hipervínculo" xfId="51878" builtinId="8" hidden="1"/>
    <cellStyle name="Hipervínculo" xfId="51880" builtinId="8" hidden="1"/>
    <cellStyle name="Hipervínculo" xfId="51882" builtinId="8" hidden="1"/>
    <cellStyle name="Hipervínculo" xfId="51884" builtinId="8" hidden="1"/>
    <cellStyle name="Hipervínculo" xfId="51886" builtinId="8" hidden="1"/>
    <cellStyle name="Hipervínculo" xfId="51888" builtinId="8" hidden="1"/>
    <cellStyle name="Hipervínculo" xfId="51890" builtinId="8" hidden="1"/>
    <cellStyle name="Hipervínculo" xfId="51892" builtinId="8" hidden="1"/>
    <cellStyle name="Hipervínculo" xfId="51894" builtinId="8" hidden="1"/>
    <cellStyle name="Hipervínculo" xfId="51896" builtinId="8" hidden="1"/>
    <cellStyle name="Hipervínculo" xfId="51898" builtinId="8" hidden="1"/>
    <cellStyle name="Hipervínculo" xfId="51900" builtinId="8" hidden="1"/>
    <cellStyle name="Hipervínculo" xfId="51902" builtinId="8" hidden="1"/>
    <cellStyle name="Hipervínculo" xfId="51904" builtinId="8" hidden="1"/>
    <cellStyle name="Hipervínculo" xfId="51906" builtinId="8" hidden="1"/>
    <cellStyle name="Hipervínculo" xfId="51908" builtinId="8" hidden="1"/>
    <cellStyle name="Hipervínculo" xfId="51910" builtinId="8" hidden="1"/>
    <cellStyle name="Hipervínculo" xfId="51912" builtinId="8" hidden="1"/>
    <cellStyle name="Hipervínculo" xfId="51914" builtinId="8" hidden="1"/>
    <cellStyle name="Hipervínculo" xfId="51916" builtinId="8" hidden="1"/>
    <cellStyle name="Hipervínculo" xfId="51918" builtinId="8" hidden="1"/>
    <cellStyle name="Hipervínculo" xfId="51920" builtinId="8" hidden="1"/>
    <cellStyle name="Hipervínculo" xfId="51922" builtinId="8" hidden="1"/>
    <cellStyle name="Hipervínculo" xfId="51924" builtinId="8" hidden="1"/>
    <cellStyle name="Hipervínculo" xfId="51926" builtinId="8" hidden="1"/>
    <cellStyle name="Hipervínculo" xfId="51928" builtinId="8" hidden="1"/>
    <cellStyle name="Hipervínculo" xfId="51930" builtinId="8" hidden="1"/>
    <cellStyle name="Hipervínculo" xfId="51932" builtinId="8" hidden="1"/>
    <cellStyle name="Hipervínculo" xfId="51934" builtinId="8" hidden="1"/>
    <cellStyle name="Hipervínculo" xfId="51936" builtinId="8" hidden="1"/>
    <cellStyle name="Hipervínculo" xfId="51938" builtinId="8" hidden="1"/>
    <cellStyle name="Hipervínculo" xfId="51940" builtinId="8" hidden="1"/>
    <cellStyle name="Hipervínculo" xfId="51942" builtinId="8" hidden="1"/>
    <cellStyle name="Hipervínculo" xfId="51944" builtinId="8" hidden="1"/>
    <cellStyle name="Hipervínculo" xfId="51946" builtinId="8" hidden="1"/>
    <cellStyle name="Hipervínculo" xfId="51948" builtinId="8" hidden="1"/>
    <cellStyle name="Hipervínculo" xfId="51950" builtinId="8" hidden="1"/>
    <cellStyle name="Hipervínculo" xfId="51952" builtinId="8" hidden="1"/>
    <cellStyle name="Hipervínculo" xfId="51954" builtinId="8" hidden="1"/>
    <cellStyle name="Hipervínculo" xfId="51956" builtinId="8" hidden="1"/>
    <cellStyle name="Hipervínculo" xfId="51958" builtinId="8" hidden="1"/>
    <cellStyle name="Hipervínculo" xfId="51960" builtinId="8" hidden="1"/>
    <cellStyle name="Hipervínculo" xfId="51962" builtinId="8" hidden="1"/>
    <cellStyle name="Hipervínculo" xfId="51964" builtinId="8" hidden="1"/>
    <cellStyle name="Hipervínculo" xfId="51966" builtinId="8" hidden="1"/>
    <cellStyle name="Hipervínculo" xfId="51968" builtinId="8" hidden="1"/>
    <cellStyle name="Hipervínculo" xfId="51970" builtinId="8" hidden="1"/>
    <cellStyle name="Hipervínculo" xfId="51972" builtinId="8" hidden="1"/>
    <cellStyle name="Hipervínculo" xfId="51974" builtinId="8" hidden="1"/>
    <cellStyle name="Hipervínculo" xfId="51976" builtinId="8" hidden="1"/>
    <cellStyle name="Hipervínculo" xfId="51978" builtinId="8" hidden="1"/>
    <cellStyle name="Hipervínculo" xfId="51980" builtinId="8" hidden="1"/>
    <cellStyle name="Hipervínculo" xfId="51982" builtinId="8" hidden="1"/>
    <cellStyle name="Hipervínculo" xfId="51984" builtinId="8" hidden="1"/>
    <cellStyle name="Hipervínculo" xfId="51986" builtinId="8" hidden="1"/>
    <cellStyle name="Hipervínculo" xfId="51988" builtinId="8" hidden="1"/>
    <cellStyle name="Hipervínculo" xfId="51990" builtinId="8" hidden="1"/>
    <cellStyle name="Hipervínculo" xfId="51992" builtinId="8" hidden="1"/>
    <cellStyle name="Hipervínculo" xfId="51994" builtinId="8" hidden="1"/>
    <cellStyle name="Hipervínculo" xfId="51996" builtinId="8" hidden="1"/>
    <cellStyle name="Hipervínculo" xfId="51998" builtinId="8" hidden="1"/>
    <cellStyle name="Hipervínculo" xfId="52000" builtinId="8" hidden="1"/>
    <cellStyle name="Hipervínculo" xfId="52002" builtinId="8" hidden="1"/>
    <cellStyle name="Hipervínculo" xfId="52004" builtinId="8" hidden="1"/>
    <cellStyle name="Hipervínculo" xfId="52006" builtinId="8" hidden="1"/>
    <cellStyle name="Hipervínculo" xfId="52008" builtinId="8" hidden="1"/>
    <cellStyle name="Hipervínculo" xfId="52010" builtinId="8" hidden="1"/>
    <cellStyle name="Hipervínculo" xfId="52012" builtinId="8" hidden="1"/>
    <cellStyle name="Hipervínculo" xfId="52014" builtinId="8" hidden="1"/>
    <cellStyle name="Hipervínculo" xfId="52016" builtinId="8" hidden="1"/>
    <cellStyle name="Hipervínculo" xfId="52018" builtinId="8" hidden="1"/>
    <cellStyle name="Hipervínculo" xfId="52020" builtinId="8" hidden="1"/>
    <cellStyle name="Hipervínculo" xfId="52022" builtinId="8" hidden="1"/>
    <cellStyle name="Hipervínculo" xfId="52024" builtinId="8" hidden="1"/>
    <cellStyle name="Hipervínculo" xfId="52026" builtinId="8" hidden="1"/>
    <cellStyle name="Hipervínculo" xfId="52028" builtinId="8" hidden="1"/>
    <cellStyle name="Hipervínculo" xfId="52030" builtinId="8" hidden="1"/>
    <cellStyle name="Hipervínculo" xfId="52032" builtinId="8" hidden="1"/>
    <cellStyle name="Hipervínculo" xfId="52034" builtinId="8" hidden="1"/>
    <cellStyle name="Hipervínculo" xfId="52036" builtinId="8" hidden="1"/>
    <cellStyle name="Hipervínculo" xfId="52038" builtinId="8" hidden="1"/>
    <cellStyle name="Hipervínculo" xfId="52040" builtinId="8" hidden="1"/>
    <cellStyle name="Hipervínculo" xfId="52042" builtinId="8" hidden="1"/>
    <cellStyle name="Hipervínculo" xfId="52044" builtinId="8" hidden="1"/>
    <cellStyle name="Hipervínculo" xfId="52046" builtinId="8" hidden="1"/>
    <cellStyle name="Hipervínculo" xfId="52048" builtinId="8" hidden="1"/>
    <cellStyle name="Hipervínculo" xfId="52050" builtinId="8" hidden="1"/>
    <cellStyle name="Hipervínculo" xfId="52052" builtinId="8" hidden="1"/>
    <cellStyle name="Hipervínculo" xfId="52054" builtinId="8" hidden="1"/>
    <cellStyle name="Hipervínculo" xfId="52056" builtinId="8" hidden="1"/>
    <cellStyle name="Hipervínculo" xfId="52058" builtinId="8" hidden="1"/>
    <cellStyle name="Hipervínculo" xfId="52060" builtinId="8" hidden="1"/>
    <cellStyle name="Hipervínculo" xfId="52062" builtinId="8" hidden="1"/>
    <cellStyle name="Hipervínculo" xfId="52064" builtinId="8" hidden="1"/>
    <cellStyle name="Hipervínculo" xfId="52066" builtinId="8" hidden="1"/>
    <cellStyle name="Hipervínculo" xfId="52068" builtinId="8" hidden="1"/>
    <cellStyle name="Hipervínculo" xfId="52070" builtinId="8" hidden="1"/>
    <cellStyle name="Hipervínculo" xfId="52072" builtinId="8" hidden="1"/>
    <cellStyle name="Hipervínculo" xfId="52074" builtinId="8" hidden="1"/>
    <cellStyle name="Hipervínculo" xfId="52076" builtinId="8" hidden="1"/>
    <cellStyle name="Hipervínculo" xfId="52078" builtinId="8" hidden="1"/>
    <cellStyle name="Hipervínculo" xfId="52080" builtinId="8" hidden="1"/>
    <cellStyle name="Hipervínculo" xfId="52082" builtinId="8" hidden="1"/>
    <cellStyle name="Hipervínculo" xfId="52084" builtinId="8" hidden="1"/>
    <cellStyle name="Hipervínculo" xfId="52086" builtinId="8" hidden="1"/>
    <cellStyle name="Hipervínculo" xfId="52088" builtinId="8" hidden="1"/>
    <cellStyle name="Hipervínculo" xfId="52090" builtinId="8" hidden="1"/>
    <cellStyle name="Hipervínculo" xfId="52092" builtinId="8" hidden="1"/>
    <cellStyle name="Hipervínculo" xfId="52094" builtinId="8" hidden="1"/>
    <cellStyle name="Hipervínculo" xfId="52096" builtinId="8" hidden="1"/>
    <cellStyle name="Hipervínculo" xfId="52098" builtinId="8" hidden="1"/>
    <cellStyle name="Hipervínculo" xfId="52100" builtinId="8" hidden="1"/>
    <cellStyle name="Hipervínculo" xfId="52102" builtinId="8" hidden="1"/>
    <cellStyle name="Hipervínculo" xfId="52104" builtinId="8" hidden="1"/>
    <cellStyle name="Hipervínculo" xfId="52106" builtinId="8" hidden="1"/>
    <cellStyle name="Hipervínculo" xfId="52108" builtinId="8" hidden="1"/>
    <cellStyle name="Hipervínculo" xfId="52110" builtinId="8" hidden="1"/>
    <cellStyle name="Hipervínculo" xfId="52112" builtinId="8" hidden="1"/>
    <cellStyle name="Hipervínculo" xfId="52114" builtinId="8" hidden="1"/>
    <cellStyle name="Hipervínculo" xfId="52116" builtinId="8" hidden="1"/>
    <cellStyle name="Hipervínculo" xfId="52118" builtinId="8" hidden="1"/>
    <cellStyle name="Hipervínculo" xfId="52120" builtinId="8" hidden="1"/>
    <cellStyle name="Hipervínculo" xfId="52122" builtinId="8" hidden="1"/>
    <cellStyle name="Hipervínculo" xfId="52124" builtinId="8" hidden="1"/>
    <cellStyle name="Hipervínculo" xfId="52126" builtinId="8" hidden="1"/>
    <cellStyle name="Hipervínculo" xfId="52128" builtinId="8" hidden="1"/>
    <cellStyle name="Hipervínculo" xfId="52130" builtinId="8" hidden="1"/>
    <cellStyle name="Hipervínculo" xfId="52132" builtinId="8" hidden="1"/>
    <cellStyle name="Hipervínculo" xfId="52134" builtinId="8" hidden="1"/>
    <cellStyle name="Hipervínculo" xfId="52136" builtinId="8" hidden="1"/>
    <cellStyle name="Hipervínculo" xfId="52138" builtinId="8" hidden="1"/>
    <cellStyle name="Hipervínculo" xfId="52140" builtinId="8" hidden="1"/>
    <cellStyle name="Hipervínculo" xfId="52142" builtinId="8" hidden="1"/>
    <cellStyle name="Hipervínculo" xfId="52144" builtinId="8" hidden="1"/>
    <cellStyle name="Hipervínculo" xfId="52146" builtinId="8" hidden="1"/>
    <cellStyle name="Hipervínculo" xfId="52148" builtinId="8" hidden="1"/>
    <cellStyle name="Hipervínculo" xfId="52150" builtinId="8" hidden="1"/>
    <cellStyle name="Hipervínculo" xfId="52152" builtinId="8" hidden="1"/>
    <cellStyle name="Hipervínculo" xfId="52154" builtinId="8" hidden="1"/>
    <cellStyle name="Hipervínculo" xfId="52156" builtinId="8" hidden="1"/>
    <cellStyle name="Hipervínculo" xfId="52158" builtinId="8" hidden="1"/>
    <cellStyle name="Hipervínculo" xfId="52160" builtinId="8" hidden="1"/>
    <cellStyle name="Hipervínculo" xfId="52162" builtinId="8" hidden="1"/>
    <cellStyle name="Hipervínculo" xfId="52164" builtinId="8" hidden="1"/>
    <cellStyle name="Hipervínculo" xfId="52166" builtinId="8" hidden="1"/>
    <cellStyle name="Hipervínculo" xfId="52168" builtinId="8" hidden="1"/>
    <cellStyle name="Hipervínculo" xfId="52170" builtinId="8" hidden="1"/>
    <cellStyle name="Hipervínculo" xfId="52172" builtinId="8" hidden="1"/>
    <cellStyle name="Hipervínculo" xfId="52174" builtinId="8" hidden="1"/>
    <cellStyle name="Hipervínculo" xfId="52176" builtinId="8" hidden="1"/>
    <cellStyle name="Hipervínculo" xfId="52178" builtinId="8" hidden="1"/>
    <cellStyle name="Hipervínculo" xfId="52180" builtinId="8" hidden="1"/>
    <cellStyle name="Hipervínculo" xfId="52182" builtinId="8" hidden="1"/>
    <cellStyle name="Hipervínculo" xfId="52184" builtinId="8" hidden="1"/>
    <cellStyle name="Hipervínculo" xfId="52186" builtinId="8" hidden="1"/>
    <cellStyle name="Hipervínculo" xfId="52188" builtinId="8" hidden="1"/>
    <cellStyle name="Hipervínculo" xfId="52190" builtinId="8" hidden="1"/>
    <cellStyle name="Hipervínculo" xfId="52192" builtinId="8" hidden="1"/>
    <cellStyle name="Hipervínculo" xfId="52194" builtinId="8" hidden="1"/>
    <cellStyle name="Hipervínculo" xfId="52196" builtinId="8" hidden="1"/>
    <cellStyle name="Hipervínculo" xfId="52198" builtinId="8" hidden="1"/>
    <cellStyle name="Hipervínculo" xfId="52200" builtinId="8" hidden="1"/>
    <cellStyle name="Hipervínculo" xfId="52202" builtinId="8" hidden="1"/>
    <cellStyle name="Hipervínculo" xfId="52204" builtinId="8" hidden="1"/>
    <cellStyle name="Hipervínculo" xfId="52206" builtinId="8" hidden="1"/>
    <cellStyle name="Hipervínculo" xfId="52208" builtinId="8" hidden="1"/>
    <cellStyle name="Hipervínculo" xfId="52210" builtinId="8" hidden="1"/>
    <cellStyle name="Hipervínculo" xfId="52212" builtinId="8" hidden="1"/>
    <cellStyle name="Hipervínculo" xfId="52214" builtinId="8" hidden="1"/>
    <cellStyle name="Hipervínculo" xfId="52216" builtinId="8" hidden="1"/>
    <cellStyle name="Hipervínculo" xfId="52218" builtinId="8" hidden="1"/>
    <cellStyle name="Hipervínculo" xfId="52220" builtinId="8" hidden="1"/>
    <cellStyle name="Hipervínculo" xfId="52222" builtinId="8" hidden="1"/>
    <cellStyle name="Hipervínculo" xfId="52224" builtinId="8" hidden="1"/>
    <cellStyle name="Hipervínculo" xfId="52226" builtinId="8" hidden="1"/>
    <cellStyle name="Hipervínculo" xfId="52228" builtinId="8" hidden="1"/>
    <cellStyle name="Hipervínculo" xfId="52230" builtinId="8" hidden="1"/>
    <cellStyle name="Hipervínculo" xfId="52232" builtinId="8" hidden="1"/>
    <cellStyle name="Hipervínculo" xfId="52234" builtinId="8" hidden="1"/>
    <cellStyle name="Hipervínculo" xfId="52236" builtinId="8" hidden="1"/>
    <cellStyle name="Hipervínculo" xfId="52238" builtinId="8" hidden="1"/>
    <cellStyle name="Hipervínculo" xfId="52240" builtinId="8" hidden="1"/>
    <cellStyle name="Hipervínculo" xfId="52242" builtinId="8" hidden="1"/>
    <cellStyle name="Hipervínculo" xfId="52244" builtinId="8" hidden="1"/>
    <cellStyle name="Hipervínculo" xfId="52246" builtinId="8" hidden="1"/>
    <cellStyle name="Hipervínculo" xfId="52248" builtinId="8" hidden="1"/>
    <cellStyle name="Hipervínculo" xfId="52250" builtinId="8" hidden="1"/>
    <cellStyle name="Hipervínculo" xfId="52252" builtinId="8" hidden="1"/>
    <cellStyle name="Hipervínculo" xfId="52254" builtinId="8" hidden="1"/>
    <cellStyle name="Hipervínculo" xfId="52256" builtinId="8" hidden="1"/>
    <cellStyle name="Hipervínculo" xfId="52258" builtinId="8" hidden="1"/>
    <cellStyle name="Hipervínculo" xfId="52260" builtinId="8" hidden="1"/>
    <cellStyle name="Hipervínculo" xfId="52262" builtinId="8" hidden="1"/>
    <cellStyle name="Hipervínculo" xfId="52264" builtinId="8" hidden="1"/>
    <cellStyle name="Hipervínculo" xfId="52266" builtinId="8" hidden="1"/>
    <cellStyle name="Hipervínculo" xfId="52268" builtinId="8" hidden="1"/>
    <cellStyle name="Hipervínculo" xfId="52270" builtinId="8" hidden="1"/>
    <cellStyle name="Hipervínculo" xfId="52272" builtinId="8" hidden="1"/>
    <cellStyle name="Hipervínculo" xfId="52274" builtinId="8" hidden="1"/>
    <cellStyle name="Hipervínculo" xfId="52276" builtinId="8" hidden="1"/>
    <cellStyle name="Hipervínculo" xfId="52278" builtinId="8" hidden="1"/>
    <cellStyle name="Hipervínculo" xfId="52280" builtinId="8" hidden="1"/>
    <cellStyle name="Hipervínculo" xfId="52282" builtinId="8" hidden="1"/>
    <cellStyle name="Hipervínculo" xfId="52284" builtinId="8" hidden="1"/>
    <cellStyle name="Hipervínculo" xfId="52286" builtinId="8" hidden="1"/>
    <cellStyle name="Hipervínculo" xfId="52288" builtinId="8" hidden="1"/>
    <cellStyle name="Hipervínculo" xfId="52290" builtinId="8" hidden="1"/>
    <cellStyle name="Hipervínculo" xfId="52292" builtinId="8" hidden="1"/>
    <cellStyle name="Hipervínculo" xfId="52294" builtinId="8" hidden="1"/>
    <cellStyle name="Hipervínculo" xfId="52296" builtinId="8" hidden="1"/>
    <cellStyle name="Hipervínculo" xfId="52298" builtinId="8" hidden="1"/>
    <cellStyle name="Hipervínculo" xfId="52300" builtinId="8" hidden="1"/>
    <cellStyle name="Hipervínculo" xfId="52302" builtinId="8" hidden="1"/>
    <cellStyle name="Hipervínculo" xfId="52304" builtinId="8" hidden="1"/>
    <cellStyle name="Hipervínculo" xfId="52306" builtinId="8" hidden="1"/>
    <cellStyle name="Hipervínculo" xfId="52308" builtinId="8" hidden="1"/>
    <cellStyle name="Hipervínculo" xfId="52310" builtinId="8" hidden="1"/>
    <cellStyle name="Hipervínculo" xfId="52312" builtinId="8" hidden="1"/>
    <cellStyle name="Hipervínculo" xfId="52314" builtinId="8" hidden="1"/>
    <cellStyle name="Hipervínculo" xfId="52316" builtinId="8" hidden="1"/>
    <cellStyle name="Hipervínculo" xfId="52318" builtinId="8" hidden="1"/>
    <cellStyle name="Hipervínculo" xfId="52320" builtinId="8" hidden="1"/>
    <cellStyle name="Hipervínculo" xfId="52322" builtinId="8" hidden="1"/>
    <cellStyle name="Hipervínculo" xfId="52324" builtinId="8" hidden="1"/>
    <cellStyle name="Hipervínculo" xfId="52326" builtinId="8" hidden="1"/>
    <cellStyle name="Hipervínculo" xfId="52328" builtinId="8" hidden="1"/>
    <cellStyle name="Hipervínculo" xfId="52330" builtinId="8" hidden="1"/>
    <cellStyle name="Hipervínculo" xfId="52332" builtinId="8" hidden="1"/>
    <cellStyle name="Hipervínculo" xfId="52334" builtinId="8" hidden="1"/>
    <cellStyle name="Hipervínculo" xfId="52336" builtinId="8" hidden="1"/>
    <cellStyle name="Hipervínculo" xfId="52338" builtinId="8" hidden="1"/>
    <cellStyle name="Hipervínculo" xfId="52340" builtinId="8" hidden="1"/>
    <cellStyle name="Hipervínculo" xfId="52342" builtinId="8" hidden="1"/>
    <cellStyle name="Hipervínculo" xfId="52344" builtinId="8" hidden="1"/>
    <cellStyle name="Hipervínculo" xfId="52346" builtinId="8" hidden="1"/>
    <cellStyle name="Hipervínculo" xfId="52348" builtinId="8" hidden="1"/>
    <cellStyle name="Hipervínculo" xfId="52350" builtinId="8" hidden="1"/>
    <cellStyle name="Hipervínculo" xfId="52352" builtinId="8" hidden="1"/>
    <cellStyle name="Hipervínculo" xfId="52354" builtinId="8" hidden="1"/>
    <cellStyle name="Hipervínculo" xfId="52356" builtinId="8" hidden="1"/>
    <cellStyle name="Hipervínculo" xfId="52358" builtinId="8" hidden="1"/>
    <cellStyle name="Hipervínculo" xfId="52360" builtinId="8" hidden="1"/>
    <cellStyle name="Hipervínculo" xfId="52362" builtinId="8" hidden="1"/>
    <cellStyle name="Hipervínculo" xfId="52364" builtinId="8" hidden="1"/>
    <cellStyle name="Hipervínculo" xfId="52366" builtinId="8" hidden="1"/>
    <cellStyle name="Hipervínculo" xfId="52368" builtinId="8" hidden="1"/>
    <cellStyle name="Hipervínculo" xfId="52370" builtinId="8" hidden="1"/>
    <cellStyle name="Hipervínculo" xfId="52372" builtinId="8" hidden="1"/>
    <cellStyle name="Hipervínculo" xfId="52374" builtinId="8" hidden="1"/>
    <cellStyle name="Hipervínculo" xfId="52376" builtinId="8" hidden="1"/>
    <cellStyle name="Hipervínculo" xfId="52378" builtinId="8" hidden="1"/>
    <cellStyle name="Hipervínculo" xfId="52380" builtinId="8" hidden="1"/>
    <cellStyle name="Hipervínculo" xfId="52382" builtinId="8" hidden="1"/>
    <cellStyle name="Hipervínculo" xfId="52384" builtinId="8" hidden="1"/>
    <cellStyle name="Hipervínculo" xfId="52386" builtinId="8" hidden="1"/>
    <cellStyle name="Hipervínculo" xfId="52388" builtinId="8" hidden="1"/>
    <cellStyle name="Hipervínculo" xfId="52390" builtinId="8" hidden="1"/>
    <cellStyle name="Hipervínculo" xfId="52392" builtinId="8" hidden="1"/>
    <cellStyle name="Hipervínculo" xfId="52394" builtinId="8" hidden="1"/>
    <cellStyle name="Hipervínculo" xfId="52396" builtinId="8" hidden="1"/>
    <cellStyle name="Hipervínculo" xfId="52398" builtinId="8" hidden="1"/>
    <cellStyle name="Hipervínculo" xfId="52400" builtinId="8" hidden="1"/>
    <cellStyle name="Hipervínculo" xfId="52402" builtinId="8" hidden="1"/>
    <cellStyle name="Hipervínculo" xfId="52404" builtinId="8" hidden="1"/>
    <cellStyle name="Hipervínculo" xfId="52406" builtinId="8" hidden="1"/>
    <cellStyle name="Hipervínculo" xfId="52408" builtinId="8" hidden="1"/>
    <cellStyle name="Hipervínculo" xfId="52410" builtinId="8" hidden="1"/>
    <cellStyle name="Hipervínculo" xfId="52412" builtinId="8" hidden="1"/>
    <cellStyle name="Hipervínculo" xfId="52414" builtinId="8" hidden="1"/>
    <cellStyle name="Hipervínculo" xfId="52416" builtinId="8" hidden="1"/>
    <cellStyle name="Hipervínculo" xfId="52418" builtinId="8" hidden="1"/>
    <cellStyle name="Hipervínculo" xfId="52420" builtinId="8" hidden="1"/>
    <cellStyle name="Hipervínculo" xfId="52422" builtinId="8" hidden="1"/>
    <cellStyle name="Hipervínculo" xfId="52424" builtinId="8" hidden="1"/>
    <cellStyle name="Hipervínculo" xfId="52426" builtinId="8" hidden="1"/>
    <cellStyle name="Hipervínculo" xfId="52428" builtinId="8" hidden="1"/>
    <cellStyle name="Hipervínculo" xfId="52430" builtinId="8" hidden="1"/>
    <cellStyle name="Hipervínculo" xfId="52432" builtinId="8" hidden="1"/>
    <cellStyle name="Hipervínculo" xfId="52434" builtinId="8" hidden="1"/>
    <cellStyle name="Hipervínculo" xfId="52436" builtinId="8" hidden="1"/>
    <cellStyle name="Hipervínculo" xfId="52438" builtinId="8" hidden="1"/>
    <cellStyle name="Hipervínculo" xfId="52440" builtinId="8" hidden="1"/>
    <cellStyle name="Hipervínculo" xfId="52442" builtinId="8" hidden="1"/>
    <cellStyle name="Hipervínculo" xfId="52444" builtinId="8" hidden="1"/>
    <cellStyle name="Hipervínculo" xfId="52446" builtinId="8" hidden="1"/>
    <cellStyle name="Hipervínculo" xfId="52448" builtinId="8" hidden="1"/>
    <cellStyle name="Hipervínculo" xfId="52450" builtinId="8" hidden="1"/>
    <cellStyle name="Hipervínculo" xfId="52452" builtinId="8" hidden="1"/>
    <cellStyle name="Hipervínculo" xfId="52454" builtinId="8" hidden="1"/>
    <cellStyle name="Hipervínculo" xfId="52456" builtinId="8" hidden="1"/>
    <cellStyle name="Hipervínculo" xfId="52458" builtinId="8" hidden="1"/>
    <cellStyle name="Hipervínculo" xfId="52460" builtinId="8" hidden="1"/>
    <cellStyle name="Hipervínculo" xfId="52462" builtinId="8" hidden="1"/>
    <cellStyle name="Hipervínculo" xfId="52464" builtinId="8" hidden="1"/>
    <cellStyle name="Hipervínculo" xfId="52466" builtinId="8" hidden="1"/>
    <cellStyle name="Hipervínculo" xfId="52468" builtinId="8" hidden="1"/>
    <cellStyle name="Hipervínculo" xfId="52470" builtinId="8" hidden="1"/>
    <cellStyle name="Hipervínculo" xfId="52472" builtinId="8" hidden="1"/>
    <cellStyle name="Hipervínculo" xfId="52474" builtinId="8" hidden="1"/>
    <cellStyle name="Hipervínculo" xfId="52476" builtinId="8" hidden="1"/>
    <cellStyle name="Hipervínculo" xfId="52478" builtinId="8" hidden="1"/>
    <cellStyle name="Hipervínculo" xfId="52480" builtinId="8" hidden="1"/>
    <cellStyle name="Hipervínculo" xfId="52482" builtinId="8" hidden="1"/>
    <cellStyle name="Hipervínculo" xfId="52484" builtinId="8" hidden="1"/>
    <cellStyle name="Hipervínculo" xfId="52486" builtinId="8" hidden="1"/>
    <cellStyle name="Hipervínculo" xfId="52488" builtinId="8" hidden="1"/>
    <cellStyle name="Hipervínculo" xfId="52490" builtinId="8" hidden="1"/>
    <cellStyle name="Hipervínculo" xfId="52492" builtinId="8" hidden="1"/>
    <cellStyle name="Hipervínculo" xfId="52494" builtinId="8" hidden="1"/>
    <cellStyle name="Hipervínculo" xfId="52496" builtinId="8" hidden="1"/>
    <cellStyle name="Hipervínculo" xfId="52498" builtinId="8" hidden="1"/>
    <cellStyle name="Hipervínculo" xfId="52500" builtinId="8" hidden="1"/>
    <cellStyle name="Hipervínculo" xfId="52502" builtinId="8" hidden="1"/>
    <cellStyle name="Hipervínculo" xfId="52504" builtinId="8" hidden="1"/>
    <cellStyle name="Hipervínculo" xfId="52506" builtinId="8" hidden="1"/>
    <cellStyle name="Hipervínculo" xfId="52508" builtinId="8" hidden="1"/>
    <cellStyle name="Hipervínculo" xfId="52510" builtinId="8" hidden="1"/>
    <cellStyle name="Hipervínculo" xfId="52512" builtinId="8" hidden="1"/>
    <cellStyle name="Hipervínculo" xfId="52514" builtinId="8" hidden="1"/>
    <cellStyle name="Hipervínculo" xfId="52516" builtinId="8" hidden="1"/>
    <cellStyle name="Hipervínculo" xfId="52518" builtinId="8" hidden="1"/>
    <cellStyle name="Hipervínculo" xfId="52520" builtinId="8" hidden="1"/>
    <cellStyle name="Hipervínculo" xfId="52522" builtinId="8" hidden="1"/>
    <cellStyle name="Hipervínculo" xfId="52524" builtinId="8" hidden="1"/>
    <cellStyle name="Hipervínculo" xfId="52526" builtinId="8" hidden="1"/>
    <cellStyle name="Hipervínculo" xfId="52528" builtinId="8" hidden="1"/>
    <cellStyle name="Hipervínculo" xfId="52530" builtinId="8" hidden="1"/>
    <cellStyle name="Hipervínculo" xfId="52532" builtinId="8" hidden="1"/>
    <cellStyle name="Hipervínculo" xfId="52534" builtinId="8" hidden="1"/>
    <cellStyle name="Hipervínculo" xfId="52536" builtinId="8" hidden="1"/>
    <cellStyle name="Hipervínculo" xfId="52538" builtinId="8" hidden="1"/>
    <cellStyle name="Hipervínculo" xfId="52540" builtinId="8" hidden="1"/>
    <cellStyle name="Hipervínculo" xfId="52542" builtinId="8" hidden="1"/>
    <cellStyle name="Hipervínculo" xfId="52544" builtinId="8" hidden="1"/>
    <cellStyle name="Hipervínculo" xfId="52546" builtinId="8" hidden="1"/>
    <cellStyle name="Hipervínculo" xfId="52548" builtinId="8" hidden="1"/>
    <cellStyle name="Hipervínculo" xfId="52550" builtinId="8" hidden="1"/>
    <cellStyle name="Hipervínculo" xfId="52552" builtinId="8" hidden="1"/>
    <cellStyle name="Hipervínculo" xfId="52554" builtinId="8" hidden="1"/>
    <cellStyle name="Hipervínculo" xfId="52556" builtinId="8" hidden="1"/>
    <cellStyle name="Hipervínculo" xfId="52558" builtinId="8" hidden="1"/>
    <cellStyle name="Hipervínculo" xfId="52560" builtinId="8" hidden="1"/>
    <cellStyle name="Hipervínculo" xfId="52562" builtinId="8" hidden="1"/>
    <cellStyle name="Hipervínculo" xfId="52564" builtinId="8" hidden="1"/>
    <cellStyle name="Hipervínculo" xfId="52566" builtinId="8" hidden="1"/>
    <cellStyle name="Hipervínculo" xfId="52568" builtinId="8" hidden="1"/>
    <cellStyle name="Hipervínculo" xfId="52570" builtinId="8" hidden="1"/>
    <cellStyle name="Hipervínculo" xfId="52572" builtinId="8" hidden="1"/>
    <cellStyle name="Hipervínculo" xfId="52574" builtinId="8" hidden="1"/>
    <cellStyle name="Hipervínculo" xfId="52576" builtinId="8" hidden="1"/>
    <cellStyle name="Hipervínculo" xfId="52578" builtinId="8" hidden="1"/>
    <cellStyle name="Hipervínculo" xfId="52580" builtinId="8" hidden="1"/>
    <cellStyle name="Hipervínculo" xfId="52582" builtinId="8" hidden="1"/>
    <cellStyle name="Hipervínculo" xfId="52584" builtinId="8" hidden="1"/>
    <cellStyle name="Hipervínculo" xfId="52586" builtinId="8" hidden="1"/>
    <cellStyle name="Hipervínculo" xfId="52588" builtinId="8" hidden="1"/>
    <cellStyle name="Hipervínculo" xfId="52590" builtinId="8" hidden="1"/>
    <cellStyle name="Hipervínculo" xfId="52592" builtinId="8" hidden="1"/>
    <cellStyle name="Hipervínculo" xfId="52594" builtinId="8" hidden="1"/>
    <cellStyle name="Hipervínculo" xfId="52596" builtinId="8" hidden="1"/>
    <cellStyle name="Hipervínculo" xfId="52598" builtinId="8" hidden="1"/>
    <cellStyle name="Hipervínculo" xfId="52600" builtinId="8" hidden="1"/>
    <cellStyle name="Hipervínculo" xfId="52602" builtinId="8" hidden="1"/>
    <cellStyle name="Hipervínculo" xfId="52604" builtinId="8" hidden="1"/>
    <cellStyle name="Hipervínculo" xfId="52606" builtinId="8" hidden="1"/>
    <cellStyle name="Hipervínculo" xfId="52608" builtinId="8" hidden="1"/>
    <cellStyle name="Hipervínculo" xfId="52610" builtinId="8" hidden="1"/>
    <cellStyle name="Hipervínculo" xfId="52612" builtinId="8" hidden="1"/>
    <cellStyle name="Hipervínculo" xfId="52614" builtinId="8" hidden="1"/>
    <cellStyle name="Hipervínculo" xfId="52616" builtinId="8" hidden="1"/>
    <cellStyle name="Hipervínculo" xfId="52618" builtinId="8" hidden="1"/>
    <cellStyle name="Hipervínculo" xfId="52620" builtinId="8" hidden="1"/>
    <cellStyle name="Hipervínculo" xfId="52622" builtinId="8" hidden="1"/>
    <cellStyle name="Hipervínculo" xfId="52624" builtinId="8" hidden="1"/>
    <cellStyle name="Hipervínculo" xfId="52626" builtinId="8" hidden="1"/>
    <cellStyle name="Hipervínculo" xfId="52628" builtinId="8" hidden="1"/>
    <cellStyle name="Hipervínculo" xfId="52630" builtinId="8" hidden="1"/>
    <cellStyle name="Hipervínculo" xfId="52632" builtinId="8" hidden="1"/>
    <cellStyle name="Hipervínculo" xfId="52634" builtinId="8" hidden="1"/>
    <cellStyle name="Hipervínculo" xfId="52636" builtinId="8" hidden="1"/>
    <cellStyle name="Hipervínculo" xfId="52638" builtinId="8" hidden="1"/>
    <cellStyle name="Hipervínculo" xfId="52640" builtinId="8" hidden="1"/>
    <cellStyle name="Hipervínculo" xfId="52642" builtinId="8" hidden="1"/>
    <cellStyle name="Hipervínculo" xfId="52644" builtinId="8" hidden="1"/>
    <cellStyle name="Hipervínculo" xfId="52646" builtinId="8" hidden="1"/>
    <cellStyle name="Hipervínculo" xfId="52648" builtinId="8" hidden="1"/>
    <cellStyle name="Hipervínculo" xfId="52650" builtinId="8" hidden="1"/>
    <cellStyle name="Hipervínculo" xfId="52652" builtinId="8" hidden="1"/>
    <cellStyle name="Hipervínculo" xfId="52654" builtinId="8" hidden="1"/>
    <cellStyle name="Hipervínculo" xfId="52656" builtinId="8" hidden="1"/>
    <cellStyle name="Hipervínculo" xfId="52658" builtinId="8" hidden="1"/>
    <cellStyle name="Hipervínculo" xfId="52660" builtinId="8" hidden="1"/>
    <cellStyle name="Hipervínculo" xfId="52662" builtinId="8" hidden="1"/>
    <cellStyle name="Hipervínculo" xfId="52664" builtinId="8" hidden="1"/>
    <cellStyle name="Hipervínculo" xfId="52666" builtinId="8" hidden="1"/>
    <cellStyle name="Hipervínculo" xfId="52668" builtinId="8" hidden="1"/>
    <cellStyle name="Hipervínculo" xfId="52670" builtinId="8" hidden="1"/>
    <cellStyle name="Hipervínculo" xfId="52672" builtinId="8" hidden="1"/>
    <cellStyle name="Hipervínculo" xfId="52674" builtinId="8" hidden="1"/>
    <cellStyle name="Hipervínculo" xfId="52676" builtinId="8" hidden="1"/>
    <cellStyle name="Hipervínculo" xfId="52678" builtinId="8" hidden="1"/>
    <cellStyle name="Hipervínculo" xfId="52680" builtinId="8" hidden="1"/>
    <cellStyle name="Hipervínculo" xfId="52682" builtinId="8" hidden="1"/>
    <cellStyle name="Hipervínculo" xfId="52684" builtinId="8" hidden="1"/>
    <cellStyle name="Hipervínculo" xfId="52686" builtinId="8" hidden="1"/>
    <cellStyle name="Hipervínculo" xfId="52688" builtinId="8" hidden="1"/>
    <cellStyle name="Hipervínculo" xfId="52690" builtinId="8" hidden="1"/>
    <cellStyle name="Hipervínculo" xfId="52692" builtinId="8" hidden="1"/>
    <cellStyle name="Hipervínculo" xfId="52694" builtinId="8" hidden="1"/>
    <cellStyle name="Hipervínculo" xfId="52696" builtinId="8" hidden="1"/>
    <cellStyle name="Hipervínculo" xfId="52698" builtinId="8" hidden="1"/>
    <cellStyle name="Hipervínculo" xfId="52700" builtinId="8" hidden="1"/>
    <cellStyle name="Hipervínculo" xfId="52702" builtinId="8" hidden="1"/>
    <cellStyle name="Hipervínculo" xfId="52704" builtinId="8" hidden="1"/>
    <cellStyle name="Hipervínculo" xfId="52706" builtinId="8" hidden="1"/>
    <cellStyle name="Hipervínculo" xfId="52708" builtinId="8" hidden="1"/>
    <cellStyle name="Hipervínculo" xfId="52710" builtinId="8" hidden="1"/>
    <cellStyle name="Hipervínculo" xfId="52712" builtinId="8" hidden="1"/>
    <cellStyle name="Hipervínculo" xfId="52714" builtinId="8" hidden="1"/>
    <cellStyle name="Hipervínculo" xfId="52716" builtinId="8" hidden="1"/>
    <cellStyle name="Hipervínculo" xfId="52718" builtinId="8" hidden="1"/>
    <cellStyle name="Hipervínculo" xfId="52720" builtinId="8" hidden="1"/>
    <cellStyle name="Hipervínculo" xfId="52722" builtinId="8" hidden="1"/>
    <cellStyle name="Hipervínculo" xfId="52724" builtinId="8" hidden="1"/>
    <cellStyle name="Hipervínculo" xfId="52726" builtinId="8" hidden="1"/>
    <cellStyle name="Hipervínculo" xfId="52728" builtinId="8" hidden="1"/>
    <cellStyle name="Hipervínculo" xfId="52730" builtinId="8" hidden="1"/>
    <cellStyle name="Hipervínculo" xfId="52732" builtinId="8" hidden="1"/>
    <cellStyle name="Hipervínculo" xfId="52734" builtinId="8" hidden="1"/>
    <cellStyle name="Hipervínculo" xfId="52736" builtinId="8" hidden="1"/>
    <cellStyle name="Hipervínculo" xfId="52738" builtinId="8" hidden="1"/>
    <cellStyle name="Hipervínculo" xfId="52740" builtinId="8" hidden="1"/>
    <cellStyle name="Hipervínculo" xfId="52742" builtinId="8" hidden="1"/>
    <cellStyle name="Hipervínculo" xfId="52744" builtinId="8" hidden="1"/>
    <cellStyle name="Hipervínculo" xfId="52746" builtinId="8" hidden="1"/>
    <cellStyle name="Hipervínculo" xfId="52748" builtinId="8" hidden="1"/>
    <cellStyle name="Hipervínculo" xfId="52750" builtinId="8" hidden="1"/>
    <cellStyle name="Hipervínculo" xfId="52752" builtinId="8" hidden="1"/>
    <cellStyle name="Hipervínculo" xfId="52754" builtinId="8" hidden="1"/>
    <cellStyle name="Hipervínculo" xfId="52756" builtinId="8" hidden="1"/>
    <cellStyle name="Hipervínculo" xfId="52758" builtinId="8" hidden="1"/>
    <cellStyle name="Hipervínculo" xfId="52760" builtinId="8" hidden="1"/>
    <cellStyle name="Hipervínculo" xfId="52762" builtinId="8" hidden="1"/>
    <cellStyle name="Hipervínculo" xfId="52764" builtinId="8" hidden="1"/>
    <cellStyle name="Hipervínculo" xfId="52766" builtinId="8" hidden="1"/>
    <cellStyle name="Hipervínculo" xfId="52768" builtinId="8" hidden="1"/>
    <cellStyle name="Hipervínculo" xfId="52770" builtinId="8" hidden="1"/>
    <cellStyle name="Hipervínculo" xfId="52772" builtinId="8" hidden="1"/>
    <cellStyle name="Hipervínculo" xfId="52774" builtinId="8" hidden="1"/>
    <cellStyle name="Hipervínculo" xfId="52776" builtinId="8" hidden="1"/>
    <cellStyle name="Hipervínculo" xfId="52778" builtinId="8" hidden="1"/>
    <cellStyle name="Hipervínculo" xfId="52780" builtinId="8" hidden="1"/>
    <cellStyle name="Hipervínculo" xfId="52782" builtinId="8" hidden="1"/>
    <cellStyle name="Hipervínculo" xfId="52784" builtinId="8" hidden="1"/>
    <cellStyle name="Hipervínculo" xfId="52786" builtinId="8" hidden="1"/>
    <cellStyle name="Hipervínculo" xfId="52788" builtinId="8" hidden="1"/>
    <cellStyle name="Hipervínculo" xfId="52790" builtinId="8" hidden="1"/>
    <cellStyle name="Hipervínculo" xfId="52792" builtinId="8" hidden="1"/>
    <cellStyle name="Hipervínculo" xfId="52794" builtinId="8" hidden="1"/>
    <cellStyle name="Hipervínculo" xfId="52796" builtinId="8" hidden="1"/>
    <cellStyle name="Hipervínculo" xfId="52798" builtinId="8" hidden="1"/>
    <cellStyle name="Hipervínculo" xfId="52800" builtinId="8" hidden="1"/>
    <cellStyle name="Hipervínculo" xfId="52802" builtinId="8" hidden="1"/>
    <cellStyle name="Hipervínculo" xfId="52804" builtinId="8" hidden="1"/>
    <cellStyle name="Hipervínculo" xfId="52806" builtinId="8" hidden="1"/>
    <cellStyle name="Hipervínculo" xfId="52808" builtinId="8" hidden="1"/>
    <cellStyle name="Hipervínculo" xfId="52810" builtinId="8" hidden="1"/>
    <cellStyle name="Hipervínculo" xfId="52812" builtinId="8" hidden="1"/>
    <cellStyle name="Hipervínculo" xfId="52814" builtinId="8" hidden="1"/>
    <cellStyle name="Hipervínculo" xfId="52816" builtinId="8" hidden="1"/>
    <cellStyle name="Hipervínculo" xfId="52818" builtinId="8" hidden="1"/>
    <cellStyle name="Hipervínculo" xfId="52820" builtinId="8" hidden="1"/>
    <cellStyle name="Hipervínculo" xfId="52822" builtinId="8" hidden="1"/>
    <cellStyle name="Hipervínculo" xfId="52824" builtinId="8" hidden="1"/>
    <cellStyle name="Hipervínculo" xfId="52826" builtinId="8" hidden="1"/>
    <cellStyle name="Hipervínculo" xfId="52828" builtinId="8" hidden="1"/>
    <cellStyle name="Hipervínculo" xfId="52830" builtinId="8" hidden="1"/>
    <cellStyle name="Hipervínculo" xfId="52832" builtinId="8" hidden="1"/>
    <cellStyle name="Hipervínculo" xfId="52834" builtinId="8" hidden="1"/>
    <cellStyle name="Hipervínculo" xfId="52836" builtinId="8" hidden="1"/>
    <cellStyle name="Hipervínculo" xfId="52838" builtinId="8" hidden="1"/>
    <cellStyle name="Hipervínculo" xfId="52840" builtinId="8" hidden="1"/>
    <cellStyle name="Hipervínculo" xfId="52842" builtinId="8" hidden="1"/>
    <cellStyle name="Hipervínculo" xfId="52844" builtinId="8" hidden="1"/>
    <cellStyle name="Hipervínculo" xfId="52846" builtinId="8" hidden="1"/>
    <cellStyle name="Hipervínculo" xfId="52848" builtinId="8" hidden="1"/>
    <cellStyle name="Hipervínculo" xfId="52850" builtinId="8" hidden="1"/>
    <cellStyle name="Hipervínculo" xfId="52852" builtinId="8" hidden="1"/>
    <cellStyle name="Hipervínculo" xfId="52854" builtinId="8" hidden="1"/>
    <cellStyle name="Hipervínculo" xfId="52856" builtinId="8" hidden="1"/>
    <cellStyle name="Hipervínculo" xfId="52858" builtinId="8" hidden="1"/>
    <cellStyle name="Hipervínculo" xfId="52860" builtinId="8" hidden="1"/>
    <cellStyle name="Hipervínculo" xfId="52862" builtinId="8" hidden="1"/>
    <cellStyle name="Hipervínculo" xfId="52864" builtinId="8" hidden="1"/>
    <cellStyle name="Hipervínculo" xfId="52866" builtinId="8" hidden="1"/>
    <cellStyle name="Hipervínculo" xfId="52868" builtinId="8" hidden="1"/>
    <cellStyle name="Hipervínculo" xfId="52870" builtinId="8" hidden="1"/>
    <cellStyle name="Hipervínculo" xfId="52872" builtinId="8" hidden="1"/>
    <cellStyle name="Hipervínculo" xfId="52874" builtinId="8" hidden="1"/>
    <cellStyle name="Hipervínculo" xfId="52876" builtinId="8" hidden="1"/>
    <cellStyle name="Hipervínculo" xfId="52878" builtinId="8" hidden="1"/>
    <cellStyle name="Hipervínculo" xfId="52880" builtinId="8" hidden="1"/>
    <cellStyle name="Hipervínculo" xfId="52882" builtinId="8" hidden="1"/>
    <cellStyle name="Hipervínculo" xfId="52884" builtinId="8" hidden="1"/>
    <cellStyle name="Hipervínculo" xfId="52886" builtinId="8" hidden="1"/>
    <cellStyle name="Hipervínculo" xfId="52888" builtinId="8" hidden="1"/>
    <cellStyle name="Hipervínculo" xfId="52890" builtinId="8" hidden="1"/>
    <cellStyle name="Hipervínculo" xfId="52892" builtinId="8" hidden="1"/>
    <cellStyle name="Hipervínculo" xfId="52894" builtinId="8" hidden="1"/>
    <cellStyle name="Hipervínculo" xfId="52896" builtinId="8" hidden="1"/>
    <cellStyle name="Hipervínculo" xfId="52898" builtinId="8" hidden="1"/>
    <cellStyle name="Hipervínculo" xfId="52900" builtinId="8" hidden="1"/>
    <cellStyle name="Hipervínculo" xfId="52902" builtinId="8" hidden="1"/>
    <cellStyle name="Hipervínculo" xfId="52904" builtinId="8" hidden="1"/>
    <cellStyle name="Hipervínculo" xfId="52906" builtinId="8" hidden="1"/>
    <cellStyle name="Hipervínculo" xfId="52908" builtinId="8" hidden="1"/>
    <cellStyle name="Hipervínculo" xfId="52910" builtinId="8" hidden="1"/>
    <cellStyle name="Hipervínculo" xfId="52912" builtinId="8" hidden="1"/>
    <cellStyle name="Hipervínculo" xfId="52914" builtinId="8" hidden="1"/>
    <cellStyle name="Hipervínculo" xfId="52916" builtinId="8" hidden="1"/>
    <cellStyle name="Hipervínculo" xfId="52918" builtinId="8" hidden="1"/>
    <cellStyle name="Hipervínculo" xfId="52920" builtinId="8" hidden="1"/>
    <cellStyle name="Hipervínculo" xfId="52922" builtinId="8" hidden="1"/>
    <cellStyle name="Hipervínculo" xfId="52924" builtinId="8" hidden="1"/>
    <cellStyle name="Hipervínculo" xfId="52926" builtinId="8" hidden="1"/>
    <cellStyle name="Hipervínculo" xfId="52928" builtinId="8" hidden="1"/>
    <cellStyle name="Hipervínculo" xfId="52930" builtinId="8" hidden="1"/>
    <cellStyle name="Hipervínculo" xfId="52932" builtinId="8" hidden="1"/>
    <cellStyle name="Hipervínculo" xfId="52934" builtinId="8" hidden="1"/>
    <cellStyle name="Hipervínculo" xfId="52936" builtinId="8" hidden="1"/>
    <cellStyle name="Hipervínculo" xfId="52938" builtinId="8" hidden="1"/>
    <cellStyle name="Hipervínculo" xfId="52940" builtinId="8" hidden="1"/>
    <cellStyle name="Hipervínculo" xfId="52942" builtinId="8" hidden="1"/>
    <cellStyle name="Hipervínculo" xfId="52944" builtinId="8" hidden="1"/>
    <cellStyle name="Hipervínculo" xfId="52946" builtinId="8" hidden="1"/>
    <cellStyle name="Hipervínculo" xfId="52948" builtinId="8" hidden="1"/>
    <cellStyle name="Hipervínculo" xfId="52950" builtinId="8" hidden="1"/>
    <cellStyle name="Hipervínculo" xfId="52952" builtinId="8" hidden="1"/>
    <cellStyle name="Hipervínculo" xfId="52954" builtinId="8" hidden="1"/>
    <cellStyle name="Hipervínculo" xfId="52956" builtinId="8" hidden="1"/>
    <cellStyle name="Hipervínculo" xfId="52958" builtinId="8" hidden="1"/>
    <cellStyle name="Hipervínculo" xfId="52960" builtinId="8" hidden="1"/>
    <cellStyle name="Hipervínculo" xfId="52962" builtinId="8" hidden="1"/>
    <cellStyle name="Hipervínculo" xfId="52964" builtinId="8" hidden="1"/>
    <cellStyle name="Hipervínculo" xfId="52966" builtinId="8" hidden="1"/>
    <cellStyle name="Hipervínculo" xfId="52968" builtinId="8" hidden="1"/>
    <cellStyle name="Hipervínculo" xfId="52970" builtinId="8" hidden="1"/>
    <cellStyle name="Hipervínculo" xfId="52972" builtinId="8" hidden="1"/>
    <cellStyle name="Hipervínculo" xfId="52974" builtinId="8" hidden="1"/>
    <cellStyle name="Hipervínculo" xfId="52976" builtinId="8" hidden="1"/>
    <cellStyle name="Hipervínculo" xfId="52978" builtinId="8" hidden="1"/>
    <cellStyle name="Hipervínculo" xfId="52980" builtinId="8" hidden="1"/>
    <cellStyle name="Hipervínculo" xfId="52982" builtinId="8" hidden="1"/>
    <cellStyle name="Hipervínculo" xfId="52984" builtinId="8" hidden="1"/>
    <cellStyle name="Hipervínculo" xfId="52986" builtinId="8" hidden="1"/>
    <cellStyle name="Hipervínculo" xfId="52988" builtinId="8" hidden="1"/>
    <cellStyle name="Hipervínculo" xfId="52990" builtinId="8" hidden="1"/>
    <cellStyle name="Hipervínculo" xfId="52992" builtinId="8" hidden="1"/>
    <cellStyle name="Hipervínculo" xfId="52994" builtinId="8" hidden="1"/>
    <cellStyle name="Hipervínculo" xfId="52996" builtinId="8" hidden="1"/>
    <cellStyle name="Hipervínculo" xfId="52998" builtinId="8" hidden="1"/>
    <cellStyle name="Hipervínculo" xfId="53000" builtinId="8" hidden="1"/>
    <cellStyle name="Hipervínculo" xfId="53002" builtinId="8" hidden="1"/>
    <cellStyle name="Hipervínculo" xfId="53004" builtinId="8" hidden="1"/>
    <cellStyle name="Hipervínculo" xfId="53006" builtinId="8" hidden="1"/>
    <cellStyle name="Hipervínculo" xfId="53008" builtinId="8" hidden="1"/>
    <cellStyle name="Hipervínculo" xfId="53010" builtinId="8" hidden="1"/>
    <cellStyle name="Hipervínculo" xfId="53012" builtinId="8" hidden="1"/>
    <cellStyle name="Hipervínculo" xfId="53014" builtinId="8" hidden="1"/>
    <cellStyle name="Hipervínculo" xfId="53016" builtinId="8" hidden="1"/>
    <cellStyle name="Hipervínculo" xfId="53018" builtinId="8" hidden="1"/>
    <cellStyle name="Hipervínculo" xfId="53020" builtinId="8" hidden="1"/>
    <cellStyle name="Hipervínculo" xfId="53022" builtinId="8" hidden="1"/>
    <cellStyle name="Hipervínculo" xfId="53024" builtinId="8" hidden="1"/>
    <cellStyle name="Hipervínculo" xfId="53026" builtinId="8" hidden="1"/>
    <cellStyle name="Hipervínculo" xfId="53028" builtinId="8" hidden="1"/>
    <cellStyle name="Hipervínculo" xfId="53030" builtinId="8" hidden="1"/>
    <cellStyle name="Hipervínculo" xfId="53032" builtinId="8" hidden="1"/>
    <cellStyle name="Hipervínculo" xfId="53034" builtinId="8" hidden="1"/>
    <cellStyle name="Hipervínculo" xfId="53036" builtinId="8" hidden="1"/>
    <cellStyle name="Hipervínculo" xfId="53038" builtinId="8" hidden="1"/>
    <cellStyle name="Hipervínculo" xfId="53040" builtinId="8" hidden="1"/>
    <cellStyle name="Hipervínculo" xfId="53042" builtinId="8" hidden="1"/>
    <cellStyle name="Hipervínculo" xfId="53044" builtinId="8" hidden="1"/>
    <cellStyle name="Hipervínculo" xfId="53046" builtinId="8" hidden="1"/>
    <cellStyle name="Hipervínculo" xfId="53048" builtinId="8" hidden="1"/>
    <cellStyle name="Hipervínculo" xfId="53050" builtinId="8" hidden="1"/>
    <cellStyle name="Hipervínculo" xfId="53052" builtinId="8" hidden="1"/>
    <cellStyle name="Hipervínculo" xfId="53054" builtinId="8" hidden="1"/>
    <cellStyle name="Hipervínculo" xfId="53056" builtinId="8" hidden="1"/>
    <cellStyle name="Hipervínculo" xfId="53058" builtinId="8" hidden="1"/>
    <cellStyle name="Hipervínculo" xfId="53060" builtinId="8" hidden="1"/>
    <cellStyle name="Hipervínculo" xfId="53062" builtinId="8" hidden="1"/>
    <cellStyle name="Hipervínculo" xfId="53064" builtinId="8" hidden="1"/>
    <cellStyle name="Hipervínculo" xfId="53066" builtinId="8" hidden="1"/>
    <cellStyle name="Hipervínculo" xfId="53068" builtinId="8" hidden="1"/>
    <cellStyle name="Hipervínculo" xfId="53070" builtinId="8" hidden="1"/>
    <cellStyle name="Hipervínculo" xfId="53072" builtinId="8" hidden="1"/>
    <cellStyle name="Hipervínculo" xfId="53074" builtinId="8" hidden="1"/>
    <cellStyle name="Hipervínculo" xfId="53076" builtinId="8" hidden="1"/>
    <cellStyle name="Hipervínculo" xfId="53078" builtinId="8" hidden="1"/>
    <cellStyle name="Hipervínculo" xfId="53080" builtinId="8" hidden="1"/>
    <cellStyle name="Hipervínculo" xfId="53082" builtinId="8" hidden="1"/>
    <cellStyle name="Hipervínculo" xfId="53084" builtinId="8" hidden="1"/>
    <cellStyle name="Hipervínculo" xfId="53086" builtinId="8" hidden="1"/>
    <cellStyle name="Hipervínculo" xfId="53088" builtinId="8" hidden="1"/>
    <cellStyle name="Hipervínculo" xfId="53090" builtinId="8" hidden="1"/>
    <cellStyle name="Hipervínculo" xfId="53092" builtinId="8" hidden="1"/>
    <cellStyle name="Hipervínculo" xfId="53094" builtinId="8" hidden="1"/>
    <cellStyle name="Hipervínculo" xfId="53096" builtinId="8" hidden="1"/>
    <cellStyle name="Hipervínculo" xfId="53098" builtinId="8" hidden="1"/>
    <cellStyle name="Hipervínculo" xfId="53100" builtinId="8" hidden="1"/>
    <cellStyle name="Hipervínculo" xfId="53102" builtinId="8" hidden="1"/>
    <cellStyle name="Hipervínculo" xfId="53104" builtinId="8" hidden="1"/>
    <cellStyle name="Hipervínculo" xfId="53106" builtinId="8" hidden="1"/>
    <cellStyle name="Hipervínculo" xfId="53108" builtinId="8" hidden="1"/>
    <cellStyle name="Hipervínculo" xfId="53110" builtinId="8" hidden="1"/>
    <cellStyle name="Hipervínculo" xfId="53112" builtinId="8" hidden="1"/>
    <cellStyle name="Hipervínculo" xfId="53114" builtinId="8" hidden="1"/>
    <cellStyle name="Hipervínculo" xfId="53116" builtinId="8" hidden="1"/>
    <cellStyle name="Hipervínculo" xfId="53118" builtinId="8" hidden="1"/>
    <cellStyle name="Hipervínculo" xfId="53120" builtinId="8" hidden="1"/>
    <cellStyle name="Hipervínculo" xfId="53122" builtinId="8" hidden="1"/>
    <cellStyle name="Hipervínculo" xfId="53124" builtinId="8" hidden="1"/>
    <cellStyle name="Hipervínculo" xfId="53126" builtinId="8" hidden="1"/>
    <cellStyle name="Hipervínculo" xfId="53128" builtinId="8" hidden="1"/>
    <cellStyle name="Hipervínculo" xfId="53130" builtinId="8" hidden="1"/>
    <cellStyle name="Hipervínculo" xfId="53132" builtinId="8" hidden="1"/>
    <cellStyle name="Hipervínculo" xfId="53134" builtinId="8" hidden="1"/>
    <cellStyle name="Hipervínculo" xfId="53136" builtinId="8" hidden="1"/>
    <cellStyle name="Hipervínculo" xfId="53138" builtinId="8" hidden="1"/>
    <cellStyle name="Hipervínculo" xfId="53140" builtinId="8" hidden="1"/>
    <cellStyle name="Hipervínculo" xfId="53142" builtinId="8" hidden="1"/>
    <cellStyle name="Hipervínculo" xfId="53144" builtinId="8" hidden="1"/>
    <cellStyle name="Hipervínculo" xfId="53146" builtinId="8" hidden="1"/>
    <cellStyle name="Hipervínculo" xfId="53148" builtinId="8" hidden="1"/>
    <cellStyle name="Hipervínculo" xfId="53150" builtinId="8" hidden="1"/>
    <cellStyle name="Hipervínculo" xfId="53152" builtinId="8" hidden="1"/>
    <cellStyle name="Hipervínculo" xfId="53154" builtinId="8" hidden="1"/>
    <cellStyle name="Hipervínculo" xfId="53156" builtinId="8" hidden="1"/>
    <cellStyle name="Hipervínculo" xfId="53158" builtinId="8" hidden="1"/>
    <cellStyle name="Hipervínculo" xfId="53160" builtinId="8" hidden="1"/>
    <cellStyle name="Hipervínculo" xfId="53162" builtinId="8" hidden="1"/>
    <cellStyle name="Hipervínculo" xfId="53164" builtinId="8" hidden="1"/>
    <cellStyle name="Hipervínculo" xfId="53166" builtinId="8" hidden="1"/>
    <cellStyle name="Hipervínculo" xfId="53168" builtinId="8" hidden="1"/>
    <cellStyle name="Hipervínculo" xfId="53170" builtinId="8" hidden="1"/>
    <cellStyle name="Hipervínculo" xfId="53172" builtinId="8" hidden="1"/>
    <cellStyle name="Hipervínculo" xfId="53174" builtinId="8" hidden="1"/>
    <cellStyle name="Hipervínculo" xfId="53176" builtinId="8" hidden="1"/>
    <cellStyle name="Hipervínculo" xfId="53178" builtinId="8" hidden="1"/>
    <cellStyle name="Hipervínculo" xfId="53180" builtinId="8" hidden="1"/>
    <cellStyle name="Hipervínculo" xfId="53182" builtinId="8" hidden="1"/>
    <cellStyle name="Hipervínculo" xfId="53184" builtinId="8" hidden="1"/>
    <cellStyle name="Hipervínculo" xfId="53186" builtinId="8" hidden="1"/>
    <cellStyle name="Hipervínculo" xfId="53188" builtinId="8" hidden="1"/>
    <cellStyle name="Hipervínculo" xfId="53190" builtinId="8" hidden="1"/>
    <cellStyle name="Hipervínculo" xfId="53192" builtinId="8" hidden="1"/>
    <cellStyle name="Hipervínculo" xfId="53194" builtinId="8" hidden="1"/>
    <cellStyle name="Hipervínculo" xfId="53196" builtinId="8" hidden="1"/>
    <cellStyle name="Hipervínculo" xfId="53198" builtinId="8" hidden="1"/>
    <cellStyle name="Hipervínculo" xfId="53200" builtinId="8" hidden="1"/>
    <cellStyle name="Hipervínculo" xfId="53202" builtinId="8" hidden="1"/>
    <cellStyle name="Hipervínculo" xfId="53204" builtinId="8" hidden="1"/>
    <cellStyle name="Hipervínculo" xfId="53206" builtinId="8" hidden="1"/>
    <cellStyle name="Hipervínculo" xfId="53208" builtinId="8" hidden="1"/>
    <cellStyle name="Hipervínculo" xfId="53210" builtinId="8" hidden="1"/>
    <cellStyle name="Hipervínculo" xfId="53212" builtinId="8" hidden="1"/>
    <cellStyle name="Hipervínculo" xfId="53214" builtinId="8" hidden="1"/>
    <cellStyle name="Hipervínculo" xfId="53216" builtinId="8" hidden="1"/>
    <cellStyle name="Hipervínculo" xfId="53218" builtinId="8" hidden="1"/>
    <cellStyle name="Hipervínculo" xfId="53220" builtinId="8" hidden="1"/>
    <cellStyle name="Hipervínculo" xfId="53222" builtinId="8" hidden="1"/>
    <cellStyle name="Hipervínculo" xfId="53224" builtinId="8" hidden="1"/>
    <cellStyle name="Hipervínculo" xfId="53226" builtinId="8" hidden="1"/>
    <cellStyle name="Hipervínculo" xfId="53228" builtinId="8" hidden="1"/>
    <cellStyle name="Hipervínculo" xfId="53230" builtinId="8" hidden="1"/>
    <cellStyle name="Hipervínculo" xfId="53232" builtinId="8" hidden="1"/>
    <cellStyle name="Hipervínculo" xfId="53234" builtinId="8" hidden="1"/>
    <cellStyle name="Hipervínculo" xfId="53236" builtinId="8" hidden="1"/>
    <cellStyle name="Hipervínculo" xfId="53238" builtinId="8" hidden="1"/>
    <cellStyle name="Hipervínculo" xfId="53240" builtinId="8" hidden="1"/>
    <cellStyle name="Hipervínculo" xfId="53242" builtinId="8" hidden="1"/>
    <cellStyle name="Hipervínculo" xfId="53244" builtinId="8" hidden="1"/>
    <cellStyle name="Hipervínculo" xfId="53246" builtinId="8" hidden="1"/>
    <cellStyle name="Hipervínculo" xfId="53248" builtinId="8" hidden="1"/>
    <cellStyle name="Hipervínculo" xfId="53250" builtinId="8" hidden="1"/>
    <cellStyle name="Hipervínculo" xfId="53252" builtinId="8" hidden="1"/>
    <cellStyle name="Hipervínculo" xfId="53254" builtinId="8" hidden="1"/>
    <cellStyle name="Hipervínculo" xfId="53256" builtinId="8" hidden="1"/>
    <cellStyle name="Hipervínculo" xfId="53258" builtinId="8" hidden="1"/>
    <cellStyle name="Hipervínculo" xfId="53260" builtinId="8" hidden="1"/>
    <cellStyle name="Hipervínculo" xfId="53262" builtinId="8" hidden="1"/>
    <cellStyle name="Hipervínculo" xfId="53264" builtinId="8" hidden="1"/>
    <cellStyle name="Hipervínculo" xfId="53266" builtinId="8" hidden="1"/>
    <cellStyle name="Hipervínculo" xfId="53268" builtinId="8" hidden="1"/>
    <cellStyle name="Hipervínculo" xfId="53270" builtinId="8" hidden="1"/>
    <cellStyle name="Hipervínculo" xfId="53272" builtinId="8" hidden="1"/>
    <cellStyle name="Hipervínculo" xfId="53274" builtinId="8" hidden="1"/>
    <cellStyle name="Hipervínculo" xfId="53276" builtinId="8" hidden="1"/>
    <cellStyle name="Hipervínculo" xfId="53278" builtinId="8" hidden="1"/>
    <cellStyle name="Hipervínculo" xfId="53280" builtinId="8" hidden="1"/>
    <cellStyle name="Hipervínculo" xfId="53282" builtinId="8" hidden="1"/>
    <cellStyle name="Hipervínculo" xfId="53284" builtinId="8" hidden="1"/>
    <cellStyle name="Hipervínculo" xfId="53286" builtinId="8" hidden="1"/>
    <cellStyle name="Hipervínculo" xfId="53288" builtinId="8" hidden="1"/>
    <cellStyle name="Hipervínculo" xfId="53290" builtinId="8" hidden="1"/>
    <cellStyle name="Hipervínculo" xfId="53292" builtinId="8" hidden="1"/>
    <cellStyle name="Hipervínculo" xfId="53294" builtinId="8" hidden="1"/>
    <cellStyle name="Hipervínculo" xfId="53296" builtinId="8" hidden="1"/>
    <cellStyle name="Hipervínculo" xfId="53298" builtinId="8" hidden="1"/>
    <cellStyle name="Hipervínculo" xfId="53300" builtinId="8" hidden="1"/>
    <cellStyle name="Hipervínculo" xfId="53302" builtinId="8" hidden="1"/>
    <cellStyle name="Hipervínculo" xfId="53304" builtinId="8" hidden="1"/>
    <cellStyle name="Hipervínculo" xfId="53306" builtinId="8" hidden="1"/>
    <cellStyle name="Hipervínculo" xfId="53308" builtinId="8" hidden="1"/>
    <cellStyle name="Hipervínculo" xfId="53310" builtinId="8" hidden="1"/>
    <cellStyle name="Hipervínculo" xfId="53312" builtinId="8" hidden="1"/>
    <cellStyle name="Hipervínculo" xfId="53314" builtinId="8" hidden="1"/>
    <cellStyle name="Hipervínculo" xfId="53316" builtinId="8" hidden="1"/>
    <cellStyle name="Hipervínculo" xfId="53318" builtinId="8" hidden="1"/>
    <cellStyle name="Hipervínculo" xfId="53320" builtinId="8" hidden="1"/>
    <cellStyle name="Hipervínculo" xfId="53322" builtinId="8" hidden="1"/>
    <cellStyle name="Hipervínculo" xfId="53324" builtinId="8" hidden="1"/>
    <cellStyle name="Hipervínculo" xfId="53326" builtinId="8" hidden="1"/>
    <cellStyle name="Hipervínculo" xfId="53328" builtinId="8" hidden="1"/>
    <cellStyle name="Hipervínculo" xfId="53330" builtinId="8" hidden="1"/>
    <cellStyle name="Hipervínculo" xfId="53332" builtinId="8" hidden="1"/>
    <cellStyle name="Hipervínculo" xfId="53334" builtinId="8" hidden="1"/>
    <cellStyle name="Hipervínculo" xfId="53336" builtinId="8" hidden="1"/>
    <cellStyle name="Hipervínculo" xfId="53338" builtinId="8" hidden="1"/>
    <cellStyle name="Hipervínculo" xfId="53340" builtinId="8" hidden="1"/>
    <cellStyle name="Hipervínculo" xfId="53342" builtinId="8" hidden="1"/>
    <cellStyle name="Hipervínculo" xfId="53344" builtinId="8" hidden="1"/>
    <cellStyle name="Hipervínculo" xfId="53346" builtinId="8" hidden="1"/>
    <cellStyle name="Hipervínculo" xfId="53348" builtinId="8" hidden="1"/>
    <cellStyle name="Hipervínculo" xfId="53350" builtinId="8" hidden="1"/>
    <cellStyle name="Hipervínculo" xfId="53352" builtinId="8" hidden="1"/>
    <cellStyle name="Hipervínculo" xfId="53354" builtinId="8" hidden="1"/>
    <cellStyle name="Hipervínculo" xfId="53356" builtinId="8" hidden="1"/>
    <cellStyle name="Hipervínculo" xfId="53358" builtinId="8" hidden="1"/>
    <cellStyle name="Hipervínculo" xfId="53360" builtinId="8" hidden="1"/>
    <cellStyle name="Hipervínculo" xfId="53362" builtinId="8" hidden="1"/>
    <cellStyle name="Hipervínculo" xfId="53364" builtinId="8" hidden="1"/>
    <cellStyle name="Hipervínculo" xfId="53366" builtinId="8" hidden="1"/>
    <cellStyle name="Hipervínculo" xfId="53368" builtinId="8" hidden="1"/>
    <cellStyle name="Hipervínculo" xfId="53370" builtinId="8" hidden="1"/>
    <cellStyle name="Hipervínculo" xfId="53372" builtinId="8" hidden="1"/>
    <cellStyle name="Hipervínculo" xfId="53374" builtinId="8" hidden="1"/>
    <cellStyle name="Hipervínculo" xfId="53376" builtinId="8" hidden="1"/>
    <cellStyle name="Hipervínculo" xfId="53378" builtinId="8" hidden="1"/>
    <cellStyle name="Hipervínculo" xfId="53380" builtinId="8" hidden="1"/>
    <cellStyle name="Hipervínculo" xfId="53382" builtinId="8" hidden="1"/>
    <cellStyle name="Hipervínculo" xfId="53384" builtinId="8" hidden="1"/>
    <cellStyle name="Hipervínculo" xfId="53386" builtinId="8" hidden="1"/>
    <cellStyle name="Hipervínculo" xfId="53388" builtinId="8" hidden="1"/>
    <cellStyle name="Hipervínculo" xfId="53390" builtinId="8" hidden="1"/>
    <cellStyle name="Hipervínculo" xfId="53392" builtinId="8" hidden="1"/>
    <cellStyle name="Hipervínculo" xfId="53394" builtinId="8" hidden="1"/>
    <cellStyle name="Hipervínculo" xfId="53396" builtinId="8" hidden="1"/>
    <cellStyle name="Hipervínculo" xfId="53398" builtinId="8" hidden="1"/>
    <cellStyle name="Hipervínculo" xfId="53400" builtinId="8" hidden="1"/>
    <cellStyle name="Hipervínculo" xfId="53402" builtinId="8" hidden="1"/>
    <cellStyle name="Hipervínculo" xfId="53404" builtinId="8" hidden="1"/>
    <cellStyle name="Hipervínculo" xfId="53406" builtinId="8" hidden="1"/>
    <cellStyle name="Hipervínculo" xfId="53408" builtinId="8" hidden="1"/>
    <cellStyle name="Hipervínculo" xfId="53410" builtinId="8" hidden="1"/>
    <cellStyle name="Hipervínculo" xfId="53412" builtinId="8" hidden="1"/>
    <cellStyle name="Hipervínculo" xfId="53414" builtinId="8" hidden="1"/>
    <cellStyle name="Hipervínculo" xfId="53416" builtinId="8" hidden="1"/>
    <cellStyle name="Hipervínculo" xfId="53418" builtinId="8" hidden="1"/>
    <cellStyle name="Hipervínculo" xfId="53420" builtinId="8" hidden="1"/>
    <cellStyle name="Hipervínculo" xfId="53422" builtinId="8" hidden="1"/>
    <cellStyle name="Hipervínculo" xfId="53424" builtinId="8" hidden="1"/>
    <cellStyle name="Hipervínculo" xfId="53426" builtinId="8" hidden="1"/>
    <cellStyle name="Hipervínculo" xfId="53428" builtinId="8" hidden="1"/>
    <cellStyle name="Hipervínculo" xfId="53430" builtinId="8" hidden="1"/>
    <cellStyle name="Hipervínculo" xfId="53432" builtinId="8" hidden="1"/>
    <cellStyle name="Hipervínculo" xfId="53434" builtinId="8" hidden="1"/>
    <cellStyle name="Hipervínculo" xfId="53436" builtinId="8" hidden="1"/>
    <cellStyle name="Hipervínculo" xfId="53438" builtinId="8" hidden="1"/>
    <cellStyle name="Hipervínculo" xfId="53440" builtinId="8" hidden="1"/>
    <cellStyle name="Hipervínculo" xfId="53442" builtinId="8" hidden="1"/>
    <cellStyle name="Hipervínculo" xfId="53444" builtinId="8" hidden="1"/>
    <cellStyle name="Hipervínculo" xfId="53446" builtinId="8" hidden="1"/>
    <cellStyle name="Hipervínculo" xfId="53448" builtinId="8" hidden="1"/>
    <cellStyle name="Hipervínculo" xfId="53450" builtinId="8" hidden="1"/>
    <cellStyle name="Hipervínculo" xfId="53452" builtinId="8" hidden="1"/>
    <cellStyle name="Hipervínculo" xfId="53454" builtinId="8" hidden="1"/>
    <cellStyle name="Hipervínculo" xfId="53456" builtinId="8" hidden="1"/>
    <cellStyle name="Hipervínculo" xfId="53458" builtinId="8" hidden="1"/>
    <cellStyle name="Hipervínculo" xfId="53460" builtinId="8" hidden="1"/>
    <cellStyle name="Hipervínculo" xfId="53462" builtinId="8" hidden="1"/>
    <cellStyle name="Hipervínculo" xfId="53464" builtinId="8" hidden="1"/>
    <cellStyle name="Hipervínculo" xfId="53466" builtinId="8" hidden="1"/>
    <cellStyle name="Hipervínculo" xfId="53468" builtinId="8" hidden="1"/>
    <cellStyle name="Hipervínculo" xfId="53470" builtinId="8" hidden="1"/>
    <cellStyle name="Hipervínculo" xfId="53472" builtinId="8" hidden="1"/>
    <cellStyle name="Hipervínculo" xfId="53474" builtinId="8" hidden="1"/>
    <cellStyle name="Hipervínculo" xfId="53476" builtinId="8" hidden="1"/>
    <cellStyle name="Hipervínculo" xfId="53478" builtinId="8" hidden="1"/>
    <cellStyle name="Hipervínculo" xfId="53480" builtinId="8" hidden="1"/>
    <cellStyle name="Hipervínculo" xfId="53482" builtinId="8" hidden="1"/>
    <cellStyle name="Hipervínculo" xfId="53484" builtinId="8" hidden="1"/>
    <cellStyle name="Hipervínculo" xfId="53486" builtinId="8" hidden="1"/>
    <cellStyle name="Hipervínculo" xfId="53488" builtinId="8" hidden="1"/>
    <cellStyle name="Hipervínculo" xfId="53490" builtinId="8" hidden="1"/>
    <cellStyle name="Hipervínculo" xfId="53492" builtinId="8" hidden="1"/>
    <cellStyle name="Hipervínculo" xfId="53494" builtinId="8" hidden="1"/>
    <cellStyle name="Hipervínculo" xfId="53496" builtinId="8" hidden="1"/>
    <cellStyle name="Hipervínculo" xfId="53498" builtinId="8" hidden="1"/>
    <cellStyle name="Hipervínculo" xfId="53500" builtinId="8" hidden="1"/>
    <cellStyle name="Hipervínculo" xfId="53502" builtinId="8" hidden="1"/>
    <cellStyle name="Hipervínculo" xfId="53504" builtinId="8" hidden="1"/>
    <cellStyle name="Hipervínculo" xfId="53506" builtinId="8" hidden="1"/>
    <cellStyle name="Hipervínculo" xfId="53508" builtinId="8" hidden="1"/>
    <cellStyle name="Hipervínculo" xfId="53510" builtinId="8" hidden="1"/>
    <cellStyle name="Hipervínculo" xfId="53512" builtinId="8" hidden="1"/>
    <cellStyle name="Hipervínculo" xfId="53514" builtinId="8" hidden="1"/>
    <cellStyle name="Hipervínculo" xfId="53516" builtinId="8" hidden="1"/>
    <cellStyle name="Hipervínculo" xfId="53518" builtinId="8" hidden="1"/>
    <cellStyle name="Hipervínculo" xfId="53520" builtinId="8" hidden="1"/>
    <cellStyle name="Hipervínculo" xfId="53522" builtinId="8" hidden="1"/>
    <cellStyle name="Hipervínculo" xfId="53524" builtinId="8" hidden="1"/>
    <cellStyle name="Hipervínculo" xfId="53526" builtinId="8" hidden="1"/>
    <cellStyle name="Hipervínculo" xfId="53528" builtinId="8" hidden="1"/>
    <cellStyle name="Hipervínculo" xfId="53530" builtinId="8" hidden="1"/>
    <cellStyle name="Hipervínculo" xfId="53532" builtinId="8" hidden="1"/>
    <cellStyle name="Hipervínculo" xfId="53534" builtinId="8" hidden="1"/>
    <cellStyle name="Hipervínculo" xfId="53536" builtinId="8" hidden="1"/>
    <cellStyle name="Hipervínculo" xfId="53538" builtinId="8" hidden="1"/>
    <cellStyle name="Hipervínculo" xfId="53540" builtinId="8" hidden="1"/>
    <cellStyle name="Hipervínculo" xfId="53542" builtinId="8" hidden="1"/>
    <cellStyle name="Hipervínculo" xfId="53544" builtinId="8" hidden="1"/>
    <cellStyle name="Hipervínculo" xfId="53546" builtinId="8" hidden="1"/>
    <cellStyle name="Hipervínculo" xfId="53548" builtinId="8" hidden="1"/>
    <cellStyle name="Hipervínculo" xfId="53550" builtinId="8" hidden="1"/>
    <cellStyle name="Hipervínculo" xfId="53552" builtinId="8" hidden="1"/>
    <cellStyle name="Hipervínculo" xfId="53554" builtinId="8" hidden="1"/>
    <cellStyle name="Hipervínculo" xfId="53556" builtinId="8" hidden="1"/>
    <cellStyle name="Hipervínculo" xfId="53558" builtinId="8" hidden="1"/>
    <cellStyle name="Hipervínculo" xfId="53560" builtinId="8" hidden="1"/>
    <cellStyle name="Hipervínculo" xfId="53562" builtinId="8" hidden="1"/>
    <cellStyle name="Hipervínculo" xfId="53564" builtinId="8" hidden="1"/>
    <cellStyle name="Hipervínculo" xfId="53566" builtinId="8" hidden="1"/>
    <cellStyle name="Hipervínculo" xfId="53568" builtinId="8" hidden="1"/>
    <cellStyle name="Hipervínculo" xfId="53570" builtinId="8" hidden="1"/>
    <cellStyle name="Hipervínculo" xfId="53572" builtinId="8" hidden="1"/>
    <cellStyle name="Hipervínculo" xfId="53574" builtinId="8" hidden="1"/>
    <cellStyle name="Hipervínculo" xfId="53576" builtinId="8" hidden="1"/>
    <cellStyle name="Hipervínculo" xfId="53578" builtinId="8" hidden="1"/>
    <cellStyle name="Hipervínculo" xfId="53580" builtinId="8" hidden="1"/>
    <cellStyle name="Hipervínculo" xfId="53582" builtinId="8" hidden="1"/>
    <cellStyle name="Hipervínculo" xfId="53584" builtinId="8" hidden="1"/>
    <cellStyle name="Hipervínculo" xfId="53586" builtinId="8" hidden="1"/>
    <cellStyle name="Hipervínculo" xfId="53588" builtinId="8" hidden="1"/>
    <cellStyle name="Hipervínculo" xfId="53590" builtinId="8" hidden="1"/>
    <cellStyle name="Hipervínculo" xfId="53592" builtinId="8" hidden="1"/>
    <cellStyle name="Hipervínculo" xfId="53594" builtinId="8" hidden="1"/>
    <cellStyle name="Hipervínculo" xfId="53596" builtinId="8" hidden="1"/>
    <cellStyle name="Hipervínculo" xfId="53598" builtinId="8" hidden="1"/>
    <cellStyle name="Hipervínculo" xfId="53600" builtinId="8" hidden="1"/>
    <cellStyle name="Hipervínculo" xfId="53602" builtinId="8" hidden="1"/>
    <cellStyle name="Hipervínculo" xfId="53604" builtinId="8" hidden="1"/>
    <cellStyle name="Hipervínculo" xfId="53606" builtinId="8" hidden="1"/>
    <cellStyle name="Hipervínculo" xfId="53608" builtinId="8" hidden="1"/>
    <cellStyle name="Hipervínculo" xfId="53610" builtinId="8" hidden="1"/>
    <cellStyle name="Hipervínculo" xfId="53612" builtinId="8" hidden="1"/>
    <cellStyle name="Hipervínculo" xfId="53614" builtinId="8" hidden="1"/>
    <cellStyle name="Hipervínculo" xfId="53616" builtinId="8" hidden="1"/>
    <cellStyle name="Hipervínculo" xfId="53618" builtinId="8" hidden="1"/>
    <cellStyle name="Hipervínculo" xfId="53620" builtinId="8" hidden="1"/>
    <cellStyle name="Hipervínculo" xfId="53622" builtinId="8" hidden="1"/>
    <cellStyle name="Hipervínculo" xfId="53624" builtinId="8" hidden="1"/>
    <cellStyle name="Hipervínculo" xfId="53626" builtinId="8" hidden="1"/>
    <cellStyle name="Hipervínculo" xfId="53628" builtinId="8" hidden="1"/>
    <cellStyle name="Hipervínculo" xfId="53630" builtinId="8" hidden="1"/>
    <cellStyle name="Hipervínculo" xfId="53632" builtinId="8" hidden="1"/>
    <cellStyle name="Hipervínculo" xfId="53634" builtinId="8" hidden="1"/>
    <cellStyle name="Hipervínculo" xfId="53636" builtinId="8" hidden="1"/>
    <cellStyle name="Hipervínculo" xfId="53638" builtinId="8" hidden="1"/>
    <cellStyle name="Hipervínculo" xfId="53640" builtinId="8" hidden="1"/>
    <cellStyle name="Hipervínculo" xfId="53642" builtinId="8" hidden="1"/>
    <cellStyle name="Hipervínculo" xfId="53644" builtinId="8" hidden="1"/>
    <cellStyle name="Hipervínculo" xfId="53646" builtinId="8" hidden="1"/>
    <cellStyle name="Hipervínculo" xfId="53648" builtinId="8" hidden="1"/>
    <cellStyle name="Hipervínculo" xfId="53650" builtinId="8" hidden="1"/>
    <cellStyle name="Hipervínculo" xfId="53652" builtinId="8" hidden="1"/>
    <cellStyle name="Hipervínculo" xfId="53654" builtinId="8" hidden="1"/>
    <cellStyle name="Hipervínculo" xfId="53656" builtinId="8" hidden="1"/>
    <cellStyle name="Hipervínculo" xfId="53658" builtinId="8" hidden="1"/>
    <cellStyle name="Hipervínculo" xfId="53660" builtinId="8" hidden="1"/>
    <cellStyle name="Hipervínculo" xfId="53662" builtinId="8" hidden="1"/>
    <cellStyle name="Hipervínculo" xfId="53664" builtinId="8" hidden="1"/>
    <cellStyle name="Hipervínculo" xfId="53666" builtinId="8" hidden="1"/>
    <cellStyle name="Hipervínculo" xfId="53668" builtinId="8" hidden="1"/>
    <cellStyle name="Hipervínculo" xfId="53670" builtinId="8" hidden="1"/>
    <cellStyle name="Hipervínculo" xfId="53672" builtinId="8" hidden="1"/>
    <cellStyle name="Hipervínculo" xfId="53674" builtinId="8" hidden="1"/>
    <cellStyle name="Hipervínculo" xfId="53676" builtinId="8" hidden="1"/>
    <cellStyle name="Hipervínculo" xfId="53678" builtinId="8" hidden="1"/>
    <cellStyle name="Hipervínculo" xfId="53680" builtinId="8" hidden="1"/>
    <cellStyle name="Hipervínculo" xfId="53682" builtinId="8" hidden="1"/>
    <cellStyle name="Hipervínculo" xfId="53684" builtinId="8" hidden="1"/>
    <cellStyle name="Hipervínculo" xfId="53686" builtinId="8" hidden="1"/>
    <cellStyle name="Hipervínculo" xfId="53688" builtinId="8" hidden="1"/>
    <cellStyle name="Hipervínculo" xfId="53690" builtinId="8" hidden="1"/>
    <cellStyle name="Hipervínculo" xfId="53692" builtinId="8" hidden="1"/>
    <cellStyle name="Hipervínculo" xfId="53694" builtinId="8" hidden="1"/>
    <cellStyle name="Hipervínculo" xfId="53696" builtinId="8" hidden="1"/>
    <cellStyle name="Hipervínculo" xfId="53698" builtinId="8" hidden="1"/>
    <cellStyle name="Hipervínculo" xfId="53700" builtinId="8" hidden="1"/>
    <cellStyle name="Hipervínculo" xfId="53702" builtinId="8" hidden="1"/>
    <cellStyle name="Hipervínculo" xfId="53704" builtinId="8" hidden="1"/>
    <cellStyle name="Hipervínculo" xfId="53706" builtinId="8" hidden="1"/>
    <cellStyle name="Hipervínculo" xfId="53708" builtinId="8" hidden="1"/>
    <cellStyle name="Hipervínculo" xfId="53710" builtinId="8" hidden="1"/>
    <cellStyle name="Hipervínculo" xfId="53712" builtinId="8" hidden="1"/>
    <cellStyle name="Hipervínculo" xfId="53714" builtinId="8" hidden="1"/>
    <cellStyle name="Hipervínculo" xfId="53716" builtinId="8" hidden="1"/>
    <cellStyle name="Hipervínculo" xfId="53718" builtinId="8" hidden="1"/>
    <cellStyle name="Hipervínculo" xfId="53720" builtinId="8" hidden="1"/>
    <cellStyle name="Hipervínculo" xfId="53722" builtinId="8" hidden="1"/>
    <cellStyle name="Hipervínculo" xfId="53724" builtinId="8" hidden="1"/>
    <cellStyle name="Hipervínculo" xfId="53726" builtinId="8" hidden="1"/>
    <cellStyle name="Hipervínculo" xfId="53728" builtinId="8" hidden="1"/>
    <cellStyle name="Hipervínculo" xfId="53730" builtinId="8" hidden="1"/>
    <cellStyle name="Hipervínculo" xfId="53732" builtinId="8" hidden="1"/>
    <cellStyle name="Hipervínculo" xfId="53734" builtinId="8" hidden="1"/>
    <cellStyle name="Hipervínculo" xfId="53736" builtinId="8" hidden="1"/>
    <cellStyle name="Hipervínculo" xfId="53738" builtinId="8" hidden="1"/>
    <cellStyle name="Hipervínculo" xfId="53740" builtinId="8" hidden="1"/>
    <cellStyle name="Hipervínculo" xfId="53742" builtinId="8" hidden="1"/>
    <cellStyle name="Hipervínculo" xfId="53744" builtinId="8" hidden="1"/>
    <cellStyle name="Hipervínculo" xfId="53746" builtinId="8" hidden="1"/>
    <cellStyle name="Hipervínculo" xfId="53748" builtinId="8" hidden="1"/>
    <cellStyle name="Hipervínculo" xfId="53750" builtinId="8" hidden="1"/>
    <cellStyle name="Hipervínculo" xfId="53752" builtinId="8" hidden="1"/>
    <cellStyle name="Hipervínculo" xfId="53754" builtinId="8" hidden="1"/>
    <cellStyle name="Hipervínculo" xfId="53756" builtinId="8" hidden="1"/>
    <cellStyle name="Hipervínculo" xfId="53758" builtinId="8" hidden="1"/>
    <cellStyle name="Hipervínculo" xfId="53760" builtinId="8" hidden="1"/>
    <cellStyle name="Hipervínculo" xfId="53762" builtinId="8" hidden="1"/>
    <cellStyle name="Hipervínculo" xfId="53764" builtinId="8" hidden="1"/>
    <cellStyle name="Hipervínculo" xfId="53766" builtinId="8" hidden="1"/>
    <cellStyle name="Hipervínculo" xfId="53768" builtinId="8" hidden="1"/>
    <cellStyle name="Hipervínculo" xfId="53770" builtinId="8" hidden="1"/>
    <cellStyle name="Hipervínculo" xfId="53772" builtinId="8" hidden="1"/>
    <cellStyle name="Hipervínculo" xfId="53774" builtinId="8" hidden="1"/>
    <cellStyle name="Hipervínculo" xfId="53776" builtinId="8" hidden="1"/>
    <cellStyle name="Hipervínculo" xfId="53778" builtinId="8" hidden="1"/>
    <cellStyle name="Hipervínculo" xfId="53780" builtinId="8" hidden="1"/>
    <cellStyle name="Hipervínculo" xfId="53782" builtinId="8" hidden="1"/>
    <cellStyle name="Hipervínculo" xfId="53784" builtinId="8" hidden="1"/>
    <cellStyle name="Hipervínculo" xfId="53786" builtinId="8" hidden="1"/>
    <cellStyle name="Hipervínculo" xfId="53788" builtinId="8" hidden="1"/>
    <cellStyle name="Hipervínculo" xfId="53790" builtinId="8" hidden="1"/>
    <cellStyle name="Hipervínculo" xfId="53792" builtinId="8" hidden="1"/>
    <cellStyle name="Hipervínculo" xfId="53794" builtinId="8" hidden="1"/>
    <cellStyle name="Hipervínculo" xfId="53796" builtinId="8" hidden="1"/>
    <cellStyle name="Hipervínculo" xfId="53798" builtinId="8" hidden="1"/>
    <cellStyle name="Hipervínculo" xfId="53800" builtinId="8" hidden="1"/>
    <cellStyle name="Hipervínculo" xfId="53802" builtinId="8" hidden="1"/>
    <cellStyle name="Hipervínculo" xfId="53804" builtinId="8" hidden="1"/>
    <cellStyle name="Hipervínculo" xfId="53806" builtinId="8" hidden="1"/>
    <cellStyle name="Hipervínculo" xfId="53808" builtinId="8" hidden="1"/>
    <cellStyle name="Hipervínculo" xfId="53810" builtinId="8" hidden="1"/>
    <cellStyle name="Hipervínculo" xfId="53812" builtinId="8" hidden="1"/>
    <cellStyle name="Hipervínculo" xfId="53814" builtinId="8" hidden="1"/>
    <cellStyle name="Hipervínculo" xfId="53816" builtinId="8" hidden="1"/>
    <cellStyle name="Hipervínculo" xfId="53818" builtinId="8" hidden="1"/>
    <cellStyle name="Hipervínculo" xfId="53820" builtinId="8" hidden="1"/>
    <cellStyle name="Hipervínculo" xfId="53822" builtinId="8" hidden="1"/>
    <cellStyle name="Hipervínculo" xfId="53824" builtinId="8" hidden="1"/>
    <cellStyle name="Hipervínculo" xfId="53826" builtinId="8" hidden="1"/>
    <cellStyle name="Hipervínculo" xfId="53828" builtinId="8" hidden="1"/>
    <cellStyle name="Hipervínculo" xfId="53830" builtinId="8" hidden="1"/>
    <cellStyle name="Hipervínculo" xfId="53832" builtinId="8" hidden="1"/>
    <cellStyle name="Hipervínculo" xfId="53834" builtinId="8" hidden="1"/>
    <cellStyle name="Hipervínculo" xfId="53836" builtinId="8" hidden="1"/>
    <cellStyle name="Hipervínculo" xfId="53838" builtinId="8" hidden="1"/>
    <cellStyle name="Hipervínculo" xfId="53840" builtinId="8" hidden="1"/>
    <cellStyle name="Hipervínculo" xfId="53842" builtinId="8" hidden="1"/>
    <cellStyle name="Hipervínculo" xfId="53844" builtinId="8" hidden="1"/>
    <cellStyle name="Hipervínculo" xfId="53846" builtinId="8" hidden="1"/>
    <cellStyle name="Hipervínculo" xfId="53848" builtinId="8" hidden="1"/>
    <cellStyle name="Hipervínculo" xfId="53850" builtinId="8" hidden="1"/>
    <cellStyle name="Hipervínculo" xfId="53852" builtinId="8" hidden="1"/>
    <cellStyle name="Hipervínculo" xfId="53854" builtinId="8" hidden="1"/>
    <cellStyle name="Hipervínculo" xfId="53856" builtinId="8" hidden="1"/>
    <cellStyle name="Hipervínculo" xfId="53858" builtinId="8" hidden="1"/>
    <cellStyle name="Hipervínculo" xfId="53860" builtinId="8" hidden="1"/>
    <cellStyle name="Hipervínculo" xfId="53862" builtinId="8" hidden="1"/>
    <cellStyle name="Hipervínculo" xfId="53864" builtinId="8" hidden="1"/>
    <cellStyle name="Hipervínculo" xfId="53866" builtinId="8" hidden="1"/>
    <cellStyle name="Hipervínculo" xfId="53868" builtinId="8" hidden="1"/>
    <cellStyle name="Hipervínculo" xfId="53870" builtinId="8" hidden="1"/>
    <cellStyle name="Hipervínculo" xfId="53872" builtinId="8" hidden="1"/>
    <cellStyle name="Hipervínculo" xfId="53874" builtinId="8" hidden="1"/>
    <cellStyle name="Hipervínculo" xfId="53876" builtinId="8" hidden="1"/>
    <cellStyle name="Hipervínculo" xfId="53878" builtinId="8" hidden="1"/>
    <cellStyle name="Hipervínculo" xfId="53880" builtinId="8" hidden="1"/>
    <cellStyle name="Hipervínculo" xfId="53882" builtinId="8" hidden="1"/>
    <cellStyle name="Hipervínculo" xfId="53884" builtinId="8" hidden="1"/>
    <cellStyle name="Hipervínculo" xfId="53886" builtinId="8" hidden="1"/>
    <cellStyle name="Hipervínculo" xfId="53888" builtinId="8" hidden="1"/>
    <cellStyle name="Hipervínculo" xfId="53890" builtinId="8" hidden="1"/>
    <cellStyle name="Hipervínculo" xfId="53892" builtinId="8" hidden="1"/>
    <cellStyle name="Hipervínculo" xfId="53894" builtinId="8" hidden="1"/>
    <cellStyle name="Hipervínculo" xfId="53896" builtinId="8" hidden="1"/>
    <cellStyle name="Hipervínculo" xfId="53898" builtinId="8" hidden="1"/>
    <cellStyle name="Hipervínculo" xfId="53900" builtinId="8" hidden="1"/>
    <cellStyle name="Hipervínculo" xfId="53902" builtinId="8" hidden="1"/>
    <cellStyle name="Hipervínculo" xfId="53904" builtinId="8" hidden="1"/>
    <cellStyle name="Hipervínculo" xfId="53906" builtinId="8" hidden="1"/>
    <cellStyle name="Hipervínculo" xfId="53908" builtinId="8" hidden="1"/>
    <cellStyle name="Hipervínculo" xfId="53910" builtinId="8" hidden="1"/>
    <cellStyle name="Hipervínculo" xfId="53912" builtinId="8" hidden="1"/>
    <cellStyle name="Hipervínculo" xfId="53914" builtinId="8" hidden="1"/>
    <cellStyle name="Hipervínculo" xfId="53916" builtinId="8" hidden="1"/>
    <cellStyle name="Hipervínculo" xfId="53918" builtinId="8" hidden="1"/>
    <cellStyle name="Hipervínculo" xfId="53920" builtinId="8" hidden="1"/>
    <cellStyle name="Hipervínculo" xfId="53922" builtinId="8" hidden="1"/>
    <cellStyle name="Hipervínculo" xfId="53924" builtinId="8" hidden="1"/>
    <cellStyle name="Hipervínculo" xfId="53926" builtinId="8" hidden="1"/>
    <cellStyle name="Hipervínculo" xfId="53928" builtinId="8" hidden="1"/>
    <cellStyle name="Hipervínculo" xfId="53930" builtinId="8" hidden="1"/>
    <cellStyle name="Hipervínculo" xfId="53932" builtinId="8" hidden="1"/>
    <cellStyle name="Hipervínculo" xfId="53934" builtinId="8" hidden="1"/>
    <cellStyle name="Hipervínculo" xfId="53936" builtinId="8" hidden="1"/>
    <cellStyle name="Hipervínculo" xfId="53938" builtinId="8" hidden="1"/>
    <cellStyle name="Hipervínculo" xfId="53940" builtinId="8" hidden="1"/>
    <cellStyle name="Hipervínculo" xfId="53942" builtinId="8" hidden="1"/>
    <cellStyle name="Hipervínculo" xfId="53944" builtinId="8" hidden="1"/>
    <cellStyle name="Hipervínculo" xfId="53946" builtinId="8" hidden="1"/>
    <cellStyle name="Hipervínculo" xfId="53948" builtinId="8" hidden="1"/>
    <cellStyle name="Hipervínculo" xfId="53950" builtinId="8" hidden="1"/>
    <cellStyle name="Hipervínculo" xfId="53952" builtinId="8" hidden="1"/>
    <cellStyle name="Hipervínculo" xfId="53954" builtinId="8" hidden="1"/>
    <cellStyle name="Hipervínculo" xfId="53956" builtinId="8" hidden="1"/>
    <cellStyle name="Hipervínculo" xfId="53958" builtinId="8" hidden="1"/>
    <cellStyle name="Hipervínculo" xfId="53960" builtinId="8" hidden="1"/>
    <cellStyle name="Hipervínculo" xfId="53962" builtinId="8" hidden="1"/>
    <cellStyle name="Hipervínculo" xfId="53964" builtinId="8" hidden="1"/>
    <cellStyle name="Hipervínculo" xfId="53966" builtinId="8" hidden="1"/>
    <cellStyle name="Hipervínculo" xfId="53968" builtinId="8" hidden="1"/>
    <cellStyle name="Hipervínculo" xfId="53970" builtinId="8" hidden="1"/>
    <cellStyle name="Hipervínculo" xfId="53972" builtinId="8" hidden="1"/>
    <cellStyle name="Hipervínculo" xfId="53974" builtinId="8" hidden="1"/>
    <cellStyle name="Hipervínculo" xfId="53976" builtinId="8" hidden="1"/>
    <cellStyle name="Hipervínculo" xfId="53978" builtinId="8" hidden="1"/>
    <cellStyle name="Hipervínculo" xfId="53980" builtinId="8" hidden="1"/>
    <cellStyle name="Hipervínculo" xfId="53982" builtinId="8" hidden="1"/>
    <cellStyle name="Hipervínculo" xfId="53984" builtinId="8" hidden="1"/>
    <cellStyle name="Hipervínculo" xfId="53986" builtinId="8" hidden="1"/>
    <cellStyle name="Hipervínculo" xfId="53988" builtinId="8" hidden="1"/>
    <cellStyle name="Hipervínculo" xfId="53990" builtinId="8" hidden="1"/>
    <cellStyle name="Hipervínculo" xfId="53992" builtinId="8" hidden="1"/>
    <cellStyle name="Hipervínculo" xfId="53994" builtinId="8" hidden="1"/>
    <cellStyle name="Hipervínculo" xfId="53996" builtinId="8" hidden="1"/>
    <cellStyle name="Hipervínculo" xfId="53998" builtinId="8" hidden="1"/>
    <cellStyle name="Hipervínculo" xfId="54000" builtinId="8" hidden="1"/>
    <cellStyle name="Hipervínculo" xfId="54002" builtinId="8" hidden="1"/>
    <cellStyle name="Hipervínculo" xfId="54004" builtinId="8" hidden="1"/>
    <cellStyle name="Hipervínculo" xfId="54006" builtinId="8" hidden="1"/>
    <cellStyle name="Hipervínculo" xfId="54008" builtinId="8" hidden="1"/>
    <cellStyle name="Hipervínculo" xfId="54010" builtinId="8" hidden="1"/>
    <cellStyle name="Hipervínculo" xfId="54012" builtinId="8" hidden="1"/>
    <cellStyle name="Hipervínculo" xfId="54014" builtinId="8" hidden="1"/>
    <cellStyle name="Hipervínculo" xfId="54016" builtinId="8" hidden="1"/>
    <cellStyle name="Hipervínculo" xfId="54018" builtinId="8" hidden="1"/>
    <cellStyle name="Hipervínculo" xfId="54020" builtinId="8" hidden="1"/>
    <cellStyle name="Hipervínculo" xfId="54022" builtinId="8" hidden="1"/>
    <cellStyle name="Hipervínculo" xfId="54024" builtinId="8" hidden="1"/>
    <cellStyle name="Hipervínculo" xfId="54026" builtinId="8" hidden="1"/>
    <cellStyle name="Hipervínculo" xfId="54028" builtinId="8" hidden="1"/>
    <cellStyle name="Hipervínculo" xfId="54030" builtinId="8" hidden="1"/>
    <cellStyle name="Hipervínculo" xfId="54032" builtinId="8" hidden="1"/>
    <cellStyle name="Hipervínculo" xfId="54034" builtinId="8" hidden="1"/>
    <cellStyle name="Hipervínculo" xfId="54036" builtinId="8" hidden="1"/>
    <cellStyle name="Hipervínculo" xfId="54038" builtinId="8" hidden="1"/>
    <cellStyle name="Hipervínculo" xfId="54040" builtinId="8" hidden="1"/>
    <cellStyle name="Hipervínculo" xfId="54042" builtinId="8" hidden="1"/>
    <cellStyle name="Hipervínculo" xfId="54044" builtinId="8" hidden="1"/>
    <cellStyle name="Hipervínculo" xfId="54046" builtinId="8" hidden="1"/>
    <cellStyle name="Hipervínculo" xfId="54048" builtinId="8" hidden="1"/>
    <cellStyle name="Hipervínculo" xfId="54050" builtinId="8" hidden="1"/>
    <cellStyle name="Hipervínculo" xfId="54052" builtinId="8" hidden="1"/>
    <cellStyle name="Hipervínculo" xfId="54054" builtinId="8" hidden="1"/>
    <cellStyle name="Hipervínculo" xfId="54056" builtinId="8" hidden="1"/>
    <cellStyle name="Hipervínculo" xfId="54058" builtinId="8" hidden="1"/>
    <cellStyle name="Hipervínculo" xfId="54060" builtinId="8" hidden="1"/>
    <cellStyle name="Hipervínculo" xfId="54062" builtinId="8" hidden="1"/>
    <cellStyle name="Hipervínculo" xfId="54064" builtinId="8" hidden="1"/>
    <cellStyle name="Hipervínculo" xfId="54066" builtinId="8" hidden="1"/>
    <cellStyle name="Hipervínculo" xfId="54068" builtinId="8" hidden="1"/>
    <cellStyle name="Hipervínculo" xfId="54070" builtinId="8" hidden="1"/>
    <cellStyle name="Hipervínculo" xfId="54072" builtinId="8" hidden="1"/>
    <cellStyle name="Hipervínculo" xfId="54074" builtinId="8" hidden="1"/>
    <cellStyle name="Hipervínculo" xfId="54076" builtinId="8" hidden="1"/>
    <cellStyle name="Hipervínculo" xfId="54078" builtinId="8" hidden="1"/>
    <cellStyle name="Hipervínculo" xfId="54080" builtinId="8" hidden="1"/>
    <cellStyle name="Hipervínculo" xfId="54082" builtinId="8" hidden="1"/>
    <cellStyle name="Hipervínculo" xfId="54084" builtinId="8" hidden="1"/>
    <cellStyle name="Hipervínculo" xfId="54086" builtinId="8" hidden="1"/>
    <cellStyle name="Hipervínculo" xfId="54088" builtinId="8" hidden="1"/>
    <cellStyle name="Hipervínculo" xfId="54090" builtinId="8" hidden="1"/>
    <cellStyle name="Hipervínculo" xfId="54092" builtinId="8" hidden="1"/>
    <cellStyle name="Hipervínculo" xfId="54094" builtinId="8" hidden="1"/>
    <cellStyle name="Hipervínculo" xfId="54096" builtinId="8" hidden="1"/>
    <cellStyle name="Hipervínculo" xfId="54098" builtinId="8" hidden="1"/>
    <cellStyle name="Hipervínculo" xfId="54100" builtinId="8" hidden="1"/>
    <cellStyle name="Hipervínculo" xfId="54102" builtinId="8" hidden="1"/>
    <cellStyle name="Hipervínculo" xfId="54104" builtinId="8" hidden="1"/>
    <cellStyle name="Hipervínculo" xfId="54106" builtinId="8" hidden="1"/>
    <cellStyle name="Hipervínculo" xfId="54108" builtinId="8" hidden="1"/>
    <cellStyle name="Hipervínculo" xfId="54110" builtinId="8" hidden="1"/>
    <cellStyle name="Hipervínculo" xfId="54112" builtinId="8" hidden="1"/>
    <cellStyle name="Hipervínculo" xfId="54114" builtinId="8" hidden="1"/>
    <cellStyle name="Hipervínculo" xfId="54116" builtinId="8" hidden="1"/>
    <cellStyle name="Hipervínculo" xfId="54118" builtinId="8" hidden="1"/>
    <cellStyle name="Hipervínculo" xfId="54120" builtinId="8" hidden="1"/>
    <cellStyle name="Hipervínculo" xfId="54122" builtinId="8" hidden="1"/>
    <cellStyle name="Hipervínculo" xfId="54124" builtinId="8" hidden="1"/>
    <cellStyle name="Hipervínculo" xfId="54126" builtinId="8" hidden="1"/>
    <cellStyle name="Hipervínculo" xfId="54128" builtinId="8" hidden="1"/>
    <cellStyle name="Hipervínculo" xfId="54130" builtinId="8" hidden="1"/>
    <cellStyle name="Hipervínculo" xfId="54132" builtinId="8" hidden="1"/>
    <cellStyle name="Hipervínculo" xfId="54134" builtinId="8" hidden="1"/>
    <cellStyle name="Hipervínculo" xfId="54136" builtinId="8" hidden="1"/>
    <cellStyle name="Hipervínculo" xfId="54138" builtinId="8" hidden="1"/>
    <cellStyle name="Hipervínculo" xfId="54140" builtinId="8" hidden="1"/>
    <cellStyle name="Hipervínculo" xfId="54142" builtinId="8" hidden="1"/>
    <cellStyle name="Hipervínculo" xfId="54144" builtinId="8" hidden="1"/>
    <cellStyle name="Hipervínculo" xfId="54146" builtinId="8" hidden="1"/>
    <cellStyle name="Hipervínculo" xfId="54148" builtinId="8" hidden="1"/>
    <cellStyle name="Hipervínculo" xfId="54150" builtinId="8" hidden="1"/>
    <cellStyle name="Hipervínculo" xfId="54152" builtinId="8" hidden="1"/>
    <cellStyle name="Hipervínculo" xfId="54154" builtinId="8" hidden="1"/>
    <cellStyle name="Hipervínculo" xfId="54156" builtinId="8" hidden="1"/>
    <cellStyle name="Hipervínculo" xfId="54158" builtinId="8" hidden="1"/>
    <cellStyle name="Hipervínculo" xfId="54160" builtinId="8" hidden="1"/>
    <cellStyle name="Hipervínculo" xfId="54162" builtinId="8" hidden="1"/>
    <cellStyle name="Hipervínculo" xfId="54164" builtinId="8" hidden="1"/>
    <cellStyle name="Hipervínculo" xfId="54166" builtinId="8" hidden="1"/>
    <cellStyle name="Hipervínculo" xfId="54168" builtinId="8" hidden="1"/>
    <cellStyle name="Hipervínculo" xfId="54170" builtinId="8" hidden="1"/>
    <cellStyle name="Hipervínculo" xfId="54172" builtinId="8" hidden="1"/>
    <cellStyle name="Hipervínculo" xfId="54174" builtinId="8" hidden="1"/>
    <cellStyle name="Hipervínculo" xfId="54176" builtinId="8" hidden="1"/>
    <cellStyle name="Hipervínculo" xfId="54178" builtinId="8" hidden="1"/>
    <cellStyle name="Hipervínculo" xfId="54180" builtinId="8" hidden="1"/>
    <cellStyle name="Hipervínculo" xfId="54182" builtinId="8" hidden="1"/>
    <cellStyle name="Hipervínculo" xfId="54184" builtinId="8" hidden="1"/>
    <cellStyle name="Hipervínculo" xfId="54186" builtinId="8" hidden="1"/>
    <cellStyle name="Hipervínculo" xfId="54188" builtinId="8" hidden="1"/>
    <cellStyle name="Hipervínculo" xfId="54190" builtinId="8" hidden="1"/>
    <cellStyle name="Hipervínculo" xfId="54192" builtinId="8" hidden="1"/>
    <cellStyle name="Hipervínculo" xfId="54194" builtinId="8" hidden="1"/>
    <cellStyle name="Hipervínculo" xfId="54196" builtinId="8" hidden="1"/>
    <cellStyle name="Hipervínculo" xfId="54198" builtinId="8" hidden="1"/>
    <cellStyle name="Hipervínculo" xfId="54200" builtinId="8" hidden="1"/>
    <cellStyle name="Hipervínculo" xfId="54202" builtinId="8" hidden="1"/>
    <cellStyle name="Hipervínculo" xfId="54204" builtinId="8" hidden="1"/>
    <cellStyle name="Hipervínculo" xfId="54206" builtinId="8" hidden="1"/>
    <cellStyle name="Hipervínculo" xfId="54208" builtinId="8" hidden="1"/>
    <cellStyle name="Hipervínculo" xfId="54210" builtinId="8" hidden="1"/>
    <cellStyle name="Hipervínculo" xfId="54212" builtinId="8" hidden="1"/>
    <cellStyle name="Hipervínculo" xfId="54214" builtinId="8" hidden="1"/>
    <cellStyle name="Hipervínculo" xfId="54216" builtinId="8" hidden="1"/>
    <cellStyle name="Hipervínculo" xfId="54218" builtinId="8" hidden="1"/>
    <cellStyle name="Hipervínculo" xfId="54220" builtinId="8" hidden="1"/>
    <cellStyle name="Hipervínculo" xfId="54222" builtinId="8" hidden="1"/>
    <cellStyle name="Hipervínculo" xfId="54224" builtinId="8" hidden="1"/>
    <cellStyle name="Hipervínculo" xfId="54226" builtinId="8" hidden="1"/>
    <cellStyle name="Hipervínculo" xfId="54228" builtinId="8" hidden="1"/>
    <cellStyle name="Hipervínculo" xfId="54230" builtinId="8" hidden="1"/>
    <cellStyle name="Hipervínculo" xfId="54232" builtinId="8" hidden="1"/>
    <cellStyle name="Hipervínculo" xfId="54234" builtinId="8" hidden="1"/>
    <cellStyle name="Hipervínculo" xfId="54236" builtinId="8" hidden="1"/>
    <cellStyle name="Hipervínculo" xfId="54238" builtinId="8" hidden="1"/>
    <cellStyle name="Hipervínculo" xfId="54240" builtinId="8" hidden="1"/>
    <cellStyle name="Hipervínculo" xfId="54242" builtinId="8" hidden="1"/>
    <cellStyle name="Hipervínculo" xfId="54244" builtinId="8" hidden="1"/>
    <cellStyle name="Hipervínculo" xfId="54246" builtinId="8" hidden="1"/>
    <cellStyle name="Hipervínculo" xfId="54248" builtinId="8" hidden="1"/>
    <cellStyle name="Hipervínculo" xfId="54250" builtinId="8" hidden="1"/>
    <cellStyle name="Hipervínculo" xfId="54252" builtinId="8" hidden="1"/>
    <cellStyle name="Hipervínculo" xfId="54254" builtinId="8" hidden="1"/>
    <cellStyle name="Hipervínculo" xfId="54256" builtinId="8" hidden="1"/>
    <cellStyle name="Hipervínculo" xfId="54258" builtinId="8" hidden="1"/>
    <cellStyle name="Hipervínculo" xfId="54260" builtinId="8" hidden="1"/>
    <cellStyle name="Hipervínculo" xfId="54262" builtinId="8" hidden="1"/>
    <cellStyle name="Hipervínculo" xfId="54264" builtinId="8" hidden="1"/>
    <cellStyle name="Hipervínculo" xfId="54266" builtinId="8" hidden="1"/>
    <cellStyle name="Hipervínculo" xfId="54268" builtinId="8" hidden="1"/>
    <cellStyle name="Hipervínculo" xfId="54270" builtinId="8" hidden="1"/>
    <cellStyle name="Hipervínculo" xfId="54272" builtinId="8" hidden="1"/>
    <cellStyle name="Hipervínculo" xfId="54274" builtinId="8" hidden="1"/>
    <cellStyle name="Hipervínculo" xfId="54276" builtinId="8" hidden="1"/>
    <cellStyle name="Hipervínculo" xfId="54278" builtinId="8" hidden="1"/>
    <cellStyle name="Hipervínculo" xfId="54280" builtinId="8" hidden="1"/>
    <cellStyle name="Hipervínculo" xfId="54282" builtinId="8" hidden="1"/>
    <cellStyle name="Hipervínculo" xfId="54284" builtinId="8" hidden="1"/>
    <cellStyle name="Hipervínculo" xfId="54286" builtinId="8" hidden="1"/>
    <cellStyle name="Hipervínculo" xfId="54288" builtinId="8" hidden="1"/>
    <cellStyle name="Hipervínculo" xfId="54290" builtinId="8" hidden="1"/>
    <cellStyle name="Hipervínculo" xfId="54292" builtinId="8" hidden="1"/>
    <cellStyle name="Hipervínculo" xfId="54294" builtinId="8" hidden="1"/>
    <cellStyle name="Hipervínculo" xfId="54296" builtinId="8" hidden="1"/>
    <cellStyle name="Hipervínculo" xfId="54298" builtinId="8" hidden="1"/>
    <cellStyle name="Hipervínculo" xfId="54300" builtinId="8" hidden="1"/>
    <cellStyle name="Hipervínculo" xfId="54302" builtinId="8" hidden="1"/>
    <cellStyle name="Hipervínculo" xfId="54304" builtinId="8" hidden="1"/>
    <cellStyle name="Hipervínculo" xfId="54306" builtinId="8" hidden="1"/>
    <cellStyle name="Hipervínculo" xfId="54308" builtinId="8" hidden="1"/>
    <cellStyle name="Hipervínculo" xfId="54310" builtinId="8" hidden="1"/>
    <cellStyle name="Hipervínculo" xfId="54312" builtinId="8" hidden="1"/>
    <cellStyle name="Hipervínculo" xfId="54314" builtinId="8" hidden="1"/>
    <cellStyle name="Hipervínculo" xfId="54316" builtinId="8" hidden="1"/>
    <cellStyle name="Hipervínculo" xfId="54318" builtinId="8" hidden="1"/>
    <cellStyle name="Hipervínculo" xfId="54320" builtinId="8" hidden="1"/>
    <cellStyle name="Hipervínculo" xfId="54322" builtinId="8" hidden="1"/>
    <cellStyle name="Hipervínculo" xfId="54324" builtinId="8" hidden="1"/>
    <cellStyle name="Hipervínculo" xfId="54326" builtinId="8" hidden="1"/>
    <cellStyle name="Hipervínculo" xfId="54328" builtinId="8" hidden="1"/>
    <cellStyle name="Hipervínculo" xfId="54330" builtinId="8" hidden="1"/>
    <cellStyle name="Hipervínculo" xfId="54332" builtinId="8" hidden="1"/>
    <cellStyle name="Hipervínculo" xfId="54334" builtinId="8" hidden="1"/>
    <cellStyle name="Hipervínculo" xfId="54336" builtinId="8" hidden="1"/>
    <cellStyle name="Hipervínculo" xfId="54338" builtinId="8" hidden="1"/>
    <cellStyle name="Hipervínculo" xfId="54340" builtinId="8" hidden="1"/>
    <cellStyle name="Hipervínculo" xfId="54342" builtinId="8" hidden="1"/>
    <cellStyle name="Hipervínculo" xfId="54344" builtinId="8" hidden="1"/>
    <cellStyle name="Hipervínculo" xfId="54346" builtinId="8" hidden="1"/>
    <cellStyle name="Hipervínculo" xfId="54348" builtinId="8" hidden="1"/>
    <cellStyle name="Hipervínculo" xfId="54350" builtinId="8" hidden="1"/>
    <cellStyle name="Hipervínculo" xfId="54352" builtinId="8" hidden="1"/>
    <cellStyle name="Hipervínculo" xfId="54354" builtinId="8" hidden="1"/>
    <cellStyle name="Hipervínculo" xfId="54356" builtinId="8" hidden="1"/>
    <cellStyle name="Hipervínculo" xfId="54358" builtinId="8" hidden="1"/>
    <cellStyle name="Hipervínculo" xfId="54360" builtinId="8" hidden="1"/>
    <cellStyle name="Hipervínculo" xfId="54362" builtinId="8" hidden="1"/>
    <cellStyle name="Hipervínculo" xfId="54364" builtinId="8" hidden="1"/>
    <cellStyle name="Hipervínculo" xfId="54366" builtinId="8" hidden="1"/>
    <cellStyle name="Hipervínculo" xfId="54368" builtinId="8" hidden="1"/>
    <cellStyle name="Hipervínculo" xfId="54370" builtinId="8" hidden="1"/>
    <cellStyle name="Hipervínculo" xfId="54372" builtinId="8" hidden="1"/>
    <cellStyle name="Hipervínculo" xfId="54374" builtinId="8" hidden="1"/>
    <cellStyle name="Hipervínculo" xfId="54376" builtinId="8" hidden="1"/>
    <cellStyle name="Hipervínculo" xfId="54378" builtinId="8" hidden="1"/>
    <cellStyle name="Hipervínculo" xfId="54380" builtinId="8" hidden="1"/>
    <cellStyle name="Hipervínculo" xfId="54382" builtinId="8" hidden="1"/>
    <cellStyle name="Hipervínculo" xfId="54384" builtinId="8" hidden="1"/>
    <cellStyle name="Hipervínculo" xfId="54386" builtinId="8" hidden="1"/>
    <cellStyle name="Hipervínculo" xfId="54388" builtinId="8" hidden="1"/>
    <cellStyle name="Hipervínculo" xfId="54390" builtinId="8" hidden="1"/>
    <cellStyle name="Hipervínculo" xfId="54392" builtinId="8" hidden="1"/>
    <cellStyle name="Hipervínculo" xfId="54394" builtinId="8" hidden="1"/>
    <cellStyle name="Hipervínculo" xfId="54396" builtinId="8" hidden="1"/>
    <cellStyle name="Hipervínculo" xfId="54398" builtinId="8" hidden="1"/>
    <cellStyle name="Hipervínculo" xfId="54400" builtinId="8" hidden="1"/>
    <cellStyle name="Hipervínculo" xfId="54402" builtinId="8" hidden="1"/>
    <cellStyle name="Hipervínculo" xfId="54404" builtinId="8" hidden="1"/>
    <cellStyle name="Hipervínculo" xfId="54406" builtinId="8" hidden="1"/>
    <cellStyle name="Hipervínculo" xfId="54408" builtinId="8" hidden="1"/>
    <cellStyle name="Hipervínculo" xfId="54410" builtinId="8" hidden="1"/>
    <cellStyle name="Hipervínculo" xfId="54412" builtinId="8" hidden="1"/>
    <cellStyle name="Hipervínculo" xfId="54414" builtinId="8" hidden="1"/>
    <cellStyle name="Hipervínculo" xfId="54416" builtinId="8" hidden="1"/>
    <cellStyle name="Hipervínculo" xfId="54418" builtinId="8" hidden="1"/>
    <cellStyle name="Hipervínculo" xfId="54420" builtinId="8" hidden="1"/>
    <cellStyle name="Hipervínculo" xfId="54422" builtinId="8" hidden="1"/>
    <cellStyle name="Hipervínculo" xfId="54424" builtinId="8" hidden="1"/>
    <cellStyle name="Hipervínculo" xfId="54426" builtinId="8" hidden="1"/>
    <cellStyle name="Hipervínculo" xfId="54428" builtinId="8" hidden="1"/>
    <cellStyle name="Hipervínculo" xfId="54430" builtinId="8" hidden="1"/>
    <cellStyle name="Hipervínculo" xfId="54432" builtinId="8" hidden="1"/>
    <cellStyle name="Hipervínculo" xfId="54434" builtinId="8" hidden="1"/>
    <cellStyle name="Hipervínculo" xfId="54436" builtinId="8" hidden="1"/>
    <cellStyle name="Hipervínculo" xfId="54438" builtinId="8" hidden="1"/>
    <cellStyle name="Hipervínculo" xfId="54440" builtinId="8" hidden="1"/>
    <cellStyle name="Hipervínculo" xfId="54442" builtinId="8" hidden="1"/>
    <cellStyle name="Hipervínculo" xfId="54444" builtinId="8" hidden="1"/>
    <cellStyle name="Hipervínculo" xfId="54446" builtinId="8" hidden="1"/>
    <cellStyle name="Hipervínculo" xfId="54448" builtinId="8" hidden="1"/>
    <cellStyle name="Hipervínculo" xfId="54450" builtinId="8" hidden="1"/>
    <cellStyle name="Hipervínculo" xfId="54452" builtinId="8" hidden="1"/>
    <cellStyle name="Hipervínculo" xfId="54454" builtinId="8" hidden="1"/>
    <cellStyle name="Hipervínculo" xfId="54456" builtinId="8" hidden="1"/>
    <cellStyle name="Hipervínculo" xfId="54458" builtinId="8" hidden="1"/>
    <cellStyle name="Hipervínculo" xfId="54460" builtinId="8" hidden="1"/>
    <cellStyle name="Hipervínculo" xfId="54462" builtinId="8" hidden="1"/>
    <cellStyle name="Hipervínculo" xfId="54464" builtinId="8" hidden="1"/>
    <cellStyle name="Hipervínculo" xfId="54466" builtinId="8" hidden="1"/>
    <cellStyle name="Hipervínculo" xfId="54468" builtinId="8" hidden="1"/>
    <cellStyle name="Hipervínculo" xfId="54470" builtinId="8" hidden="1"/>
    <cellStyle name="Hipervínculo" xfId="54472" builtinId="8" hidden="1"/>
    <cellStyle name="Hipervínculo" xfId="54474" builtinId="8" hidden="1"/>
    <cellStyle name="Hipervínculo" xfId="54476" builtinId="8" hidden="1"/>
    <cellStyle name="Hipervínculo" xfId="54478" builtinId="8" hidden="1"/>
    <cellStyle name="Hipervínculo" xfId="54480" builtinId="8" hidden="1"/>
    <cellStyle name="Hipervínculo" xfId="54482" builtinId="8" hidden="1"/>
    <cellStyle name="Hipervínculo" xfId="54484" builtinId="8" hidden="1"/>
    <cellStyle name="Hipervínculo" xfId="54486" builtinId="8" hidden="1"/>
    <cellStyle name="Hipervínculo" xfId="54488" builtinId="8" hidden="1"/>
    <cellStyle name="Hipervínculo" xfId="54490" builtinId="8" hidden="1"/>
    <cellStyle name="Hipervínculo" xfId="54492" builtinId="8" hidden="1"/>
    <cellStyle name="Hipervínculo" xfId="54494" builtinId="8" hidden="1"/>
    <cellStyle name="Hipervínculo" xfId="54496" builtinId="8" hidden="1"/>
    <cellStyle name="Hipervínculo" xfId="54498" builtinId="8" hidden="1"/>
    <cellStyle name="Hipervínculo" xfId="54500" builtinId="8" hidden="1"/>
    <cellStyle name="Hipervínculo" xfId="54502" builtinId="8" hidden="1"/>
    <cellStyle name="Hipervínculo" xfId="54504" builtinId="8" hidden="1"/>
    <cellStyle name="Hipervínculo" xfId="54506" builtinId="8" hidden="1"/>
    <cellStyle name="Hipervínculo" xfId="54508" builtinId="8" hidden="1"/>
    <cellStyle name="Hipervínculo" xfId="54510" builtinId="8" hidden="1"/>
    <cellStyle name="Hipervínculo" xfId="54512" builtinId="8" hidden="1"/>
    <cellStyle name="Hipervínculo" xfId="54514" builtinId="8" hidden="1"/>
    <cellStyle name="Hipervínculo" xfId="54516" builtinId="8" hidden="1"/>
    <cellStyle name="Hipervínculo" xfId="54518" builtinId="8" hidden="1"/>
    <cellStyle name="Hipervínculo" xfId="54520" builtinId="8" hidden="1"/>
    <cellStyle name="Hipervínculo" xfId="54522" builtinId="8" hidden="1"/>
    <cellStyle name="Hipervínculo" xfId="54524" builtinId="8" hidden="1"/>
    <cellStyle name="Hipervínculo" xfId="54526" builtinId="8" hidden="1"/>
    <cellStyle name="Hipervínculo" xfId="54528" builtinId="8" hidden="1"/>
    <cellStyle name="Hipervínculo" xfId="54530" builtinId="8" hidden="1"/>
    <cellStyle name="Hipervínculo" xfId="54532" builtinId="8" hidden="1"/>
    <cellStyle name="Hipervínculo" xfId="54534" builtinId="8" hidden="1"/>
    <cellStyle name="Hipervínculo" xfId="54536" builtinId="8" hidden="1"/>
    <cellStyle name="Hipervínculo" xfId="54538" builtinId="8" hidden="1"/>
    <cellStyle name="Hipervínculo" xfId="54540" builtinId="8" hidden="1"/>
    <cellStyle name="Hipervínculo" xfId="54542" builtinId="8" hidden="1"/>
    <cellStyle name="Hipervínculo" xfId="54544" builtinId="8" hidden="1"/>
    <cellStyle name="Hipervínculo" xfId="54546" builtinId="8" hidden="1"/>
    <cellStyle name="Hipervínculo" xfId="54548" builtinId="8" hidden="1"/>
    <cellStyle name="Hipervínculo" xfId="54550" builtinId="8" hidden="1"/>
    <cellStyle name="Hipervínculo" xfId="54552" builtinId="8" hidden="1"/>
    <cellStyle name="Hipervínculo" xfId="54554" builtinId="8" hidden="1"/>
    <cellStyle name="Hipervínculo" xfId="54556" builtinId="8" hidden="1"/>
    <cellStyle name="Hipervínculo" xfId="54558" builtinId="8" hidden="1"/>
    <cellStyle name="Hipervínculo" xfId="54560" builtinId="8" hidden="1"/>
    <cellStyle name="Hipervínculo" xfId="54562" builtinId="8" hidden="1"/>
    <cellStyle name="Hipervínculo" xfId="54564" builtinId="8" hidden="1"/>
    <cellStyle name="Hipervínculo" xfId="54566" builtinId="8" hidden="1"/>
    <cellStyle name="Hipervínculo" xfId="54568" builtinId="8" hidden="1"/>
    <cellStyle name="Hipervínculo" xfId="54570" builtinId="8" hidden="1"/>
    <cellStyle name="Hipervínculo" xfId="54572" builtinId="8" hidden="1"/>
    <cellStyle name="Hipervínculo" xfId="54574" builtinId="8" hidden="1"/>
    <cellStyle name="Hipervínculo" xfId="54576" builtinId="8" hidden="1"/>
    <cellStyle name="Hipervínculo" xfId="54578" builtinId="8" hidden="1"/>
    <cellStyle name="Hipervínculo" xfId="54580" builtinId="8" hidden="1"/>
    <cellStyle name="Hipervínculo" xfId="54582" builtinId="8" hidden="1"/>
    <cellStyle name="Hipervínculo" xfId="54584" builtinId="8" hidden="1"/>
    <cellStyle name="Hipervínculo" xfId="54586" builtinId="8" hidden="1"/>
    <cellStyle name="Hipervínculo" xfId="54588" builtinId="8" hidden="1"/>
    <cellStyle name="Hipervínculo" xfId="54590" builtinId="8" hidden="1"/>
    <cellStyle name="Hipervínculo" xfId="54592" builtinId="8" hidden="1"/>
    <cellStyle name="Hipervínculo" xfId="54594" builtinId="8" hidden="1"/>
    <cellStyle name="Hipervínculo" xfId="54596" builtinId="8" hidden="1"/>
    <cellStyle name="Hipervínculo" xfId="54598" builtinId="8" hidden="1"/>
    <cellStyle name="Hipervínculo" xfId="54600" builtinId="8" hidden="1"/>
    <cellStyle name="Hipervínculo" xfId="54602" builtinId="8" hidden="1"/>
    <cellStyle name="Hipervínculo" xfId="54604" builtinId="8" hidden="1"/>
    <cellStyle name="Hipervínculo" xfId="54606" builtinId="8" hidden="1"/>
    <cellStyle name="Hipervínculo" xfId="54608" builtinId="8" hidden="1"/>
    <cellStyle name="Hipervínculo" xfId="54610" builtinId="8" hidden="1"/>
    <cellStyle name="Hipervínculo" xfId="54612" builtinId="8" hidden="1"/>
    <cellStyle name="Hipervínculo" xfId="54614" builtinId="8" hidden="1"/>
    <cellStyle name="Hipervínculo" xfId="54616" builtinId="8" hidden="1"/>
    <cellStyle name="Hipervínculo" xfId="54618" builtinId="8" hidden="1"/>
    <cellStyle name="Hipervínculo" xfId="54620" builtinId="8" hidden="1"/>
    <cellStyle name="Hipervínculo" xfId="54622" builtinId="8" hidden="1"/>
    <cellStyle name="Hipervínculo" xfId="54624" builtinId="8" hidden="1"/>
    <cellStyle name="Hipervínculo" xfId="54626" builtinId="8" hidden="1"/>
    <cellStyle name="Hipervínculo" xfId="54628" builtinId="8" hidden="1"/>
    <cellStyle name="Hipervínculo" xfId="54630" builtinId="8" hidden="1"/>
    <cellStyle name="Hipervínculo" xfId="54632" builtinId="8" hidden="1"/>
    <cellStyle name="Hipervínculo" xfId="54634" builtinId="8" hidden="1"/>
    <cellStyle name="Hipervínculo" xfId="54636" builtinId="8" hidden="1"/>
    <cellStyle name="Hipervínculo" xfId="54638" builtinId="8" hidden="1"/>
    <cellStyle name="Hipervínculo" xfId="54640" builtinId="8" hidden="1"/>
    <cellStyle name="Hipervínculo" xfId="54642" builtinId="8" hidden="1"/>
    <cellStyle name="Hipervínculo" xfId="54644" builtinId="8" hidden="1"/>
    <cellStyle name="Hipervínculo" xfId="54646" builtinId="8" hidden="1"/>
    <cellStyle name="Hipervínculo" xfId="54648" builtinId="8" hidden="1"/>
    <cellStyle name="Hipervínculo" xfId="54650" builtinId="8" hidden="1"/>
    <cellStyle name="Hipervínculo" xfId="54652" builtinId="8" hidden="1"/>
    <cellStyle name="Hipervínculo" xfId="54654" builtinId="8" hidden="1"/>
    <cellStyle name="Hipervínculo" xfId="54656" builtinId="8" hidden="1"/>
    <cellStyle name="Hipervínculo" xfId="54658" builtinId="8" hidden="1"/>
    <cellStyle name="Hipervínculo" xfId="54660" builtinId="8" hidden="1"/>
    <cellStyle name="Hipervínculo" xfId="54662" builtinId="8" hidden="1"/>
    <cellStyle name="Hipervínculo" xfId="54664" builtinId="8" hidden="1"/>
    <cellStyle name="Hipervínculo" xfId="54666" builtinId="8" hidden="1"/>
    <cellStyle name="Hipervínculo" xfId="54668" builtinId="8" hidden="1"/>
    <cellStyle name="Hipervínculo" xfId="54670" builtinId="8" hidden="1"/>
    <cellStyle name="Hipervínculo" xfId="54672" builtinId="8" hidden="1"/>
    <cellStyle name="Hipervínculo" xfId="54674" builtinId="8" hidden="1"/>
    <cellStyle name="Hipervínculo" xfId="54676" builtinId="8" hidden="1"/>
    <cellStyle name="Hipervínculo" xfId="54678" builtinId="8" hidden="1"/>
    <cellStyle name="Hipervínculo" xfId="54680" builtinId="8" hidden="1"/>
    <cellStyle name="Hipervínculo" xfId="54682" builtinId="8" hidden="1"/>
    <cellStyle name="Hipervínculo" xfId="54684" builtinId="8" hidden="1"/>
    <cellStyle name="Hipervínculo" xfId="54686" builtinId="8" hidden="1"/>
    <cellStyle name="Hipervínculo" xfId="54688" builtinId="8" hidden="1"/>
    <cellStyle name="Hipervínculo" xfId="54690" builtinId="8" hidden="1"/>
    <cellStyle name="Hipervínculo" xfId="54692" builtinId="8" hidden="1"/>
    <cellStyle name="Hipervínculo" xfId="54694" builtinId="8" hidden="1"/>
    <cellStyle name="Hipervínculo" xfId="54696" builtinId="8" hidden="1"/>
    <cellStyle name="Hipervínculo" xfId="54698" builtinId="8" hidden="1"/>
    <cellStyle name="Hipervínculo" xfId="54700" builtinId="8" hidden="1"/>
    <cellStyle name="Hipervínculo" xfId="54702" builtinId="8" hidden="1"/>
    <cellStyle name="Hipervínculo" xfId="54704" builtinId="8" hidden="1"/>
    <cellStyle name="Hipervínculo" xfId="54706" builtinId="8" hidden="1"/>
    <cellStyle name="Hipervínculo" xfId="54708" builtinId="8" hidden="1"/>
    <cellStyle name="Hipervínculo" xfId="54710" builtinId="8" hidden="1"/>
    <cellStyle name="Hipervínculo" xfId="54712" builtinId="8" hidden="1"/>
    <cellStyle name="Hipervínculo" xfId="54714" builtinId="8" hidden="1"/>
    <cellStyle name="Hipervínculo" xfId="54716" builtinId="8" hidden="1"/>
    <cellStyle name="Hipervínculo" xfId="54718" builtinId="8" hidden="1"/>
    <cellStyle name="Hipervínculo" xfId="54720" builtinId="8" hidden="1"/>
    <cellStyle name="Hipervínculo" xfId="54722" builtinId="8" hidden="1"/>
    <cellStyle name="Hipervínculo" xfId="54724" builtinId="8" hidden="1"/>
    <cellStyle name="Hipervínculo" xfId="54726" builtinId="8" hidden="1"/>
    <cellStyle name="Hipervínculo" xfId="54728" builtinId="8" hidden="1"/>
    <cellStyle name="Hipervínculo" xfId="54730" builtinId="8" hidden="1"/>
    <cellStyle name="Hipervínculo" xfId="54732" builtinId="8" hidden="1"/>
    <cellStyle name="Hipervínculo" xfId="54734" builtinId="8" hidden="1"/>
    <cellStyle name="Hipervínculo" xfId="54736" builtinId="8" hidden="1"/>
    <cellStyle name="Hipervínculo" xfId="54738" builtinId="8" hidden="1"/>
    <cellStyle name="Hipervínculo" xfId="54740" builtinId="8" hidden="1"/>
    <cellStyle name="Hipervínculo" xfId="54742" builtinId="8" hidden="1"/>
    <cellStyle name="Hipervínculo" xfId="54744" builtinId="8" hidden="1"/>
    <cellStyle name="Hipervínculo" xfId="54746" builtinId="8" hidden="1"/>
    <cellStyle name="Hipervínculo" xfId="54748" builtinId="8" hidden="1"/>
    <cellStyle name="Hipervínculo" xfId="54750" builtinId="8" hidden="1"/>
    <cellStyle name="Hipervínculo" xfId="54752" builtinId="8" hidden="1"/>
    <cellStyle name="Hipervínculo" xfId="54754" builtinId="8" hidden="1"/>
    <cellStyle name="Hipervínculo" xfId="54756" builtinId="8" hidden="1"/>
    <cellStyle name="Hipervínculo" xfId="54758" builtinId="8" hidden="1"/>
    <cellStyle name="Hipervínculo" xfId="54760" builtinId="8" hidden="1"/>
    <cellStyle name="Hipervínculo" xfId="54762" builtinId="8" hidden="1"/>
    <cellStyle name="Hipervínculo" xfId="54764" builtinId="8" hidden="1"/>
    <cellStyle name="Hipervínculo" xfId="54766" builtinId="8" hidden="1"/>
    <cellStyle name="Hipervínculo" xfId="54768" builtinId="8" hidden="1"/>
    <cellStyle name="Hipervínculo" xfId="54770" builtinId="8" hidden="1"/>
    <cellStyle name="Hipervínculo" xfId="54772" builtinId="8" hidden="1"/>
    <cellStyle name="Hipervínculo" xfId="54774" builtinId="8" hidden="1"/>
    <cellStyle name="Hipervínculo" xfId="54776" builtinId="8" hidden="1"/>
    <cellStyle name="Hipervínculo" xfId="54778" builtinId="8" hidden="1"/>
    <cellStyle name="Hipervínculo" xfId="54780" builtinId="8" hidden="1"/>
    <cellStyle name="Hipervínculo" xfId="54782" builtinId="8" hidden="1"/>
    <cellStyle name="Hipervínculo" xfId="54784" builtinId="8" hidden="1"/>
    <cellStyle name="Hipervínculo" xfId="54786" builtinId="8" hidden="1"/>
    <cellStyle name="Hipervínculo" xfId="54788" builtinId="8" hidden="1"/>
    <cellStyle name="Hipervínculo" xfId="54790" builtinId="8" hidden="1"/>
    <cellStyle name="Hipervínculo" xfId="54792" builtinId="8" hidden="1"/>
    <cellStyle name="Hipervínculo" xfId="54794" builtinId="8" hidden="1"/>
    <cellStyle name="Hipervínculo" xfId="54796" builtinId="8" hidden="1"/>
    <cellStyle name="Hipervínculo" xfId="54798" builtinId="8" hidden="1"/>
    <cellStyle name="Hipervínculo" xfId="54800" builtinId="8" hidden="1"/>
    <cellStyle name="Hipervínculo" xfId="54802" builtinId="8" hidden="1"/>
    <cellStyle name="Hipervínculo" xfId="54804" builtinId="8" hidden="1"/>
    <cellStyle name="Hipervínculo" xfId="54806" builtinId="8" hidden="1"/>
    <cellStyle name="Hipervínculo" xfId="54808" builtinId="8" hidden="1"/>
    <cellStyle name="Hipervínculo" xfId="54810" builtinId="8" hidden="1"/>
    <cellStyle name="Hipervínculo" xfId="54812" builtinId="8" hidden="1"/>
    <cellStyle name="Hipervínculo" xfId="54814" builtinId="8" hidden="1"/>
    <cellStyle name="Hipervínculo" xfId="54816" builtinId="8" hidden="1"/>
    <cellStyle name="Hipervínculo" xfId="54818" builtinId="8" hidden="1"/>
    <cellStyle name="Hipervínculo" xfId="54820" builtinId="8" hidden="1"/>
    <cellStyle name="Hipervínculo" xfId="54822" builtinId="8" hidden="1"/>
    <cellStyle name="Hipervínculo" xfId="54824" builtinId="8" hidden="1"/>
    <cellStyle name="Hipervínculo" xfId="54826" builtinId="8" hidden="1"/>
    <cellStyle name="Hipervínculo" xfId="54828" builtinId="8" hidden="1"/>
    <cellStyle name="Hipervínculo" xfId="54830" builtinId="8" hidden="1"/>
    <cellStyle name="Hipervínculo" xfId="54832" builtinId="8" hidden="1"/>
    <cellStyle name="Hipervínculo" xfId="54834" builtinId="8" hidden="1"/>
    <cellStyle name="Hipervínculo" xfId="54836" builtinId="8" hidden="1"/>
    <cellStyle name="Hipervínculo" xfId="54838" builtinId="8" hidden="1"/>
    <cellStyle name="Hipervínculo" xfId="54840" builtinId="8" hidden="1"/>
    <cellStyle name="Hipervínculo" xfId="54842" builtinId="8" hidden="1"/>
    <cellStyle name="Hipervínculo" xfId="54844" builtinId="8" hidden="1"/>
    <cellStyle name="Hipervínculo" xfId="54846" builtinId="8" hidden="1"/>
    <cellStyle name="Hipervínculo" xfId="54848" builtinId="8" hidden="1"/>
    <cellStyle name="Hipervínculo" xfId="54850" builtinId="8" hidden="1"/>
    <cellStyle name="Hipervínculo" xfId="54852" builtinId="8" hidden="1"/>
    <cellStyle name="Hipervínculo" xfId="54854" builtinId="8" hidden="1"/>
    <cellStyle name="Hipervínculo" xfId="54856" builtinId="8" hidden="1"/>
    <cellStyle name="Hipervínculo" xfId="54858" builtinId="8" hidden="1"/>
    <cellStyle name="Hipervínculo" xfId="54860" builtinId="8" hidden="1"/>
    <cellStyle name="Hipervínculo" xfId="54862" builtinId="8" hidden="1"/>
    <cellStyle name="Hipervínculo" xfId="54864" builtinId="8" hidden="1"/>
    <cellStyle name="Hipervínculo" xfId="54866" builtinId="8" hidden="1"/>
    <cellStyle name="Hipervínculo" xfId="54868" builtinId="8" hidden="1"/>
    <cellStyle name="Hipervínculo" xfId="54870" builtinId="8" hidden="1"/>
    <cellStyle name="Hipervínculo" xfId="54872" builtinId="8" hidden="1"/>
    <cellStyle name="Hipervínculo" xfId="54874" builtinId="8" hidden="1"/>
    <cellStyle name="Hipervínculo" xfId="54876" builtinId="8" hidden="1"/>
    <cellStyle name="Hipervínculo" xfId="54878" builtinId="8" hidden="1"/>
    <cellStyle name="Hipervínculo" xfId="54880" builtinId="8" hidden="1"/>
    <cellStyle name="Hipervínculo" xfId="54882" builtinId="8" hidden="1"/>
    <cellStyle name="Hipervínculo" xfId="54884" builtinId="8" hidden="1"/>
    <cellStyle name="Hipervínculo" xfId="54886" builtinId="8" hidden="1"/>
    <cellStyle name="Hipervínculo" xfId="54888" builtinId="8" hidden="1"/>
    <cellStyle name="Hipervínculo" xfId="54890" builtinId="8" hidden="1"/>
    <cellStyle name="Hipervínculo" xfId="54892" builtinId="8" hidden="1"/>
    <cellStyle name="Hipervínculo" xfId="54894" builtinId="8" hidden="1"/>
    <cellStyle name="Hipervínculo" xfId="54896" builtinId="8" hidden="1"/>
    <cellStyle name="Hipervínculo" xfId="54898" builtinId="8" hidden="1"/>
    <cellStyle name="Hipervínculo" xfId="54900" builtinId="8" hidden="1"/>
    <cellStyle name="Hipervínculo" xfId="54902" builtinId="8" hidden="1"/>
    <cellStyle name="Hipervínculo" xfId="54904" builtinId="8" hidden="1"/>
    <cellStyle name="Hipervínculo" xfId="54906" builtinId="8" hidden="1"/>
    <cellStyle name="Hipervínculo" xfId="54908" builtinId="8" hidden="1"/>
    <cellStyle name="Hipervínculo" xfId="54910" builtinId="8" hidden="1"/>
    <cellStyle name="Hipervínculo" xfId="54912" builtinId="8" hidden="1"/>
    <cellStyle name="Hipervínculo" xfId="54914" builtinId="8" hidden="1"/>
    <cellStyle name="Hipervínculo" xfId="54916" builtinId="8" hidden="1"/>
    <cellStyle name="Hipervínculo" xfId="54918" builtinId="8" hidden="1"/>
    <cellStyle name="Hipervínculo" xfId="54920" builtinId="8" hidden="1"/>
    <cellStyle name="Hipervínculo" xfId="54922" builtinId="8" hidden="1"/>
    <cellStyle name="Hipervínculo" xfId="54924" builtinId="8" hidden="1"/>
    <cellStyle name="Hipervínculo" xfId="54926" builtinId="8" hidden="1"/>
    <cellStyle name="Hipervínculo" xfId="54928" builtinId="8" hidden="1"/>
    <cellStyle name="Hipervínculo" xfId="54930" builtinId="8" hidden="1"/>
    <cellStyle name="Hipervínculo" xfId="54932" builtinId="8" hidden="1"/>
    <cellStyle name="Hipervínculo" xfId="54934" builtinId="8" hidden="1"/>
    <cellStyle name="Hipervínculo" xfId="54936" builtinId="8" hidden="1"/>
    <cellStyle name="Hipervínculo" xfId="54938" builtinId="8" hidden="1"/>
    <cellStyle name="Hipervínculo" xfId="54940" builtinId="8" hidden="1"/>
    <cellStyle name="Hipervínculo" xfId="54942" builtinId="8" hidden="1"/>
    <cellStyle name="Hipervínculo" xfId="54944" builtinId="8" hidden="1"/>
    <cellStyle name="Hipervínculo" xfId="54946" builtinId="8" hidden="1"/>
    <cellStyle name="Hipervínculo" xfId="54948" builtinId="8" hidden="1"/>
    <cellStyle name="Hipervínculo" xfId="54950" builtinId="8" hidden="1"/>
    <cellStyle name="Hipervínculo" xfId="54952" builtinId="8" hidden="1"/>
    <cellStyle name="Hipervínculo" xfId="54954" builtinId="8" hidden="1"/>
    <cellStyle name="Hipervínculo" xfId="54956" builtinId="8" hidden="1"/>
    <cellStyle name="Hipervínculo" xfId="54958" builtinId="8" hidden="1"/>
    <cellStyle name="Hipervínculo" xfId="54960" builtinId="8" hidden="1"/>
    <cellStyle name="Hipervínculo" xfId="54962" builtinId="8" hidden="1"/>
    <cellStyle name="Hipervínculo" xfId="54964" builtinId="8" hidden="1"/>
    <cellStyle name="Hipervínculo" xfId="54966" builtinId="8" hidden="1"/>
    <cellStyle name="Hipervínculo" xfId="54968" builtinId="8" hidden="1"/>
    <cellStyle name="Hipervínculo" xfId="54970" builtinId="8" hidden="1"/>
    <cellStyle name="Hipervínculo" xfId="54972" builtinId="8" hidden="1"/>
    <cellStyle name="Hipervínculo" xfId="54974" builtinId="8" hidden="1"/>
    <cellStyle name="Hipervínculo" xfId="54976" builtinId="8" hidden="1"/>
    <cellStyle name="Hipervínculo" xfId="54978" builtinId="8" hidden="1"/>
    <cellStyle name="Hipervínculo" xfId="54980" builtinId="8" hidden="1"/>
    <cellStyle name="Hipervínculo" xfId="54982" builtinId="8" hidden="1"/>
    <cellStyle name="Hipervínculo" xfId="54984" builtinId="8" hidden="1"/>
    <cellStyle name="Hipervínculo" xfId="54986" builtinId="8" hidden="1"/>
    <cellStyle name="Hipervínculo" xfId="54988" builtinId="8" hidden="1"/>
    <cellStyle name="Hipervínculo" xfId="54990" builtinId="8" hidden="1"/>
    <cellStyle name="Hipervínculo" xfId="54992" builtinId="8" hidden="1"/>
    <cellStyle name="Hipervínculo" xfId="54994" builtinId="8" hidden="1"/>
    <cellStyle name="Hipervínculo" xfId="54996" builtinId="8" hidden="1"/>
    <cellStyle name="Hipervínculo" xfId="54998" builtinId="8" hidden="1"/>
    <cellStyle name="Hipervínculo" xfId="55000" builtinId="8" hidden="1"/>
    <cellStyle name="Hipervínculo" xfId="55002" builtinId="8" hidden="1"/>
    <cellStyle name="Hipervínculo" xfId="55004" builtinId="8" hidden="1"/>
    <cellStyle name="Hipervínculo" xfId="55006" builtinId="8" hidden="1"/>
    <cellStyle name="Hipervínculo" xfId="55008" builtinId="8" hidden="1"/>
    <cellStyle name="Hipervínculo" xfId="55010" builtinId="8" hidden="1"/>
    <cellStyle name="Hipervínculo" xfId="55012" builtinId="8" hidden="1"/>
    <cellStyle name="Hipervínculo" xfId="55014" builtinId="8" hidden="1"/>
    <cellStyle name="Hipervínculo" xfId="55016" builtinId="8" hidden="1"/>
    <cellStyle name="Hipervínculo" xfId="55018" builtinId="8" hidden="1"/>
    <cellStyle name="Hipervínculo" xfId="55020" builtinId="8" hidden="1"/>
    <cellStyle name="Hipervínculo" xfId="55022" builtinId="8" hidden="1"/>
    <cellStyle name="Hipervínculo" xfId="55024" builtinId="8" hidden="1"/>
    <cellStyle name="Hipervínculo" xfId="55026" builtinId="8" hidden="1"/>
    <cellStyle name="Hipervínculo" xfId="55028" builtinId="8" hidden="1"/>
    <cellStyle name="Hipervínculo" xfId="55030" builtinId="8" hidden="1"/>
    <cellStyle name="Hipervínculo" xfId="55032" builtinId="8" hidden="1"/>
    <cellStyle name="Hipervínculo" xfId="55034" builtinId="8" hidden="1"/>
    <cellStyle name="Hipervínculo" xfId="55036" builtinId="8" hidden="1"/>
    <cellStyle name="Hipervínculo" xfId="55038" builtinId="8" hidden="1"/>
    <cellStyle name="Hipervínculo" xfId="55040" builtinId="8" hidden="1"/>
    <cellStyle name="Hipervínculo" xfId="55042" builtinId="8" hidden="1"/>
    <cellStyle name="Hipervínculo" xfId="55044" builtinId="8" hidden="1"/>
    <cellStyle name="Hipervínculo" xfId="55046" builtinId="8" hidden="1"/>
    <cellStyle name="Hipervínculo" xfId="55048" builtinId="8" hidden="1"/>
    <cellStyle name="Hipervínculo" xfId="55050" builtinId="8" hidden="1"/>
    <cellStyle name="Hipervínculo" xfId="55052" builtinId="8" hidden="1"/>
    <cellStyle name="Hipervínculo" xfId="55054" builtinId="8" hidden="1"/>
    <cellStyle name="Hipervínculo" xfId="55056" builtinId="8" hidden="1"/>
    <cellStyle name="Hipervínculo" xfId="55058" builtinId="8" hidden="1"/>
    <cellStyle name="Hipervínculo" xfId="55060" builtinId="8" hidden="1"/>
    <cellStyle name="Hipervínculo" xfId="55062" builtinId="8" hidden="1"/>
    <cellStyle name="Hipervínculo" xfId="55064" builtinId="8" hidden="1"/>
    <cellStyle name="Hipervínculo" xfId="55066" builtinId="8" hidden="1"/>
    <cellStyle name="Hipervínculo" xfId="55068" builtinId="8" hidden="1"/>
    <cellStyle name="Hipervínculo" xfId="55070" builtinId="8" hidden="1"/>
    <cellStyle name="Hipervínculo" xfId="55072" builtinId="8" hidden="1"/>
    <cellStyle name="Hipervínculo" xfId="55074" builtinId="8" hidden="1"/>
    <cellStyle name="Hipervínculo" xfId="55076" builtinId="8" hidden="1"/>
    <cellStyle name="Hipervínculo" xfId="55078" builtinId="8" hidden="1"/>
    <cellStyle name="Hipervínculo" xfId="55080" builtinId="8" hidden="1"/>
    <cellStyle name="Hipervínculo" xfId="55082" builtinId="8" hidden="1"/>
    <cellStyle name="Hipervínculo" xfId="55084" builtinId="8" hidden="1"/>
    <cellStyle name="Hipervínculo" xfId="55086" builtinId="8" hidden="1"/>
    <cellStyle name="Hipervínculo" xfId="55088" builtinId="8" hidden="1"/>
    <cellStyle name="Hipervínculo" xfId="55090" builtinId="8" hidden="1"/>
    <cellStyle name="Hipervínculo" xfId="55092" builtinId="8" hidden="1"/>
    <cellStyle name="Hipervínculo" xfId="55094" builtinId="8" hidden="1"/>
    <cellStyle name="Hipervínculo" xfId="55096" builtinId="8" hidden="1"/>
    <cellStyle name="Hipervínculo" xfId="55098" builtinId="8" hidden="1"/>
    <cellStyle name="Hipervínculo" xfId="55100" builtinId="8" hidden="1"/>
    <cellStyle name="Hipervínculo" xfId="55102" builtinId="8" hidden="1"/>
    <cellStyle name="Hipervínculo" xfId="55104" builtinId="8" hidden="1"/>
    <cellStyle name="Hipervínculo" xfId="55106" builtinId="8" hidden="1"/>
    <cellStyle name="Hipervínculo" xfId="55108" builtinId="8" hidden="1"/>
    <cellStyle name="Hipervínculo" xfId="55110" builtinId="8" hidden="1"/>
    <cellStyle name="Hipervínculo" xfId="55112" builtinId="8" hidden="1"/>
    <cellStyle name="Hipervínculo" xfId="55114" builtinId="8" hidden="1"/>
    <cellStyle name="Hipervínculo" xfId="55116" builtinId="8" hidden="1"/>
    <cellStyle name="Hipervínculo" xfId="55118" builtinId="8" hidden="1"/>
    <cellStyle name="Hipervínculo" xfId="55120" builtinId="8" hidden="1"/>
    <cellStyle name="Hipervínculo" xfId="55122" builtinId="8" hidden="1"/>
    <cellStyle name="Hipervínculo" xfId="55124" builtinId="8" hidden="1"/>
    <cellStyle name="Hipervínculo" xfId="55126" builtinId="8" hidden="1"/>
    <cellStyle name="Hipervínculo" xfId="55128" builtinId="8" hidden="1"/>
    <cellStyle name="Hipervínculo" xfId="55130" builtinId="8" hidden="1"/>
    <cellStyle name="Hipervínculo" xfId="55132" builtinId="8" hidden="1"/>
    <cellStyle name="Hipervínculo" xfId="55134" builtinId="8" hidden="1"/>
    <cellStyle name="Hipervínculo" xfId="55136" builtinId="8" hidden="1"/>
    <cellStyle name="Hipervínculo" xfId="55138" builtinId="8" hidden="1"/>
    <cellStyle name="Hipervínculo" xfId="55140" builtinId="8" hidden="1"/>
    <cellStyle name="Hipervínculo" xfId="55142" builtinId="8" hidden="1"/>
    <cellStyle name="Hipervínculo" xfId="55144" builtinId="8" hidden="1"/>
    <cellStyle name="Hipervínculo" xfId="55146" builtinId="8" hidden="1"/>
    <cellStyle name="Hipervínculo" xfId="55148" builtinId="8" hidden="1"/>
    <cellStyle name="Hipervínculo" xfId="55150" builtinId="8" hidden="1"/>
    <cellStyle name="Hipervínculo" xfId="55152" builtinId="8" hidden="1"/>
    <cellStyle name="Hipervínculo" xfId="55154" builtinId="8" hidden="1"/>
    <cellStyle name="Hipervínculo" xfId="55156" builtinId="8" hidden="1"/>
    <cellStyle name="Hipervínculo" xfId="55158" builtinId="8" hidden="1"/>
    <cellStyle name="Hipervínculo" xfId="55160" builtinId="8" hidden="1"/>
    <cellStyle name="Hipervínculo" xfId="55162" builtinId="8" hidden="1"/>
    <cellStyle name="Hipervínculo" xfId="55164" builtinId="8" hidden="1"/>
    <cellStyle name="Hipervínculo" xfId="55166" builtinId="8" hidden="1"/>
    <cellStyle name="Hipervínculo" xfId="55168" builtinId="8" hidden="1"/>
    <cellStyle name="Hipervínculo" xfId="55170" builtinId="8" hidden="1"/>
    <cellStyle name="Hipervínculo" xfId="55172" builtinId="8" hidden="1"/>
    <cellStyle name="Hipervínculo" xfId="55174" builtinId="8" hidden="1"/>
    <cellStyle name="Hipervínculo" xfId="55176" builtinId="8" hidden="1"/>
    <cellStyle name="Hipervínculo" xfId="55178" builtinId="8" hidden="1"/>
    <cellStyle name="Hipervínculo" xfId="55180" builtinId="8" hidden="1"/>
    <cellStyle name="Hipervínculo" xfId="55182" builtinId="8" hidden="1"/>
    <cellStyle name="Hipervínculo" xfId="55184" builtinId="8" hidden="1"/>
    <cellStyle name="Hipervínculo" xfId="55186" builtinId="8" hidden="1"/>
    <cellStyle name="Hipervínculo" xfId="55188" builtinId="8" hidden="1"/>
    <cellStyle name="Hipervínculo" xfId="55190" builtinId="8" hidden="1"/>
    <cellStyle name="Hipervínculo" xfId="55192" builtinId="8" hidden="1"/>
    <cellStyle name="Hipervínculo" xfId="55194" builtinId="8" hidden="1"/>
    <cellStyle name="Hipervínculo" xfId="55196" builtinId="8" hidden="1"/>
    <cellStyle name="Hipervínculo" xfId="55198" builtinId="8" hidden="1"/>
    <cellStyle name="Hipervínculo" xfId="55200" builtinId="8" hidden="1"/>
    <cellStyle name="Hipervínculo" xfId="55202" builtinId="8" hidden="1"/>
    <cellStyle name="Hipervínculo" xfId="55204" builtinId="8" hidden="1"/>
    <cellStyle name="Hipervínculo" xfId="55206" builtinId="8" hidden="1"/>
    <cellStyle name="Hipervínculo" xfId="55208" builtinId="8" hidden="1"/>
    <cellStyle name="Hipervínculo" xfId="55210" builtinId="8" hidden="1"/>
    <cellStyle name="Hipervínculo" xfId="55212" builtinId="8" hidden="1"/>
    <cellStyle name="Hipervínculo" xfId="55214" builtinId="8" hidden="1"/>
    <cellStyle name="Hipervínculo" xfId="55216" builtinId="8" hidden="1"/>
    <cellStyle name="Hipervínculo" xfId="55218" builtinId="8" hidden="1"/>
    <cellStyle name="Hipervínculo" xfId="55220" builtinId="8" hidden="1"/>
    <cellStyle name="Hipervínculo" xfId="55222" builtinId="8" hidden="1"/>
    <cellStyle name="Hipervínculo" xfId="55224" builtinId="8" hidden="1"/>
    <cellStyle name="Hipervínculo" xfId="55226" builtinId="8" hidden="1"/>
    <cellStyle name="Hipervínculo" xfId="55228" builtinId="8" hidden="1"/>
    <cellStyle name="Hipervínculo" xfId="55230" builtinId="8" hidden="1"/>
    <cellStyle name="Hipervínculo" xfId="55232" builtinId="8" hidden="1"/>
    <cellStyle name="Hipervínculo" xfId="55234" builtinId="8" hidden="1"/>
    <cellStyle name="Hipervínculo" xfId="55236" builtinId="8" hidden="1"/>
    <cellStyle name="Hipervínculo" xfId="55238" builtinId="8" hidden="1"/>
    <cellStyle name="Hipervínculo" xfId="55240" builtinId="8" hidden="1"/>
    <cellStyle name="Hipervínculo" xfId="55242" builtinId="8" hidden="1"/>
    <cellStyle name="Hipervínculo" xfId="55244" builtinId="8" hidden="1"/>
    <cellStyle name="Hipervínculo" xfId="55246" builtinId="8" hidden="1"/>
    <cellStyle name="Hipervínculo" xfId="55248" builtinId="8" hidden="1"/>
    <cellStyle name="Hipervínculo" xfId="55250" builtinId="8" hidden="1"/>
    <cellStyle name="Hipervínculo" xfId="55252" builtinId="8" hidden="1"/>
    <cellStyle name="Hipervínculo" xfId="55254" builtinId="8" hidden="1"/>
    <cellStyle name="Hipervínculo" xfId="55256" builtinId="8" hidden="1"/>
    <cellStyle name="Hipervínculo" xfId="55258" builtinId="8" hidden="1"/>
    <cellStyle name="Hipervínculo" xfId="55260" builtinId="8" hidden="1"/>
    <cellStyle name="Hipervínculo" xfId="55262" builtinId="8" hidden="1"/>
    <cellStyle name="Hipervínculo" xfId="55264" builtinId="8" hidden="1"/>
    <cellStyle name="Hipervínculo" xfId="55266" builtinId="8" hidden="1"/>
    <cellStyle name="Hipervínculo" xfId="55268" builtinId="8" hidden="1"/>
    <cellStyle name="Hipervínculo" xfId="55270" builtinId="8" hidden="1"/>
    <cellStyle name="Hipervínculo" xfId="55272" builtinId="8" hidden="1"/>
    <cellStyle name="Hipervínculo" xfId="55274" builtinId="8" hidden="1"/>
    <cellStyle name="Hipervínculo" xfId="55276" builtinId="8" hidden="1"/>
    <cellStyle name="Hipervínculo" xfId="55278" builtinId="8" hidden="1"/>
    <cellStyle name="Hipervínculo" xfId="55280" builtinId="8" hidden="1"/>
    <cellStyle name="Hipervínculo" xfId="55282" builtinId="8" hidden="1"/>
    <cellStyle name="Hipervínculo" xfId="55284" builtinId="8" hidden="1"/>
    <cellStyle name="Hipervínculo" xfId="55286" builtinId="8" hidden="1"/>
    <cellStyle name="Hipervínculo" xfId="55288" builtinId="8" hidden="1"/>
    <cellStyle name="Hipervínculo" xfId="55290" builtinId="8" hidden="1"/>
    <cellStyle name="Hipervínculo" xfId="55292" builtinId="8" hidden="1"/>
    <cellStyle name="Hipervínculo" xfId="55294" builtinId="8" hidden="1"/>
    <cellStyle name="Hipervínculo" xfId="55296" builtinId="8" hidden="1"/>
    <cellStyle name="Hipervínculo" xfId="55298" builtinId="8" hidden="1"/>
    <cellStyle name="Hipervínculo" xfId="55300" builtinId="8" hidden="1"/>
    <cellStyle name="Hipervínculo" xfId="55302" builtinId="8" hidden="1"/>
    <cellStyle name="Hipervínculo" xfId="55304" builtinId="8" hidden="1"/>
    <cellStyle name="Hipervínculo" xfId="55306" builtinId="8" hidden="1"/>
    <cellStyle name="Hipervínculo" xfId="55308" builtinId="8" hidden="1"/>
    <cellStyle name="Hipervínculo" xfId="55310" builtinId="8" hidden="1"/>
    <cellStyle name="Hipervínculo" xfId="55312" builtinId="8" hidden="1"/>
    <cellStyle name="Hipervínculo" xfId="55314" builtinId="8" hidden="1"/>
    <cellStyle name="Hipervínculo" xfId="55316" builtinId="8" hidden="1"/>
    <cellStyle name="Hipervínculo" xfId="55318" builtinId="8" hidden="1"/>
    <cellStyle name="Hipervínculo" xfId="55320" builtinId="8" hidden="1"/>
    <cellStyle name="Hipervínculo" xfId="55322" builtinId="8" hidden="1"/>
    <cellStyle name="Hipervínculo" xfId="55324" builtinId="8" hidden="1"/>
    <cellStyle name="Hipervínculo" xfId="55326" builtinId="8" hidden="1"/>
    <cellStyle name="Hipervínculo" xfId="55328" builtinId="8" hidden="1"/>
    <cellStyle name="Hipervínculo" xfId="55330" builtinId="8" hidden="1"/>
    <cellStyle name="Hipervínculo" xfId="55332" builtinId="8" hidden="1"/>
    <cellStyle name="Hipervínculo" xfId="55334" builtinId="8" hidden="1"/>
    <cellStyle name="Hipervínculo" xfId="55336" builtinId="8" hidden="1"/>
    <cellStyle name="Hipervínculo" xfId="55338" builtinId="8" hidden="1"/>
    <cellStyle name="Hipervínculo" xfId="55340" builtinId="8" hidden="1"/>
    <cellStyle name="Hipervínculo" xfId="55342" builtinId="8" hidden="1"/>
    <cellStyle name="Hipervínculo" xfId="55344" builtinId="8" hidden="1"/>
    <cellStyle name="Hipervínculo" xfId="55346" builtinId="8" hidden="1"/>
    <cellStyle name="Hipervínculo" xfId="55348" builtinId="8" hidden="1"/>
    <cellStyle name="Hipervínculo" xfId="55350" builtinId="8" hidden="1"/>
    <cellStyle name="Hipervínculo" xfId="55352" builtinId="8" hidden="1"/>
    <cellStyle name="Hipervínculo" xfId="55354" builtinId="8" hidden="1"/>
    <cellStyle name="Hipervínculo" xfId="55356" builtinId="8" hidden="1"/>
    <cellStyle name="Hipervínculo" xfId="55358" builtinId="8" hidden="1"/>
    <cellStyle name="Hipervínculo" xfId="55360" builtinId="8" hidden="1"/>
    <cellStyle name="Hipervínculo" xfId="55362" builtinId="8" hidden="1"/>
    <cellStyle name="Hipervínculo" xfId="55364" builtinId="8" hidden="1"/>
    <cellStyle name="Hipervínculo" xfId="55366" builtinId="8" hidden="1"/>
    <cellStyle name="Hipervínculo" xfId="55368" builtinId="8" hidden="1"/>
    <cellStyle name="Hipervínculo" xfId="55370" builtinId="8" hidden="1"/>
    <cellStyle name="Hipervínculo" xfId="55372" builtinId="8" hidden="1"/>
    <cellStyle name="Hipervínculo" xfId="55374" builtinId="8" hidden="1"/>
    <cellStyle name="Hipervínculo" xfId="55376" builtinId="8" hidden="1"/>
    <cellStyle name="Hipervínculo" xfId="55378" builtinId="8" hidden="1"/>
    <cellStyle name="Hipervínculo" xfId="55380" builtinId="8" hidden="1"/>
    <cellStyle name="Hipervínculo" xfId="55382" builtinId="8" hidden="1"/>
    <cellStyle name="Hipervínculo" xfId="55384" builtinId="8" hidden="1"/>
    <cellStyle name="Hipervínculo" xfId="55386" builtinId="8" hidden="1"/>
    <cellStyle name="Hipervínculo" xfId="55388" builtinId="8" hidden="1"/>
    <cellStyle name="Hipervínculo" xfId="55390" builtinId="8" hidden="1"/>
    <cellStyle name="Hipervínculo" xfId="55392" builtinId="8" hidden="1"/>
    <cellStyle name="Hipervínculo" xfId="55394" builtinId="8" hidden="1"/>
    <cellStyle name="Hipervínculo" xfId="55396" builtinId="8" hidden="1"/>
    <cellStyle name="Hipervínculo" xfId="55398" builtinId="8" hidden="1"/>
    <cellStyle name="Hipervínculo" xfId="55400" builtinId="8" hidden="1"/>
    <cellStyle name="Hipervínculo" xfId="55402" builtinId="8" hidden="1"/>
    <cellStyle name="Hipervínculo" xfId="55404" builtinId="8" hidden="1"/>
    <cellStyle name="Hipervínculo" xfId="55406" builtinId="8" hidden="1"/>
    <cellStyle name="Hipervínculo" xfId="55408" builtinId="8" hidden="1"/>
    <cellStyle name="Hipervínculo" xfId="55410" builtinId="8" hidden="1"/>
    <cellStyle name="Hipervínculo" xfId="55412" builtinId="8" hidden="1"/>
    <cellStyle name="Hipervínculo" xfId="55414" builtinId="8" hidden="1"/>
    <cellStyle name="Hipervínculo" xfId="55416" builtinId="8" hidden="1"/>
    <cellStyle name="Hipervínculo" xfId="55418" builtinId="8" hidden="1"/>
    <cellStyle name="Hipervínculo" xfId="55420" builtinId="8" hidden="1"/>
    <cellStyle name="Hipervínculo" xfId="55422" builtinId="8" hidden="1"/>
    <cellStyle name="Hipervínculo" xfId="55424" builtinId="8" hidden="1"/>
    <cellStyle name="Hipervínculo" xfId="55426" builtinId="8" hidden="1"/>
    <cellStyle name="Hipervínculo" xfId="55428" builtinId="8" hidden="1"/>
    <cellStyle name="Hipervínculo" xfId="55430" builtinId="8" hidden="1"/>
    <cellStyle name="Hipervínculo" xfId="55432" builtinId="8" hidden="1"/>
    <cellStyle name="Hipervínculo" xfId="55434" builtinId="8" hidden="1"/>
    <cellStyle name="Hipervínculo" xfId="55436" builtinId="8" hidden="1"/>
    <cellStyle name="Hipervínculo" xfId="55438" builtinId="8" hidden="1"/>
    <cellStyle name="Hipervínculo" xfId="55440" builtinId="8" hidden="1"/>
    <cellStyle name="Hipervínculo" xfId="55442" builtinId="8" hidden="1"/>
    <cellStyle name="Hipervínculo" xfId="55444" builtinId="8" hidden="1"/>
    <cellStyle name="Hipervínculo" xfId="55446" builtinId="8" hidden="1"/>
    <cellStyle name="Hipervínculo" xfId="55448" builtinId="8" hidden="1"/>
    <cellStyle name="Hipervínculo" xfId="55450" builtinId="8" hidden="1"/>
    <cellStyle name="Hipervínculo" xfId="55452" builtinId="8" hidden="1"/>
    <cellStyle name="Hipervínculo" xfId="55454" builtinId="8" hidden="1"/>
    <cellStyle name="Hipervínculo" xfId="55456" builtinId="8" hidden="1"/>
    <cellStyle name="Hipervínculo" xfId="55458" builtinId="8" hidden="1"/>
    <cellStyle name="Hipervínculo" xfId="55460" builtinId="8" hidden="1"/>
    <cellStyle name="Hipervínculo" xfId="55462" builtinId="8" hidden="1"/>
    <cellStyle name="Hipervínculo" xfId="55464" builtinId="8" hidden="1"/>
    <cellStyle name="Hipervínculo" xfId="55466" builtinId="8" hidden="1"/>
    <cellStyle name="Hipervínculo" xfId="55468" builtinId="8" hidden="1"/>
    <cellStyle name="Hipervínculo" xfId="55470" builtinId="8" hidden="1"/>
    <cellStyle name="Hipervínculo" xfId="55472" builtinId="8" hidden="1"/>
    <cellStyle name="Hipervínculo" xfId="55474" builtinId="8" hidden="1"/>
    <cellStyle name="Hipervínculo" xfId="55476" builtinId="8" hidden="1"/>
    <cellStyle name="Hipervínculo" xfId="55478" builtinId="8" hidden="1"/>
    <cellStyle name="Hipervínculo" xfId="55480" builtinId="8" hidden="1"/>
    <cellStyle name="Hipervínculo" xfId="55482" builtinId="8" hidden="1"/>
    <cellStyle name="Hipervínculo" xfId="55484" builtinId="8" hidden="1"/>
    <cellStyle name="Hipervínculo" xfId="55486" builtinId="8" hidden="1"/>
    <cellStyle name="Hipervínculo" xfId="55488" builtinId="8" hidden="1"/>
    <cellStyle name="Hipervínculo" xfId="55490" builtinId="8" hidden="1"/>
    <cellStyle name="Hipervínculo" xfId="55492" builtinId="8" hidden="1"/>
    <cellStyle name="Hipervínculo" xfId="55494" builtinId="8" hidden="1"/>
    <cellStyle name="Hipervínculo" xfId="55496" builtinId="8" hidden="1"/>
    <cellStyle name="Hipervínculo" xfId="55498" builtinId="8" hidden="1"/>
    <cellStyle name="Hipervínculo" xfId="55500" builtinId="8" hidden="1"/>
    <cellStyle name="Hipervínculo" xfId="55502" builtinId="8" hidden="1"/>
    <cellStyle name="Hipervínculo" xfId="55504" builtinId="8" hidden="1"/>
    <cellStyle name="Hipervínculo" xfId="55506" builtinId="8" hidden="1"/>
    <cellStyle name="Hipervínculo" xfId="55508" builtinId="8" hidden="1"/>
    <cellStyle name="Hipervínculo" xfId="55510" builtinId="8" hidden="1"/>
    <cellStyle name="Hipervínculo" xfId="55512" builtinId="8" hidden="1"/>
    <cellStyle name="Hipervínculo" xfId="55514" builtinId="8" hidden="1"/>
    <cellStyle name="Hipervínculo" xfId="55516" builtinId="8" hidden="1"/>
    <cellStyle name="Hipervínculo" xfId="55518" builtinId="8" hidden="1"/>
    <cellStyle name="Hipervínculo" xfId="55520" builtinId="8" hidden="1"/>
    <cellStyle name="Hipervínculo" xfId="55522" builtinId="8" hidden="1"/>
    <cellStyle name="Hipervínculo" xfId="55524" builtinId="8" hidden="1"/>
    <cellStyle name="Hipervínculo" xfId="55526" builtinId="8" hidden="1"/>
    <cellStyle name="Hipervínculo" xfId="55528" builtinId="8" hidden="1"/>
    <cellStyle name="Hipervínculo" xfId="55530" builtinId="8" hidden="1"/>
    <cellStyle name="Hipervínculo" xfId="55532" builtinId="8" hidden="1"/>
    <cellStyle name="Hipervínculo" xfId="55534" builtinId="8" hidden="1"/>
    <cellStyle name="Hipervínculo" xfId="55536" builtinId="8" hidden="1"/>
    <cellStyle name="Hipervínculo" xfId="55538" builtinId="8" hidden="1"/>
    <cellStyle name="Hipervínculo" xfId="55540" builtinId="8" hidden="1"/>
    <cellStyle name="Hipervínculo" xfId="55542" builtinId="8" hidden="1"/>
    <cellStyle name="Hipervínculo" xfId="55544" builtinId="8" hidden="1"/>
    <cellStyle name="Hipervínculo" xfId="55546" builtinId="8" hidden="1"/>
    <cellStyle name="Hipervínculo" xfId="55548" builtinId="8" hidden="1"/>
    <cellStyle name="Hipervínculo" xfId="55550" builtinId="8" hidden="1"/>
    <cellStyle name="Hipervínculo" xfId="55552" builtinId="8" hidden="1"/>
    <cellStyle name="Hipervínculo" xfId="55554" builtinId="8" hidden="1"/>
    <cellStyle name="Hipervínculo" xfId="55556" builtinId="8" hidden="1"/>
    <cellStyle name="Hipervínculo" xfId="55558" builtinId="8" hidden="1"/>
    <cellStyle name="Hipervínculo" xfId="55560" builtinId="8" hidden="1"/>
    <cellStyle name="Hipervínculo" xfId="55562" builtinId="8" hidden="1"/>
    <cellStyle name="Hipervínculo" xfId="55564" builtinId="8" hidden="1"/>
    <cellStyle name="Hipervínculo" xfId="55566" builtinId="8" hidden="1"/>
    <cellStyle name="Hipervínculo" xfId="55568" builtinId="8" hidden="1"/>
    <cellStyle name="Hipervínculo" xfId="55570" builtinId="8" hidden="1"/>
    <cellStyle name="Hipervínculo" xfId="55572" builtinId="8" hidden="1"/>
    <cellStyle name="Hipervínculo" xfId="55574" builtinId="8" hidden="1"/>
    <cellStyle name="Hipervínculo" xfId="55576" builtinId="8" hidden="1"/>
    <cellStyle name="Hipervínculo" xfId="55578" builtinId="8" hidden="1"/>
    <cellStyle name="Hipervínculo" xfId="55580" builtinId="8" hidden="1"/>
    <cellStyle name="Hipervínculo" xfId="55582" builtinId="8" hidden="1"/>
    <cellStyle name="Hipervínculo" xfId="55584" builtinId="8" hidden="1"/>
    <cellStyle name="Hipervínculo" xfId="55586" builtinId="8" hidden="1"/>
    <cellStyle name="Hipervínculo" xfId="55588" builtinId="8" hidden="1"/>
    <cellStyle name="Hipervínculo" xfId="55590" builtinId="8" hidden="1"/>
    <cellStyle name="Hipervínculo" xfId="55592" builtinId="8" hidden="1"/>
    <cellStyle name="Hipervínculo" xfId="55594" builtinId="8" hidden="1"/>
    <cellStyle name="Hipervínculo" xfId="55596" builtinId="8" hidden="1"/>
    <cellStyle name="Hipervínculo" xfId="55598" builtinId="8" hidden="1"/>
    <cellStyle name="Hipervínculo" xfId="55600" builtinId="8" hidden="1"/>
    <cellStyle name="Hipervínculo" xfId="55602" builtinId="8" hidden="1"/>
    <cellStyle name="Hipervínculo" xfId="55604" builtinId="8" hidden="1"/>
    <cellStyle name="Hipervínculo" xfId="55606" builtinId="8" hidden="1"/>
    <cellStyle name="Hipervínculo" xfId="55608" builtinId="8" hidden="1"/>
    <cellStyle name="Hipervínculo" xfId="55610" builtinId="8" hidden="1"/>
    <cellStyle name="Hipervínculo" xfId="55612" builtinId="8" hidden="1"/>
    <cellStyle name="Hipervínculo" xfId="55614" builtinId="8" hidden="1"/>
    <cellStyle name="Hipervínculo" xfId="55616" builtinId="8" hidden="1"/>
    <cellStyle name="Hipervínculo" xfId="55618" builtinId="8" hidden="1"/>
    <cellStyle name="Hipervínculo" xfId="55620" builtinId="8" hidden="1"/>
    <cellStyle name="Hipervínculo" xfId="55622" builtinId="8" hidden="1"/>
    <cellStyle name="Hipervínculo" xfId="55624" builtinId="8" hidden="1"/>
    <cellStyle name="Hipervínculo" xfId="55626" builtinId="8" hidden="1"/>
    <cellStyle name="Hipervínculo" xfId="55628" builtinId="8" hidden="1"/>
    <cellStyle name="Hipervínculo" xfId="55630" builtinId="8" hidden="1"/>
    <cellStyle name="Hipervínculo" xfId="55632" builtinId="8" hidden="1"/>
    <cellStyle name="Hipervínculo" xfId="55634" builtinId="8" hidden="1"/>
    <cellStyle name="Hipervínculo" xfId="55636" builtinId="8" hidden="1"/>
    <cellStyle name="Hipervínculo" xfId="55638" builtinId="8" hidden="1"/>
    <cellStyle name="Hipervínculo" xfId="55640" builtinId="8" hidden="1"/>
    <cellStyle name="Hipervínculo" xfId="55642" builtinId="8" hidden="1"/>
    <cellStyle name="Hipervínculo" xfId="55644" builtinId="8" hidden="1"/>
    <cellStyle name="Hipervínculo" xfId="55646" builtinId="8" hidden="1"/>
    <cellStyle name="Hipervínculo" xfId="55648" builtinId="8" hidden="1"/>
    <cellStyle name="Hipervínculo" xfId="55650" builtinId="8" hidden="1"/>
    <cellStyle name="Hipervínculo" xfId="55652" builtinId="8" hidden="1"/>
    <cellStyle name="Hipervínculo" xfId="55654" builtinId="8" hidden="1"/>
    <cellStyle name="Hipervínculo" xfId="55656" builtinId="8" hidden="1"/>
    <cellStyle name="Hipervínculo" xfId="55658" builtinId="8" hidden="1"/>
    <cellStyle name="Hipervínculo" xfId="55660" builtinId="8" hidden="1"/>
    <cellStyle name="Hipervínculo" xfId="55662" builtinId="8" hidden="1"/>
    <cellStyle name="Hipervínculo" xfId="55664" builtinId="8" hidden="1"/>
    <cellStyle name="Hipervínculo" xfId="55666" builtinId="8" hidden="1"/>
    <cellStyle name="Hipervínculo" xfId="55668" builtinId="8" hidden="1"/>
    <cellStyle name="Hipervínculo" xfId="55670" builtinId="8" hidden="1"/>
    <cellStyle name="Hipervínculo" xfId="55672" builtinId="8" hidden="1"/>
    <cellStyle name="Hipervínculo" xfId="55674" builtinId="8" hidden="1"/>
    <cellStyle name="Hipervínculo" xfId="55676" builtinId="8" hidden="1"/>
    <cellStyle name="Hipervínculo" xfId="55678" builtinId="8" hidden="1"/>
    <cellStyle name="Hipervínculo" xfId="55680" builtinId="8" hidden="1"/>
    <cellStyle name="Hipervínculo" xfId="55682" builtinId="8" hidden="1"/>
    <cellStyle name="Hipervínculo" xfId="55684" builtinId="8" hidden="1"/>
    <cellStyle name="Hipervínculo" xfId="55686" builtinId="8" hidden="1"/>
    <cellStyle name="Hipervínculo" xfId="55688" builtinId="8" hidden="1"/>
    <cellStyle name="Hipervínculo" xfId="55690" builtinId="8" hidden="1"/>
    <cellStyle name="Hipervínculo" xfId="55692" builtinId="8" hidden="1"/>
    <cellStyle name="Hipervínculo" xfId="55694" builtinId="8" hidden="1"/>
    <cellStyle name="Hipervínculo" xfId="55696" builtinId="8" hidden="1"/>
    <cellStyle name="Hipervínculo" xfId="55698" builtinId="8" hidden="1"/>
    <cellStyle name="Hipervínculo" xfId="55700" builtinId="8" hidden="1"/>
    <cellStyle name="Hipervínculo" xfId="55702" builtinId="8" hidden="1"/>
    <cellStyle name="Hipervínculo" xfId="55704" builtinId="8" hidden="1"/>
    <cellStyle name="Hipervínculo" xfId="55706" builtinId="8" hidden="1"/>
    <cellStyle name="Hipervínculo" xfId="55708" builtinId="8" hidden="1"/>
    <cellStyle name="Hipervínculo" xfId="55710" builtinId="8" hidden="1"/>
    <cellStyle name="Hipervínculo" xfId="55712" builtinId="8" hidden="1"/>
    <cellStyle name="Hipervínculo" xfId="55714" builtinId="8" hidden="1"/>
    <cellStyle name="Hipervínculo" xfId="55716" builtinId="8" hidden="1"/>
    <cellStyle name="Hipervínculo" xfId="55718" builtinId="8" hidden="1"/>
    <cellStyle name="Hipervínculo" xfId="55720" builtinId="8" hidden="1"/>
    <cellStyle name="Hipervínculo" xfId="55722" builtinId="8" hidden="1"/>
    <cellStyle name="Hipervínculo" xfId="55724" builtinId="8" hidden="1"/>
    <cellStyle name="Hipervínculo" xfId="55726" builtinId="8" hidden="1"/>
    <cellStyle name="Hipervínculo" xfId="55728" builtinId="8" hidden="1"/>
    <cellStyle name="Hipervínculo" xfId="55730" builtinId="8" hidden="1"/>
    <cellStyle name="Hipervínculo" xfId="55732" builtinId="8" hidden="1"/>
    <cellStyle name="Hipervínculo" xfId="55734" builtinId="8" hidden="1"/>
    <cellStyle name="Hipervínculo" xfId="55736" builtinId="8" hidden="1"/>
    <cellStyle name="Hipervínculo" xfId="55738" builtinId="8" hidden="1"/>
    <cellStyle name="Hipervínculo" xfId="55740" builtinId="8" hidden="1"/>
    <cellStyle name="Hipervínculo" xfId="55742" builtinId="8" hidden="1"/>
    <cellStyle name="Hipervínculo" xfId="55744" builtinId="8" hidden="1"/>
    <cellStyle name="Hipervínculo" xfId="55746" builtinId="8" hidden="1"/>
    <cellStyle name="Hipervínculo" xfId="55748" builtinId="8" hidden="1"/>
    <cellStyle name="Hipervínculo" xfId="55750" builtinId="8" hidden="1"/>
    <cellStyle name="Hipervínculo" xfId="55752" builtinId="8" hidden="1"/>
    <cellStyle name="Hipervínculo" xfId="55754" builtinId="8" hidden="1"/>
    <cellStyle name="Hipervínculo" xfId="55756" builtinId="8" hidden="1"/>
    <cellStyle name="Hipervínculo" xfId="55758" builtinId="8" hidden="1"/>
    <cellStyle name="Hipervínculo" xfId="55760" builtinId="8" hidden="1"/>
    <cellStyle name="Hipervínculo" xfId="55762" builtinId="8" hidden="1"/>
    <cellStyle name="Hipervínculo" xfId="55764" builtinId="8" hidden="1"/>
    <cellStyle name="Hipervínculo" xfId="55766" builtinId="8" hidden="1"/>
    <cellStyle name="Hipervínculo" xfId="55768" builtinId="8" hidden="1"/>
    <cellStyle name="Hipervínculo" xfId="55770" builtinId="8" hidden="1"/>
    <cellStyle name="Hipervínculo" xfId="55772" builtinId="8" hidden="1"/>
    <cellStyle name="Hipervínculo" xfId="55774" builtinId="8" hidden="1"/>
    <cellStyle name="Hipervínculo" xfId="55776" builtinId="8" hidden="1"/>
    <cellStyle name="Hipervínculo" xfId="55778" builtinId="8" hidden="1"/>
    <cellStyle name="Hipervínculo" xfId="55780" builtinId="8" hidden="1"/>
    <cellStyle name="Hipervínculo" xfId="55782" builtinId="8" hidden="1"/>
    <cellStyle name="Hipervínculo" xfId="55784" builtinId="8" hidden="1"/>
    <cellStyle name="Hipervínculo" xfId="55786" builtinId="8" hidden="1"/>
    <cellStyle name="Hipervínculo" xfId="55788" builtinId="8" hidden="1"/>
    <cellStyle name="Hipervínculo" xfId="55790" builtinId="8" hidden="1"/>
    <cellStyle name="Hipervínculo" xfId="55792" builtinId="8" hidden="1"/>
    <cellStyle name="Hipervínculo" xfId="55794" builtinId="8" hidden="1"/>
    <cellStyle name="Hipervínculo" xfId="55796" builtinId="8" hidden="1"/>
    <cellStyle name="Hipervínculo" xfId="55798" builtinId="8" hidden="1"/>
    <cellStyle name="Hipervínculo" xfId="55800" builtinId="8" hidden="1"/>
    <cellStyle name="Hipervínculo" xfId="55802" builtinId="8" hidden="1"/>
    <cellStyle name="Hipervínculo" xfId="55804" builtinId="8" hidden="1"/>
    <cellStyle name="Hipervínculo" xfId="55806" builtinId="8" hidden="1"/>
    <cellStyle name="Hipervínculo" xfId="55808" builtinId="8" hidden="1"/>
    <cellStyle name="Hipervínculo" xfId="55810" builtinId="8" hidden="1"/>
    <cellStyle name="Hipervínculo" xfId="55812" builtinId="8" hidden="1"/>
    <cellStyle name="Hipervínculo" xfId="55814" builtinId="8" hidden="1"/>
    <cellStyle name="Hipervínculo" xfId="55816" builtinId="8" hidden="1"/>
    <cellStyle name="Hipervínculo" xfId="55818" builtinId="8" hidden="1"/>
    <cellStyle name="Hipervínculo" xfId="55820" builtinId="8" hidden="1"/>
    <cellStyle name="Hipervínculo" xfId="55822" builtinId="8" hidden="1"/>
    <cellStyle name="Hipervínculo" xfId="55824" builtinId="8" hidden="1"/>
    <cellStyle name="Hipervínculo" xfId="55826" builtinId="8" hidden="1"/>
    <cellStyle name="Hipervínculo" xfId="55828" builtinId="8" hidden="1"/>
    <cellStyle name="Hipervínculo" xfId="55830" builtinId="8" hidden="1"/>
    <cellStyle name="Hipervínculo" xfId="55832" builtinId="8" hidden="1"/>
    <cellStyle name="Hipervínculo" xfId="55834" builtinId="8" hidden="1"/>
    <cellStyle name="Hipervínculo" xfId="55836" builtinId="8" hidden="1"/>
    <cellStyle name="Hipervínculo" xfId="55838" builtinId="8" hidden="1"/>
    <cellStyle name="Hipervínculo" xfId="55840" builtinId="8" hidden="1"/>
    <cellStyle name="Hipervínculo" xfId="55842" builtinId="8" hidden="1"/>
    <cellStyle name="Hipervínculo" xfId="55844" builtinId="8" hidden="1"/>
    <cellStyle name="Hipervínculo" xfId="55846" builtinId="8" hidden="1"/>
    <cellStyle name="Hipervínculo" xfId="55848" builtinId="8" hidden="1"/>
    <cellStyle name="Hipervínculo" xfId="55850" builtinId="8" hidden="1"/>
    <cellStyle name="Hipervínculo" xfId="55852" builtinId="8" hidden="1"/>
    <cellStyle name="Hipervínculo" xfId="55854" builtinId="8" hidden="1"/>
    <cellStyle name="Hipervínculo" xfId="55856" builtinId="8" hidden="1"/>
    <cellStyle name="Hipervínculo" xfId="55858" builtinId="8" hidden="1"/>
    <cellStyle name="Hipervínculo" xfId="55860" builtinId="8" hidden="1"/>
    <cellStyle name="Hipervínculo" xfId="55862" builtinId="8" hidden="1"/>
    <cellStyle name="Hipervínculo" xfId="55864" builtinId="8" hidden="1"/>
    <cellStyle name="Hipervínculo" xfId="55866" builtinId="8" hidden="1"/>
    <cellStyle name="Hipervínculo" xfId="55868" builtinId="8" hidden="1"/>
    <cellStyle name="Hipervínculo" xfId="55870" builtinId="8" hidden="1"/>
    <cellStyle name="Hipervínculo" xfId="55872" builtinId="8" hidden="1"/>
    <cellStyle name="Hipervínculo" xfId="55874" builtinId="8" hidden="1"/>
    <cellStyle name="Hipervínculo" xfId="55876" builtinId="8" hidden="1"/>
    <cellStyle name="Hipervínculo" xfId="55878" builtinId="8" hidden="1"/>
    <cellStyle name="Hipervínculo" xfId="55880" builtinId="8" hidden="1"/>
    <cellStyle name="Hipervínculo" xfId="55882" builtinId="8" hidden="1"/>
    <cellStyle name="Hipervínculo" xfId="55884" builtinId="8" hidden="1"/>
    <cellStyle name="Hipervínculo" xfId="55886" builtinId="8" hidden="1"/>
    <cellStyle name="Hipervínculo" xfId="55888" builtinId="8" hidden="1"/>
    <cellStyle name="Hipervínculo" xfId="55890" builtinId="8" hidden="1"/>
    <cellStyle name="Hipervínculo" xfId="55892" builtinId="8" hidden="1"/>
    <cellStyle name="Hipervínculo" xfId="55894" builtinId="8" hidden="1"/>
    <cellStyle name="Hipervínculo" xfId="55896" builtinId="8" hidden="1"/>
    <cellStyle name="Hipervínculo" xfId="55898" builtinId="8" hidden="1"/>
    <cellStyle name="Hipervínculo" xfId="55900" builtinId="8" hidden="1"/>
    <cellStyle name="Hipervínculo" xfId="55902" builtinId="8" hidden="1"/>
    <cellStyle name="Hipervínculo" xfId="55904" builtinId="8" hidden="1"/>
    <cellStyle name="Hipervínculo" xfId="55906" builtinId="8" hidden="1"/>
    <cellStyle name="Hipervínculo" xfId="55908" builtinId="8" hidden="1"/>
    <cellStyle name="Hipervínculo" xfId="55910" builtinId="8" hidden="1"/>
    <cellStyle name="Hipervínculo" xfId="55912" builtinId="8" hidden="1"/>
    <cellStyle name="Hipervínculo" xfId="55914" builtinId="8" hidden="1"/>
    <cellStyle name="Hipervínculo" xfId="55916" builtinId="8" hidden="1"/>
    <cellStyle name="Hipervínculo" xfId="55918" builtinId="8" hidden="1"/>
    <cellStyle name="Hipervínculo" xfId="55920" builtinId="8" hidden="1"/>
    <cellStyle name="Hipervínculo" xfId="55922" builtinId="8" hidden="1"/>
    <cellStyle name="Hipervínculo" xfId="55924" builtinId="8" hidden="1"/>
    <cellStyle name="Hipervínculo" xfId="55926" builtinId="8" hidden="1"/>
    <cellStyle name="Hipervínculo" xfId="55928" builtinId="8" hidden="1"/>
    <cellStyle name="Hipervínculo" xfId="55930" builtinId="8" hidden="1"/>
    <cellStyle name="Hipervínculo" xfId="55932" builtinId="8" hidden="1"/>
    <cellStyle name="Hipervínculo" xfId="55934" builtinId="8" hidden="1"/>
    <cellStyle name="Hipervínculo" xfId="55936" builtinId="8" hidden="1"/>
    <cellStyle name="Hipervínculo" xfId="55938" builtinId="8" hidden="1"/>
    <cellStyle name="Hipervínculo" xfId="55940" builtinId="8" hidden="1"/>
    <cellStyle name="Hipervínculo" xfId="55942" builtinId="8" hidden="1"/>
    <cellStyle name="Hipervínculo" xfId="55944" builtinId="8" hidden="1"/>
    <cellStyle name="Hipervínculo" xfId="55946" builtinId="8" hidden="1"/>
    <cellStyle name="Hipervínculo" xfId="55948" builtinId="8" hidden="1"/>
    <cellStyle name="Hipervínculo" xfId="55950" builtinId="8" hidden="1"/>
    <cellStyle name="Hipervínculo" xfId="55952" builtinId="8" hidden="1"/>
    <cellStyle name="Hipervínculo" xfId="55954" builtinId="8" hidden="1"/>
    <cellStyle name="Hipervínculo" xfId="55956" builtinId="8" hidden="1"/>
    <cellStyle name="Hipervínculo" xfId="55958" builtinId="8" hidden="1"/>
    <cellStyle name="Hipervínculo" xfId="55960" builtinId="8" hidden="1"/>
    <cellStyle name="Hipervínculo" xfId="55962" builtinId="8" hidden="1"/>
    <cellStyle name="Hipervínculo" xfId="55964" builtinId="8" hidden="1"/>
    <cellStyle name="Hipervínculo" xfId="55966" builtinId="8" hidden="1"/>
    <cellStyle name="Hipervínculo" xfId="55968" builtinId="8" hidden="1"/>
    <cellStyle name="Hipervínculo" xfId="55970" builtinId="8" hidden="1"/>
    <cellStyle name="Hipervínculo" xfId="55972" builtinId="8" hidden="1"/>
    <cellStyle name="Hipervínculo" xfId="55974" builtinId="8" hidden="1"/>
    <cellStyle name="Hipervínculo" xfId="55976" builtinId="8" hidden="1"/>
    <cellStyle name="Hipervínculo" xfId="55978" builtinId="8" hidden="1"/>
    <cellStyle name="Hipervínculo" xfId="55980" builtinId="8" hidden="1"/>
    <cellStyle name="Hipervínculo" xfId="55982" builtinId="8" hidden="1"/>
    <cellStyle name="Hipervínculo" xfId="55984" builtinId="8" hidden="1"/>
    <cellStyle name="Hipervínculo" xfId="55986" builtinId="8" hidden="1"/>
    <cellStyle name="Hipervínculo" xfId="55988" builtinId="8" hidden="1"/>
    <cellStyle name="Hipervínculo" xfId="55990" builtinId="8" hidden="1"/>
    <cellStyle name="Hipervínculo" xfId="55992" builtinId="8" hidden="1"/>
    <cellStyle name="Hipervínculo" xfId="55994" builtinId="8" hidden="1"/>
    <cellStyle name="Hipervínculo" xfId="55996" builtinId="8" hidden="1"/>
    <cellStyle name="Hipervínculo" xfId="55998" builtinId="8" hidden="1"/>
    <cellStyle name="Hipervínculo" xfId="56000" builtinId="8" hidden="1"/>
    <cellStyle name="Hipervínculo" xfId="56002" builtinId="8" hidden="1"/>
    <cellStyle name="Hipervínculo" xfId="56004" builtinId="8" hidden="1"/>
    <cellStyle name="Hipervínculo" xfId="56006" builtinId="8" hidden="1"/>
    <cellStyle name="Hipervínculo" xfId="56008" builtinId="8" hidden="1"/>
    <cellStyle name="Hipervínculo" xfId="56010" builtinId="8" hidden="1"/>
    <cellStyle name="Hipervínculo" xfId="56012" builtinId="8" hidden="1"/>
    <cellStyle name="Hipervínculo" xfId="56014" builtinId="8" hidden="1"/>
    <cellStyle name="Hipervínculo" xfId="56016" builtinId="8" hidden="1"/>
    <cellStyle name="Hipervínculo" xfId="56018" builtinId="8" hidden="1"/>
    <cellStyle name="Hipervínculo" xfId="56020" builtinId="8" hidden="1"/>
    <cellStyle name="Hipervínculo" xfId="56022" builtinId="8" hidden="1"/>
    <cellStyle name="Hipervínculo" xfId="56024" builtinId="8" hidden="1"/>
    <cellStyle name="Hipervínculo" xfId="56026" builtinId="8" hidden="1"/>
    <cellStyle name="Hipervínculo" xfId="56028" builtinId="8" hidden="1"/>
    <cellStyle name="Hipervínculo" xfId="56030" builtinId="8" hidden="1"/>
    <cellStyle name="Hipervínculo" xfId="56032" builtinId="8" hidden="1"/>
    <cellStyle name="Hipervínculo" xfId="56034" builtinId="8" hidden="1"/>
    <cellStyle name="Hipervínculo" xfId="56036" builtinId="8" hidden="1"/>
    <cellStyle name="Hipervínculo" xfId="56038" builtinId="8" hidden="1"/>
    <cellStyle name="Hipervínculo" xfId="56040" builtinId="8" hidden="1"/>
    <cellStyle name="Hipervínculo" xfId="56042" builtinId="8" hidden="1"/>
    <cellStyle name="Hipervínculo" xfId="56044" builtinId="8" hidden="1"/>
    <cellStyle name="Hipervínculo" xfId="56046" builtinId="8" hidden="1"/>
    <cellStyle name="Hipervínculo" xfId="56048" builtinId="8" hidden="1"/>
    <cellStyle name="Hipervínculo" xfId="56050" builtinId="8" hidden="1"/>
    <cellStyle name="Hipervínculo" xfId="56052" builtinId="8" hidden="1"/>
    <cellStyle name="Hipervínculo" xfId="56054" builtinId="8" hidden="1"/>
    <cellStyle name="Hipervínculo" xfId="56056" builtinId="8" hidden="1"/>
    <cellStyle name="Hipervínculo" xfId="56058" builtinId="8" hidden="1"/>
    <cellStyle name="Hipervínculo" xfId="56060" builtinId="8" hidden="1"/>
    <cellStyle name="Hipervínculo" xfId="56062" builtinId="8" hidden="1"/>
    <cellStyle name="Hipervínculo" xfId="56064" builtinId="8" hidden="1"/>
    <cellStyle name="Hipervínculo" xfId="56066" builtinId="8" hidden="1"/>
    <cellStyle name="Hipervínculo" xfId="56068" builtinId="8" hidden="1"/>
    <cellStyle name="Hipervínculo" xfId="56070" builtinId="8" hidden="1"/>
    <cellStyle name="Hipervínculo" xfId="56072" builtinId="8" hidden="1"/>
    <cellStyle name="Hipervínculo" xfId="56074" builtinId="8" hidden="1"/>
    <cellStyle name="Hipervínculo" xfId="56076" builtinId="8" hidden="1"/>
    <cellStyle name="Hipervínculo" xfId="56078" builtinId="8" hidden="1"/>
    <cellStyle name="Hipervínculo" xfId="56080" builtinId="8" hidden="1"/>
    <cellStyle name="Hipervínculo" xfId="56082" builtinId="8" hidden="1"/>
    <cellStyle name="Hipervínculo" xfId="56084" builtinId="8" hidden="1"/>
    <cellStyle name="Hipervínculo" xfId="56086" builtinId="8" hidden="1"/>
    <cellStyle name="Hipervínculo" xfId="56088" builtinId="8" hidden="1"/>
    <cellStyle name="Hipervínculo" xfId="56090" builtinId="8" hidden="1"/>
    <cellStyle name="Hipervínculo" xfId="56092" builtinId="8" hidden="1"/>
    <cellStyle name="Hipervínculo" xfId="56094" builtinId="8" hidden="1"/>
    <cellStyle name="Hipervínculo" xfId="56096" builtinId="8" hidden="1"/>
    <cellStyle name="Hipervínculo" xfId="56098" builtinId="8" hidden="1"/>
    <cellStyle name="Hipervínculo" xfId="56100" builtinId="8" hidden="1"/>
    <cellStyle name="Hipervínculo" xfId="56102" builtinId="8" hidden="1"/>
    <cellStyle name="Hipervínculo" xfId="56104" builtinId="8" hidden="1"/>
    <cellStyle name="Hipervínculo" xfId="56106" builtinId="8" hidden="1"/>
    <cellStyle name="Hipervínculo" xfId="56108" builtinId="8" hidden="1"/>
    <cellStyle name="Hipervínculo" xfId="56110" builtinId="8" hidden="1"/>
    <cellStyle name="Hipervínculo" xfId="56112" builtinId="8" hidden="1"/>
    <cellStyle name="Hipervínculo" xfId="56114" builtinId="8" hidden="1"/>
    <cellStyle name="Hipervínculo" xfId="56116" builtinId="8" hidden="1"/>
    <cellStyle name="Hipervínculo" xfId="56118" builtinId="8" hidden="1"/>
    <cellStyle name="Hipervínculo" xfId="56120" builtinId="8" hidden="1"/>
    <cellStyle name="Hipervínculo" xfId="56122" builtinId="8" hidden="1"/>
    <cellStyle name="Hipervínculo" xfId="56124" builtinId="8" hidden="1"/>
    <cellStyle name="Hipervínculo" xfId="56126" builtinId="8" hidden="1"/>
    <cellStyle name="Hipervínculo" xfId="56128" builtinId="8" hidden="1"/>
    <cellStyle name="Hipervínculo" xfId="56130" builtinId="8" hidden="1"/>
    <cellStyle name="Hipervínculo" xfId="56132" builtinId="8" hidden="1"/>
    <cellStyle name="Hipervínculo" xfId="56134" builtinId="8" hidden="1"/>
    <cellStyle name="Hipervínculo" xfId="56136" builtinId="8" hidden="1"/>
    <cellStyle name="Hipervínculo" xfId="56138" builtinId="8" hidden="1"/>
    <cellStyle name="Hipervínculo" xfId="56140" builtinId="8" hidden="1"/>
    <cellStyle name="Hipervínculo" xfId="56142" builtinId="8" hidden="1"/>
    <cellStyle name="Hipervínculo" xfId="56144" builtinId="8" hidden="1"/>
    <cellStyle name="Hipervínculo" xfId="56146" builtinId="8" hidden="1"/>
    <cellStyle name="Hipervínculo" xfId="56148" builtinId="8" hidden="1"/>
    <cellStyle name="Hipervínculo" xfId="56150" builtinId="8" hidden="1"/>
    <cellStyle name="Hipervínculo" xfId="56152" builtinId="8" hidden="1"/>
    <cellStyle name="Hipervínculo" xfId="56154" builtinId="8" hidden="1"/>
    <cellStyle name="Hipervínculo" xfId="56156" builtinId="8" hidden="1"/>
    <cellStyle name="Hipervínculo" xfId="56158" builtinId="8" hidden="1"/>
    <cellStyle name="Hipervínculo" xfId="56160" builtinId="8" hidden="1"/>
    <cellStyle name="Hipervínculo" xfId="56162" builtinId="8" hidden="1"/>
    <cellStyle name="Hipervínculo" xfId="56164" builtinId="8" hidden="1"/>
    <cellStyle name="Hipervínculo" xfId="56166" builtinId="8" hidden="1"/>
    <cellStyle name="Hipervínculo" xfId="56168" builtinId="8" hidden="1"/>
    <cellStyle name="Hipervínculo" xfId="56170" builtinId="8" hidden="1"/>
    <cellStyle name="Hipervínculo" xfId="56172" builtinId="8" hidden="1"/>
    <cellStyle name="Hipervínculo" xfId="56174" builtinId="8" hidden="1"/>
    <cellStyle name="Hipervínculo" xfId="56176" builtinId="8" hidden="1"/>
    <cellStyle name="Hipervínculo" xfId="56178" builtinId="8" hidden="1"/>
    <cellStyle name="Hipervínculo" xfId="56180" builtinId="8" hidden="1"/>
    <cellStyle name="Hipervínculo" xfId="56182" builtinId="8" hidden="1"/>
    <cellStyle name="Hipervínculo" xfId="56184" builtinId="8" hidden="1"/>
    <cellStyle name="Hipervínculo" xfId="56186" builtinId="8" hidden="1"/>
    <cellStyle name="Hipervínculo" xfId="56188" builtinId="8" hidden="1"/>
    <cellStyle name="Hipervínculo" xfId="56190" builtinId="8" hidden="1"/>
    <cellStyle name="Hipervínculo" xfId="56192" builtinId="8" hidden="1"/>
    <cellStyle name="Hipervínculo" xfId="56194" builtinId="8" hidden="1"/>
    <cellStyle name="Hipervínculo" xfId="56196" builtinId="8" hidden="1"/>
    <cellStyle name="Hipervínculo" xfId="56198" builtinId="8" hidden="1"/>
    <cellStyle name="Hipervínculo" xfId="56200" builtinId="8" hidden="1"/>
    <cellStyle name="Hipervínculo" xfId="56202" builtinId="8" hidden="1"/>
    <cellStyle name="Hipervínculo" xfId="56204" builtinId="8" hidden="1"/>
    <cellStyle name="Hipervínculo" xfId="56206" builtinId="8" hidden="1"/>
    <cellStyle name="Hipervínculo" xfId="56208" builtinId="8" hidden="1"/>
    <cellStyle name="Hipervínculo" xfId="56210" builtinId="8" hidden="1"/>
    <cellStyle name="Hipervínculo" xfId="56212" builtinId="8" hidden="1"/>
    <cellStyle name="Hipervínculo" xfId="56214" builtinId="8" hidden="1"/>
    <cellStyle name="Hipervínculo" xfId="56216" builtinId="8" hidden="1"/>
    <cellStyle name="Hipervínculo" xfId="56218" builtinId="8" hidden="1"/>
    <cellStyle name="Hipervínculo" xfId="56220" builtinId="8" hidden="1"/>
    <cellStyle name="Hipervínculo" xfId="56222" builtinId="8" hidden="1"/>
    <cellStyle name="Hipervínculo" xfId="56224" builtinId="8" hidden="1"/>
    <cellStyle name="Hipervínculo" xfId="56226" builtinId="8" hidden="1"/>
    <cellStyle name="Hipervínculo" xfId="56228" builtinId="8" hidden="1"/>
    <cellStyle name="Hipervínculo" xfId="56230" builtinId="8" hidden="1"/>
    <cellStyle name="Hipervínculo" xfId="56232" builtinId="8" hidden="1"/>
    <cellStyle name="Hipervínculo" xfId="56234" builtinId="8" hidden="1"/>
    <cellStyle name="Hipervínculo" xfId="56236" builtinId="8" hidden="1"/>
    <cellStyle name="Hipervínculo" xfId="56238" builtinId="8" hidden="1"/>
    <cellStyle name="Hipervínculo" xfId="56240" builtinId="8" hidden="1"/>
    <cellStyle name="Hipervínculo" xfId="56242" builtinId="8" hidden="1"/>
    <cellStyle name="Hipervínculo" xfId="56244" builtinId="8" hidden="1"/>
    <cellStyle name="Hipervínculo" xfId="56246" builtinId="8" hidden="1"/>
    <cellStyle name="Hipervínculo" xfId="56248" builtinId="8" hidden="1"/>
    <cellStyle name="Hipervínculo" xfId="56250" builtinId="8" hidden="1"/>
    <cellStyle name="Hipervínculo" xfId="56252" builtinId="8" hidden="1"/>
    <cellStyle name="Hipervínculo" xfId="56254" builtinId="8" hidden="1"/>
    <cellStyle name="Hipervínculo" xfId="56256" builtinId="8" hidden="1"/>
    <cellStyle name="Hipervínculo" xfId="56258" builtinId="8" hidden="1"/>
    <cellStyle name="Hipervínculo" xfId="56260" builtinId="8" hidden="1"/>
    <cellStyle name="Hipervínculo" xfId="56262" builtinId="8" hidden="1"/>
    <cellStyle name="Hipervínculo" xfId="56264" builtinId="8" hidden="1"/>
    <cellStyle name="Hipervínculo" xfId="56266" builtinId="8" hidden="1"/>
    <cellStyle name="Hipervínculo" xfId="56268" builtinId="8" hidden="1"/>
    <cellStyle name="Hipervínculo" xfId="56270" builtinId="8" hidden="1"/>
    <cellStyle name="Hipervínculo" xfId="56272" builtinId="8" hidden="1"/>
    <cellStyle name="Hipervínculo" xfId="56274" builtinId="8" hidden="1"/>
    <cellStyle name="Hipervínculo" xfId="56276" builtinId="8" hidden="1"/>
    <cellStyle name="Hipervínculo" xfId="56278" builtinId="8" hidden="1"/>
    <cellStyle name="Hipervínculo" xfId="56280" builtinId="8" hidden="1"/>
    <cellStyle name="Hipervínculo" xfId="56282" builtinId="8" hidden="1"/>
    <cellStyle name="Hipervínculo" xfId="56284" builtinId="8" hidden="1"/>
    <cellStyle name="Hipervínculo" xfId="56286" builtinId="8" hidden="1"/>
    <cellStyle name="Hipervínculo" xfId="56288" builtinId="8" hidden="1"/>
    <cellStyle name="Hipervínculo" xfId="56290" builtinId="8" hidden="1"/>
    <cellStyle name="Hipervínculo" xfId="56292" builtinId="8" hidden="1"/>
    <cellStyle name="Hipervínculo" xfId="56294" builtinId="8" hidden="1"/>
    <cellStyle name="Hipervínculo" xfId="56296" builtinId="8" hidden="1"/>
    <cellStyle name="Hipervínculo" xfId="56298" builtinId="8" hidden="1"/>
    <cellStyle name="Hipervínculo" xfId="56300" builtinId="8" hidden="1"/>
    <cellStyle name="Hipervínculo" xfId="56302" builtinId="8" hidden="1"/>
    <cellStyle name="Hipervínculo" xfId="56304" builtinId="8" hidden="1"/>
    <cellStyle name="Hipervínculo" xfId="56306" builtinId="8" hidden="1"/>
    <cellStyle name="Hipervínculo" xfId="56308" builtinId="8" hidden="1"/>
    <cellStyle name="Hipervínculo" xfId="56310" builtinId="8" hidden="1"/>
    <cellStyle name="Hipervínculo" xfId="56312" builtinId="8" hidden="1"/>
    <cellStyle name="Hipervínculo" xfId="56314" builtinId="8" hidden="1"/>
    <cellStyle name="Hipervínculo" xfId="56316" builtinId="8" hidden="1"/>
    <cellStyle name="Hipervínculo" xfId="56318" builtinId="8" hidden="1"/>
    <cellStyle name="Hipervínculo" xfId="56320" builtinId="8" hidden="1"/>
    <cellStyle name="Hipervínculo" xfId="56322" builtinId="8" hidden="1"/>
    <cellStyle name="Hipervínculo" xfId="56324" builtinId="8" hidden="1"/>
    <cellStyle name="Hipervínculo" xfId="56326" builtinId="8" hidden="1"/>
    <cellStyle name="Hipervínculo" xfId="56328" builtinId="8" hidden="1"/>
    <cellStyle name="Hipervínculo" xfId="56330" builtinId="8" hidden="1"/>
    <cellStyle name="Hipervínculo" xfId="56332" builtinId="8" hidden="1"/>
    <cellStyle name="Hipervínculo" xfId="56334" builtinId="8" hidden="1"/>
    <cellStyle name="Hipervínculo" xfId="56336" builtinId="8" hidden="1"/>
    <cellStyle name="Hipervínculo" xfId="56338" builtinId="8" hidden="1"/>
    <cellStyle name="Hipervínculo" xfId="56340" builtinId="8" hidden="1"/>
    <cellStyle name="Hipervínculo" xfId="56342" builtinId="8" hidden="1"/>
    <cellStyle name="Hipervínculo" xfId="56344" builtinId="8" hidden="1"/>
    <cellStyle name="Hipervínculo" xfId="56346" builtinId="8" hidden="1"/>
    <cellStyle name="Hipervínculo" xfId="56348" builtinId="8" hidden="1"/>
    <cellStyle name="Hipervínculo" xfId="56350" builtinId="8" hidden="1"/>
    <cellStyle name="Hipervínculo" xfId="56352" builtinId="8" hidden="1"/>
    <cellStyle name="Hipervínculo" xfId="56354" builtinId="8" hidden="1"/>
    <cellStyle name="Hipervínculo" xfId="56356" builtinId="8" hidden="1"/>
    <cellStyle name="Hipervínculo" xfId="56358" builtinId="8" hidden="1"/>
    <cellStyle name="Hipervínculo" xfId="56360" builtinId="8" hidden="1"/>
    <cellStyle name="Hipervínculo" xfId="56362" builtinId="8" hidden="1"/>
    <cellStyle name="Hipervínculo" xfId="56364" builtinId="8" hidden="1"/>
    <cellStyle name="Hipervínculo" xfId="56366" builtinId="8" hidden="1"/>
    <cellStyle name="Hipervínculo" xfId="56368" builtinId="8" hidden="1"/>
    <cellStyle name="Hipervínculo" xfId="56370" builtinId="8" hidden="1"/>
    <cellStyle name="Hipervínculo" xfId="56372" builtinId="8" hidden="1"/>
    <cellStyle name="Hipervínculo" xfId="56374" builtinId="8" hidden="1"/>
    <cellStyle name="Hipervínculo" xfId="56376" builtinId="8" hidden="1"/>
    <cellStyle name="Hipervínculo" xfId="56378" builtinId="8" hidden="1"/>
    <cellStyle name="Hipervínculo" xfId="56380" builtinId="8" hidden="1"/>
    <cellStyle name="Hipervínculo" xfId="56382" builtinId="8" hidden="1"/>
    <cellStyle name="Hipervínculo" xfId="56384" builtinId="8" hidden="1"/>
    <cellStyle name="Hipervínculo" xfId="56386" builtinId="8" hidden="1"/>
    <cellStyle name="Hipervínculo" xfId="56388" builtinId="8" hidden="1"/>
    <cellStyle name="Hipervínculo" xfId="56390" builtinId="8" hidden="1"/>
    <cellStyle name="Hipervínculo" xfId="56392" builtinId="8" hidden="1"/>
    <cellStyle name="Hipervínculo" xfId="56394" builtinId="8" hidden="1"/>
    <cellStyle name="Hipervínculo" xfId="56396" builtinId="8" hidden="1"/>
    <cellStyle name="Hipervínculo" xfId="56398" builtinId="8" hidden="1"/>
    <cellStyle name="Hipervínculo" xfId="56400" builtinId="8" hidden="1"/>
    <cellStyle name="Hipervínculo" xfId="56402" builtinId="8" hidden="1"/>
    <cellStyle name="Hipervínculo" xfId="56404" builtinId="8" hidden="1"/>
    <cellStyle name="Hipervínculo" xfId="56406" builtinId="8" hidden="1"/>
    <cellStyle name="Hipervínculo" xfId="56408" builtinId="8" hidden="1"/>
    <cellStyle name="Hipervínculo" xfId="56410" builtinId="8" hidden="1"/>
    <cellStyle name="Hipervínculo" xfId="56412" builtinId="8" hidden="1"/>
    <cellStyle name="Hipervínculo" xfId="56414" builtinId="8" hidden="1"/>
    <cellStyle name="Hipervínculo" xfId="56416" builtinId="8" hidden="1"/>
    <cellStyle name="Hipervínculo" xfId="56418" builtinId="8" hidden="1"/>
    <cellStyle name="Hipervínculo" xfId="56420" builtinId="8" hidden="1"/>
    <cellStyle name="Hipervínculo" xfId="56422" builtinId="8" hidden="1"/>
    <cellStyle name="Hipervínculo" xfId="56424" builtinId="8" hidden="1"/>
    <cellStyle name="Hipervínculo" xfId="56426" builtinId="8" hidden="1"/>
    <cellStyle name="Hipervínculo" xfId="56428" builtinId="8" hidden="1"/>
    <cellStyle name="Hipervínculo" xfId="56430" builtinId="8" hidden="1"/>
    <cellStyle name="Hipervínculo" xfId="56432" builtinId="8" hidden="1"/>
    <cellStyle name="Hipervínculo" xfId="56434" builtinId="8" hidden="1"/>
    <cellStyle name="Hipervínculo" xfId="56436" builtinId="8" hidden="1"/>
    <cellStyle name="Hipervínculo" xfId="56438" builtinId="8" hidden="1"/>
    <cellStyle name="Hipervínculo" xfId="56440" builtinId="8" hidden="1"/>
    <cellStyle name="Hipervínculo" xfId="56442" builtinId="8" hidden="1"/>
    <cellStyle name="Hipervínculo" xfId="56444" builtinId="8" hidden="1"/>
    <cellStyle name="Hipervínculo" xfId="56446" builtinId="8" hidden="1"/>
    <cellStyle name="Hipervínculo" xfId="56448" builtinId="8" hidden="1"/>
    <cellStyle name="Hipervínculo" xfId="56450" builtinId="8" hidden="1"/>
    <cellStyle name="Hipervínculo" xfId="56452" builtinId="8" hidden="1"/>
    <cellStyle name="Hipervínculo" xfId="56454" builtinId="8" hidden="1"/>
    <cellStyle name="Hipervínculo" xfId="56456" builtinId="8" hidden="1"/>
    <cellStyle name="Hipervínculo" xfId="56458" builtinId="8" hidden="1"/>
    <cellStyle name="Hipervínculo" xfId="56460" builtinId="8" hidden="1"/>
    <cellStyle name="Hipervínculo" xfId="56462" builtinId="8" hidden="1"/>
    <cellStyle name="Hipervínculo" xfId="56464" builtinId="8" hidden="1"/>
    <cellStyle name="Hipervínculo" xfId="56466" builtinId="8" hidden="1"/>
    <cellStyle name="Hipervínculo" xfId="56468" builtinId="8" hidden="1"/>
    <cellStyle name="Hipervínculo" xfId="56470" builtinId="8" hidden="1"/>
    <cellStyle name="Hipervínculo" xfId="56472" builtinId="8" hidden="1"/>
    <cellStyle name="Hipervínculo" xfId="56474" builtinId="8" hidden="1"/>
    <cellStyle name="Hipervínculo" xfId="56476" builtinId="8" hidden="1"/>
    <cellStyle name="Hipervínculo" xfId="56478" builtinId="8" hidden="1"/>
    <cellStyle name="Hipervínculo" xfId="56480" builtinId="8" hidden="1"/>
    <cellStyle name="Hipervínculo" xfId="56482" builtinId="8" hidden="1"/>
    <cellStyle name="Hipervínculo" xfId="56484" builtinId="8" hidden="1"/>
    <cellStyle name="Hipervínculo" xfId="56486" builtinId="8" hidden="1"/>
    <cellStyle name="Hipervínculo" xfId="56488" builtinId="8" hidden="1"/>
    <cellStyle name="Hipervínculo" xfId="56490" builtinId="8" hidden="1"/>
    <cellStyle name="Hipervínculo" xfId="56492" builtinId="8" hidden="1"/>
    <cellStyle name="Hipervínculo" xfId="56494" builtinId="8" hidden="1"/>
    <cellStyle name="Hipervínculo" xfId="56496" builtinId="8" hidden="1"/>
    <cellStyle name="Hipervínculo" xfId="56498" builtinId="8" hidden="1"/>
    <cellStyle name="Hipervínculo" xfId="56500" builtinId="8" hidden="1"/>
    <cellStyle name="Hipervínculo" xfId="56502" builtinId="8" hidden="1"/>
    <cellStyle name="Hipervínculo" xfId="56504" builtinId="8" hidden="1"/>
    <cellStyle name="Hipervínculo" xfId="56506" builtinId="8" hidden="1"/>
    <cellStyle name="Hipervínculo" xfId="56508" builtinId="8" hidden="1"/>
    <cellStyle name="Hipervínculo" xfId="56510" builtinId="8" hidden="1"/>
    <cellStyle name="Hipervínculo" xfId="56512" builtinId="8" hidden="1"/>
    <cellStyle name="Hipervínculo" xfId="56514" builtinId="8" hidden="1"/>
    <cellStyle name="Hipervínculo" xfId="56516" builtinId="8" hidden="1"/>
    <cellStyle name="Hipervínculo" xfId="56518" builtinId="8" hidden="1"/>
    <cellStyle name="Hipervínculo" xfId="56520" builtinId="8" hidden="1"/>
    <cellStyle name="Hipervínculo" xfId="56522" builtinId="8" hidden="1"/>
    <cellStyle name="Hipervínculo" xfId="56524" builtinId="8" hidden="1"/>
    <cellStyle name="Hipervínculo" xfId="56526" builtinId="8" hidden="1"/>
    <cellStyle name="Hipervínculo" xfId="56528" builtinId="8" hidden="1"/>
    <cellStyle name="Hipervínculo" xfId="56530" builtinId="8" hidden="1"/>
    <cellStyle name="Hipervínculo" xfId="56532" builtinId="8" hidden="1"/>
    <cellStyle name="Hipervínculo" xfId="56534" builtinId="8" hidden="1"/>
    <cellStyle name="Hipervínculo" xfId="56536" builtinId="8" hidden="1"/>
    <cellStyle name="Hipervínculo" xfId="56538" builtinId="8" hidden="1"/>
    <cellStyle name="Hipervínculo" xfId="56540" builtinId="8" hidden="1"/>
    <cellStyle name="Hipervínculo" xfId="56542" builtinId="8" hidden="1"/>
    <cellStyle name="Hipervínculo" xfId="56544" builtinId="8" hidden="1"/>
    <cellStyle name="Hipervínculo" xfId="56546" builtinId="8" hidden="1"/>
    <cellStyle name="Hipervínculo" xfId="56548" builtinId="8" hidden="1"/>
    <cellStyle name="Hipervínculo" xfId="56550" builtinId="8" hidden="1"/>
    <cellStyle name="Hipervínculo" xfId="56552" builtinId="8" hidden="1"/>
    <cellStyle name="Hipervínculo" xfId="56554" builtinId="8" hidden="1"/>
    <cellStyle name="Hipervínculo" xfId="56556" builtinId="8" hidden="1"/>
    <cellStyle name="Hipervínculo" xfId="56558" builtinId="8" hidden="1"/>
    <cellStyle name="Hipervínculo" xfId="56560" builtinId="8" hidden="1"/>
    <cellStyle name="Hipervínculo" xfId="56562" builtinId="8" hidden="1"/>
    <cellStyle name="Hipervínculo" xfId="56564" builtinId="8" hidden="1"/>
    <cellStyle name="Hipervínculo" xfId="56566" builtinId="8" hidden="1"/>
    <cellStyle name="Hipervínculo" xfId="56568" builtinId="8" hidden="1"/>
    <cellStyle name="Hipervínculo" xfId="56570" builtinId="8" hidden="1"/>
    <cellStyle name="Hipervínculo" xfId="56572" builtinId="8" hidden="1"/>
    <cellStyle name="Hipervínculo" xfId="56574" builtinId="8" hidden="1"/>
    <cellStyle name="Hipervínculo" xfId="56576" builtinId="8" hidden="1"/>
    <cellStyle name="Hipervínculo" xfId="56578" builtinId="8" hidden="1"/>
    <cellStyle name="Hipervínculo" xfId="56580" builtinId="8" hidden="1"/>
    <cellStyle name="Hipervínculo" xfId="56582" builtinId="8" hidden="1"/>
    <cellStyle name="Hipervínculo" xfId="56584" builtinId="8" hidden="1"/>
    <cellStyle name="Hipervínculo" xfId="56586" builtinId="8" hidden="1"/>
    <cellStyle name="Hipervínculo" xfId="56588" builtinId="8" hidden="1"/>
    <cellStyle name="Hipervínculo" xfId="56590" builtinId="8" hidden="1"/>
    <cellStyle name="Hipervínculo" xfId="56592" builtinId="8" hidden="1"/>
    <cellStyle name="Hipervínculo" xfId="56594" builtinId="8" hidden="1"/>
    <cellStyle name="Hipervínculo" xfId="56596" builtinId="8" hidden="1"/>
    <cellStyle name="Hipervínculo" xfId="56598" builtinId="8" hidden="1"/>
    <cellStyle name="Hipervínculo" xfId="56600" builtinId="8" hidden="1"/>
    <cellStyle name="Hipervínculo" xfId="56602" builtinId="8" hidden="1"/>
    <cellStyle name="Hipervínculo" xfId="56604" builtinId="8" hidden="1"/>
    <cellStyle name="Hipervínculo" xfId="56606" builtinId="8" hidden="1"/>
    <cellStyle name="Hipervínculo" xfId="56608" builtinId="8" hidden="1"/>
    <cellStyle name="Hipervínculo" xfId="56610" builtinId="8" hidden="1"/>
    <cellStyle name="Hipervínculo" xfId="56612" builtinId="8" hidden="1"/>
    <cellStyle name="Hipervínculo" xfId="56614" builtinId="8" hidden="1"/>
    <cellStyle name="Hipervínculo" xfId="56616" builtinId="8" hidden="1"/>
    <cellStyle name="Hipervínculo" xfId="56618" builtinId="8" hidden="1"/>
    <cellStyle name="Hipervínculo" xfId="56620" builtinId="8" hidden="1"/>
    <cellStyle name="Hipervínculo" xfId="56622" builtinId="8" hidden="1"/>
    <cellStyle name="Hipervínculo" xfId="56624" builtinId="8" hidden="1"/>
    <cellStyle name="Hipervínculo" xfId="56626" builtinId="8" hidden="1"/>
    <cellStyle name="Hipervínculo" xfId="56628" builtinId="8" hidden="1"/>
    <cellStyle name="Hipervínculo" xfId="56630" builtinId="8" hidden="1"/>
    <cellStyle name="Hipervínculo" xfId="56632" builtinId="8" hidden="1"/>
    <cellStyle name="Hipervínculo" xfId="56634" builtinId="8" hidden="1"/>
    <cellStyle name="Hipervínculo" xfId="56636" builtinId="8" hidden="1"/>
    <cellStyle name="Hipervínculo" xfId="56638" builtinId="8" hidden="1"/>
    <cellStyle name="Hipervínculo" xfId="56640" builtinId="8" hidden="1"/>
    <cellStyle name="Hipervínculo" xfId="56642" builtinId="8" hidden="1"/>
    <cellStyle name="Hipervínculo" xfId="56644" builtinId="8" hidden="1"/>
    <cellStyle name="Hipervínculo" xfId="56646" builtinId="8" hidden="1"/>
    <cellStyle name="Hipervínculo" xfId="56648" builtinId="8" hidden="1"/>
    <cellStyle name="Hipervínculo" xfId="56650" builtinId="8" hidden="1"/>
    <cellStyle name="Hipervínculo" xfId="56652" builtinId="8" hidden="1"/>
    <cellStyle name="Hipervínculo" xfId="56654" builtinId="8" hidden="1"/>
    <cellStyle name="Hipervínculo" xfId="56656" builtinId="8" hidden="1"/>
    <cellStyle name="Hipervínculo" xfId="56658" builtinId="8" hidden="1"/>
    <cellStyle name="Hipervínculo" xfId="56660" builtinId="8" hidden="1"/>
    <cellStyle name="Hipervínculo" xfId="56662" builtinId="8" hidden="1"/>
    <cellStyle name="Hipervínculo" xfId="56664" builtinId="8" hidden="1"/>
    <cellStyle name="Hipervínculo" xfId="56666" builtinId="8" hidden="1"/>
    <cellStyle name="Hipervínculo" xfId="56668" builtinId="8" hidden="1"/>
    <cellStyle name="Hipervínculo" xfId="56670" builtinId="8" hidden="1"/>
    <cellStyle name="Hipervínculo" xfId="56672" builtinId="8" hidden="1"/>
    <cellStyle name="Hipervínculo" xfId="56674" builtinId="8" hidden="1"/>
    <cellStyle name="Hipervínculo" xfId="56676" builtinId="8" hidden="1"/>
    <cellStyle name="Hipervínculo" xfId="56678" builtinId="8" hidden="1"/>
    <cellStyle name="Hipervínculo" xfId="56680" builtinId="8" hidden="1"/>
    <cellStyle name="Hipervínculo" xfId="56682" builtinId="8" hidden="1"/>
    <cellStyle name="Hipervínculo" xfId="56684" builtinId="8" hidden="1"/>
    <cellStyle name="Hipervínculo" xfId="56686" builtinId="8" hidden="1"/>
    <cellStyle name="Hipervínculo" xfId="56688" builtinId="8" hidden="1"/>
    <cellStyle name="Hipervínculo" xfId="56690" builtinId="8" hidden="1"/>
    <cellStyle name="Hipervínculo" xfId="56692" builtinId="8" hidden="1"/>
    <cellStyle name="Hipervínculo" xfId="56694" builtinId="8" hidden="1"/>
    <cellStyle name="Hipervínculo" xfId="56696" builtinId="8" hidden="1"/>
    <cellStyle name="Hipervínculo" xfId="56698" builtinId="8" hidden="1"/>
    <cellStyle name="Hipervínculo" xfId="56700" builtinId="8" hidden="1"/>
    <cellStyle name="Hipervínculo" xfId="56702" builtinId="8" hidden="1"/>
    <cellStyle name="Hipervínculo" xfId="56704" builtinId="8" hidden="1"/>
    <cellStyle name="Hipervínculo" xfId="56706" builtinId="8" hidden="1"/>
    <cellStyle name="Hipervínculo" xfId="56708" builtinId="8" hidden="1"/>
    <cellStyle name="Hipervínculo" xfId="56710" builtinId="8" hidden="1"/>
    <cellStyle name="Hipervínculo" xfId="56712" builtinId="8" hidden="1"/>
    <cellStyle name="Hipervínculo" xfId="56714" builtinId="8" hidden="1"/>
    <cellStyle name="Hipervínculo" xfId="56716" builtinId="8" hidden="1"/>
    <cellStyle name="Hipervínculo" xfId="56718" builtinId="8" hidden="1"/>
    <cellStyle name="Hipervínculo" xfId="56720" builtinId="8" hidden="1"/>
    <cellStyle name="Hipervínculo" xfId="56722" builtinId="8" hidden="1"/>
    <cellStyle name="Hipervínculo" xfId="56724" builtinId="8" hidden="1"/>
    <cellStyle name="Hipervínculo" xfId="56726" builtinId="8" hidden="1"/>
    <cellStyle name="Hipervínculo" xfId="56728" builtinId="8" hidden="1"/>
    <cellStyle name="Hipervínculo" xfId="56730" builtinId="8" hidden="1"/>
    <cellStyle name="Hipervínculo" xfId="56732" builtinId="8" hidden="1"/>
    <cellStyle name="Hipervínculo" xfId="56734" builtinId="8" hidden="1"/>
    <cellStyle name="Hipervínculo" xfId="56736" builtinId="8" hidden="1"/>
    <cellStyle name="Hipervínculo" xfId="56738" builtinId="8" hidden="1"/>
    <cellStyle name="Hipervínculo" xfId="56740" builtinId="8" hidden="1"/>
    <cellStyle name="Hipervínculo" xfId="56742" builtinId="8" hidden="1"/>
    <cellStyle name="Hipervínculo" xfId="56744" builtinId="8" hidden="1"/>
    <cellStyle name="Hipervínculo" xfId="56746" builtinId="8" hidden="1"/>
    <cellStyle name="Hipervínculo" xfId="56748" builtinId="8" hidden="1"/>
    <cellStyle name="Hipervínculo" xfId="56750" builtinId="8" hidden="1"/>
    <cellStyle name="Hipervínculo" xfId="56752" builtinId="8" hidden="1"/>
    <cellStyle name="Hipervínculo" xfId="56754" builtinId="8" hidden="1"/>
    <cellStyle name="Hipervínculo" xfId="56756" builtinId="8" hidden="1"/>
    <cellStyle name="Hipervínculo" xfId="56758" builtinId="8" hidden="1"/>
    <cellStyle name="Hipervínculo" xfId="56760" builtinId="8" hidden="1"/>
    <cellStyle name="Hipervínculo" xfId="56762" builtinId="8" hidden="1"/>
    <cellStyle name="Hipervínculo" xfId="56764" builtinId="8" hidden="1"/>
    <cellStyle name="Hipervínculo" xfId="56766" builtinId="8" hidden="1"/>
    <cellStyle name="Hipervínculo" xfId="56768" builtinId="8" hidden="1"/>
    <cellStyle name="Hipervínculo" xfId="56770" builtinId="8" hidden="1"/>
    <cellStyle name="Hipervínculo" xfId="56772" builtinId="8" hidden="1"/>
    <cellStyle name="Hipervínculo" xfId="56774" builtinId="8" hidden="1"/>
    <cellStyle name="Hipervínculo" xfId="56776" builtinId="8" hidden="1"/>
    <cellStyle name="Hipervínculo" xfId="56778" builtinId="8" hidden="1"/>
    <cellStyle name="Hipervínculo" xfId="56780" builtinId="8" hidden="1"/>
    <cellStyle name="Hipervínculo" xfId="56782" builtinId="8" hidden="1"/>
    <cellStyle name="Hipervínculo" xfId="56784" builtinId="8" hidden="1"/>
    <cellStyle name="Hipervínculo" xfId="56786" builtinId="8" hidden="1"/>
    <cellStyle name="Hipervínculo" xfId="56788" builtinId="8" hidden="1"/>
    <cellStyle name="Hipervínculo" xfId="56790" builtinId="8" hidden="1"/>
    <cellStyle name="Hipervínculo" xfId="56792" builtinId="8" hidden="1"/>
    <cellStyle name="Hipervínculo" xfId="56794" builtinId="8" hidden="1"/>
    <cellStyle name="Hipervínculo" xfId="56796" builtinId="8" hidden="1"/>
    <cellStyle name="Hipervínculo" xfId="56798" builtinId="8" hidden="1"/>
    <cellStyle name="Hipervínculo" xfId="56800" builtinId="8" hidden="1"/>
    <cellStyle name="Hipervínculo" xfId="56802" builtinId="8" hidden="1"/>
    <cellStyle name="Hipervínculo" xfId="56804" builtinId="8" hidden="1"/>
    <cellStyle name="Hipervínculo" xfId="56806" builtinId="8" hidden="1"/>
    <cellStyle name="Hipervínculo" xfId="56808" builtinId="8" hidden="1"/>
    <cellStyle name="Hipervínculo" xfId="56810" builtinId="8" hidden="1"/>
    <cellStyle name="Hipervínculo" xfId="56812" builtinId="8" hidden="1"/>
    <cellStyle name="Hipervínculo" xfId="56814" builtinId="8" hidden="1"/>
    <cellStyle name="Hipervínculo" xfId="56816" builtinId="8" hidden="1"/>
    <cellStyle name="Hipervínculo" xfId="56818" builtinId="8" hidden="1"/>
    <cellStyle name="Hipervínculo" xfId="56820" builtinId="8" hidden="1"/>
    <cellStyle name="Hipervínculo" xfId="56822" builtinId="8" hidden="1"/>
    <cellStyle name="Hipervínculo" xfId="56824" builtinId="8" hidden="1"/>
    <cellStyle name="Hipervínculo" xfId="56826" builtinId="8" hidden="1"/>
    <cellStyle name="Hipervínculo" xfId="56828" builtinId="8" hidden="1"/>
    <cellStyle name="Hipervínculo" xfId="56830" builtinId="8" hidden="1"/>
    <cellStyle name="Hipervínculo" xfId="56832" builtinId="8" hidden="1"/>
    <cellStyle name="Hipervínculo" xfId="56834" builtinId="8" hidden="1"/>
    <cellStyle name="Hipervínculo" xfId="56836" builtinId="8" hidden="1"/>
    <cellStyle name="Hipervínculo" xfId="56838" builtinId="8" hidden="1"/>
    <cellStyle name="Hipervínculo" xfId="56840" builtinId="8" hidden="1"/>
    <cellStyle name="Hipervínculo" xfId="56842" builtinId="8" hidden="1"/>
    <cellStyle name="Hipervínculo" xfId="56844" builtinId="8" hidden="1"/>
    <cellStyle name="Hipervínculo" xfId="56846" builtinId="8" hidden="1"/>
    <cellStyle name="Hipervínculo" xfId="56848" builtinId="8" hidden="1"/>
    <cellStyle name="Hipervínculo" xfId="56850" builtinId="8" hidden="1"/>
    <cellStyle name="Hipervínculo" xfId="56852" builtinId="8" hidden="1"/>
    <cellStyle name="Hipervínculo" xfId="56854" builtinId="8" hidden="1"/>
    <cellStyle name="Hipervínculo" xfId="56856" builtinId="8" hidden="1"/>
    <cellStyle name="Hipervínculo" xfId="56858" builtinId="8" hidden="1"/>
    <cellStyle name="Hipervínculo" xfId="56860" builtinId="8" hidden="1"/>
    <cellStyle name="Hipervínculo" xfId="56862" builtinId="8" hidden="1"/>
    <cellStyle name="Hipervínculo" xfId="56864" builtinId="8" hidden="1"/>
    <cellStyle name="Hipervínculo" xfId="56866" builtinId="8" hidden="1"/>
    <cellStyle name="Hipervínculo" xfId="56868" builtinId="8" hidden="1"/>
    <cellStyle name="Hipervínculo" xfId="56870" builtinId="8" hidden="1"/>
    <cellStyle name="Hipervínculo" xfId="56872" builtinId="8" hidden="1"/>
    <cellStyle name="Hipervínculo" xfId="56874" builtinId="8" hidden="1"/>
    <cellStyle name="Hipervínculo" xfId="56876" builtinId="8" hidden="1"/>
    <cellStyle name="Hipervínculo" xfId="56878" builtinId="8" hidden="1"/>
    <cellStyle name="Hipervínculo" xfId="56880" builtinId="8" hidden="1"/>
    <cellStyle name="Hipervínculo" xfId="56882" builtinId="8" hidden="1"/>
    <cellStyle name="Hipervínculo" xfId="56884" builtinId="8" hidden="1"/>
    <cellStyle name="Hipervínculo" xfId="56886" builtinId="8" hidden="1"/>
    <cellStyle name="Hipervínculo" xfId="56888" builtinId="8" hidden="1"/>
    <cellStyle name="Hipervínculo" xfId="56890" builtinId="8" hidden="1"/>
    <cellStyle name="Hipervínculo" xfId="56892" builtinId="8" hidden="1"/>
    <cellStyle name="Hipervínculo" xfId="56894" builtinId="8" hidden="1"/>
    <cellStyle name="Hipervínculo" xfId="56896" builtinId="8" hidden="1"/>
    <cellStyle name="Hipervínculo" xfId="56898" builtinId="8" hidden="1"/>
    <cellStyle name="Hipervínculo" xfId="56900" builtinId="8" hidden="1"/>
    <cellStyle name="Hipervínculo" xfId="56902" builtinId="8" hidden="1"/>
    <cellStyle name="Hipervínculo" xfId="56904" builtinId="8" hidden="1"/>
    <cellStyle name="Hipervínculo" xfId="56906" builtinId="8" hidden="1"/>
    <cellStyle name="Hipervínculo" xfId="56908" builtinId="8" hidden="1"/>
    <cellStyle name="Hipervínculo" xfId="56910" builtinId="8" hidden="1"/>
    <cellStyle name="Hipervínculo" xfId="56912" builtinId="8" hidden="1"/>
    <cellStyle name="Hipervínculo" xfId="56914" builtinId="8" hidden="1"/>
    <cellStyle name="Hipervínculo" xfId="56916" builtinId="8" hidden="1"/>
    <cellStyle name="Hipervínculo" xfId="56918" builtinId="8" hidden="1"/>
    <cellStyle name="Hipervínculo" xfId="56920" builtinId="8" hidden="1"/>
    <cellStyle name="Hipervínculo" xfId="56922" builtinId="8" hidden="1"/>
    <cellStyle name="Hipervínculo" xfId="56924" builtinId="8" hidden="1"/>
    <cellStyle name="Hipervínculo" xfId="56926" builtinId="8" hidden="1"/>
    <cellStyle name="Hipervínculo" xfId="56928" builtinId="8" hidden="1"/>
    <cellStyle name="Hipervínculo" xfId="56930" builtinId="8" hidden="1"/>
    <cellStyle name="Hipervínculo" xfId="56932" builtinId="8" hidden="1"/>
    <cellStyle name="Hipervínculo" xfId="56934" builtinId="8" hidden="1"/>
    <cellStyle name="Hipervínculo" xfId="56936" builtinId="8" hidden="1"/>
    <cellStyle name="Hipervínculo" xfId="56938" builtinId="8" hidden="1"/>
    <cellStyle name="Hipervínculo" xfId="56940" builtinId="8" hidden="1"/>
    <cellStyle name="Hipervínculo" xfId="56942" builtinId="8" hidden="1"/>
    <cellStyle name="Hipervínculo" xfId="56944" builtinId="8" hidden="1"/>
    <cellStyle name="Hipervínculo" xfId="56946" builtinId="8" hidden="1"/>
    <cellStyle name="Hipervínculo" xfId="56948" builtinId="8" hidden="1"/>
    <cellStyle name="Hipervínculo" xfId="56950" builtinId="8" hidden="1"/>
    <cellStyle name="Hipervínculo" xfId="56952" builtinId="8" hidden="1"/>
    <cellStyle name="Hipervínculo" xfId="56954" builtinId="8" hidden="1"/>
    <cellStyle name="Hipervínculo" xfId="56956" builtinId="8" hidden="1"/>
    <cellStyle name="Hipervínculo" xfId="56958" builtinId="8" hidden="1"/>
    <cellStyle name="Hipervínculo" xfId="56960" builtinId="8" hidden="1"/>
    <cellStyle name="Hipervínculo" xfId="56962" builtinId="8" hidden="1"/>
    <cellStyle name="Hipervínculo" xfId="56964" builtinId="8" hidden="1"/>
    <cellStyle name="Hipervínculo" xfId="56966" builtinId="8" hidden="1"/>
    <cellStyle name="Hipervínculo" xfId="56968" builtinId="8" hidden="1"/>
    <cellStyle name="Hipervínculo" xfId="56970" builtinId="8" hidden="1"/>
    <cellStyle name="Hipervínculo" xfId="56972" builtinId="8" hidden="1"/>
    <cellStyle name="Hipervínculo" xfId="56974" builtinId="8" hidden="1"/>
    <cellStyle name="Hipervínculo" xfId="56976" builtinId="8" hidden="1"/>
    <cellStyle name="Hipervínculo" xfId="56978" builtinId="8" hidden="1"/>
    <cellStyle name="Hipervínculo" xfId="56980" builtinId="8" hidden="1"/>
    <cellStyle name="Hipervínculo" xfId="56982" builtinId="8" hidden="1"/>
    <cellStyle name="Hipervínculo" xfId="56984" builtinId="8" hidden="1"/>
    <cellStyle name="Hipervínculo" xfId="56986" builtinId="8" hidden="1"/>
    <cellStyle name="Hipervínculo" xfId="56988" builtinId="8" hidden="1"/>
    <cellStyle name="Hipervínculo" xfId="56990" builtinId="8" hidden="1"/>
    <cellStyle name="Hipervínculo" xfId="56992" builtinId="8" hidden="1"/>
    <cellStyle name="Hipervínculo" xfId="56994" builtinId="8" hidden="1"/>
    <cellStyle name="Hipervínculo" xfId="56996" builtinId="8" hidden="1"/>
    <cellStyle name="Hipervínculo" xfId="56998" builtinId="8" hidden="1"/>
    <cellStyle name="Hipervínculo" xfId="57000" builtinId="8" hidden="1"/>
    <cellStyle name="Hipervínculo" xfId="57002" builtinId="8" hidden="1"/>
    <cellStyle name="Hipervínculo" xfId="57004" builtinId="8" hidden="1"/>
    <cellStyle name="Hipervínculo" xfId="57006" builtinId="8" hidden="1"/>
    <cellStyle name="Hipervínculo" xfId="57008" builtinId="8" hidden="1"/>
    <cellStyle name="Hipervínculo" xfId="57010" builtinId="8" hidden="1"/>
    <cellStyle name="Hipervínculo" xfId="57012" builtinId="8" hidden="1"/>
    <cellStyle name="Hipervínculo" xfId="57014" builtinId="8" hidden="1"/>
    <cellStyle name="Hipervínculo" xfId="57016" builtinId="8" hidden="1"/>
    <cellStyle name="Hipervínculo" xfId="57018" builtinId="8" hidden="1"/>
    <cellStyle name="Hipervínculo" xfId="57020" builtinId="8" hidden="1"/>
    <cellStyle name="Hipervínculo" xfId="57022" builtinId="8" hidden="1"/>
    <cellStyle name="Hipervínculo" xfId="57024" builtinId="8" hidden="1"/>
    <cellStyle name="Hipervínculo" xfId="57026" builtinId="8" hidden="1"/>
    <cellStyle name="Hipervínculo" xfId="57028" builtinId="8" hidden="1"/>
    <cellStyle name="Hipervínculo" xfId="57030" builtinId="8" hidden="1"/>
    <cellStyle name="Hipervínculo" xfId="57032" builtinId="8" hidden="1"/>
    <cellStyle name="Hipervínculo" xfId="57034" builtinId="8" hidden="1"/>
    <cellStyle name="Hipervínculo" xfId="57036" builtinId="8" hidden="1"/>
    <cellStyle name="Hipervínculo" xfId="57038" builtinId="8" hidden="1"/>
    <cellStyle name="Hipervínculo" xfId="57040" builtinId="8" hidden="1"/>
    <cellStyle name="Hipervínculo" xfId="57042" builtinId="8" hidden="1"/>
    <cellStyle name="Hipervínculo" xfId="57044" builtinId="8" hidden="1"/>
    <cellStyle name="Hipervínculo" xfId="57046" builtinId="8" hidden="1"/>
    <cellStyle name="Hipervínculo" xfId="57048" builtinId="8" hidden="1"/>
    <cellStyle name="Hipervínculo" xfId="57050" builtinId="8" hidden="1"/>
    <cellStyle name="Hipervínculo" xfId="57052" builtinId="8" hidden="1"/>
    <cellStyle name="Hipervínculo" xfId="57054" builtinId="8" hidden="1"/>
    <cellStyle name="Hipervínculo" xfId="57056" builtinId="8" hidden="1"/>
    <cellStyle name="Hipervínculo" xfId="57058" builtinId="8" hidden="1"/>
    <cellStyle name="Hipervínculo" xfId="57060" builtinId="8" hidden="1"/>
    <cellStyle name="Hipervínculo" xfId="57062" builtinId="8" hidden="1"/>
    <cellStyle name="Hipervínculo" xfId="57064" builtinId="8" hidden="1"/>
    <cellStyle name="Hipervínculo" xfId="57066" builtinId="8" hidden="1"/>
    <cellStyle name="Hipervínculo" xfId="57068" builtinId="8" hidden="1"/>
    <cellStyle name="Hipervínculo" xfId="57070" builtinId="8" hidden="1"/>
    <cellStyle name="Hipervínculo" xfId="57072" builtinId="8" hidden="1"/>
    <cellStyle name="Hipervínculo" xfId="57074" builtinId="8" hidden="1"/>
    <cellStyle name="Hipervínculo" xfId="57076" builtinId="8" hidden="1"/>
    <cellStyle name="Hipervínculo" xfId="57078" builtinId="8" hidden="1"/>
    <cellStyle name="Hipervínculo" xfId="57080" builtinId="8" hidden="1"/>
    <cellStyle name="Hipervínculo" xfId="57082" builtinId="8" hidden="1"/>
    <cellStyle name="Hipervínculo" xfId="57084" builtinId="8" hidden="1"/>
    <cellStyle name="Hipervínculo" xfId="57086" builtinId="8" hidden="1"/>
    <cellStyle name="Hipervínculo" xfId="57088" builtinId="8" hidden="1"/>
    <cellStyle name="Hipervínculo" xfId="57090" builtinId="8" hidden="1"/>
    <cellStyle name="Hipervínculo" xfId="57092" builtinId="8" hidden="1"/>
    <cellStyle name="Hipervínculo" xfId="57094" builtinId="8" hidden="1"/>
    <cellStyle name="Hipervínculo" xfId="57096" builtinId="8" hidden="1"/>
    <cellStyle name="Hipervínculo" xfId="57098" builtinId="8" hidden="1"/>
    <cellStyle name="Hipervínculo" xfId="57100" builtinId="8" hidden="1"/>
    <cellStyle name="Hipervínculo" xfId="57102" builtinId="8" hidden="1"/>
    <cellStyle name="Hipervínculo" xfId="57104" builtinId="8" hidden="1"/>
    <cellStyle name="Hipervínculo" xfId="57106" builtinId="8" hidden="1"/>
    <cellStyle name="Hipervínculo" xfId="57108" builtinId="8" hidden="1"/>
    <cellStyle name="Hipervínculo" xfId="57110" builtinId="8" hidden="1"/>
    <cellStyle name="Hipervínculo" xfId="57112" builtinId="8" hidden="1"/>
    <cellStyle name="Hipervínculo" xfId="57114" builtinId="8" hidden="1"/>
    <cellStyle name="Hipervínculo" xfId="57116" builtinId="8" hidden="1"/>
    <cellStyle name="Hipervínculo" xfId="57118" builtinId="8" hidden="1"/>
    <cellStyle name="Hipervínculo" xfId="57120" builtinId="8" hidden="1"/>
    <cellStyle name="Hipervínculo" xfId="57122" builtinId="8" hidden="1"/>
    <cellStyle name="Hipervínculo" xfId="57124" builtinId="8" hidden="1"/>
    <cellStyle name="Hipervínculo" xfId="57126" builtinId="8" hidden="1"/>
    <cellStyle name="Hipervínculo" xfId="57128" builtinId="8" hidden="1"/>
    <cellStyle name="Hipervínculo" xfId="57130" builtinId="8" hidden="1"/>
    <cellStyle name="Hipervínculo" xfId="57132" builtinId="8" hidden="1"/>
    <cellStyle name="Hipervínculo" xfId="57134" builtinId="8" hidden="1"/>
    <cellStyle name="Hipervínculo" xfId="57136" builtinId="8" hidden="1"/>
    <cellStyle name="Hipervínculo" xfId="57138" builtinId="8" hidden="1"/>
    <cellStyle name="Hipervínculo" xfId="57140" builtinId="8" hidden="1"/>
    <cellStyle name="Hipervínculo" xfId="57142" builtinId="8" hidden="1"/>
    <cellStyle name="Hipervínculo" xfId="57144" builtinId="8" hidden="1"/>
    <cellStyle name="Hipervínculo" xfId="57146" builtinId="8" hidden="1"/>
    <cellStyle name="Hipervínculo" xfId="57148" builtinId="8" hidden="1"/>
    <cellStyle name="Hipervínculo" xfId="57150" builtinId="8" hidden="1"/>
    <cellStyle name="Hipervínculo" xfId="57152" builtinId="8" hidden="1"/>
    <cellStyle name="Hipervínculo" xfId="57154" builtinId="8" hidden="1"/>
    <cellStyle name="Hipervínculo" xfId="57156" builtinId="8" hidden="1"/>
    <cellStyle name="Hipervínculo" xfId="57158" builtinId="8" hidden="1"/>
    <cellStyle name="Hipervínculo" xfId="57160" builtinId="8" hidden="1"/>
    <cellStyle name="Hipervínculo" xfId="57162" builtinId="8" hidden="1"/>
    <cellStyle name="Hipervínculo" xfId="57164" builtinId="8" hidden="1"/>
    <cellStyle name="Hipervínculo" xfId="57166" builtinId="8" hidden="1"/>
    <cellStyle name="Hipervínculo" xfId="57168" builtinId="8" hidden="1"/>
    <cellStyle name="Hipervínculo" xfId="57170" builtinId="8" hidden="1"/>
    <cellStyle name="Hipervínculo" xfId="57172" builtinId="8" hidden="1"/>
    <cellStyle name="Hipervínculo" xfId="57174" builtinId="8" hidden="1"/>
    <cellStyle name="Hipervínculo" xfId="57176" builtinId="8" hidden="1"/>
    <cellStyle name="Hipervínculo" xfId="57178" builtinId="8" hidden="1"/>
    <cellStyle name="Hipervínculo" xfId="57180" builtinId="8" hidden="1"/>
    <cellStyle name="Hipervínculo" xfId="57182" builtinId="8" hidden="1"/>
    <cellStyle name="Hipervínculo" xfId="57184" builtinId="8" hidden="1"/>
    <cellStyle name="Hipervínculo" xfId="57186" builtinId="8" hidden="1"/>
    <cellStyle name="Hipervínculo" xfId="57188" builtinId="8" hidden="1"/>
    <cellStyle name="Hipervínculo" xfId="57190" builtinId="8" hidden="1"/>
    <cellStyle name="Hipervínculo" xfId="57192" builtinId="8" hidden="1"/>
    <cellStyle name="Hipervínculo" xfId="57194" builtinId="8" hidden="1"/>
    <cellStyle name="Hipervínculo" xfId="57196" builtinId="8" hidden="1"/>
    <cellStyle name="Hipervínculo" xfId="57198" builtinId="8" hidden="1"/>
    <cellStyle name="Hipervínculo" xfId="57200" builtinId="8" hidden="1"/>
    <cellStyle name="Hipervínculo" xfId="57202" builtinId="8" hidden="1"/>
    <cellStyle name="Hipervínculo" xfId="57204" builtinId="8" hidden="1"/>
    <cellStyle name="Hipervínculo" xfId="57206" builtinId="8" hidden="1"/>
    <cellStyle name="Hipervínculo" xfId="57208" builtinId="8" hidden="1"/>
    <cellStyle name="Hipervínculo" xfId="57210" builtinId="8" hidden="1"/>
    <cellStyle name="Hipervínculo" xfId="57212" builtinId="8" hidden="1"/>
    <cellStyle name="Hipervínculo" xfId="57214" builtinId="8" hidden="1"/>
    <cellStyle name="Hipervínculo" xfId="57216" builtinId="8" hidden="1"/>
    <cellStyle name="Hipervínculo" xfId="57218" builtinId="8" hidden="1"/>
    <cellStyle name="Hipervínculo" xfId="57220" builtinId="8" hidden="1"/>
    <cellStyle name="Hipervínculo" xfId="57222" builtinId="8" hidden="1"/>
    <cellStyle name="Hipervínculo" xfId="57224" builtinId="8" hidden="1"/>
    <cellStyle name="Hipervínculo" xfId="57226" builtinId="8" hidden="1"/>
    <cellStyle name="Hipervínculo" xfId="57228" builtinId="8" hidden="1"/>
    <cellStyle name="Hipervínculo" xfId="57230" builtinId="8" hidden="1"/>
    <cellStyle name="Hipervínculo" xfId="57232" builtinId="8" hidden="1"/>
    <cellStyle name="Hipervínculo" xfId="57234" builtinId="8" hidden="1"/>
    <cellStyle name="Hipervínculo" xfId="57236" builtinId="8" hidden="1"/>
    <cellStyle name="Hipervínculo" xfId="57238" builtinId="8" hidden="1"/>
    <cellStyle name="Hipervínculo" xfId="57240" builtinId="8" hidden="1"/>
    <cellStyle name="Hipervínculo" xfId="57242" builtinId="8" hidden="1"/>
    <cellStyle name="Hipervínculo" xfId="57244" builtinId="8" hidden="1"/>
    <cellStyle name="Hipervínculo" xfId="57246" builtinId="8" hidden="1"/>
    <cellStyle name="Hipervínculo" xfId="57248" builtinId="8" hidden="1"/>
    <cellStyle name="Hipervínculo" xfId="57250" builtinId="8" hidden="1"/>
    <cellStyle name="Hipervínculo" xfId="57252" builtinId="8" hidden="1"/>
    <cellStyle name="Hipervínculo" xfId="57254" builtinId="8" hidden="1"/>
    <cellStyle name="Hipervínculo" xfId="57256" builtinId="8" hidden="1"/>
    <cellStyle name="Hipervínculo" xfId="57258" builtinId="8" hidden="1"/>
    <cellStyle name="Hipervínculo" xfId="57260" builtinId="8" hidden="1"/>
    <cellStyle name="Hipervínculo" xfId="57262" builtinId="8" hidden="1"/>
    <cellStyle name="Hipervínculo" xfId="57264" builtinId="8" hidden="1"/>
    <cellStyle name="Hipervínculo" xfId="57266" builtinId="8" hidden="1"/>
    <cellStyle name="Hipervínculo" xfId="57268" builtinId="8" hidden="1"/>
    <cellStyle name="Hipervínculo" xfId="57270" builtinId="8" hidden="1"/>
    <cellStyle name="Hipervínculo" xfId="57272" builtinId="8" hidden="1"/>
    <cellStyle name="Hipervínculo" xfId="57274" builtinId="8" hidden="1"/>
    <cellStyle name="Hipervínculo" xfId="57276" builtinId="8" hidden="1"/>
    <cellStyle name="Hipervínculo" xfId="57278" builtinId="8" hidden="1"/>
    <cellStyle name="Hipervínculo" xfId="57280" builtinId="8" hidden="1"/>
    <cellStyle name="Hipervínculo" xfId="57282" builtinId="8" hidden="1"/>
    <cellStyle name="Hipervínculo" xfId="57284" builtinId="8" hidden="1"/>
    <cellStyle name="Hipervínculo" xfId="57286" builtinId="8" hidden="1"/>
    <cellStyle name="Hipervínculo" xfId="57288" builtinId="8" hidden="1"/>
    <cellStyle name="Hipervínculo" xfId="57290" builtinId="8" hidden="1"/>
    <cellStyle name="Hipervínculo" xfId="57292" builtinId="8" hidden="1"/>
    <cellStyle name="Hipervínculo" xfId="57294" builtinId="8" hidden="1"/>
    <cellStyle name="Hipervínculo" xfId="57296" builtinId="8" hidden="1"/>
    <cellStyle name="Hipervínculo" xfId="57298" builtinId="8" hidden="1"/>
    <cellStyle name="Hipervínculo" xfId="57300" builtinId="8" hidden="1"/>
    <cellStyle name="Hipervínculo" xfId="57302" builtinId="8" hidden="1"/>
    <cellStyle name="Hipervínculo" xfId="57304" builtinId="8" hidden="1"/>
    <cellStyle name="Hipervínculo" xfId="57306" builtinId="8" hidden="1"/>
    <cellStyle name="Hipervínculo" xfId="57308" builtinId="8" hidden="1"/>
    <cellStyle name="Hipervínculo" xfId="57310" builtinId="8" hidden="1"/>
    <cellStyle name="Hipervínculo" xfId="57312" builtinId="8" hidden="1"/>
    <cellStyle name="Hipervínculo" xfId="57314" builtinId="8" hidden="1"/>
    <cellStyle name="Hipervínculo" xfId="57316" builtinId="8" hidden="1"/>
    <cellStyle name="Hipervínculo" xfId="57318" builtinId="8" hidden="1"/>
    <cellStyle name="Hipervínculo" xfId="57320" builtinId="8" hidden="1"/>
    <cellStyle name="Hipervínculo" xfId="57322" builtinId="8" hidden="1"/>
    <cellStyle name="Hipervínculo" xfId="57324" builtinId="8" hidden="1"/>
    <cellStyle name="Hipervínculo" xfId="57326" builtinId="8" hidden="1"/>
    <cellStyle name="Hipervínculo" xfId="57328" builtinId="8" hidden="1"/>
    <cellStyle name="Hipervínculo" xfId="57330" builtinId="8" hidden="1"/>
    <cellStyle name="Hipervínculo" xfId="57332" builtinId="8" hidden="1"/>
    <cellStyle name="Hipervínculo" xfId="57334" builtinId="8" hidden="1"/>
    <cellStyle name="Hipervínculo" xfId="57336" builtinId="8" hidden="1"/>
    <cellStyle name="Hipervínculo" xfId="57338" builtinId="8" hidden="1"/>
    <cellStyle name="Hipervínculo" xfId="57340" builtinId="8" hidden="1"/>
    <cellStyle name="Hipervínculo" xfId="57342" builtinId="8" hidden="1"/>
    <cellStyle name="Hipervínculo" xfId="57344" builtinId="8" hidden="1"/>
    <cellStyle name="Hipervínculo" xfId="57346" builtinId="8" hidden="1"/>
    <cellStyle name="Hipervínculo" xfId="57348" builtinId="8" hidden="1"/>
    <cellStyle name="Hipervínculo" xfId="57350" builtinId="8" hidden="1"/>
    <cellStyle name="Hipervínculo" xfId="57352" builtinId="8" hidden="1"/>
    <cellStyle name="Hipervínculo" xfId="57354" builtinId="8" hidden="1"/>
    <cellStyle name="Hipervínculo" xfId="57356" builtinId="8" hidden="1"/>
    <cellStyle name="Hipervínculo" xfId="57358" builtinId="8" hidden="1"/>
    <cellStyle name="Hipervínculo" xfId="57360" builtinId="8" hidden="1"/>
    <cellStyle name="Hipervínculo" xfId="57362" builtinId="8" hidden="1"/>
    <cellStyle name="Hipervínculo" xfId="57364" builtinId="8" hidden="1"/>
    <cellStyle name="Hipervínculo" xfId="57366" builtinId="8" hidden="1"/>
    <cellStyle name="Hipervínculo" xfId="57368" builtinId="8" hidden="1"/>
    <cellStyle name="Hipervínculo" xfId="57370" builtinId="8" hidden="1"/>
    <cellStyle name="Hipervínculo" xfId="57372" builtinId="8" hidden="1"/>
    <cellStyle name="Hipervínculo" xfId="57374" builtinId="8" hidden="1"/>
    <cellStyle name="Hipervínculo" xfId="57376" builtinId="8" hidden="1"/>
    <cellStyle name="Hipervínculo" xfId="57378" builtinId="8" hidden="1"/>
    <cellStyle name="Hipervínculo" xfId="57380" builtinId="8" hidden="1"/>
    <cellStyle name="Hipervínculo" xfId="57382" builtinId="8" hidden="1"/>
    <cellStyle name="Hipervínculo" xfId="57384" builtinId="8" hidden="1"/>
    <cellStyle name="Hipervínculo" xfId="57386" builtinId="8" hidden="1"/>
    <cellStyle name="Hipervínculo" xfId="57388" builtinId="8" hidden="1"/>
    <cellStyle name="Hipervínculo" xfId="57390" builtinId="8" hidden="1"/>
    <cellStyle name="Hipervínculo" xfId="57392" builtinId="8" hidden="1"/>
    <cellStyle name="Hipervínculo" xfId="57394" builtinId="8" hidden="1"/>
    <cellStyle name="Hipervínculo" xfId="57396" builtinId="8" hidden="1"/>
    <cellStyle name="Hipervínculo" xfId="57398" builtinId="8" hidden="1"/>
    <cellStyle name="Hipervínculo" xfId="57400" builtinId="8" hidden="1"/>
    <cellStyle name="Hipervínculo" xfId="57402" builtinId="8" hidden="1"/>
    <cellStyle name="Hipervínculo" xfId="57404" builtinId="8" hidden="1"/>
    <cellStyle name="Hipervínculo" xfId="57406" builtinId="8" hidden="1"/>
    <cellStyle name="Hipervínculo" xfId="57408" builtinId="8" hidden="1"/>
    <cellStyle name="Hipervínculo" xfId="57410" builtinId="8" hidden="1"/>
    <cellStyle name="Hipervínculo" xfId="57412" builtinId="8" hidden="1"/>
    <cellStyle name="Hipervínculo" xfId="57414" builtinId="8" hidden="1"/>
    <cellStyle name="Hipervínculo" xfId="57416" builtinId="8" hidden="1"/>
    <cellStyle name="Hipervínculo" xfId="57418" builtinId="8" hidden="1"/>
    <cellStyle name="Hipervínculo" xfId="57420" builtinId="8" hidden="1"/>
    <cellStyle name="Hipervínculo" xfId="57422" builtinId="8" hidden="1"/>
    <cellStyle name="Hipervínculo" xfId="57424" builtinId="8" hidden="1"/>
    <cellStyle name="Hipervínculo" xfId="57426" builtinId="8" hidden="1"/>
    <cellStyle name="Hipervínculo" xfId="57428" builtinId="8" hidden="1"/>
    <cellStyle name="Hipervínculo" xfId="57430" builtinId="8" hidden="1"/>
    <cellStyle name="Hipervínculo" xfId="57432" builtinId="8" hidden="1"/>
    <cellStyle name="Hipervínculo" xfId="57434" builtinId="8" hidden="1"/>
    <cellStyle name="Hipervínculo" xfId="57436" builtinId="8" hidden="1"/>
    <cellStyle name="Hipervínculo" xfId="57438" builtinId="8" hidden="1"/>
    <cellStyle name="Hipervínculo" xfId="57440" builtinId="8" hidden="1"/>
    <cellStyle name="Hipervínculo" xfId="57442" builtinId="8" hidden="1"/>
    <cellStyle name="Hipervínculo" xfId="57444" builtinId="8" hidden="1"/>
    <cellStyle name="Hipervínculo" xfId="57446" builtinId="8" hidden="1"/>
    <cellStyle name="Hipervínculo" xfId="57448" builtinId="8" hidden="1"/>
    <cellStyle name="Hipervínculo" xfId="57450" builtinId="8" hidden="1"/>
    <cellStyle name="Hipervínculo" xfId="57452" builtinId="8" hidden="1"/>
    <cellStyle name="Hipervínculo" xfId="57454" builtinId="8" hidden="1"/>
    <cellStyle name="Hipervínculo" xfId="57456" builtinId="8" hidden="1"/>
    <cellStyle name="Hipervínculo" xfId="57458" builtinId="8" hidden="1"/>
    <cellStyle name="Hipervínculo" xfId="57460" builtinId="8" hidden="1"/>
    <cellStyle name="Hipervínculo" xfId="57462" builtinId="8" hidden="1"/>
    <cellStyle name="Hipervínculo" xfId="57464" builtinId="8" hidden="1"/>
    <cellStyle name="Hipervínculo" xfId="57466" builtinId="8" hidden="1"/>
    <cellStyle name="Hipervínculo" xfId="57468" builtinId="8" hidden="1"/>
    <cellStyle name="Hipervínculo" xfId="57470" builtinId="8" hidden="1"/>
    <cellStyle name="Hipervínculo" xfId="57472" builtinId="8" hidden="1"/>
    <cellStyle name="Hipervínculo" xfId="57474" builtinId="8" hidden="1"/>
    <cellStyle name="Hipervínculo" xfId="57476" builtinId="8" hidden="1"/>
    <cellStyle name="Hipervínculo" xfId="57478" builtinId="8" hidden="1"/>
    <cellStyle name="Hipervínculo" xfId="57480" builtinId="8" hidden="1"/>
    <cellStyle name="Hipervínculo" xfId="57482" builtinId="8" hidden="1"/>
    <cellStyle name="Hipervínculo" xfId="57484" builtinId="8" hidden="1"/>
    <cellStyle name="Hipervínculo" xfId="57486" builtinId="8" hidden="1"/>
    <cellStyle name="Hipervínculo" xfId="57488" builtinId="8" hidden="1"/>
    <cellStyle name="Hipervínculo" xfId="57490" builtinId="8" hidden="1"/>
    <cellStyle name="Hipervínculo" xfId="57492" builtinId="8" hidden="1"/>
    <cellStyle name="Hipervínculo" xfId="57494" builtinId="8" hidden="1"/>
    <cellStyle name="Hipervínculo" xfId="57496" builtinId="8" hidden="1"/>
    <cellStyle name="Hipervínculo" xfId="57498" builtinId="8" hidden="1"/>
    <cellStyle name="Hipervínculo" xfId="57500" builtinId="8" hidden="1"/>
    <cellStyle name="Hipervínculo" xfId="57502" builtinId="8" hidden="1"/>
    <cellStyle name="Hipervínculo" xfId="57504" builtinId="8" hidden="1"/>
    <cellStyle name="Hipervínculo" xfId="57506" builtinId="8" hidden="1"/>
    <cellStyle name="Hipervínculo" xfId="57508" builtinId="8" hidden="1"/>
    <cellStyle name="Hipervínculo" xfId="57510" builtinId="8" hidden="1"/>
    <cellStyle name="Hipervínculo" xfId="57512" builtinId="8" hidden="1"/>
    <cellStyle name="Hipervínculo" xfId="57514" builtinId="8" hidden="1"/>
    <cellStyle name="Hipervínculo" xfId="57516" builtinId="8" hidden="1"/>
    <cellStyle name="Hipervínculo" xfId="57518" builtinId="8" hidden="1"/>
    <cellStyle name="Hipervínculo" xfId="57520" builtinId="8" hidden="1"/>
    <cellStyle name="Hipervínculo" xfId="57522" builtinId="8" hidden="1"/>
    <cellStyle name="Hipervínculo" xfId="57524" builtinId="8" hidden="1"/>
    <cellStyle name="Hipervínculo" xfId="57526" builtinId="8" hidden="1"/>
    <cellStyle name="Hipervínculo" xfId="57528" builtinId="8" hidden="1"/>
    <cellStyle name="Hipervínculo" xfId="57530" builtinId="8" hidden="1"/>
    <cellStyle name="Hipervínculo" xfId="57532" builtinId="8" hidden="1"/>
    <cellStyle name="Hipervínculo" xfId="57534" builtinId="8" hidden="1"/>
    <cellStyle name="Hipervínculo" xfId="57536" builtinId="8" hidden="1"/>
    <cellStyle name="Hipervínculo" xfId="57538" builtinId="8" hidden="1"/>
    <cellStyle name="Hipervínculo" xfId="57540" builtinId="8" hidden="1"/>
    <cellStyle name="Hipervínculo" xfId="57542" builtinId="8" hidden="1"/>
    <cellStyle name="Hipervínculo" xfId="57544" builtinId="8" hidden="1"/>
    <cellStyle name="Hipervínculo" xfId="57546" builtinId="8" hidden="1"/>
    <cellStyle name="Hipervínculo" xfId="57548" builtinId="8" hidden="1"/>
    <cellStyle name="Hipervínculo" xfId="57550" builtinId="8" hidden="1"/>
    <cellStyle name="Hipervínculo" xfId="57552" builtinId="8" hidden="1"/>
    <cellStyle name="Hipervínculo" xfId="57554" builtinId="8" hidden="1"/>
    <cellStyle name="Hipervínculo" xfId="57556" builtinId="8" hidden="1"/>
    <cellStyle name="Hipervínculo" xfId="57558" builtinId="8" hidden="1"/>
    <cellStyle name="Hipervínculo" xfId="57560" builtinId="8" hidden="1"/>
    <cellStyle name="Hipervínculo" xfId="57562" builtinId="8" hidden="1"/>
    <cellStyle name="Hipervínculo" xfId="57564" builtinId="8" hidden="1"/>
    <cellStyle name="Hipervínculo" xfId="57566" builtinId="8" hidden="1"/>
    <cellStyle name="Hipervínculo" xfId="57568" builtinId="8" hidden="1"/>
    <cellStyle name="Hipervínculo" xfId="57570" builtinId="8" hidden="1"/>
    <cellStyle name="Hipervínculo" xfId="57572" builtinId="8" hidden="1"/>
    <cellStyle name="Hipervínculo" xfId="57574" builtinId="8" hidden="1"/>
    <cellStyle name="Hipervínculo" xfId="57576" builtinId="8" hidden="1"/>
    <cellStyle name="Hipervínculo" xfId="57578" builtinId="8" hidden="1"/>
    <cellStyle name="Hipervínculo" xfId="57580" builtinId="8" hidden="1"/>
    <cellStyle name="Hipervínculo" xfId="57582" builtinId="8" hidden="1"/>
    <cellStyle name="Hipervínculo" xfId="57584" builtinId="8" hidden="1"/>
    <cellStyle name="Hipervínculo" xfId="57586" builtinId="8" hidden="1"/>
    <cellStyle name="Hipervínculo" xfId="57588" builtinId="8" hidden="1"/>
    <cellStyle name="Hipervínculo" xfId="57590" builtinId="8" hidden="1"/>
    <cellStyle name="Hipervínculo" xfId="57592" builtinId="8" hidden="1"/>
    <cellStyle name="Hipervínculo" xfId="57594" builtinId="8" hidden="1"/>
    <cellStyle name="Hipervínculo" xfId="57596" builtinId="8" hidden="1"/>
    <cellStyle name="Hipervínculo" xfId="57598" builtinId="8" hidden="1"/>
    <cellStyle name="Hipervínculo" xfId="57600" builtinId="8" hidden="1"/>
    <cellStyle name="Hipervínculo" xfId="57602" builtinId="8" hidden="1"/>
    <cellStyle name="Hipervínculo" xfId="57604" builtinId="8" hidden="1"/>
    <cellStyle name="Hipervínculo" xfId="57606" builtinId="8" hidden="1"/>
    <cellStyle name="Hipervínculo" xfId="57608" builtinId="8" hidden="1"/>
    <cellStyle name="Hipervínculo" xfId="57610" builtinId="8" hidden="1"/>
    <cellStyle name="Hipervínculo" xfId="57612" builtinId="8" hidden="1"/>
    <cellStyle name="Hipervínculo" xfId="57614" builtinId="8" hidden="1"/>
    <cellStyle name="Hipervínculo" xfId="57616" builtinId="8" hidden="1"/>
    <cellStyle name="Hipervínculo" xfId="57618" builtinId="8" hidden="1"/>
    <cellStyle name="Hipervínculo" xfId="57620" builtinId="8" hidden="1"/>
    <cellStyle name="Hipervínculo" xfId="57622" builtinId="8" hidden="1"/>
    <cellStyle name="Hipervínculo" xfId="57624" builtinId="8" hidden="1"/>
    <cellStyle name="Hipervínculo" xfId="57626" builtinId="8" hidden="1"/>
    <cellStyle name="Hipervínculo" xfId="57628" builtinId="8" hidden="1"/>
    <cellStyle name="Hipervínculo" xfId="57630" builtinId="8" hidden="1"/>
    <cellStyle name="Hipervínculo" xfId="57632" builtinId="8" hidden="1"/>
    <cellStyle name="Hipervínculo" xfId="57634" builtinId="8" hidden="1"/>
    <cellStyle name="Hipervínculo" xfId="57636" builtinId="8" hidden="1"/>
    <cellStyle name="Hipervínculo" xfId="57638" builtinId="8" hidden="1"/>
    <cellStyle name="Hipervínculo" xfId="57640" builtinId="8" hidden="1"/>
    <cellStyle name="Hipervínculo" xfId="57642" builtinId="8" hidden="1"/>
    <cellStyle name="Hipervínculo" xfId="57644" builtinId="8" hidden="1"/>
    <cellStyle name="Hipervínculo" xfId="57646" builtinId="8" hidden="1"/>
    <cellStyle name="Hipervínculo" xfId="57648" builtinId="8" hidden="1"/>
    <cellStyle name="Hipervínculo" xfId="57650" builtinId="8" hidden="1"/>
    <cellStyle name="Hipervínculo" xfId="57652" builtinId="8" hidden="1"/>
    <cellStyle name="Hipervínculo" xfId="57654" builtinId="8" hidden="1"/>
    <cellStyle name="Hipervínculo" xfId="57656" builtinId="8" hidden="1"/>
    <cellStyle name="Hipervínculo" xfId="57658" builtinId="8" hidden="1"/>
    <cellStyle name="Hipervínculo" xfId="57660" builtinId="8" hidden="1"/>
    <cellStyle name="Hipervínculo" xfId="57662" builtinId="8" hidden="1"/>
    <cellStyle name="Hipervínculo" xfId="57664" builtinId="8" hidden="1"/>
    <cellStyle name="Hipervínculo" xfId="57666" builtinId="8" hidden="1"/>
    <cellStyle name="Hipervínculo" xfId="57668" builtinId="8" hidden="1"/>
    <cellStyle name="Hipervínculo" xfId="57670" builtinId="8" hidden="1"/>
    <cellStyle name="Hipervínculo" xfId="57672" builtinId="8" hidden="1"/>
    <cellStyle name="Hipervínculo" xfId="57674" builtinId="8" hidden="1"/>
    <cellStyle name="Hipervínculo" xfId="57676" builtinId="8" hidden="1"/>
    <cellStyle name="Hipervínculo" xfId="57678" builtinId="8" hidden="1"/>
    <cellStyle name="Hipervínculo" xfId="57680" builtinId="8" hidden="1"/>
    <cellStyle name="Hipervínculo" xfId="57682" builtinId="8" hidden="1"/>
    <cellStyle name="Hipervínculo" xfId="57684" builtinId="8" hidden="1"/>
    <cellStyle name="Hipervínculo" xfId="57686" builtinId="8" hidden="1"/>
    <cellStyle name="Hipervínculo" xfId="57688" builtinId="8" hidden="1"/>
    <cellStyle name="Hipervínculo" xfId="57690" builtinId="8" hidden="1"/>
    <cellStyle name="Hipervínculo" xfId="57692" builtinId="8" hidden="1"/>
    <cellStyle name="Hipervínculo" xfId="57694" builtinId="8" hidden="1"/>
    <cellStyle name="Hipervínculo" xfId="57696" builtinId="8" hidden="1"/>
    <cellStyle name="Hipervínculo" xfId="57698" builtinId="8" hidden="1"/>
    <cellStyle name="Hipervínculo" xfId="57700" builtinId="8" hidden="1"/>
    <cellStyle name="Hipervínculo" xfId="57702" builtinId="8" hidden="1"/>
    <cellStyle name="Hipervínculo" xfId="57704" builtinId="8" hidden="1"/>
    <cellStyle name="Hipervínculo" xfId="57706" builtinId="8" hidden="1"/>
    <cellStyle name="Hipervínculo" xfId="57708" builtinId="8" hidden="1"/>
    <cellStyle name="Hipervínculo" xfId="57710" builtinId="8" hidden="1"/>
    <cellStyle name="Hipervínculo" xfId="57712" builtinId="8" hidden="1"/>
    <cellStyle name="Hipervínculo" xfId="57714" builtinId="8" hidden="1"/>
    <cellStyle name="Hipervínculo" xfId="57716" builtinId="8" hidden="1"/>
    <cellStyle name="Hipervínculo" xfId="57718" builtinId="8" hidden="1"/>
    <cellStyle name="Hipervínculo" xfId="57720" builtinId="8" hidden="1"/>
    <cellStyle name="Hipervínculo" xfId="57722" builtinId="8" hidden="1"/>
    <cellStyle name="Hipervínculo" xfId="57724" builtinId="8" hidden="1"/>
    <cellStyle name="Hipervínculo" xfId="57726" builtinId="8" hidden="1"/>
    <cellStyle name="Hipervínculo" xfId="57728" builtinId="8" hidden="1"/>
    <cellStyle name="Hipervínculo" xfId="57730" builtinId="8" hidden="1"/>
    <cellStyle name="Hipervínculo" xfId="57732" builtinId="8" hidden="1"/>
    <cellStyle name="Hipervínculo" xfId="57734" builtinId="8" hidden="1"/>
    <cellStyle name="Hipervínculo" xfId="57736" builtinId="8" hidden="1"/>
    <cellStyle name="Hipervínculo" xfId="57738" builtinId="8" hidden="1"/>
    <cellStyle name="Hipervínculo" xfId="57740" builtinId="8" hidden="1"/>
    <cellStyle name="Hipervínculo" xfId="57742" builtinId="8" hidden="1"/>
    <cellStyle name="Hipervínculo" xfId="57744" builtinId="8" hidden="1"/>
    <cellStyle name="Hipervínculo" xfId="57746" builtinId="8" hidden="1"/>
    <cellStyle name="Hipervínculo" xfId="57748" builtinId="8" hidden="1"/>
    <cellStyle name="Hipervínculo" xfId="57750" builtinId="8" hidden="1"/>
    <cellStyle name="Hipervínculo" xfId="57752" builtinId="8" hidden="1"/>
    <cellStyle name="Hipervínculo" xfId="57754" builtinId="8" hidden="1"/>
    <cellStyle name="Hipervínculo" xfId="57756" builtinId="8" hidden="1"/>
    <cellStyle name="Hipervínculo" xfId="57758" builtinId="8" hidden="1"/>
    <cellStyle name="Hipervínculo" xfId="57760" builtinId="8" hidden="1"/>
    <cellStyle name="Hipervínculo" xfId="57762" builtinId="8" hidden="1"/>
    <cellStyle name="Hipervínculo" xfId="57764" builtinId="8" hidden="1"/>
    <cellStyle name="Hipervínculo" xfId="57766" builtinId="8" hidden="1"/>
    <cellStyle name="Hipervínculo" xfId="57768" builtinId="8" hidden="1"/>
    <cellStyle name="Hipervínculo" xfId="57770" builtinId="8" hidden="1"/>
    <cellStyle name="Hipervínculo" xfId="57772" builtinId="8" hidden="1"/>
    <cellStyle name="Hipervínculo" xfId="57774" builtinId="8" hidden="1"/>
    <cellStyle name="Hipervínculo" xfId="57776" builtinId="8" hidden="1"/>
    <cellStyle name="Hipervínculo" xfId="57778" builtinId="8" hidden="1"/>
    <cellStyle name="Hipervínculo" xfId="57780" builtinId="8" hidden="1"/>
    <cellStyle name="Hipervínculo" xfId="57782" builtinId="8" hidden="1"/>
    <cellStyle name="Hipervínculo" xfId="57784" builtinId="8" hidden="1"/>
    <cellStyle name="Hipervínculo" xfId="57786" builtinId="8" hidden="1"/>
    <cellStyle name="Hipervínculo" xfId="57788" builtinId="8" hidden="1"/>
    <cellStyle name="Hipervínculo" xfId="57790" builtinId="8" hidden="1"/>
    <cellStyle name="Hipervínculo" xfId="57792" builtinId="8" hidden="1"/>
    <cellStyle name="Hipervínculo" xfId="57794" builtinId="8" hidden="1"/>
    <cellStyle name="Hipervínculo" xfId="57796" builtinId="8" hidden="1"/>
    <cellStyle name="Hipervínculo" xfId="57798" builtinId="8" hidden="1"/>
    <cellStyle name="Hipervínculo" xfId="57800" builtinId="8" hidden="1"/>
    <cellStyle name="Hipervínculo" xfId="57802" builtinId="8" hidden="1"/>
    <cellStyle name="Hipervínculo" xfId="57804" builtinId="8" hidden="1"/>
    <cellStyle name="Hipervínculo" xfId="57806" builtinId="8" hidden="1"/>
    <cellStyle name="Hipervínculo" xfId="57808" builtinId="8" hidden="1"/>
    <cellStyle name="Hipervínculo" xfId="57810" builtinId="8" hidden="1"/>
    <cellStyle name="Hipervínculo" xfId="57812" builtinId="8" hidden="1"/>
    <cellStyle name="Hipervínculo" xfId="57814" builtinId="8" hidden="1"/>
    <cellStyle name="Hipervínculo" xfId="57816" builtinId="8" hidden="1"/>
    <cellStyle name="Hipervínculo" xfId="57818" builtinId="8" hidden="1"/>
    <cellStyle name="Hipervínculo" xfId="57820" builtinId="8" hidden="1"/>
    <cellStyle name="Hipervínculo" xfId="57822" builtinId="8" hidden="1"/>
    <cellStyle name="Hipervínculo" xfId="57824" builtinId="8" hidden="1"/>
    <cellStyle name="Hipervínculo" xfId="57826" builtinId="8" hidden="1"/>
    <cellStyle name="Hipervínculo" xfId="57828" builtinId="8" hidden="1"/>
    <cellStyle name="Hipervínculo" xfId="57830" builtinId="8" hidden="1"/>
    <cellStyle name="Hipervínculo" xfId="57832" builtinId="8" hidden="1"/>
    <cellStyle name="Hipervínculo" xfId="57834" builtinId="8" hidden="1"/>
    <cellStyle name="Hipervínculo" xfId="57836" builtinId="8" hidden="1"/>
    <cellStyle name="Hipervínculo" xfId="57838" builtinId="8" hidden="1"/>
    <cellStyle name="Hipervínculo" xfId="57840" builtinId="8" hidden="1"/>
    <cellStyle name="Hipervínculo" xfId="57842" builtinId="8" hidden="1"/>
    <cellStyle name="Hipervínculo" xfId="57844" builtinId="8" hidden="1"/>
    <cellStyle name="Hipervínculo" xfId="57846" builtinId="8" hidden="1"/>
    <cellStyle name="Hipervínculo" xfId="57848" builtinId="8" hidden="1"/>
    <cellStyle name="Hipervínculo" xfId="57850" builtinId="8" hidden="1"/>
    <cellStyle name="Hipervínculo" xfId="57852" builtinId="8" hidden="1"/>
    <cellStyle name="Hipervínculo" xfId="57854" builtinId="8" hidden="1"/>
    <cellStyle name="Hipervínculo" xfId="57856" builtinId="8" hidden="1"/>
    <cellStyle name="Hipervínculo" xfId="57858" builtinId="8" hidden="1"/>
    <cellStyle name="Hipervínculo" xfId="57860" builtinId="8" hidden="1"/>
    <cellStyle name="Hipervínculo" xfId="57862" builtinId="8" hidden="1"/>
    <cellStyle name="Hipervínculo" xfId="57864" builtinId="8" hidden="1"/>
    <cellStyle name="Hipervínculo" xfId="57866" builtinId="8" hidden="1"/>
    <cellStyle name="Hipervínculo" xfId="57868" builtinId="8" hidden="1"/>
    <cellStyle name="Hipervínculo" xfId="57870" builtinId="8" hidden="1"/>
    <cellStyle name="Hipervínculo" xfId="57872" builtinId="8" hidden="1"/>
    <cellStyle name="Hipervínculo" xfId="57874" builtinId="8" hidden="1"/>
    <cellStyle name="Hipervínculo" xfId="57876" builtinId="8" hidden="1"/>
    <cellStyle name="Hipervínculo" xfId="57878" builtinId="8" hidden="1"/>
    <cellStyle name="Hipervínculo" xfId="57880" builtinId="8" hidden="1"/>
    <cellStyle name="Hipervínculo" xfId="57882" builtinId="8" hidden="1"/>
    <cellStyle name="Hipervínculo" xfId="57884" builtinId="8" hidden="1"/>
    <cellStyle name="Hipervínculo" xfId="57886" builtinId="8" hidden="1"/>
    <cellStyle name="Hipervínculo" xfId="57888" builtinId="8" hidden="1"/>
    <cellStyle name="Hipervínculo" xfId="57890" builtinId="8" hidden="1"/>
    <cellStyle name="Hipervínculo" xfId="57892" builtinId="8" hidden="1"/>
    <cellStyle name="Hipervínculo" xfId="57894" builtinId="8" hidden="1"/>
    <cellStyle name="Hipervínculo" xfId="57896" builtinId="8" hidden="1"/>
    <cellStyle name="Hipervínculo" xfId="57898" builtinId="8" hidden="1"/>
    <cellStyle name="Hipervínculo" xfId="57900" builtinId="8" hidden="1"/>
    <cellStyle name="Hipervínculo" xfId="57902" builtinId="8" hidden="1"/>
    <cellStyle name="Hipervínculo" xfId="57904" builtinId="8" hidden="1"/>
    <cellStyle name="Hipervínculo" xfId="57906" builtinId="8" hidden="1"/>
    <cellStyle name="Hipervínculo" xfId="57908" builtinId="8" hidden="1"/>
    <cellStyle name="Hipervínculo" xfId="57910" builtinId="8" hidden="1"/>
    <cellStyle name="Hipervínculo" xfId="57912" builtinId="8" hidden="1"/>
    <cellStyle name="Hipervínculo" xfId="57914" builtinId="8" hidden="1"/>
    <cellStyle name="Hipervínculo" xfId="57916" builtinId="8" hidden="1"/>
    <cellStyle name="Hipervínculo" xfId="57918" builtinId="8" hidden="1"/>
    <cellStyle name="Hipervínculo" xfId="57920" builtinId="8" hidden="1"/>
    <cellStyle name="Hipervínculo" xfId="57922" builtinId="8" hidden="1"/>
    <cellStyle name="Hipervínculo" xfId="57924" builtinId="8" hidden="1"/>
    <cellStyle name="Hipervínculo" xfId="57926" builtinId="8" hidden="1"/>
    <cellStyle name="Hipervínculo" xfId="57928" builtinId="8" hidden="1"/>
    <cellStyle name="Hipervínculo" xfId="57930" builtinId="8" hidden="1"/>
    <cellStyle name="Hipervínculo" xfId="57932" builtinId="8" hidden="1"/>
    <cellStyle name="Hipervínculo" xfId="57934" builtinId="8" hidden="1"/>
    <cellStyle name="Hipervínculo" xfId="57936" builtinId="8" hidden="1"/>
    <cellStyle name="Hipervínculo" xfId="57938" builtinId="8" hidden="1"/>
    <cellStyle name="Hipervínculo" xfId="57940" builtinId="8" hidden="1"/>
    <cellStyle name="Hipervínculo" xfId="57942" builtinId="8" hidden="1"/>
    <cellStyle name="Hipervínculo" xfId="57944" builtinId="8" hidden="1"/>
    <cellStyle name="Hipervínculo" xfId="57946" builtinId="8" hidden="1"/>
    <cellStyle name="Hipervínculo" xfId="57948" builtinId="8" hidden="1"/>
    <cellStyle name="Hipervínculo" xfId="57950" builtinId="8" hidden="1"/>
    <cellStyle name="Hipervínculo" xfId="57952" builtinId="8" hidden="1"/>
    <cellStyle name="Hipervínculo" xfId="57954" builtinId="8" hidden="1"/>
    <cellStyle name="Hipervínculo" xfId="57956" builtinId="8" hidden="1"/>
    <cellStyle name="Hipervínculo" xfId="57958" builtinId="8" hidden="1"/>
    <cellStyle name="Hipervínculo" xfId="57960" builtinId="8" hidden="1"/>
    <cellStyle name="Hipervínculo" xfId="57962" builtinId="8" hidden="1"/>
    <cellStyle name="Hipervínculo" xfId="57964" builtinId="8" hidden="1"/>
    <cellStyle name="Hipervínculo" xfId="57966" builtinId="8" hidden="1"/>
    <cellStyle name="Hipervínculo" xfId="57968" builtinId="8" hidden="1"/>
    <cellStyle name="Hipervínculo" xfId="57970" builtinId="8" hidden="1"/>
    <cellStyle name="Hipervínculo" xfId="57972" builtinId="8" hidden="1"/>
    <cellStyle name="Hipervínculo" xfId="57974" builtinId="8" hidden="1"/>
    <cellStyle name="Hipervínculo" xfId="57976" builtinId="8" hidden="1"/>
    <cellStyle name="Hipervínculo" xfId="57978" builtinId="8" hidden="1"/>
    <cellStyle name="Hipervínculo" xfId="57980" builtinId="8" hidden="1"/>
    <cellStyle name="Hipervínculo" xfId="57982" builtinId="8" hidden="1"/>
    <cellStyle name="Hipervínculo" xfId="57984" builtinId="8" hidden="1"/>
    <cellStyle name="Hipervínculo" xfId="57986" builtinId="8" hidden="1"/>
    <cellStyle name="Hipervínculo" xfId="57988" builtinId="8" hidden="1"/>
    <cellStyle name="Hipervínculo" xfId="57990" builtinId="8" hidden="1"/>
    <cellStyle name="Hipervínculo" xfId="57992" builtinId="8" hidden="1"/>
    <cellStyle name="Hipervínculo" xfId="57994" builtinId="8" hidden="1"/>
    <cellStyle name="Hipervínculo" xfId="57996" builtinId="8" hidden="1"/>
    <cellStyle name="Hipervínculo" xfId="57998" builtinId="8" hidden="1"/>
    <cellStyle name="Hipervínculo" xfId="58000" builtinId="8" hidden="1"/>
    <cellStyle name="Hipervínculo" xfId="58002" builtinId="8" hidden="1"/>
    <cellStyle name="Hipervínculo" xfId="58004" builtinId="8" hidden="1"/>
    <cellStyle name="Hipervínculo" xfId="58006" builtinId="8" hidden="1"/>
    <cellStyle name="Hipervínculo" xfId="58008" builtinId="8" hidden="1"/>
    <cellStyle name="Hipervínculo" xfId="58010" builtinId="8" hidden="1"/>
    <cellStyle name="Hipervínculo" xfId="58012" builtinId="8" hidden="1"/>
    <cellStyle name="Hipervínculo" xfId="58014" builtinId="8" hidden="1"/>
    <cellStyle name="Hipervínculo" xfId="58016" builtinId="8" hidden="1"/>
    <cellStyle name="Hipervínculo" xfId="58018" builtinId="8" hidden="1"/>
    <cellStyle name="Hipervínculo" xfId="58020" builtinId="8" hidden="1"/>
    <cellStyle name="Hipervínculo" xfId="58022" builtinId="8" hidden="1"/>
    <cellStyle name="Hipervínculo" xfId="58024" builtinId="8" hidden="1"/>
    <cellStyle name="Hipervínculo" xfId="58026" builtinId="8" hidden="1"/>
    <cellStyle name="Hipervínculo" xfId="58028" builtinId="8" hidden="1"/>
    <cellStyle name="Hipervínculo" xfId="58030" builtinId="8" hidden="1"/>
    <cellStyle name="Hipervínculo" xfId="58032" builtinId="8" hidden="1"/>
    <cellStyle name="Hipervínculo" xfId="58034" builtinId="8" hidden="1"/>
    <cellStyle name="Hipervínculo" xfId="58036" builtinId="8" hidden="1"/>
    <cellStyle name="Hipervínculo" xfId="58038" builtinId="8" hidden="1"/>
    <cellStyle name="Hipervínculo" xfId="58040" builtinId="8" hidden="1"/>
    <cellStyle name="Hipervínculo" xfId="58042" builtinId="8" hidden="1"/>
    <cellStyle name="Hipervínculo" xfId="58044" builtinId="8" hidden="1"/>
    <cellStyle name="Hipervínculo" xfId="58046" builtinId="8" hidden="1"/>
    <cellStyle name="Hipervínculo" xfId="58048" builtinId="8" hidden="1"/>
    <cellStyle name="Hipervínculo" xfId="58050" builtinId="8" hidden="1"/>
    <cellStyle name="Hipervínculo" xfId="58052" builtinId="8" hidden="1"/>
    <cellStyle name="Hipervínculo" xfId="58054" builtinId="8" hidden="1"/>
    <cellStyle name="Hipervínculo" xfId="58056" builtinId="8" hidden="1"/>
    <cellStyle name="Hipervínculo" xfId="58058" builtinId="8" hidden="1"/>
    <cellStyle name="Hipervínculo" xfId="58060" builtinId="8" hidden="1"/>
    <cellStyle name="Hipervínculo" xfId="58062" builtinId="8" hidden="1"/>
    <cellStyle name="Hipervínculo" xfId="58064" builtinId="8" hidden="1"/>
    <cellStyle name="Hipervínculo" xfId="58066" builtinId="8" hidden="1"/>
    <cellStyle name="Hipervínculo" xfId="58068" builtinId="8" hidden="1"/>
    <cellStyle name="Hipervínculo" xfId="58070" builtinId="8" hidden="1"/>
    <cellStyle name="Hipervínculo" xfId="58072" builtinId="8" hidden="1"/>
    <cellStyle name="Hipervínculo" xfId="58074" builtinId="8" hidden="1"/>
    <cellStyle name="Hipervínculo" xfId="58076" builtinId="8" hidden="1"/>
    <cellStyle name="Hipervínculo" xfId="58078" builtinId="8" hidden="1"/>
    <cellStyle name="Hipervínculo" xfId="58080" builtinId="8" hidden="1"/>
    <cellStyle name="Hipervínculo" xfId="58082" builtinId="8" hidden="1"/>
    <cellStyle name="Hipervínculo" xfId="58084" builtinId="8" hidden="1"/>
    <cellStyle name="Hipervínculo" xfId="58086" builtinId="8" hidden="1"/>
    <cellStyle name="Hipervínculo" xfId="58088" builtinId="8" hidden="1"/>
    <cellStyle name="Hipervínculo" xfId="58090" builtinId="8" hidden="1"/>
    <cellStyle name="Hipervínculo" xfId="58092" builtinId="8" hidden="1"/>
    <cellStyle name="Hipervínculo" xfId="58094" builtinId="8" hidden="1"/>
    <cellStyle name="Hipervínculo" xfId="58096" builtinId="8" hidden="1"/>
    <cellStyle name="Hipervínculo" xfId="58098" builtinId="8" hidden="1"/>
    <cellStyle name="Hipervínculo" xfId="58100" builtinId="8" hidden="1"/>
    <cellStyle name="Hipervínculo" xfId="58102" builtinId="8" hidden="1"/>
    <cellStyle name="Hipervínculo" xfId="58104" builtinId="8" hidden="1"/>
    <cellStyle name="Hipervínculo" xfId="58106" builtinId="8" hidden="1"/>
    <cellStyle name="Hipervínculo" xfId="58108" builtinId="8" hidden="1"/>
    <cellStyle name="Hipervínculo" xfId="58110" builtinId="8" hidden="1"/>
    <cellStyle name="Hipervínculo" xfId="58112" builtinId="8" hidden="1"/>
    <cellStyle name="Hipervínculo" xfId="58114" builtinId="8" hidden="1"/>
    <cellStyle name="Hipervínculo" xfId="58116" builtinId="8" hidden="1"/>
    <cellStyle name="Hipervínculo" xfId="58118" builtinId="8" hidden="1"/>
    <cellStyle name="Hipervínculo" xfId="58120" builtinId="8" hidden="1"/>
    <cellStyle name="Hipervínculo" xfId="58122" builtinId="8" hidden="1"/>
    <cellStyle name="Hipervínculo" xfId="58124" builtinId="8" hidden="1"/>
    <cellStyle name="Hipervínculo" xfId="58126" builtinId="8" hidden="1"/>
    <cellStyle name="Hipervínculo" xfId="58128" builtinId="8" hidden="1"/>
    <cellStyle name="Hipervínculo" xfId="58130" builtinId="8" hidden="1"/>
    <cellStyle name="Hipervínculo" xfId="58132" builtinId="8" hidden="1"/>
    <cellStyle name="Hipervínculo" xfId="58134" builtinId="8" hidden="1"/>
    <cellStyle name="Hipervínculo" xfId="58136" builtinId="8" hidden="1"/>
    <cellStyle name="Hipervínculo" xfId="58138" builtinId="8" hidden="1"/>
    <cellStyle name="Hipervínculo" xfId="58140" builtinId="8" hidden="1"/>
    <cellStyle name="Hipervínculo" xfId="58142" builtinId="8" hidden="1"/>
    <cellStyle name="Hipervínculo" xfId="58144" builtinId="8" hidden="1"/>
    <cellStyle name="Hipervínculo" xfId="58146" builtinId="8" hidden="1"/>
    <cellStyle name="Hipervínculo" xfId="58148" builtinId="8" hidden="1"/>
    <cellStyle name="Hipervínculo" xfId="58150" builtinId="8" hidden="1"/>
    <cellStyle name="Hipervínculo" xfId="58152" builtinId="8" hidden="1"/>
    <cellStyle name="Hipervínculo" xfId="58154" builtinId="8" hidden="1"/>
    <cellStyle name="Hipervínculo" xfId="58156" builtinId="8" hidden="1"/>
    <cellStyle name="Hipervínculo" xfId="58158" builtinId="8" hidden="1"/>
    <cellStyle name="Hipervínculo" xfId="58160" builtinId="8" hidden="1"/>
    <cellStyle name="Hipervínculo" xfId="58162" builtinId="8" hidden="1"/>
    <cellStyle name="Hipervínculo" xfId="58164" builtinId="8" hidden="1"/>
    <cellStyle name="Hipervínculo" xfId="58166" builtinId="8" hidden="1"/>
    <cellStyle name="Hipervínculo" xfId="58168" builtinId="8" hidden="1"/>
    <cellStyle name="Hipervínculo" xfId="58170" builtinId="8" hidden="1"/>
    <cellStyle name="Hipervínculo" xfId="58172" builtinId="8" hidden="1"/>
    <cellStyle name="Hipervínculo" xfId="58174" builtinId="8" hidden="1"/>
    <cellStyle name="Hipervínculo" xfId="58176" builtinId="8" hidden="1"/>
    <cellStyle name="Hipervínculo" xfId="58178" builtinId="8" hidden="1"/>
    <cellStyle name="Hipervínculo" xfId="58180" builtinId="8" hidden="1"/>
    <cellStyle name="Hipervínculo" xfId="58182" builtinId="8" hidden="1"/>
    <cellStyle name="Hipervínculo" xfId="58184" builtinId="8" hidden="1"/>
    <cellStyle name="Hipervínculo" xfId="58186" builtinId="8" hidden="1"/>
    <cellStyle name="Hipervínculo" xfId="58188" builtinId="8" hidden="1"/>
    <cellStyle name="Hipervínculo" xfId="58190" builtinId="8" hidden="1"/>
    <cellStyle name="Hipervínculo" xfId="58192" builtinId="8" hidden="1"/>
    <cellStyle name="Hipervínculo" xfId="58194" builtinId="8" hidden="1"/>
    <cellStyle name="Hipervínculo" xfId="58196" builtinId="8" hidden="1"/>
    <cellStyle name="Hipervínculo" xfId="58198" builtinId="8" hidden="1"/>
    <cellStyle name="Hipervínculo" xfId="58200" builtinId="8" hidden="1"/>
    <cellStyle name="Hipervínculo" xfId="58202" builtinId="8" hidden="1"/>
    <cellStyle name="Hipervínculo" xfId="58204" builtinId="8" hidden="1"/>
    <cellStyle name="Hipervínculo" xfId="58206" builtinId="8" hidden="1"/>
    <cellStyle name="Hipervínculo" xfId="58208" builtinId="8" hidden="1"/>
    <cellStyle name="Hipervínculo" xfId="58210" builtinId="8" hidden="1"/>
    <cellStyle name="Hipervínculo" xfId="58212" builtinId="8" hidden="1"/>
    <cellStyle name="Hipervínculo" xfId="58214" builtinId="8" hidden="1"/>
    <cellStyle name="Hipervínculo" xfId="58216" builtinId="8" hidden="1"/>
    <cellStyle name="Hipervínculo" xfId="58218" builtinId="8" hidden="1"/>
    <cellStyle name="Hipervínculo" xfId="58220" builtinId="8" hidden="1"/>
    <cellStyle name="Hipervínculo" xfId="58222" builtinId="8" hidden="1"/>
    <cellStyle name="Hipervínculo" xfId="58224" builtinId="8" hidden="1"/>
    <cellStyle name="Hipervínculo" xfId="58226" builtinId="8" hidden="1"/>
    <cellStyle name="Hipervínculo" xfId="58228" builtinId="8" hidden="1"/>
    <cellStyle name="Hipervínculo" xfId="58230" builtinId="8" hidden="1"/>
    <cellStyle name="Hipervínculo" xfId="58232" builtinId="8" hidden="1"/>
    <cellStyle name="Hipervínculo" xfId="58234" builtinId="8" hidden="1"/>
    <cellStyle name="Hipervínculo" xfId="58236" builtinId="8" hidden="1"/>
    <cellStyle name="Hipervínculo" xfId="58238" builtinId="8" hidden="1"/>
    <cellStyle name="Hipervínculo" xfId="58240" builtinId="8" hidden="1"/>
    <cellStyle name="Hipervínculo" xfId="58242" builtinId="8" hidden="1"/>
    <cellStyle name="Hipervínculo" xfId="58244" builtinId="8" hidden="1"/>
    <cellStyle name="Hipervínculo" xfId="58246" builtinId="8" hidden="1"/>
    <cellStyle name="Hipervínculo" xfId="58248" builtinId="8" hidden="1"/>
    <cellStyle name="Hipervínculo" xfId="58250" builtinId="8" hidden="1"/>
    <cellStyle name="Hipervínculo" xfId="58252" builtinId="8" hidden="1"/>
    <cellStyle name="Hipervínculo" xfId="58254" builtinId="8" hidden="1"/>
    <cellStyle name="Hipervínculo" xfId="58256" builtinId="8" hidden="1"/>
    <cellStyle name="Hipervínculo" xfId="58258" builtinId="8" hidden="1"/>
    <cellStyle name="Hipervínculo" xfId="58260" builtinId="8" hidden="1"/>
    <cellStyle name="Hipervínculo" xfId="58262" builtinId="8" hidden="1"/>
    <cellStyle name="Hipervínculo" xfId="58264" builtinId="8" hidden="1"/>
    <cellStyle name="Hipervínculo" xfId="58266" builtinId="8" hidden="1"/>
    <cellStyle name="Hipervínculo" xfId="58268" builtinId="8" hidden="1"/>
    <cellStyle name="Hipervínculo" xfId="58270" builtinId="8" hidden="1"/>
    <cellStyle name="Hipervínculo" xfId="58272" builtinId="8" hidden="1"/>
    <cellStyle name="Hipervínculo" xfId="58274" builtinId="8" hidden="1"/>
    <cellStyle name="Hipervínculo" xfId="58276" builtinId="8" hidden="1"/>
    <cellStyle name="Hipervínculo" xfId="58278" builtinId="8" hidden="1"/>
    <cellStyle name="Hipervínculo" xfId="58280" builtinId="8" hidden="1"/>
    <cellStyle name="Hipervínculo" xfId="58282" builtinId="8" hidden="1"/>
    <cellStyle name="Hipervínculo" xfId="58284" builtinId="8" hidden="1"/>
    <cellStyle name="Hipervínculo" xfId="58286" builtinId="8" hidden="1"/>
    <cellStyle name="Hipervínculo" xfId="58288" builtinId="8" hidden="1"/>
    <cellStyle name="Hipervínculo" xfId="58290" builtinId="8" hidden="1"/>
    <cellStyle name="Hipervínculo" xfId="58292" builtinId="8" hidden="1"/>
    <cellStyle name="Hipervínculo" xfId="58294" builtinId="8" hidden="1"/>
    <cellStyle name="Hipervínculo" xfId="58296" builtinId="8" hidden="1"/>
    <cellStyle name="Hipervínculo" xfId="58298" builtinId="8" hidden="1"/>
    <cellStyle name="Hipervínculo" xfId="58300" builtinId="8" hidden="1"/>
    <cellStyle name="Hipervínculo" xfId="58302" builtinId="8" hidden="1"/>
    <cellStyle name="Hipervínculo" xfId="58304" builtinId="8" hidden="1"/>
    <cellStyle name="Hipervínculo" xfId="58306" builtinId="8" hidden="1"/>
    <cellStyle name="Hipervínculo" xfId="58308" builtinId="8" hidden="1"/>
    <cellStyle name="Hipervínculo" xfId="58310" builtinId="8" hidden="1"/>
    <cellStyle name="Hipervínculo" xfId="58312" builtinId="8" hidden="1"/>
    <cellStyle name="Hipervínculo" xfId="58314" builtinId="8" hidden="1"/>
    <cellStyle name="Hipervínculo" xfId="58316" builtinId="8" hidden="1"/>
    <cellStyle name="Hipervínculo" xfId="58318" builtinId="8" hidden="1"/>
    <cellStyle name="Hipervínculo" xfId="58320" builtinId="8" hidden="1"/>
    <cellStyle name="Hipervínculo" xfId="58322" builtinId="8" hidden="1"/>
    <cellStyle name="Hipervínculo" xfId="58324" builtinId="8" hidden="1"/>
    <cellStyle name="Hipervínculo" xfId="58326" builtinId="8" hidden="1"/>
    <cellStyle name="Hipervínculo" xfId="58328" builtinId="8" hidden="1"/>
    <cellStyle name="Hipervínculo" xfId="58330" builtinId="8" hidden="1"/>
    <cellStyle name="Hipervínculo" xfId="58332" builtinId="8" hidden="1"/>
    <cellStyle name="Hipervínculo" xfId="58334" builtinId="8" hidden="1"/>
    <cellStyle name="Hipervínculo" xfId="58336" builtinId="8" hidden="1"/>
    <cellStyle name="Hipervínculo" xfId="58338" builtinId="8" hidden="1"/>
    <cellStyle name="Hipervínculo" xfId="58340" builtinId="8" hidden="1"/>
    <cellStyle name="Hipervínculo" xfId="58342" builtinId="8" hidden="1"/>
    <cellStyle name="Hipervínculo" xfId="58344" builtinId="8" hidden="1"/>
    <cellStyle name="Hipervínculo" xfId="58346" builtinId="8" hidden="1"/>
    <cellStyle name="Hipervínculo" xfId="58348" builtinId="8" hidden="1"/>
    <cellStyle name="Hipervínculo" xfId="58350" builtinId="8" hidden="1"/>
    <cellStyle name="Hipervínculo" xfId="58352" builtinId="8" hidden="1"/>
    <cellStyle name="Hipervínculo" xfId="58354" builtinId="8" hidden="1"/>
    <cellStyle name="Hipervínculo" xfId="58356" builtinId="8" hidden="1"/>
    <cellStyle name="Hipervínculo" xfId="58358" builtinId="8" hidden="1"/>
    <cellStyle name="Hipervínculo" xfId="58360" builtinId="8" hidden="1"/>
    <cellStyle name="Hipervínculo" xfId="58362" builtinId="8" hidden="1"/>
    <cellStyle name="Hipervínculo" xfId="58364" builtinId="8" hidden="1"/>
    <cellStyle name="Hipervínculo" xfId="58366" builtinId="8" hidden="1"/>
    <cellStyle name="Hipervínculo" xfId="58368" builtinId="8" hidden="1"/>
    <cellStyle name="Hipervínculo" xfId="58370" builtinId="8" hidden="1"/>
    <cellStyle name="Hipervínculo" xfId="58372" builtinId="8" hidden="1"/>
    <cellStyle name="Hipervínculo" xfId="58374" builtinId="8" hidden="1"/>
    <cellStyle name="Hipervínculo" xfId="58376" builtinId="8" hidden="1"/>
    <cellStyle name="Hipervínculo" xfId="58378" builtinId="8" hidden="1"/>
    <cellStyle name="Hipervínculo" xfId="58380" builtinId="8" hidden="1"/>
    <cellStyle name="Hipervínculo" xfId="58382" builtinId="8" hidden="1"/>
    <cellStyle name="Hipervínculo" xfId="58384" builtinId="8" hidden="1"/>
    <cellStyle name="Hipervínculo" xfId="58386" builtinId="8" hidden="1"/>
    <cellStyle name="Hipervínculo" xfId="58388" builtinId="8" hidden="1"/>
    <cellStyle name="Hipervínculo" xfId="58390" builtinId="8" hidden="1"/>
    <cellStyle name="Hipervínculo" xfId="58392" builtinId="8" hidden="1"/>
    <cellStyle name="Hipervínculo" xfId="58394" builtinId="8" hidden="1"/>
    <cellStyle name="Hipervínculo" xfId="58396" builtinId="8" hidden="1"/>
    <cellStyle name="Hipervínculo" xfId="58398" builtinId="8" hidden="1"/>
    <cellStyle name="Hipervínculo" xfId="58400" builtinId="8" hidden="1"/>
    <cellStyle name="Hipervínculo" xfId="58402" builtinId="8" hidden="1"/>
    <cellStyle name="Hipervínculo" xfId="58404" builtinId="8" hidden="1"/>
    <cellStyle name="Hipervínculo" xfId="58406" builtinId="8" hidden="1"/>
    <cellStyle name="Hipervínculo" xfId="58408" builtinId="8" hidden="1"/>
    <cellStyle name="Hipervínculo" xfId="58410" builtinId="8" hidden="1"/>
    <cellStyle name="Hipervínculo" xfId="58412" builtinId="8" hidden="1"/>
    <cellStyle name="Hipervínculo" xfId="58414" builtinId="8" hidden="1"/>
    <cellStyle name="Hipervínculo" xfId="58416" builtinId="8" hidden="1"/>
    <cellStyle name="Hipervínculo" xfId="58418" builtinId="8" hidden="1"/>
    <cellStyle name="Hipervínculo" xfId="58420" builtinId="8" hidden="1"/>
    <cellStyle name="Hipervínculo" xfId="58422" builtinId="8" hidden="1"/>
    <cellStyle name="Hipervínculo" xfId="58424" builtinId="8" hidden="1"/>
    <cellStyle name="Hipervínculo" xfId="58426" builtinId="8" hidden="1"/>
    <cellStyle name="Hipervínculo" xfId="58428" builtinId="8" hidden="1"/>
    <cellStyle name="Hipervínculo" xfId="58430" builtinId="8" hidden="1"/>
    <cellStyle name="Hipervínculo" xfId="58432" builtinId="8" hidden="1"/>
    <cellStyle name="Hipervínculo" xfId="58434" builtinId="8" hidden="1"/>
    <cellStyle name="Hipervínculo" xfId="58436" builtinId="8" hidden="1"/>
    <cellStyle name="Hipervínculo" xfId="58438" builtinId="8" hidden="1"/>
    <cellStyle name="Hipervínculo" xfId="58440" builtinId="8" hidden="1"/>
    <cellStyle name="Hipervínculo" xfId="58442" builtinId="8" hidden="1"/>
    <cellStyle name="Hipervínculo" xfId="58444" builtinId="8" hidden="1"/>
    <cellStyle name="Hipervínculo" xfId="58446" builtinId="8" hidden="1"/>
    <cellStyle name="Hipervínculo" xfId="58448" builtinId="8" hidden="1"/>
    <cellStyle name="Hipervínculo" xfId="58450" builtinId="8" hidden="1"/>
    <cellStyle name="Hipervínculo" xfId="58452" builtinId="8" hidden="1"/>
    <cellStyle name="Hipervínculo" xfId="58454" builtinId="8" hidden="1"/>
    <cellStyle name="Hipervínculo" xfId="58456" builtinId="8" hidden="1"/>
    <cellStyle name="Hipervínculo" xfId="58458" builtinId="8" hidden="1"/>
    <cellStyle name="Hipervínculo" xfId="58460" builtinId="8" hidden="1"/>
    <cellStyle name="Hipervínculo" xfId="58462" builtinId="8" hidden="1"/>
    <cellStyle name="Hipervínculo" xfId="58464" builtinId="8" hidden="1"/>
    <cellStyle name="Hipervínculo" xfId="58466" builtinId="8" hidden="1"/>
    <cellStyle name="Hipervínculo" xfId="58468" builtinId="8" hidden="1"/>
    <cellStyle name="Hipervínculo" xfId="58470" builtinId="8" hidden="1"/>
    <cellStyle name="Hipervínculo" xfId="58472" builtinId="8" hidden="1"/>
    <cellStyle name="Hipervínculo" xfId="58474" builtinId="8" hidden="1"/>
    <cellStyle name="Hipervínculo" xfId="58476" builtinId="8" hidden="1"/>
    <cellStyle name="Hipervínculo" xfId="58478" builtinId="8" hidden="1"/>
    <cellStyle name="Hipervínculo" xfId="58480" builtinId="8" hidden="1"/>
    <cellStyle name="Hipervínculo" xfId="58482" builtinId="8" hidden="1"/>
    <cellStyle name="Hipervínculo" xfId="58484" builtinId="8" hidden="1"/>
    <cellStyle name="Hipervínculo" xfId="58486" builtinId="8" hidden="1"/>
    <cellStyle name="Hipervínculo" xfId="58488" builtinId="8" hidden="1"/>
    <cellStyle name="Hipervínculo" xfId="58490" builtinId="8" hidden="1"/>
    <cellStyle name="Hipervínculo" xfId="58492" builtinId="8" hidden="1"/>
    <cellStyle name="Hipervínculo" xfId="58494" builtinId="8" hidden="1"/>
    <cellStyle name="Hipervínculo" xfId="58496" builtinId="8" hidden="1"/>
    <cellStyle name="Hipervínculo" xfId="58498" builtinId="8" hidden="1"/>
    <cellStyle name="Hipervínculo" xfId="58500" builtinId="8" hidden="1"/>
    <cellStyle name="Hipervínculo" xfId="58502" builtinId="8" hidden="1"/>
    <cellStyle name="Hipervínculo" xfId="58504" builtinId="8" hidden="1"/>
    <cellStyle name="Hipervínculo" xfId="58506" builtinId="8" hidden="1"/>
    <cellStyle name="Hipervínculo" xfId="58508" builtinId="8" hidden="1"/>
    <cellStyle name="Hipervínculo" xfId="58510" builtinId="8" hidden="1"/>
    <cellStyle name="Hipervínculo" xfId="58512" builtinId="8" hidden="1"/>
    <cellStyle name="Hipervínculo" xfId="58514" builtinId="8" hidden="1"/>
    <cellStyle name="Hipervínculo" xfId="58516" builtinId="8" hidden="1"/>
    <cellStyle name="Hipervínculo" xfId="58518" builtinId="8" hidden="1"/>
    <cellStyle name="Hipervínculo" xfId="58520" builtinId="8" hidden="1"/>
    <cellStyle name="Hipervínculo" xfId="58522" builtinId="8" hidden="1"/>
    <cellStyle name="Hipervínculo" xfId="58524" builtinId="8" hidden="1"/>
    <cellStyle name="Hipervínculo" xfId="58526" builtinId="8" hidden="1"/>
    <cellStyle name="Hipervínculo" xfId="58528" builtinId="8" hidden="1"/>
    <cellStyle name="Hipervínculo" xfId="58530" builtinId="8" hidden="1"/>
    <cellStyle name="Hipervínculo" xfId="58532" builtinId="8" hidden="1"/>
    <cellStyle name="Hipervínculo" xfId="58534" builtinId="8" hidden="1"/>
    <cellStyle name="Hipervínculo" xfId="58536" builtinId="8" hidden="1"/>
    <cellStyle name="Hipervínculo" xfId="58538" builtinId="8" hidden="1"/>
    <cellStyle name="Hipervínculo" xfId="58540" builtinId="8" hidden="1"/>
    <cellStyle name="Hipervínculo" xfId="58542" builtinId="8" hidden="1"/>
    <cellStyle name="Hipervínculo" xfId="58544" builtinId="8" hidden="1"/>
    <cellStyle name="Hipervínculo" xfId="58546" builtinId="8" hidden="1"/>
    <cellStyle name="Hipervínculo" xfId="58548" builtinId="8" hidden="1"/>
    <cellStyle name="Hipervínculo" xfId="58550" builtinId="8" hidden="1"/>
    <cellStyle name="Hipervínculo" xfId="58552" builtinId="8" hidden="1"/>
    <cellStyle name="Hipervínculo" xfId="58554" builtinId="8" hidden="1"/>
    <cellStyle name="Hipervínculo" xfId="58556" builtinId="8" hidden="1"/>
    <cellStyle name="Hipervínculo" xfId="58558" builtinId="8" hidden="1"/>
    <cellStyle name="Hipervínculo" xfId="58560" builtinId="8" hidden="1"/>
    <cellStyle name="Hipervínculo" xfId="58562" builtinId="8" hidden="1"/>
    <cellStyle name="Hipervínculo" xfId="58564" builtinId="8" hidden="1"/>
    <cellStyle name="Hipervínculo" xfId="58566" builtinId="8" hidden="1"/>
    <cellStyle name="Hipervínculo" xfId="58568" builtinId="8" hidden="1"/>
    <cellStyle name="Hipervínculo" xfId="58570" builtinId="8" hidden="1"/>
    <cellStyle name="Hipervínculo" xfId="58572" builtinId="8" hidden="1"/>
    <cellStyle name="Hipervínculo" xfId="58574" builtinId="8" hidden="1"/>
    <cellStyle name="Hipervínculo" xfId="58576" builtinId="8" hidden="1"/>
    <cellStyle name="Hipervínculo" xfId="58578" builtinId="8" hidden="1"/>
    <cellStyle name="Hipervínculo" xfId="58580" builtinId="8" hidden="1"/>
    <cellStyle name="Hipervínculo" xfId="58582" builtinId="8" hidden="1"/>
    <cellStyle name="Hipervínculo" xfId="58584" builtinId="8" hidden="1"/>
    <cellStyle name="Hipervínculo" xfId="58586" builtinId="8" hidden="1"/>
    <cellStyle name="Hipervínculo" xfId="58588" builtinId="8" hidden="1"/>
    <cellStyle name="Hipervínculo" xfId="58590" builtinId="8" hidden="1"/>
    <cellStyle name="Hipervínculo" xfId="58592" builtinId="8" hidden="1"/>
    <cellStyle name="Hipervínculo" xfId="58594" builtinId="8" hidden="1"/>
    <cellStyle name="Hipervínculo" xfId="58596" builtinId="8" hidden="1"/>
    <cellStyle name="Hipervínculo" xfId="58598" builtinId="8" hidden="1"/>
    <cellStyle name="Hipervínculo" xfId="58600" builtinId="8" hidden="1"/>
    <cellStyle name="Hipervínculo" xfId="58602" builtinId="8" hidden="1"/>
    <cellStyle name="Hipervínculo" xfId="58604" builtinId="8" hidden="1"/>
    <cellStyle name="Hipervínculo" xfId="58606" builtinId="8" hidden="1"/>
    <cellStyle name="Hipervínculo" xfId="58608" builtinId="8" hidden="1"/>
    <cellStyle name="Hipervínculo" xfId="58610" builtinId="8" hidden="1"/>
    <cellStyle name="Hipervínculo" xfId="58612" builtinId="8" hidden="1"/>
    <cellStyle name="Hipervínculo" xfId="58614" builtinId="8" hidden="1"/>
    <cellStyle name="Hipervínculo" xfId="58616" builtinId="8" hidden="1"/>
    <cellStyle name="Hipervínculo" xfId="58618" builtinId="8" hidden="1"/>
    <cellStyle name="Hipervínculo" xfId="58620" builtinId="8" hidden="1"/>
    <cellStyle name="Hipervínculo" xfId="58622" builtinId="8" hidden="1"/>
    <cellStyle name="Hipervínculo" xfId="58624" builtinId="8" hidden="1"/>
    <cellStyle name="Hipervínculo" xfId="58626" builtinId="8" hidden="1"/>
    <cellStyle name="Hipervínculo" xfId="58628" builtinId="8" hidden="1"/>
    <cellStyle name="Hipervínculo" xfId="58630" builtinId="8" hidden="1"/>
    <cellStyle name="Hipervínculo" xfId="58632" builtinId="8" hidden="1"/>
    <cellStyle name="Hipervínculo" xfId="58634" builtinId="8" hidden="1"/>
    <cellStyle name="Hipervínculo" xfId="58636" builtinId="8" hidden="1"/>
    <cellStyle name="Hipervínculo" xfId="58638" builtinId="8" hidden="1"/>
    <cellStyle name="Hipervínculo" xfId="58640" builtinId="8" hidden="1"/>
    <cellStyle name="Hipervínculo" xfId="58642" builtinId="8" hidden="1"/>
    <cellStyle name="Hipervínculo" xfId="58644" builtinId="8" hidden="1"/>
    <cellStyle name="Hipervínculo" xfId="58646" builtinId="8" hidden="1"/>
    <cellStyle name="Hipervínculo" xfId="58648" builtinId="8" hidden="1"/>
    <cellStyle name="Hipervínculo" xfId="58650" builtinId="8" hidden="1"/>
    <cellStyle name="Hipervínculo" xfId="58652" builtinId="8" hidden="1"/>
    <cellStyle name="Hipervínculo" xfId="58654" builtinId="8" hidden="1"/>
    <cellStyle name="Hipervínculo" xfId="58656" builtinId="8" hidden="1"/>
    <cellStyle name="Hipervínculo" xfId="58658" builtinId="8" hidden="1"/>
    <cellStyle name="Hipervínculo" xfId="58660" builtinId="8" hidden="1"/>
    <cellStyle name="Hipervínculo" xfId="58662" builtinId="8" hidden="1"/>
    <cellStyle name="Hipervínculo" xfId="58664" builtinId="8" hidden="1"/>
    <cellStyle name="Hipervínculo" xfId="58666" builtinId="8" hidden="1"/>
    <cellStyle name="Hipervínculo" xfId="58668" builtinId="8" hidden="1"/>
    <cellStyle name="Hipervínculo" xfId="58670" builtinId="8" hidden="1"/>
    <cellStyle name="Hipervínculo" xfId="58672" builtinId="8" hidden="1"/>
    <cellStyle name="Hipervínculo" xfId="58674" builtinId="8" hidden="1"/>
    <cellStyle name="Hipervínculo" xfId="58676" builtinId="8" hidden="1"/>
    <cellStyle name="Hipervínculo" xfId="58678" builtinId="8" hidden="1"/>
    <cellStyle name="Hipervínculo" xfId="58680" builtinId="8" hidden="1"/>
    <cellStyle name="Hipervínculo" xfId="58682" builtinId="8" hidden="1"/>
    <cellStyle name="Hipervínculo" xfId="58684" builtinId="8" hidden="1"/>
    <cellStyle name="Hipervínculo" xfId="58686" builtinId="8" hidden="1"/>
    <cellStyle name="Hipervínculo" xfId="58688" builtinId="8" hidden="1"/>
    <cellStyle name="Hipervínculo" xfId="58690" builtinId="8" hidden="1"/>
    <cellStyle name="Hipervínculo" xfId="58692" builtinId="8" hidden="1"/>
    <cellStyle name="Hipervínculo" xfId="58694" builtinId="8" hidden="1"/>
    <cellStyle name="Hipervínculo" xfId="58696" builtinId="8" hidden="1"/>
    <cellStyle name="Hipervínculo" xfId="58698" builtinId="8" hidden="1"/>
    <cellStyle name="Hipervínculo" xfId="58700" builtinId="8" hidden="1"/>
    <cellStyle name="Hipervínculo" xfId="58702" builtinId="8" hidden="1"/>
    <cellStyle name="Hipervínculo" xfId="58704" builtinId="8" hidden="1"/>
    <cellStyle name="Hipervínculo" xfId="58706" builtinId="8" hidden="1"/>
    <cellStyle name="Hipervínculo" xfId="58708" builtinId="8" hidden="1"/>
    <cellStyle name="Hipervínculo" xfId="58710" builtinId="8" hidden="1"/>
    <cellStyle name="Hipervínculo" xfId="58712" builtinId="8" hidden="1"/>
    <cellStyle name="Hipervínculo" xfId="58714" builtinId="8" hidden="1"/>
    <cellStyle name="Hipervínculo" xfId="58716" builtinId="8" hidden="1"/>
    <cellStyle name="Hipervínculo" xfId="58718" builtinId="8" hidden="1"/>
    <cellStyle name="Hipervínculo" xfId="58720" builtinId="8" hidden="1"/>
    <cellStyle name="Hipervínculo" xfId="58722" builtinId="8" hidden="1"/>
    <cellStyle name="Hipervínculo" xfId="58724" builtinId="8" hidden="1"/>
    <cellStyle name="Hipervínculo" xfId="58726" builtinId="8" hidden="1"/>
    <cellStyle name="Hipervínculo" xfId="58728" builtinId="8" hidden="1"/>
    <cellStyle name="Hipervínculo" xfId="58730" builtinId="8" hidden="1"/>
    <cellStyle name="Hipervínculo" xfId="58732" builtinId="8" hidden="1"/>
    <cellStyle name="Hipervínculo" xfId="58734" builtinId="8" hidden="1"/>
    <cellStyle name="Hipervínculo" xfId="58736" builtinId="8" hidden="1"/>
    <cellStyle name="Hipervínculo" xfId="58738" builtinId="8" hidden="1"/>
    <cellStyle name="Hipervínculo" xfId="58740" builtinId="8" hidden="1"/>
    <cellStyle name="Hipervínculo" xfId="58742" builtinId="8" hidden="1"/>
    <cellStyle name="Hipervínculo" xfId="58744" builtinId="8" hidden="1"/>
    <cellStyle name="Hipervínculo" xfId="58746" builtinId="8" hidden="1"/>
    <cellStyle name="Hipervínculo" xfId="58748" builtinId="8" hidden="1"/>
    <cellStyle name="Hipervínculo" xfId="58750" builtinId="8" hidden="1"/>
    <cellStyle name="Hipervínculo" xfId="58752" builtinId="8" hidden="1"/>
    <cellStyle name="Hipervínculo" xfId="58754" builtinId="8" hidden="1"/>
    <cellStyle name="Hipervínculo" xfId="58756" builtinId="8" hidden="1"/>
    <cellStyle name="Hipervínculo" xfId="58758" builtinId="8" hidden="1"/>
    <cellStyle name="Hipervínculo" xfId="58760" builtinId="8" hidden="1"/>
    <cellStyle name="Hipervínculo" xfId="58762" builtinId="8" hidden="1"/>
    <cellStyle name="Hipervínculo" xfId="58764" builtinId="8" hidden="1"/>
    <cellStyle name="Hipervínculo" xfId="58766" builtinId="8" hidden="1"/>
    <cellStyle name="Hipervínculo" xfId="58768" builtinId="8" hidden="1"/>
    <cellStyle name="Hipervínculo" xfId="58770" builtinId="8" hidden="1"/>
    <cellStyle name="Hipervínculo" xfId="58772" builtinId="8" hidden="1"/>
    <cellStyle name="Hipervínculo" xfId="58774" builtinId="8" hidden="1"/>
    <cellStyle name="Hipervínculo" xfId="58776" builtinId="8" hidden="1"/>
    <cellStyle name="Hipervínculo" xfId="58778" builtinId="8" hidden="1"/>
    <cellStyle name="Hipervínculo" xfId="58780" builtinId="8" hidden="1"/>
    <cellStyle name="Hipervínculo" xfId="58782" builtinId="8" hidden="1"/>
    <cellStyle name="Hipervínculo" xfId="58784" builtinId="8" hidden="1"/>
    <cellStyle name="Hipervínculo" xfId="58786" builtinId="8" hidden="1"/>
    <cellStyle name="Hipervínculo" xfId="58788" builtinId="8" hidden="1"/>
    <cellStyle name="Hipervínculo" xfId="58790" builtinId="8" hidden="1"/>
    <cellStyle name="Hipervínculo" xfId="58792" builtinId="8" hidden="1"/>
    <cellStyle name="Hipervínculo" xfId="58794" builtinId="8" hidden="1"/>
    <cellStyle name="Hipervínculo" xfId="58796" builtinId="8" hidden="1"/>
    <cellStyle name="Hipervínculo" xfId="58798" builtinId="8" hidden="1"/>
    <cellStyle name="Hipervínculo" xfId="58800" builtinId="8" hidden="1"/>
    <cellStyle name="Hipervínculo" xfId="58802" builtinId="8" hidden="1"/>
    <cellStyle name="Hipervínculo" xfId="58804" builtinId="8" hidden="1"/>
    <cellStyle name="Hipervínculo" xfId="58806" builtinId="8" hidden="1"/>
    <cellStyle name="Hipervínculo" xfId="58808" builtinId="8" hidden="1"/>
    <cellStyle name="Hipervínculo" xfId="58810" builtinId="8" hidden="1"/>
    <cellStyle name="Hipervínculo" xfId="58812" builtinId="8" hidden="1"/>
    <cellStyle name="Hipervínculo" xfId="58814" builtinId="8" hidden="1"/>
    <cellStyle name="Hipervínculo" xfId="58816" builtinId="8" hidden="1"/>
    <cellStyle name="Hipervínculo" xfId="58818" builtinId="8" hidden="1"/>
    <cellStyle name="Hipervínculo" xfId="58820" builtinId="8" hidden="1"/>
    <cellStyle name="Hipervínculo" xfId="58822" builtinId="8" hidden="1"/>
    <cellStyle name="Hipervínculo" xfId="58824" builtinId="8" hidden="1"/>
    <cellStyle name="Hipervínculo" xfId="58826" builtinId="8" hidden="1"/>
    <cellStyle name="Hipervínculo" xfId="58828" builtinId="8" hidden="1"/>
    <cellStyle name="Hipervínculo" xfId="58830" builtinId="8" hidden="1"/>
    <cellStyle name="Hipervínculo" xfId="58832" builtinId="8" hidden="1"/>
    <cellStyle name="Hipervínculo" xfId="58834" builtinId="8" hidden="1"/>
    <cellStyle name="Hipervínculo" xfId="58836" builtinId="8" hidden="1"/>
    <cellStyle name="Hipervínculo" xfId="58838" builtinId="8" hidden="1"/>
    <cellStyle name="Hipervínculo" xfId="58840" builtinId="8" hidden="1"/>
    <cellStyle name="Hipervínculo" xfId="58842" builtinId="8" hidden="1"/>
    <cellStyle name="Hipervínculo" xfId="58844" builtinId="8" hidden="1"/>
    <cellStyle name="Hipervínculo" xfId="58846" builtinId="8" hidden="1"/>
    <cellStyle name="Hipervínculo" xfId="58848" builtinId="8" hidden="1"/>
    <cellStyle name="Hipervínculo" xfId="58850" builtinId="8" hidden="1"/>
    <cellStyle name="Hipervínculo" xfId="58852" builtinId="8" hidden="1"/>
    <cellStyle name="Hipervínculo" xfId="58854" builtinId="8" hidden="1"/>
    <cellStyle name="Hipervínculo" xfId="58856" builtinId="8" hidden="1"/>
    <cellStyle name="Hipervínculo" xfId="58858" builtinId="8" hidden="1"/>
    <cellStyle name="Hipervínculo" xfId="58860" builtinId="8" hidden="1"/>
    <cellStyle name="Hipervínculo" xfId="58862" builtinId="8" hidden="1"/>
    <cellStyle name="Hipervínculo" xfId="58864" builtinId="8" hidden="1"/>
    <cellStyle name="Hipervínculo" xfId="58866" builtinId="8" hidden="1"/>
    <cellStyle name="Hipervínculo" xfId="58868" builtinId="8" hidden="1"/>
    <cellStyle name="Hipervínculo" xfId="58870" builtinId="8" hidden="1"/>
    <cellStyle name="Hipervínculo" xfId="58872" builtinId="8" hidden="1"/>
    <cellStyle name="Hipervínculo" xfId="58874" builtinId="8" hidden="1"/>
    <cellStyle name="Hipervínculo" xfId="58876" builtinId="8" hidden="1"/>
    <cellStyle name="Hipervínculo" xfId="58878" builtinId="8" hidden="1"/>
    <cellStyle name="Hipervínculo" xfId="58880" builtinId="8" hidden="1"/>
    <cellStyle name="Hipervínculo" xfId="58882" builtinId="8" hidden="1"/>
    <cellStyle name="Hipervínculo" xfId="58884" builtinId="8" hidden="1"/>
    <cellStyle name="Hipervínculo" xfId="58886" builtinId="8" hidden="1"/>
    <cellStyle name="Hipervínculo" xfId="58888" builtinId="8" hidden="1"/>
    <cellStyle name="Hipervínculo" xfId="58890" builtinId="8" hidden="1"/>
    <cellStyle name="Hipervínculo" xfId="58892" builtinId="8" hidden="1"/>
    <cellStyle name="Hipervínculo" xfId="58894" builtinId="8" hidden="1"/>
    <cellStyle name="Hipervínculo" xfId="58896" builtinId="8" hidden="1"/>
    <cellStyle name="Hipervínculo" xfId="58898" builtinId="8" hidden="1"/>
    <cellStyle name="Hipervínculo" xfId="58900" builtinId="8" hidden="1"/>
    <cellStyle name="Hipervínculo" xfId="58902" builtinId="8" hidden="1"/>
    <cellStyle name="Hipervínculo" xfId="58904" builtinId="8" hidden="1"/>
    <cellStyle name="Hipervínculo" xfId="58906" builtinId="8" hidden="1"/>
    <cellStyle name="Hipervínculo" xfId="58908" builtinId="8" hidden="1"/>
    <cellStyle name="Hipervínculo" xfId="58910" builtinId="8" hidden="1"/>
    <cellStyle name="Hipervínculo" xfId="58912" builtinId="8" hidden="1"/>
    <cellStyle name="Hipervínculo" xfId="58914" builtinId="8" hidden="1"/>
    <cellStyle name="Hipervínculo" xfId="58916" builtinId="8" hidden="1"/>
    <cellStyle name="Hipervínculo" xfId="58918" builtinId="8" hidden="1"/>
    <cellStyle name="Hipervínculo" xfId="58920" builtinId="8" hidden="1"/>
    <cellStyle name="Hipervínculo" xfId="58922" builtinId="8" hidden="1"/>
    <cellStyle name="Hipervínculo" xfId="58924" builtinId="8" hidden="1"/>
    <cellStyle name="Hipervínculo" xfId="58926" builtinId="8" hidden="1"/>
    <cellStyle name="Hipervínculo" xfId="58928" builtinId="8" hidden="1"/>
    <cellStyle name="Hipervínculo" xfId="58930" builtinId="8" hidden="1"/>
    <cellStyle name="Hipervínculo" xfId="58932" builtinId="8" hidden="1"/>
    <cellStyle name="Hipervínculo" xfId="58934" builtinId="8" hidden="1"/>
    <cellStyle name="Hipervínculo" xfId="58936" builtinId="8" hidden="1"/>
    <cellStyle name="Hipervínculo" xfId="58938" builtinId="8" hidden="1"/>
    <cellStyle name="Hipervínculo" xfId="58940" builtinId="8" hidden="1"/>
    <cellStyle name="Hipervínculo" xfId="58942" builtinId="8" hidden="1"/>
    <cellStyle name="Hipervínculo" xfId="58944" builtinId="8" hidden="1"/>
    <cellStyle name="Hipervínculo" xfId="58946" builtinId="8" hidden="1"/>
    <cellStyle name="Hipervínculo" xfId="58948" builtinId="8" hidden="1"/>
    <cellStyle name="Hipervínculo" xfId="58950" builtinId="8" hidden="1"/>
    <cellStyle name="Hipervínculo" xfId="58952" builtinId="8" hidden="1"/>
    <cellStyle name="Hipervínculo" xfId="58954" builtinId="8" hidden="1"/>
    <cellStyle name="Hipervínculo" xfId="58956" builtinId="8" hidden="1"/>
    <cellStyle name="Hipervínculo" xfId="58958" builtinId="8" hidden="1"/>
    <cellStyle name="Hipervínculo" xfId="58960" builtinId="8" hidden="1"/>
    <cellStyle name="Hipervínculo" xfId="58962" builtinId="8" hidden="1"/>
    <cellStyle name="Hipervínculo" xfId="58964" builtinId="8" hidden="1"/>
    <cellStyle name="Hipervínculo" xfId="58966" builtinId="8" hidden="1"/>
    <cellStyle name="Hipervínculo" xfId="58968" builtinId="8" hidden="1"/>
    <cellStyle name="Hipervínculo" xfId="58970" builtinId="8" hidden="1"/>
    <cellStyle name="Hipervínculo" xfId="58972" builtinId="8" hidden="1"/>
    <cellStyle name="Hipervínculo" xfId="58974" builtinId="8" hidden="1"/>
    <cellStyle name="Hipervínculo" xfId="58976" builtinId="8" hidden="1"/>
    <cellStyle name="Hipervínculo" xfId="58978" builtinId="8" hidden="1"/>
    <cellStyle name="Hipervínculo" xfId="58980" builtinId="8" hidden="1"/>
    <cellStyle name="Hipervínculo" xfId="58982" builtinId="8" hidden="1"/>
    <cellStyle name="Hipervínculo" xfId="58984" builtinId="8" hidden="1"/>
    <cellStyle name="Hipervínculo" xfId="58986" builtinId="8" hidden="1"/>
    <cellStyle name="Hipervínculo" xfId="58988" builtinId="8" hidden="1"/>
    <cellStyle name="Hipervínculo" xfId="58990" builtinId="8" hidden="1"/>
    <cellStyle name="Hipervínculo" xfId="58992" builtinId="8" hidden="1"/>
    <cellStyle name="Hipervínculo" xfId="58994" builtinId="8" hidden="1"/>
    <cellStyle name="Hipervínculo" xfId="58996" builtinId="8" hidden="1"/>
    <cellStyle name="Hipervínculo" xfId="58998" builtinId="8" hidden="1"/>
    <cellStyle name="Hipervínculo" xfId="59000" builtinId="8" hidden="1"/>
    <cellStyle name="Hipervínculo" xfId="59002" builtinId="8" hidden="1"/>
    <cellStyle name="Hipervínculo" xfId="59004" builtinId="8" hidden="1"/>
    <cellStyle name="Hipervínculo" xfId="59006" builtinId="8" hidden="1"/>
    <cellStyle name="Hipervínculo" xfId="59008" builtinId="8" hidden="1"/>
    <cellStyle name="Hipervínculo" xfId="59010" builtinId="8" hidden="1"/>
    <cellStyle name="Hipervínculo" xfId="59012" builtinId="8" hidden="1"/>
    <cellStyle name="Hipervínculo" xfId="59014" builtinId="8" hidden="1"/>
    <cellStyle name="Hipervínculo" xfId="59016" builtinId="8" hidden="1"/>
    <cellStyle name="Hipervínculo" xfId="59018" builtinId="8" hidden="1"/>
    <cellStyle name="Hipervínculo" xfId="59020" builtinId="8" hidden="1"/>
    <cellStyle name="Hipervínculo" xfId="59022" builtinId="8" hidden="1"/>
    <cellStyle name="Hipervínculo" xfId="59024" builtinId="8" hidden="1"/>
    <cellStyle name="Hipervínculo" xfId="59026" builtinId="8" hidden="1"/>
    <cellStyle name="Hipervínculo" xfId="59028" builtinId="8" hidden="1"/>
    <cellStyle name="Hipervínculo" xfId="59030" builtinId="8" hidden="1"/>
    <cellStyle name="Hipervínculo" xfId="59032" builtinId="8" hidden="1"/>
    <cellStyle name="Hipervínculo" xfId="59034" builtinId="8" hidden="1"/>
    <cellStyle name="Hipervínculo" xfId="59036" builtinId="8" hidden="1"/>
    <cellStyle name="Hipervínculo" xfId="59038" builtinId="8" hidden="1"/>
    <cellStyle name="Hipervínculo" xfId="59040" builtinId="8" hidden="1"/>
    <cellStyle name="Hipervínculo" xfId="59042" builtinId="8" hidden="1"/>
    <cellStyle name="Hipervínculo" xfId="59044" builtinId="8" hidden="1"/>
    <cellStyle name="Hipervínculo" xfId="59046" builtinId="8" hidden="1"/>
    <cellStyle name="Hipervínculo" xfId="59048" builtinId="8" hidden="1"/>
    <cellStyle name="Hipervínculo" xfId="59050" builtinId="8" hidden="1"/>
    <cellStyle name="Hipervínculo" xfId="59052" builtinId="8" hidden="1"/>
    <cellStyle name="Hipervínculo" xfId="59054" builtinId="8" hidden="1"/>
    <cellStyle name="Hipervínculo" xfId="59056" builtinId="8" hidden="1"/>
    <cellStyle name="Hipervínculo" xfId="59058" builtinId="8" hidden="1"/>
    <cellStyle name="Hipervínculo" xfId="59060" builtinId="8" hidden="1"/>
    <cellStyle name="Hipervínculo" xfId="59062" builtinId="8" hidden="1"/>
    <cellStyle name="Hipervínculo" xfId="59064" builtinId="8" hidden="1"/>
    <cellStyle name="Hipervínculo" xfId="59066" builtinId="8" hidden="1"/>
    <cellStyle name="Hipervínculo" xfId="59068" builtinId="8" hidden="1"/>
    <cellStyle name="Hipervínculo" xfId="59070" builtinId="8" hidden="1"/>
    <cellStyle name="Hipervínculo" xfId="59072" builtinId="8" hidden="1"/>
    <cellStyle name="Hipervínculo" xfId="59074" builtinId="8" hidden="1"/>
    <cellStyle name="Hipervínculo" xfId="59076" builtinId="8" hidden="1"/>
    <cellStyle name="Hipervínculo" xfId="59078" builtinId="8" hidden="1"/>
    <cellStyle name="Hipervínculo" xfId="59080" builtinId="8" hidden="1"/>
    <cellStyle name="Hipervínculo" xfId="59082" builtinId="8" hidden="1"/>
    <cellStyle name="Hipervínculo" xfId="59084" builtinId="8" hidden="1"/>
    <cellStyle name="Hipervínculo" xfId="59086" builtinId="8" hidden="1"/>
    <cellStyle name="Hipervínculo" xfId="59088" builtinId="8" hidden="1"/>
    <cellStyle name="Hipervínculo" xfId="59090" builtinId="8" hidden="1"/>
    <cellStyle name="Hipervínculo" xfId="59092" builtinId="8" hidden="1"/>
    <cellStyle name="Hipervínculo" xfId="59094" builtinId="8" hidden="1"/>
    <cellStyle name="Hipervínculo" xfId="59096" builtinId="8" hidden="1"/>
    <cellStyle name="Hipervínculo" xfId="59098" builtinId="8" hidden="1"/>
    <cellStyle name="Hipervínculo" xfId="59100" builtinId="8" hidden="1"/>
    <cellStyle name="Hipervínculo" xfId="59102" builtinId="8" hidden="1"/>
    <cellStyle name="Hipervínculo" xfId="59104" builtinId="8" hidden="1"/>
    <cellStyle name="Hipervínculo" xfId="59106" builtinId="8" hidden="1"/>
    <cellStyle name="Hipervínculo" xfId="59108" builtinId="8" hidden="1"/>
    <cellStyle name="Hipervínculo" xfId="59110" builtinId="8" hidden="1"/>
    <cellStyle name="Hipervínculo" xfId="59112" builtinId="8" hidden="1"/>
    <cellStyle name="Hipervínculo" xfId="59114" builtinId="8" hidden="1"/>
    <cellStyle name="Hipervínculo" xfId="59116" builtinId="8" hidden="1"/>
    <cellStyle name="Hipervínculo" xfId="59118" builtinId="8" hidden="1"/>
    <cellStyle name="Hipervínculo" xfId="59120" builtinId="8" hidden="1"/>
    <cellStyle name="Hipervínculo" xfId="59122" builtinId="8" hidden="1"/>
    <cellStyle name="Hipervínculo" xfId="59124" builtinId="8" hidden="1"/>
    <cellStyle name="Hipervínculo" xfId="59126" builtinId="8" hidden="1"/>
    <cellStyle name="Hipervínculo" xfId="59128" builtinId="8" hidden="1"/>
    <cellStyle name="Hipervínculo" xfId="59130" builtinId="8" hidden="1"/>
    <cellStyle name="Hipervínculo" xfId="59132" builtinId="8" hidden="1"/>
    <cellStyle name="Hipervínculo" xfId="59134" builtinId="8" hidden="1"/>
    <cellStyle name="Hipervínculo" xfId="59136" builtinId="8" hidden="1"/>
    <cellStyle name="Hipervínculo" xfId="59138" builtinId="8" hidden="1"/>
    <cellStyle name="Hipervínculo" xfId="59140" builtinId="8" hidden="1"/>
    <cellStyle name="Hipervínculo" xfId="59142" builtinId="8" hidden="1"/>
    <cellStyle name="Hipervínculo" xfId="59144" builtinId="8" hidden="1"/>
    <cellStyle name="Hipervínculo" xfId="59146" builtinId="8" hidden="1"/>
    <cellStyle name="Hipervínculo" xfId="59148" builtinId="8" hidden="1"/>
    <cellStyle name="Hipervínculo" xfId="59150" builtinId="8" hidden="1"/>
    <cellStyle name="Hipervínculo" xfId="59152" builtinId="8" hidden="1"/>
    <cellStyle name="Hipervínculo" xfId="59154" builtinId="8" hidden="1"/>
    <cellStyle name="Hipervínculo" xfId="59156" builtinId="8" hidden="1"/>
    <cellStyle name="Hipervínculo" xfId="59158" builtinId="8" hidden="1"/>
    <cellStyle name="Hipervínculo" xfId="59160" builtinId="8" hidden="1"/>
    <cellStyle name="Hipervínculo" xfId="59162" builtinId="8" hidden="1"/>
    <cellStyle name="Hipervínculo" xfId="59164" builtinId="8" hidden="1"/>
    <cellStyle name="Hipervínculo" xfId="59166" builtinId="8" hidden="1"/>
    <cellStyle name="Hipervínculo" xfId="59168" builtinId="8" hidden="1"/>
    <cellStyle name="Hipervínculo" xfId="59170" builtinId="8" hidden="1"/>
    <cellStyle name="Hipervínculo" xfId="59172" builtinId="8" hidden="1"/>
    <cellStyle name="Hipervínculo" xfId="59174" builtinId="8" hidden="1"/>
    <cellStyle name="Hipervínculo" xfId="59176" builtinId="8" hidden="1"/>
    <cellStyle name="Hipervínculo" xfId="59178" builtinId="8" hidden="1"/>
    <cellStyle name="Hipervínculo" xfId="59180" builtinId="8" hidden="1"/>
    <cellStyle name="Hipervínculo" xfId="59182" builtinId="8" hidden="1"/>
    <cellStyle name="Hipervínculo" xfId="59184" builtinId="8" hidden="1"/>
    <cellStyle name="Hipervínculo" xfId="59186" builtinId="8" hidden="1"/>
    <cellStyle name="Hipervínculo" xfId="59188" builtinId="8" hidden="1"/>
    <cellStyle name="Hipervínculo" xfId="59190" builtinId="8" hidden="1"/>
    <cellStyle name="Hipervínculo" xfId="59192" builtinId="8" hidden="1"/>
    <cellStyle name="Hipervínculo" xfId="59194" builtinId="8" hidden="1"/>
    <cellStyle name="Hipervínculo" xfId="59196" builtinId="8" hidden="1"/>
    <cellStyle name="Hipervínculo" xfId="59198" builtinId="8" hidden="1"/>
    <cellStyle name="Hipervínculo" xfId="59200" builtinId="8" hidden="1"/>
    <cellStyle name="Hipervínculo" xfId="59202" builtinId="8" hidden="1"/>
    <cellStyle name="Hipervínculo" xfId="59204" builtinId="8" hidden="1"/>
    <cellStyle name="Hipervínculo" xfId="59206" builtinId="8" hidden="1"/>
    <cellStyle name="Hipervínculo" xfId="59208" builtinId="8" hidden="1"/>
    <cellStyle name="Hipervínculo" xfId="59210" builtinId="8" hidden="1"/>
    <cellStyle name="Hipervínculo" xfId="59212" builtinId="8" hidden="1"/>
    <cellStyle name="Hipervínculo" xfId="59214" builtinId="8" hidden="1"/>
    <cellStyle name="Hipervínculo" xfId="59216" builtinId="8" hidden="1"/>
    <cellStyle name="Hipervínculo" xfId="59218" builtinId="8" hidden="1"/>
    <cellStyle name="Hipervínculo" xfId="59220" builtinId="8" hidden="1"/>
    <cellStyle name="Hipervínculo" xfId="59222" builtinId="8" hidden="1"/>
    <cellStyle name="Hipervínculo" xfId="59224" builtinId="8" hidden="1"/>
    <cellStyle name="Hipervínculo" xfId="59226" builtinId="8" hidden="1"/>
    <cellStyle name="Hipervínculo" xfId="59228" builtinId="8" hidden="1"/>
    <cellStyle name="Hipervínculo" xfId="59230" builtinId="8" hidden="1"/>
    <cellStyle name="Hipervínculo" xfId="59232" builtinId="8" hidden="1"/>
    <cellStyle name="Hipervínculo" xfId="59234" builtinId="8" hidden="1"/>
    <cellStyle name="Hipervínculo" xfId="59236" builtinId="8" hidden="1"/>
    <cellStyle name="Hipervínculo" xfId="59238" builtinId="8" hidden="1"/>
    <cellStyle name="Hipervínculo" xfId="59240" builtinId="8" hidden="1"/>
    <cellStyle name="Hipervínculo" xfId="59242" builtinId="8" hidden="1"/>
    <cellStyle name="Hipervínculo" xfId="59244" builtinId="8" hidden="1"/>
    <cellStyle name="Hipervínculo" xfId="59246" builtinId="8" hidden="1"/>
    <cellStyle name="Hipervínculo" xfId="59248" builtinId="8" hidden="1"/>
    <cellStyle name="Hipervínculo" xfId="59250" builtinId="8" hidden="1"/>
    <cellStyle name="Hipervínculo" xfId="59252" builtinId="8" hidden="1"/>
    <cellStyle name="Hipervínculo" xfId="59254" builtinId="8" hidden="1"/>
    <cellStyle name="Hipervínculo" xfId="59256" builtinId="8" hidden="1"/>
    <cellStyle name="Hipervínculo" xfId="59258" builtinId="8" hidden="1"/>
    <cellStyle name="Hipervínculo" xfId="59260" builtinId="8" hidden="1"/>
    <cellStyle name="Hipervínculo" xfId="59262" builtinId="8" hidden="1"/>
    <cellStyle name="Hipervínculo" xfId="59264" builtinId="8" hidden="1"/>
    <cellStyle name="Hipervínculo" xfId="59266" builtinId="8" hidden="1"/>
    <cellStyle name="Hipervínculo" xfId="59268" builtinId="8" hidden="1"/>
    <cellStyle name="Hipervínculo" xfId="59270" builtinId="8" hidden="1"/>
    <cellStyle name="Hipervínculo" xfId="59272" builtinId="8" hidden="1"/>
    <cellStyle name="Hipervínculo" xfId="59274" builtinId="8" hidden="1"/>
    <cellStyle name="Hipervínculo" xfId="59276" builtinId="8" hidden="1"/>
    <cellStyle name="Hipervínculo" xfId="59278" builtinId="8" hidden="1"/>
    <cellStyle name="Hipervínculo" xfId="59280" builtinId="8" hidden="1"/>
    <cellStyle name="Hipervínculo" xfId="59282" builtinId="8" hidden="1"/>
    <cellStyle name="Hipervínculo" xfId="59284" builtinId="8" hidden="1"/>
    <cellStyle name="Hipervínculo" xfId="59286" builtinId="8" hidden="1"/>
    <cellStyle name="Hipervínculo" xfId="59288" builtinId="8" hidden="1"/>
    <cellStyle name="Hipervínculo" xfId="59290" builtinId="8" hidden="1"/>
    <cellStyle name="Hipervínculo" xfId="59292" builtinId="8" hidden="1"/>
    <cellStyle name="Hipervínculo" xfId="59294" builtinId="8" hidden="1"/>
    <cellStyle name="Hipervínculo" xfId="59296" builtinId="8" hidden="1"/>
    <cellStyle name="Hipervínculo" xfId="59298" builtinId="8" hidden="1"/>
    <cellStyle name="Hipervínculo" xfId="59300" builtinId="8" hidden="1"/>
    <cellStyle name="Hipervínculo" xfId="59302" builtinId="8" hidden="1"/>
    <cellStyle name="Hipervínculo" xfId="59304" builtinId="8" hidden="1"/>
    <cellStyle name="Hipervínculo" xfId="59306" builtinId="8" hidden="1"/>
    <cellStyle name="Hipervínculo" xfId="59308" builtinId="8" hidden="1"/>
    <cellStyle name="Hipervínculo" xfId="59310" builtinId="8" hidden="1"/>
    <cellStyle name="Hipervínculo" xfId="59312" builtinId="8" hidden="1"/>
    <cellStyle name="Hipervínculo" xfId="59314" builtinId="8" hidden="1"/>
    <cellStyle name="Hipervínculo" xfId="59316" builtinId="8" hidden="1"/>
    <cellStyle name="Hipervínculo" xfId="59318" builtinId="8" hidden="1"/>
    <cellStyle name="Hipervínculo" xfId="59320" builtinId="8" hidden="1"/>
    <cellStyle name="Hipervínculo" xfId="59322" builtinId="8" hidden="1"/>
    <cellStyle name="Hipervínculo" xfId="59324" builtinId="8" hidden="1"/>
    <cellStyle name="Hipervínculo" xfId="59326" builtinId="8" hidden="1"/>
    <cellStyle name="Hipervínculo" xfId="59328" builtinId="8" hidden="1"/>
    <cellStyle name="Hipervínculo" xfId="59330" builtinId="8" hidden="1"/>
    <cellStyle name="Hipervínculo" xfId="59332" builtinId="8" hidden="1"/>
    <cellStyle name="Hipervínculo" xfId="59334" builtinId="8" hidden="1"/>
    <cellStyle name="Hipervínculo" xfId="59336" builtinId="8" hidden="1"/>
    <cellStyle name="Hipervínculo" xfId="59338" builtinId="8" hidden="1"/>
    <cellStyle name="Hipervínculo" xfId="59340" builtinId="8" hidden="1"/>
    <cellStyle name="Hipervínculo" xfId="59342" builtinId="8" hidden="1"/>
    <cellStyle name="Hipervínculo" xfId="59344" builtinId="8" hidden="1"/>
    <cellStyle name="Hipervínculo" xfId="59346" builtinId="8" hidden="1"/>
    <cellStyle name="Hipervínculo" xfId="59348" builtinId="8" hidden="1"/>
    <cellStyle name="Hipervínculo" xfId="59350" builtinId="8" hidden="1"/>
    <cellStyle name="Hipervínculo" xfId="59352" builtinId="8" hidden="1"/>
    <cellStyle name="Hipervínculo" xfId="59354" builtinId="8" hidden="1"/>
    <cellStyle name="Hipervínculo" xfId="59356" builtinId="8" hidden="1"/>
    <cellStyle name="Hipervínculo" xfId="59358" builtinId="8" hidden="1"/>
    <cellStyle name="Hipervínculo" xfId="59360" builtinId="8" hidden="1"/>
    <cellStyle name="Hipervínculo" xfId="59362" builtinId="8" hidden="1"/>
    <cellStyle name="Hipervínculo" xfId="59364" builtinId="8" hidden="1"/>
    <cellStyle name="Hipervínculo" xfId="59366" builtinId="8" hidden="1"/>
    <cellStyle name="Hipervínculo" xfId="59368" builtinId="8" hidden="1"/>
    <cellStyle name="Hipervínculo" xfId="59370" builtinId="8" hidden="1"/>
    <cellStyle name="Hipervínculo" xfId="59372" builtinId="8" hidden="1"/>
    <cellStyle name="Hipervínculo" xfId="59374" builtinId="8" hidden="1"/>
    <cellStyle name="Hipervínculo" xfId="59376" builtinId="8" hidden="1"/>
    <cellStyle name="Hipervínculo" xfId="59378" builtinId="8" hidden="1"/>
    <cellStyle name="Hipervínculo" xfId="59380" builtinId="8" hidden="1"/>
    <cellStyle name="Hipervínculo" xfId="59382" builtinId="8" hidden="1"/>
    <cellStyle name="Hipervínculo" xfId="59384" builtinId="8" hidden="1"/>
    <cellStyle name="Hipervínculo" xfId="59386" builtinId="8" hidden="1"/>
    <cellStyle name="Hipervínculo" xfId="59388" builtinId="8" hidden="1"/>
    <cellStyle name="Hipervínculo" xfId="59390" builtinId="8" hidden="1"/>
    <cellStyle name="Hipervínculo" xfId="59392" builtinId="8" hidden="1"/>
    <cellStyle name="Hipervínculo" xfId="59394" builtinId="8" hidden="1"/>
    <cellStyle name="Hipervínculo" xfId="59396" builtinId="8" hidden="1"/>
    <cellStyle name="Hipervínculo" xfId="59398" builtinId="8" hidden="1"/>
    <cellStyle name="Hipervínculo" xfId="59400" builtinId="8" hidden="1"/>
    <cellStyle name="Hipervínculo" xfId="59402" builtinId="8" hidden="1"/>
    <cellStyle name="Hipervínculo" xfId="59404" builtinId="8" hidden="1"/>
    <cellStyle name="Hipervínculo" xfId="59406" builtinId="8" hidden="1"/>
    <cellStyle name="Hipervínculo" xfId="59408" builtinId="8" hidden="1"/>
    <cellStyle name="Hipervínculo" xfId="59410" builtinId="8" hidden="1"/>
    <cellStyle name="Hipervínculo" xfId="59412" builtinId="8" hidden="1"/>
    <cellStyle name="Hipervínculo" xfId="59414" builtinId="8" hidden="1"/>
    <cellStyle name="Hipervínculo" xfId="59416" builtinId="8" hidden="1"/>
    <cellStyle name="Hipervínculo" xfId="59418" builtinId="8" hidden="1"/>
    <cellStyle name="Hipervínculo" xfId="59420" builtinId="8" hidden="1"/>
    <cellStyle name="Hipervínculo" xfId="59422" builtinId="8" hidden="1"/>
    <cellStyle name="Hipervínculo" xfId="59424" builtinId="8" hidden="1"/>
    <cellStyle name="Hipervínculo" xfId="59426" builtinId="8" hidden="1"/>
    <cellStyle name="Hipervínculo" xfId="59428" builtinId="8" hidden="1"/>
    <cellStyle name="Hipervínculo" xfId="59430" builtinId="8" hidden="1"/>
    <cellStyle name="Hipervínculo" xfId="59432" builtinId="8" hidden="1"/>
    <cellStyle name="Hipervínculo" xfId="59434" builtinId="8" hidden="1"/>
    <cellStyle name="Hipervínculo" xfId="59436" builtinId="8" hidden="1"/>
    <cellStyle name="Hipervínculo" xfId="59438" builtinId="8" hidden="1"/>
    <cellStyle name="Hipervínculo" xfId="59440" builtinId="8" hidden="1"/>
    <cellStyle name="Hipervínculo" xfId="59442" builtinId="8" hidden="1"/>
    <cellStyle name="Hipervínculo" xfId="59444" builtinId="8" hidden="1"/>
    <cellStyle name="Hipervínculo" xfId="59446" builtinId="8" hidden="1"/>
    <cellStyle name="Hipervínculo" xfId="59448" builtinId="8" hidden="1"/>
    <cellStyle name="Hipervínculo" xfId="59450" builtinId="8" hidden="1"/>
    <cellStyle name="Hipervínculo" xfId="59452" builtinId="8" hidden="1"/>
    <cellStyle name="Hipervínculo" xfId="59454" builtinId="8" hidden="1"/>
    <cellStyle name="Hipervínculo" xfId="59456" builtinId="8" hidden="1"/>
    <cellStyle name="Hipervínculo" xfId="59458" builtinId="8" hidden="1"/>
    <cellStyle name="Hipervínculo" xfId="59460" builtinId="8" hidden="1"/>
    <cellStyle name="Hipervínculo" xfId="59462" builtinId="8" hidden="1"/>
    <cellStyle name="Hipervínculo" xfId="59464" builtinId="8" hidden="1"/>
    <cellStyle name="Hipervínculo" xfId="59466" builtinId="8" hidden="1"/>
    <cellStyle name="Hipervínculo" xfId="59468" builtinId="8" hidden="1"/>
    <cellStyle name="Hipervínculo" xfId="59470" builtinId="8" hidden="1"/>
    <cellStyle name="Hipervínculo" xfId="59472" builtinId="8" hidden="1"/>
    <cellStyle name="Hipervínculo" xfId="59474" builtinId="8" hidden="1"/>
    <cellStyle name="Hipervínculo" xfId="59476" builtinId="8" hidden="1"/>
    <cellStyle name="Hipervínculo" xfId="59478" builtinId="8" hidden="1"/>
    <cellStyle name="Hipervínculo" xfId="59480" builtinId="8" hidden="1"/>
    <cellStyle name="Hipervínculo" xfId="59482" builtinId="8" hidden="1"/>
    <cellStyle name="Hipervínculo" xfId="59484" builtinId="8" hidden="1"/>
    <cellStyle name="Hipervínculo" xfId="59486" builtinId="8" hidden="1"/>
    <cellStyle name="Hipervínculo" xfId="59488" builtinId="8" hidden="1"/>
    <cellStyle name="Hipervínculo" xfId="59490" builtinId="8" hidden="1"/>
    <cellStyle name="Hipervínculo" xfId="59492" builtinId="8" hidden="1"/>
    <cellStyle name="Hipervínculo" xfId="59494" builtinId="8" hidden="1"/>
    <cellStyle name="Hipervínculo" xfId="59496" builtinId="8" hidden="1"/>
    <cellStyle name="Hipervínculo" xfId="59498" builtinId="8" hidden="1"/>
    <cellStyle name="Hipervínculo" xfId="59500" builtinId="8" hidden="1"/>
    <cellStyle name="Hipervínculo" xfId="59502" builtinId="8" hidden="1"/>
    <cellStyle name="Hipervínculo" xfId="59504" builtinId="8" hidden="1"/>
    <cellStyle name="Hipervínculo" xfId="59506" builtinId="8" hidden="1"/>
    <cellStyle name="Hipervínculo" xfId="59508" builtinId="8" hidden="1"/>
    <cellStyle name="Hipervínculo" xfId="59510" builtinId="8" hidden="1"/>
    <cellStyle name="Hipervínculo" xfId="59512" builtinId="8" hidden="1"/>
    <cellStyle name="Hipervínculo" xfId="59514" builtinId="8" hidden="1"/>
    <cellStyle name="Hipervínculo" xfId="59516" builtinId="8" hidden="1"/>
    <cellStyle name="Hipervínculo" xfId="59518" builtinId="8" hidden="1"/>
    <cellStyle name="Hipervínculo" xfId="59520" builtinId="8" hidden="1"/>
    <cellStyle name="Hipervínculo" xfId="59522" builtinId="8" hidden="1"/>
    <cellStyle name="Hipervínculo" xfId="59524" builtinId="8" hidden="1"/>
    <cellStyle name="Hipervínculo" xfId="59526" builtinId="8" hidden="1"/>
    <cellStyle name="Hipervínculo" xfId="59528" builtinId="8" hidden="1"/>
    <cellStyle name="Hipervínculo" xfId="59530" builtinId="8" hidden="1"/>
    <cellStyle name="Hipervínculo" xfId="59532" builtinId="8" hidden="1"/>
    <cellStyle name="Hipervínculo" xfId="59534" builtinId="8" hidden="1"/>
    <cellStyle name="Hipervínculo" xfId="59536" builtinId="8" hidden="1"/>
    <cellStyle name="Hipervínculo" xfId="59538" builtinId="8" hidden="1"/>
    <cellStyle name="Hipervínculo" xfId="59540" builtinId="8" hidden="1"/>
    <cellStyle name="Hipervínculo" xfId="59542" builtinId="8" hidden="1"/>
    <cellStyle name="Hipervínculo" xfId="59544" builtinId="8" hidden="1"/>
    <cellStyle name="Hipervínculo" xfId="59546" builtinId="8" hidden="1"/>
    <cellStyle name="Hipervínculo" xfId="59548" builtinId="8" hidden="1"/>
    <cellStyle name="Hipervínculo" xfId="59550" builtinId="8" hidden="1"/>
    <cellStyle name="Hipervínculo" xfId="59552" builtinId="8" hidden="1"/>
    <cellStyle name="Hipervínculo" xfId="59554" builtinId="8" hidden="1"/>
    <cellStyle name="Hipervínculo" xfId="59556" builtinId="8" hidden="1"/>
    <cellStyle name="Hipervínculo" xfId="59558" builtinId="8" hidden="1"/>
    <cellStyle name="Hipervínculo" xfId="59560" builtinId="8" hidden="1"/>
    <cellStyle name="Hipervínculo" xfId="59562" builtinId="8" hidden="1"/>
    <cellStyle name="Hipervínculo" xfId="59564" builtinId="8" hidden="1"/>
    <cellStyle name="Hipervínculo" xfId="59566" builtinId="8" hidden="1"/>
    <cellStyle name="Hipervínculo" xfId="59568" builtinId="8" hidden="1"/>
    <cellStyle name="Hipervínculo" xfId="59570" builtinId="8" hidden="1"/>
    <cellStyle name="Hipervínculo" xfId="59572" builtinId="8" hidden="1"/>
    <cellStyle name="Hipervínculo" xfId="59574" builtinId="8" hidden="1"/>
    <cellStyle name="Hipervínculo" xfId="59576" builtinId="8" hidden="1"/>
    <cellStyle name="Hipervínculo" xfId="59578" builtinId="8" hidden="1"/>
    <cellStyle name="Hipervínculo" xfId="59580" builtinId="8" hidden="1"/>
    <cellStyle name="Hipervínculo" xfId="59582" builtinId="8" hidden="1"/>
    <cellStyle name="Hipervínculo" xfId="59584" builtinId="8" hidden="1"/>
    <cellStyle name="Hipervínculo" xfId="59586" builtinId="8" hidden="1"/>
    <cellStyle name="Hipervínculo" xfId="59588" builtinId="8" hidden="1"/>
    <cellStyle name="Hipervínculo" xfId="59590" builtinId="8" hidden="1"/>
    <cellStyle name="Hipervínculo" xfId="59592" builtinId="8" hidden="1"/>
    <cellStyle name="Hipervínculo" xfId="59594" builtinId="8" hidden="1"/>
    <cellStyle name="Hipervínculo" xfId="59596" builtinId="8" hidden="1"/>
    <cellStyle name="Hipervínculo" xfId="59598" builtinId="8" hidden="1"/>
    <cellStyle name="Hipervínculo" xfId="59600" builtinId="8" hidden="1"/>
    <cellStyle name="Hipervínculo" xfId="59602" builtinId="8" hidden="1"/>
    <cellStyle name="Hipervínculo" xfId="59604" builtinId="8" hidden="1"/>
    <cellStyle name="Hipervínculo" xfId="59606" builtinId="8" hidden="1"/>
    <cellStyle name="Hipervínculo" xfId="59608" builtinId="8" hidden="1"/>
    <cellStyle name="Hipervínculo" xfId="59610" builtinId="8" hidden="1"/>
    <cellStyle name="Hipervínculo" xfId="59612" builtinId="8" hidden="1"/>
    <cellStyle name="Hipervínculo" xfId="59614" builtinId="8" hidden="1"/>
    <cellStyle name="Hipervínculo" xfId="59616" builtinId="8" hidden="1"/>
    <cellStyle name="Hipervínculo" xfId="59618" builtinId="8" hidden="1"/>
    <cellStyle name="Hipervínculo" xfId="59620" builtinId="8" hidden="1"/>
    <cellStyle name="Hipervínculo" xfId="59622" builtinId="8" hidden="1"/>
    <cellStyle name="Hipervínculo" xfId="59624" builtinId="8" hidden="1"/>
    <cellStyle name="Hipervínculo" xfId="59626" builtinId="8" hidden="1"/>
    <cellStyle name="Hipervínculo" xfId="59628" builtinId="8" hidden="1"/>
    <cellStyle name="Hipervínculo" xfId="59630" builtinId="8" hidden="1"/>
    <cellStyle name="Hipervínculo" xfId="59632" builtinId="8" hidden="1"/>
    <cellStyle name="Hipervínculo" xfId="59634" builtinId="8" hidden="1"/>
    <cellStyle name="Hipervínculo" xfId="59636" builtinId="8" hidden="1"/>
    <cellStyle name="Hipervínculo" xfId="59638" builtinId="8" hidden="1"/>
    <cellStyle name="Hipervínculo" xfId="59640" builtinId="8" hidden="1"/>
    <cellStyle name="Hipervínculo" xfId="59642" builtinId="8" hidden="1"/>
    <cellStyle name="Hipervínculo" xfId="59644" builtinId="8" hidden="1"/>
    <cellStyle name="Hipervínculo" xfId="59646" builtinId="8" hidden="1"/>
    <cellStyle name="Hipervínculo" xfId="59648" builtinId="8" hidden="1"/>
    <cellStyle name="Hipervínculo" xfId="59650" builtinId="8" hidden="1"/>
    <cellStyle name="Hipervínculo" xfId="59652" builtinId="8" hidden="1"/>
    <cellStyle name="Hipervínculo" xfId="59654" builtinId="8" hidden="1"/>
    <cellStyle name="Hipervínculo" xfId="59656" builtinId="8" hidden="1"/>
    <cellStyle name="Hipervínculo" xfId="59658" builtinId="8" hidden="1"/>
    <cellStyle name="Hipervínculo" xfId="59660" builtinId="8" hidden="1"/>
    <cellStyle name="Hipervínculo" xfId="59662" builtinId="8" hidden="1"/>
    <cellStyle name="Hipervínculo" xfId="59664" builtinId="8" hidden="1"/>
    <cellStyle name="Hipervínculo" xfId="59666" builtinId="8" hidden="1"/>
    <cellStyle name="Hipervínculo" xfId="59668" builtinId="8" hidden="1"/>
    <cellStyle name="Hipervínculo" xfId="59670" builtinId="8" hidden="1"/>
    <cellStyle name="Hipervínculo" xfId="59672" builtinId="8" hidden="1"/>
    <cellStyle name="Hipervínculo" xfId="59674" builtinId="8" hidden="1"/>
    <cellStyle name="Hipervínculo" xfId="59676" builtinId="8" hidden="1"/>
    <cellStyle name="Hipervínculo" xfId="59678" builtinId="8" hidden="1"/>
    <cellStyle name="Hipervínculo" xfId="59680" builtinId="8" hidden="1"/>
    <cellStyle name="Hipervínculo" xfId="59682" builtinId="8" hidden="1"/>
    <cellStyle name="Hipervínculo" xfId="59684" builtinId="8" hidden="1"/>
    <cellStyle name="Hipervínculo" xfId="59686" builtinId="8" hidden="1"/>
    <cellStyle name="Hipervínculo" xfId="59688" builtinId="8" hidden="1"/>
    <cellStyle name="Hipervínculo" xfId="59690" builtinId="8" hidden="1"/>
    <cellStyle name="Hipervínculo" xfId="59692" builtinId="8" hidden="1"/>
    <cellStyle name="Hipervínculo" xfId="59694" builtinId="8" hidden="1"/>
    <cellStyle name="Hipervínculo" xfId="59696" builtinId="8" hidden="1"/>
    <cellStyle name="Hipervínculo" xfId="59698" builtinId="8" hidden="1"/>
    <cellStyle name="Hipervínculo" xfId="59700" builtinId="8" hidden="1"/>
    <cellStyle name="Hipervínculo" xfId="59702" builtinId="8" hidden="1"/>
    <cellStyle name="Hipervínculo" xfId="59704" builtinId="8" hidden="1"/>
    <cellStyle name="Hipervínculo" xfId="59706" builtinId="8" hidden="1"/>
    <cellStyle name="Hipervínculo" xfId="59708" builtinId="8" hidden="1"/>
    <cellStyle name="Hipervínculo" xfId="59710" builtinId="8" hidden="1"/>
    <cellStyle name="Hipervínculo" xfId="59712" builtinId="8" hidden="1"/>
    <cellStyle name="Hipervínculo" xfId="59714" builtinId="8" hidden="1"/>
    <cellStyle name="Hipervínculo" xfId="59716" builtinId="8" hidden="1"/>
    <cellStyle name="Hipervínculo" xfId="59718" builtinId="8" hidden="1"/>
    <cellStyle name="Hipervínculo" xfId="59720" builtinId="8" hidden="1"/>
    <cellStyle name="Hipervínculo" xfId="59722" builtinId="8" hidden="1"/>
    <cellStyle name="Hipervínculo" xfId="59724" builtinId="8" hidden="1"/>
    <cellStyle name="Hipervínculo" xfId="59726" builtinId="8" hidden="1"/>
    <cellStyle name="Hipervínculo" xfId="59728" builtinId="8" hidden="1"/>
    <cellStyle name="Hipervínculo" xfId="59730" builtinId="8" hidden="1"/>
    <cellStyle name="Hipervínculo" xfId="59732" builtinId="8" hidden="1"/>
    <cellStyle name="Hipervínculo" xfId="59734" builtinId="8" hidden="1"/>
    <cellStyle name="Hipervínculo" xfId="59736" builtinId="8" hidden="1"/>
    <cellStyle name="Hipervínculo" xfId="59738" builtinId="8" hidden="1"/>
    <cellStyle name="Hipervínculo" xfId="59740" builtinId="8" hidden="1"/>
    <cellStyle name="Hipervínculo" xfId="59742" builtinId="8" hidden="1"/>
    <cellStyle name="Hipervínculo" xfId="59744" builtinId="8" hidden="1"/>
    <cellStyle name="Hipervínculo" xfId="59746" builtinId="8" hidden="1"/>
    <cellStyle name="Hipervínculo" xfId="59748" builtinId="8" hidden="1"/>
    <cellStyle name="Hipervínculo" xfId="59750" builtinId="8" hidden="1"/>
    <cellStyle name="Hipervínculo" xfId="59752" builtinId="8" hidden="1"/>
    <cellStyle name="Hipervínculo" xfId="59754" builtinId="8" hidden="1"/>
    <cellStyle name="Hipervínculo" xfId="59756" builtinId="8" hidden="1"/>
    <cellStyle name="Hipervínculo" xfId="59758" builtinId="8" hidden="1"/>
    <cellStyle name="Hipervínculo" xfId="59760" builtinId="8" hidden="1"/>
    <cellStyle name="Hipervínculo" xfId="59762" builtinId="8" hidden="1"/>
    <cellStyle name="Hipervínculo" xfId="59764" builtinId="8" hidden="1"/>
    <cellStyle name="Hipervínculo" xfId="59766" builtinId="8" hidden="1"/>
    <cellStyle name="Hipervínculo" xfId="59768" builtinId="8" hidden="1"/>
    <cellStyle name="Hipervínculo" xfId="59770" builtinId="8" hidden="1"/>
    <cellStyle name="Hipervínculo" xfId="59772" builtinId="8" hidden="1"/>
    <cellStyle name="Hipervínculo" xfId="59774" builtinId="8" hidden="1"/>
    <cellStyle name="Hipervínculo" xfId="59776" builtinId="8" hidden="1"/>
    <cellStyle name="Hipervínculo" xfId="59778" builtinId="8" hidden="1"/>
    <cellStyle name="Hipervínculo" xfId="59780" builtinId="8" hidden="1"/>
    <cellStyle name="Hipervínculo" xfId="59782" builtinId="8" hidden="1"/>
    <cellStyle name="Hipervínculo" xfId="59784" builtinId="8" hidden="1"/>
    <cellStyle name="Hipervínculo" xfId="59786" builtinId="8" hidden="1"/>
    <cellStyle name="Hipervínculo" xfId="59788" builtinId="8" hidden="1"/>
    <cellStyle name="Hipervínculo" xfId="59790" builtinId="8" hidden="1"/>
    <cellStyle name="Hipervínculo" xfId="59792" builtinId="8" hidden="1"/>
    <cellStyle name="Hipervínculo" xfId="59794" builtinId="8" hidden="1"/>
    <cellStyle name="Hipervínculo" xfId="59796" builtinId="8" hidden="1"/>
    <cellStyle name="Hipervínculo" xfId="59798" builtinId="8" hidden="1"/>
    <cellStyle name="Hipervínculo" xfId="59800" builtinId="8" hidden="1"/>
    <cellStyle name="Hipervínculo" xfId="59802" builtinId="8" hidden="1"/>
    <cellStyle name="Hipervínculo" xfId="59804" builtinId="8" hidden="1"/>
    <cellStyle name="Hipervínculo" xfId="5980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Hipervínculo visitado" xfId="2307" builtinId="9" hidden="1"/>
    <cellStyle name="Hipervínculo visitado" xfId="2309" builtinId="9" hidden="1"/>
    <cellStyle name="Hipervínculo visitado" xfId="2311" builtinId="9" hidden="1"/>
    <cellStyle name="Hipervínculo visitado" xfId="2313" builtinId="9" hidden="1"/>
    <cellStyle name="Hipervínculo visitado" xfId="2315" builtinId="9" hidden="1"/>
    <cellStyle name="Hipervínculo visitado" xfId="2317" builtinId="9" hidden="1"/>
    <cellStyle name="Hipervínculo visitado" xfId="2319" builtinId="9" hidden="1"/>
    <cellStyle name="Hipervínculo visitado" xfId="2321" builtinId="9" hidden="1"/>
    <cellStyle name="Hipervínculo visitado" xfId="2323" builtinId="9" hidden="1"/>
    <cellStyle name="Hipervínculo visitado" xfId="2325" builtinId="9" hidden="1"/>
    <cellStyle name="Hipervínculo visitado" xfId="2327" builtinId="9" hidden="1"/>
    <cellStyle name="Hipervínculo visitado" xfId="2329" builtinId="9" hidden="1"/>
    <cellStyle name="Hipervínculo visitado" xfId="2331" builtinId="9" hidden="1"/>
    <cellStyle name="Hipervínculo visitado" xfId="2333" builtinId="9" hidden="1"/>
    <cellStyle name="Hipervínculo visitado" xfId="2335" builtinId="9" hidden="1"/>
    <cellStyle name="Hipervínculo visitado" xfId="2337" builtinId="9" hidden="1"/>
    <cellStyle name="Hipervínculo visitado" xfId="2339" builtinId="9" hidden="1"/>
    <cellStyle name="Hipervínculo visitado" xfId="2341" builtinId="9" hidden="1"/>
    <cellStyle name="Hipervínculo visitado" xfId="2343" builtinId="9" hidden="1"/>
    <cellStyle name="Hipervínculo visitado" xfId="2345" builtinId="9" hidden="1"/>
    <cellStyle name="Hipervínculo visitado" xfId="2347" builtinId="9" hidden="1"/>
    <cellStyle name="Hipervínculo visitado" xfId="2349" builtinId="9" hidden="1"/>
    <cellStyle name="Hipervínculo visitado" xfId="2351" builtinId="9" hidden="1"/>
    <cellStyle name="Hipervínculo visitado" xfId="2353" builtinId="9" hidden="1"/>
    <cellStyle name="Hipervínculo visitado" xfId="2355" builtinId="9" hidden="1"/>
    <cellStyle name="Hipervínculo visitado" xfId="2357" builtinId="9" hidden="1"/>
    <cellStyle name="Hipervínculo visitado" xfId="2359" builtinId="9" hidden="1"/>
    <cellStyle name="Hipervínculo visitado" xfId="2361" builtinId="9" hidden="1"/>
    <cellStyle name="Hipervínculo visitado" xfId="2363" builtinId="9" hidden="1"/>
    <cellStyle name="Hipervínculo visitado" xfId="2365" builtinId="9" hidden="1"/>
    <cellStyle name="Hipervínculo visitado" xfId="2367" builtinId="9" hidden="1"/>
    <cellStyle name="Hipervínculo visitado" xfId="2369" builtinId="9" hidden="1"/>
    <cellStyle name="Hipervínculo visitado" xfId="2371" builtinId="9" hidden="1"/>
    <cellStyle name="Hipervínculo visitado" xfId="2373" builtinId="9" hidden="1"/>
    <cellStyle name="Hipervínculo visitado" xfId="2375" builtinId="9" hidden="1"/>
    <cellStyle name="Hipervínculo visitado" xfId="2377" builtinId="9" hidden="1"/>
    <cellStyle name="Hipervínculo visitado" xfId="2379" builtinId="9" hidden="1"/>
    <cellStyle name="Hipervínculo visitado" xfId="2381" builtinId="9" hidden="1"/>
    <cellStyle name="Hipervínculo visitado" xfId="2383" builtinId="9" hidden="1"/>
    <cellStyle name="Hipervínculo visitado" xfId="2385" builtinId="9" hidden="1"/>
    <cellStyle name="Hipervínculo visitado" xfId="2387" builtinId="9" hidden="1"/>
    <cellStyle name="Hipervínculo visitado" xfId="2389" builtinId="9" hidden="1"/>
    <cellStyle name="Hipervínculo visitado" xfId="2391" builtinId="9" hidden="1"/>
    <cellStyle name="Hipervínculo visitado" xfId="2393" builtinId="9" hidden="1"/>
    <cellStyle name="Hipervínculo visitado" xfId="2395" builtinId="9" hidden="1"/>
    <cellStyle name="Hipervínculo visitado" xfId="2397" builtinId="9" hidden="1"/>
    <cellStyle name="Hipervínculo visitado" xfId="2399" builtinId="9" hidden="1"/>
    <cellStyle name="Hipervínculo visitado" xfId="2401" builtinId="9" hidden="1"/>
    <cellStyle name="Hipervínculo visitado" xfId="2403" builtinId="9" hidden="1"/>
    <cellStyle name="Hipervínculo visitado" xfId="2405" builtinId="9" hidden="1"/>
    <cellStyle name="Hipervínculo visitado" xfId="2407" builtinId="9" hidden="1"/>
    <cellStyle name="Hipervínculo visitado" xfId="2409" builtinId="9" hidden="1"/>
    <cellStyle name="Hipervínculo visitado" xfId="2411" builtinId="9" hidden="1"/>
    <cellStyle name="Hipervínculo visitado" xfId="2413" builtinId="9" hidden="1"/>
    <cellStyle name="Hipervínculo visitado" xfId="2415" builtinId="9" hidden="1"/>
    <cellStyle name="Hipervínculo visitado" xfId="2417" builtinId="9" hidden="1"/>
    <cellStyle name="Hipervínculo visitado" xfId="2419" builtinId="9" hidden="1"/>
    <cellStyle name="Hipervínculo visitado" xfId="2421" builtinId="9" hidden="1"/>
    <cellStyle name="Hipervínculo visitado" xfId="2423" builtinId="9" hidden="1"/>
    <cellStyle name="Hipervínculo visitado" xfId="2425" builtinId="9" hidden="1"/>
    <cellStyle name="Hipervínculo visitado" xfId="2427" builtinId="9" hidden="1"/>
    <cellStyle name="Hipervínculo visitado" xfId="2429" builtinId="9" hidden="1"/>
    <cellStyle name="Hipervínculo visitado" xfId="2431" builtinId="9" hidden="1"/>
    <cellStyle name="Hipervínculo visitado" xfId="2433" builtinId="9" hidden="1"/>
    <cellStyle name="Hipervínculo visitado" xfId="2435" builtinId="9" hidden="1"/>
    <cellStyle name="Hipervínculo visitado" xfId="2437" builtinId="9" hidden="1"/>
    <cellStyle name="Hipervínculo visitado" xfId="2439" builtinId="9" hidden="1"/>
    <cellStyle name="Hipervínculo visitado" xfId="2441" builtinId="9" hidden="1"/>
    <cellStyle name="Hipervínculo visitado" xfId="2443" builtinId="9" hidden="1"/>
    <cellStyle name="Hipervínculo visitado" xfId="2445" builtinId="9" hidden="1"/>
    <cellStyle name="Hipervínculo visitado" xfId="2447" builtinId="9" hidden="1"/>
    <cellStyle name="Hipervínculo visitado" xfId="2449" builtinId="9" hidden="1"/>
    <cellStyle name="Hipervínculo visitado" xfId="2451" builtinId="9" hidden="1"/>
    <cellStyle name="Hipervínculo visitado" xfId="2453" builtinId="9" hidden="1"/>
    <cellStyle name="Hipervínculo visitado" xfId="2455" builtinId="9" hidden="1"/>
    <cellStyle name="Hipervínculo visitado" xfId="2457" builtinId="9" hidden="1"/>
    <cellStyle name="Hipervínculo visitado" xfId="2459" builtinId="9" hidden="1"/>
    <cellStyle name="Hipervínculo visitado" xfId="2461" builtinId="9" hidden="1"/>
    <cellStyle name="Hipervínculo visitado" xfId="2463" builtinId="9" hidden="1"/>
    <cellStyle name="Hipervínculo visitado" xfId="2465" builtinId="9" hidden="1"/>
    <cellStyle name="Hipervínculo visitado" xfId="2467" builtinId="9" hidden="1"/>
    <cellStyle name="Hipervínculo visitado" xfId="2469" builtinId="9" hidden="1"/>
    <cellStyle name="Hipervínculo visitado" xfId="2471" builtinId="9" hidden="1"/>
    <cellStyle name="Hipervínculo visitado" xfId="2473" builtinId="9" hidden="1"/>
    <cellStyle name="Hipervínculo visitado" xfId="2475" builtinId="9" hidden="1"/>
    <cellStyle name="Hipervínculo visitado" xfId="2477" builtinId="9" hidden="1"/>
    <cellStyle name="Hipervínculo visitado" xfId="2479" builtinId="9" hidden="1"/>
    <cellStyle name="Hipervínculo visitado" xfId="2481" builtinId="9" hidden="1"/>
    <cellStyle name="Hipervínculo visitado" xfId="2483" builtinId="9" hidden="1"/>
    <cellStyle name="Hipervínculo visitado" xfId="2485" builtinId="9" hidden="1"/>
    <cellStyle name="Hipervínculo visitado" xfId="2487" builtinId="9" hidden="1"/>
    <cellStyle name="Hipervínculo visitado" xfId="2489" builtinId="9" hidden="1"/>
    <cellStyle name="Hipervínculo visitado" xfId="2491" builtinId="9" hidden="1"/>
    <cellStyle name="Hipervínculo visitado" xfId="2493" builtinId="9" hidden="1"/>
    <cellStyle name="Hipervínculo visitado" xfId="2495" builtinId="9" hidden="1"/>
    <cellStyle name="Hipervínculo visitado" xfId="2497" builtinId="9" hidden="1"/>
    <cellStyle name="Hipervínculo visitado" xfId="2499" builtinId="9" hidden="1"/>
    <cellStyle name="Hipervínculo visitado" xfId="2501" builtinId="9" hidden="1"/>
    <cellStyle name="Hipervínculo visitado" xfId="2503" builtinId="9" hidden="1"/>
    <cellStyle name="Hipervínculo visitado" xfId="2505" builtinId="9" hidden="1"/>
    <cellStyle name="Hipervínculo visitado" xfId="2507" builtinId="9" hidden="1"/>
    <cellStyle name="Hipervínculo visitado" xfId="2509" builtinId="9" hidden="1"/>
    <cellStyle name="Hipervínculo visitado" xfId="2511" builtinId="9" hidden="1"/>
    <cellStyle name="Hipervínculo visitado" xfId="2513" builtinId="9" hidden="1"/>
    <cellStyle name="Hipervínculo visitado" xfId="2515" builtinId="9" hidden="1"/>
    <cellStyle name="Hipervínculo visitado" xfId="2517" builtinId="9" hidden="1"/>
    <cellStyle name="Hipervínculo visitado" xfId="2519" builtinId="9" hidden="1"/>
    <cellStyle name="Hipervínculo visitado" xfId="2521" builtinId="9" hidden="1"/>
    <cellStyle name="Hipervínculo visitado" xfId="2523" builtinId="9" hidden="1"/>
    <cellStyle name="Hipervínculo visitado" xfId="2525" builtinId="9" hidden="1"/>
    <cellStyle name="Hipervínculo visitado" xfId="2527" builtinId="9" hidden="1"/>
    <cellStyle name="Hipervínculo visitado" xfId="2529" builtinId="9" hidden="1"/>
    <cellStyle name="Hipervínculo visitado" xfId="2531" builtinId="9" hidden="1"/>
    <cellStyle name="Hipervínculo visitado" xfId="2533" builtinId="9" hidden="1"/>
    <cellStyle name="Hipervínculo visitado" xfId="2535" builtinId="9" hidden="1"/>
    <cellStyle name="Hipervínculo visitado" xfId="2537" builtinId="9" hidden="1"/>
    <cellStyle name="Hipervínculo visitado" xfId="2539" builtinId="9" hidden="1"/>
    <cellStyle name="Hipervínculo visitado" xfId="2541" builtinId="9" hidden="1"/>
    <cellStyle name="Hipervínculo visitado" xfId="2543" builtinId="9" hidden="1"/>
    <cellStyle name="Hipervínculo visitado" xfId="2545" builtinId="9" hidden="1"/>
    <cellStyle name="Hipervínculo visitado" xfId="2547" builtinId="9" hidden="1"/>
    <cellStyle name="Hipervínculo visitado" xfId="2549" builtinId="9" hidden="1"/>
    <cellStyle name="Hipervínculo visitado" xfId="2551" builtinId="9" hidden="1"/>
    <cellStyle name="Hipervínculo visitado" xfId="2553" builtinId="9" hidden="1"/>
    <cellStyle name="Hipervínculo visitado" xfId="2555" builtinId="9" hidden="1"/>
    <cellStyle name="Hipervínculo visitado" xfId="2557" builtinId="9" hidden="1"/>
    <cellStyle name="Hipervínculo visitado" xfId="2559" builtinId="9" hidden="1"/>
    <cellStyle name="Hipervínculo visitado" xfId="2561" builtinId="9" hidden="1"/>
    <cellStyle name="Hipervínculo visitado" xfId="2563" builtinId="9" hidden="1"/>
    <cellStyle name="Hipervínculo visitado" xfId="2565" builtinId="9" hidden="1"/>
    <cellStyle name="Hipervínculo visitado" xfId="2567" builtinId="9" hidden="1"/>
    <cellStyle name="Hipervínculo visitado" xfId="2569" builtinId="9" hidden="1"/>
    <cellStyle name="Hipervínculo visitado" xfId="2571" builtinId="9" hidden="1"/>
    <cellStyle name="Hipervínculo visitado" xfId="2573" builtinId="9" hidden="1"/>
    <cellStyle name="Hipervínculo visitado" xfId="2575" builtinId="9" hidden="1"/>
    <cellStyle name="Hipervínculo visitado" xfId="2577" builtinId="9" hidden="1"/>
    <cellStyle name="Hipervínculo visitado" xfId="2579" builtinId="9" hidden="1"/>
    <cellStyle name="Hipervínculo visitado" xfId="2581" builtinId="9" hidden="1"/>
    <cellStyle name="Hipervínculo visitado" xfId="2583" builtinId="9" hidden="1"/>
    <cellStyle name="Hipervínculo visitado" xfId="2585" builtinId="9" hidden="1"/>
    <cellStyle name="Hipervínculo visitado" xfId="2587" builtinId="9" hidden="1"/>
    <cellStyle name="Hipervínculo visitado" xfId="2589" builtinId="9" hidden="1"/>
    <cellStyle name="Hipervínculo visitado" xfId="2591" builtinId="9" hidden="1"/>
    <cellStyle name="Hipervínculo visitado" xfId="2593" builtinId="9" hidden="1"/>
    <cellStyle name="Hipervínculo visitado" xfId="2595" builtinId="9" hidden="1"/>
    <cellStyle name="Hipervínculo visitado" xfId="2597" builtinId="9" hidden="1"/>
    <cellStyle name="Hipervínculo visitado" xfId="2599" builtinId="9" hidden="1"/>
    <cellStyle name="Hipervínculo visitado" xfId="2601" builtinId="9" hidden="1"/>
    <cellStyle name="Hipervínculo visitado" xfId="2603" builtinId="9" hidden="1"/>
    <cellStyle name="Hipervínculo visitado" xfId="2605" builtinId="9" hidden="1"/>
    <cellStyle name="Hipervínculo visitado" xfId="2607" builtinId="9" hidden="1"/>
    <cellStyle name="Hipervínculo visitado" xfId="2609" builtinId="9" hidden="1"/>
    <cellStyle name="Hipervínculo visitado" xfId="2611" builtinId="9" hidden="1"/>
    <cellStyle name="Hipervínculo visitado" xfId="2613" builtinId="9" hidden="1"/>
    <cellStyle name="Hipervínculo visitado" xfId="2615" builtinId="9" hidden="1"/>
    <cellStyle name="Hipervínculo visitado" xfId="2617" builtinId="9" hidden="1"/>
    <cellStyle name="Hipervínculo visitado" xfId="2619" builtinId="9" hidden="1"/>
    <cellStyle name="Hipervínculo visitado" xfId="2621" builtinId="9" hidden="1"/>
    <cellStyle name="Hipervínculo visitado" xfId="2623" builtinId="9" hidden="1"/>
    <cellStyle name="Hipervínculo visitado" xfId="2625" builtinId="9" hidden="1"/>
    <cellStyle name="Hipervínculo visitado" xfId="2627" builtinId="9" hidden="1"/>
    <cellStyle name="Hipervínculo visitado" xfId="2629" builtinId="9" hidden="1"/>
    <cellStyle name="Hipervínculo visitado" xfId="2631" builtinId="9" hidden="1"/>
    <cellStyle name="Hipervínculo visitado" xfId="2633" builtinId="9" hidden="1"/>
    <cellStyle name="Hipervínculo visitado" xfId="2635" builtinId="9" hidden="1"/>
    <cellStyle name="Hipervínculo visitado" xfId="2637" builtinId="9" hidden="1"/>
    <cellStyle name="Hipervínculo visitado" xfId="2639" builtinId="9" hidden="1"/>
    <cellStyle name="Hipervínculo visitado" xfId="2641" builtinId="9" hidden="1"/>
    <cellStyle name="Hipervínculo visitado" xfId="2643" builtinId="9" hidden="1"/>
    <cellStyle name="Hipervínculo visitado" xfId="2645" builtinId="9" hidden="1"/>
    <cellStyle name="Hipervínculo visitado" xfId="2647" builtinId="9" hidden="1"/>
    <cellStyle name="Hipervínculo visitado" xfId="2649" builtinId="9" hidden="1"/>
    <cellStyle name="Hipervínculo visitado" xfId="2651" builtinId="9" hidden="1"/>
    <cellStyle name="Hipervínculo visitado" xfId="2653" builtinId="9" hidden="1"/>
    <cellStyle name="Hipervínculo visitado" xfId="2655" builtinId="9" hidden="1"/>
    <cellStyle name="Hipervínculo visitado" xfId="2657" builtinId="9" hidden="1"/>
    <cellStyle name="Hipervínculo visitado" xfId="2659" builtinId="9" hidden="1"/>
    <cellStyle name="Hipervínculo visitado" xfId="2661" builtinId="9" hidden="1"/>
    <cellStyle name="Hipervínculo visitado" xfId="2663" builtinId="9" hidden="1"/>
    <cellStyle name="Hipervínculo visitado" xfId="2665" builtinId="9" hidden="1"/>
    <cellStyle name="Hipervínculo visitado" xfId="2667" builtinId="9" hidden="1"/>
    <cellStyle name="Hipervínculo visitado" xfId="2669" builtinId="9" hidden="1"/>
    <cellStyle name="Hipervínculo visitado" xfId="2671" builtinId="9" hidden="1"/>
    <cellStyle name="Hipervínculo visitado" xfId="2673" builtinId="9" hidden="1"/>
    <cellStyle name="Hipervínculo visitado" xfId="2675" builtinId="9" hidden="1"/>
    <cellStyle name="Hipervínculo visitado" xfId="2677" builtinId="9" hidden="1"/>
    <cellStyle name="Hipervínculo visitado" xfId="2679" builtinId="9" hidden="1"/>
    <cellStyle name="Hipervínculo visitado" xfId="2681" builtinId="9" hidden="1"/>
    <cellStyle name="Hipervínculo visitado" xfId="2683" builtinId="9" hidden="1"/>
    <cellStyle name="Hipervínculo visitado" xfId="2685" builtinId="9" hidden="1"/>
    <cellStyle name="Hipervínculo visitado" xfId="2687" builtinId="9" hidden="1"/>
    <cellStyle name="Hipervínculo visitado" xfId="2689" builtinId="9" hidden="1"/>
    <cellStyle name="Hipervínculo visitado" xfId="2691" builtinId="9" hidden="1"/>
    <cellStyle name="Hipervínculo visitado" xfId="2693" builtinId="9" hidden="1"/>
    <cellStyle name="Hipervínculo visitado" xfId="2695" builtinId="9" hidden="1"/>
    <cellStyle name="Hipervínculo visitado" xfId="2697" builtinId="9" hidden="1"/>
    <cellStyle name="Hipervínculo visitado" xfId="2699" builtinId="9" hidden="1"/>
    <cellStyle name="Hipervínculo visitado" xfId="2701" builtinId="9" hidden="1"/>
    <cellStyle name="Hipervínculo visitado" xfId="2703" builtinId="9" hidden="1"/>
    <cellStyle name="Hipervínculo visitado" xfId="2705" builtinId="9" hidden="1"/>
    <cellStyle name="Hipervínculo visitado" xfId="2707" builtinId="9" hidden="1"/>
    <cellStyle name="Hipervínculo visitado" xfId="2709" builtinId="9" hidden="1"/>
    <cellStyle name="Hipervínculo visitado" xfId="2711" builtinId="9" hidden="1"/>
    <cellStyle name="Hipervínculo visitado" xfId="2713" builtinId="9" hidden="1"/>
    <cellStyle name="Hipervínculo visitado" xfId="2715" builtinId="9" hidden="1"/>
    <cellStyle name="Hipervínculo visitado" xfId="2717" builtinId="9" hidden="1"/>
    <cellStyle name="Hipervínculo visitado" xfId="2719" builtinId="9" hidden="1"/>
    <cellStyle name="Hipervínculo visitado" xfId="2721" builtinId="9" hidden="1"/>
    <cellStyle name="Hipervínculo visitado" xfId="2723" builtinId="9" hidden="1"/>
    <cellStyle name="Hipervínculo visitado" xfId="2725" builtinId="9" hidden="1"/>
    <cellStyle name="Hipervínculo visitado" xfId="2727" builtinId="9" hidden="1"/>
    <cellStyle name="Hipervínculo visitado" xfId="2729" builtinId="9" hidden="1"/>
    <cellStyle name="Hipervínculo visitado" xfId="2731" builtinId="9" hidden="1"/>
    <cellStyle name="Hipervínculo visitado" xfId="2733" builtinId="9" hidden="1"/>
    <cellStyle name="Hipervínculo visitado" xfId="2735" builtinId="9" hidden="1"/>
    <cellStyle name="Hipervínculo visitado" xfId="2737" builtinId="9" hidden="1"/>
    <cellStyle name="Hipervínculo visitado" xfId="2739" builtinId="9" hidden="1"/>
    <cellStyle name="Hipervínculo visitado" xfId="2741" builtinId="9" hidden="1"/>
    <cellStyle name="Hipervínculo visitado" xfId="2743" builtinId="9" hidden="1"/>
    <cellStyle name="Hipervínculo visitado" xfId="2745" builtinId="9" hidden="1"/>
    <cellStyle name="Hipervínculo visitado" xfId="2747" builtinId="9" hidden="1"/>
    <cellStyle name="Hipervínculo visitado" xfId="2749" builtinId="9" hidden="1"/>
    <cellStyle name="Hipervínculo visitado" xfId="2751" builtinId="9" hidden="1"/>
    <cellStyle name="Hipervínculo visitado" xfId="2753" builtinId="9" hidden="1"/>
    <cellStyle name="Hipervínculo visitado" xfId="2755" builtinId="9" hidden="1"/>
    <cellStyle name="Hipervínculo visitado" xfId="2757" builtinId="9" hidden="1"/>
    <cellStyle name="Hipervínculo visitado" xfId="2759" builtinId="9" hidden="1"/>
    <cellStyle name="Hipervínculo visitado" xfId="2761" builtinId="9" hidden="1"/>
    <cellStyle name="Hipervínculo visitado" xfId="2763" builtinId="9" hidden="1"/>
    <cellStyle name="Hipervínculo visitado" xfId="2765" builtinId="9" hidden="1"/>
    <cellStyle name="Hipervínculo visitado" xfId="2767" builtinId="9" hidden="1"/>
    <cellStyle name="Hipervínculo visitado" xfId="2769" builtinId="9" hidden="1"/>
    <cellStyle name="Hipervínculo visitado" xfId="2771" builtinId="9" hidden="1"/>
    <cellStyle name="Hipervínculo visitado" xfId="2773" builtinId="9" hidden="1"/>
    <cellStyle name="Hipervínculo visitado" xfId="2775" builtinId="9" hidden="1"/>
    <cellStyle name="Hipervínculo visitado" xfId="2777" builtinId="9" hidden="1"/>
    <cellStyle name="Hipervínculo visitado" xfId="2779" builtinId="9" hidden="1"/>
    <cellStyle name="Hipervínculo visitado" xfId="2781" builtinId="9" hidden="1"/>
    <cellStyle name="Hipervínculo visitado" xfId="2783" builtinId="9" hidden="1"/>
    <cellStyle name="Hipervínculo visitado" xfId="2785" builtinId="9" hidden="1"/>
    <cellStyle name="Hipervínculo visitado" xfId="2787" builtinId="9" hidden="1"/>
    <cellStyle name="Hipervínculo visitado" xfId="2789" builtinId="9" hidden="1"/>
    <cellStyle name="Hipervínculo visitado" xfId="2791" builtinId="9" hidden="1"/>
    <cellStyle name="Hipervínculo visitado" xfId="2793" builtinId="9" hidden="1"/>
    <cellStyle name="Hipervínculo visitado" xfId="2795" builtinId="9" hidden="1"/>
    <cellStyle name="Hipervínculo visitado" xfId="2797" builtinId="9" hidden="1"/>
    <cellStyle name="Hipervínculo visitado" xfId="2799" builtinId="9" hidden="1"/>
    <cellStyle name="Hipervínculo visitado" xfId="2801" builtinId="9" hidden="1"/>
    <cellStyle name="Hipervínculo visitado" xfId="2803" builtinId="9" hidden="1"/>
    <cellStyle name="Hipervínculo visitado" xfId="2805" builtinId="9" hidden="1"/>
    <cellStyle name="Hipervínculo visitado" xfId="2807" builtinId="9" hidden="1"/>
    <cellStyle name="Hipervínculo visitado" xfId="2809" builtinId="9" hidden="1"/>
    <cellStyle name="Hipervínculo visitado" xfId="2811" builtinId="9" hidden="1"/>
    <cellStyle name="Hipervínculo visitado" xfId="2813" builtinId="9" hidden="1"/>
    <cellStyle name="Hipervínculo visitado" xfId="2815" builtinId="9" hidden="1"/>
    <cellStyle name="Hipervínculo visitado" xfId="2817" builtinId="9" hidden="1"/>
    <cellStyle name="Hipervínculo visitado" xfId="2819" builtinId="9" hidden="1"/>
    <cellStyle name="Hipervínculo visitado" xfId="2821" builtinId="9" hidden="1"/>
    <cellStyle name="Hipervínculo visitado" xfId="2823" builtinId="9" hidden="1"/>
    <cellStyle name="Hipervínculo visitado" xfId="2825" builtinId="9" hidden="1"/>
    <cellStyle name="Hipervínculo visitado" xfId="2827" builtinId="9" hidden="1"/>
    <cellStyle name="Hipervínculo visitado" xfId="2829" builtinId="9" hidden="1"/>
    <cellStyle name="Hipervínculo visitado" xfId="2831" builtinId="9" hidden="1"/>
    <cellStyle name="Hipervínculo visitado" xfId="2833" builtinId="9" hidden="1"/>
    <cellStyle name="Hipervínculo visitado" xfId="2835" builtinId="9" hidden="1"/>
    <cellStyle name="Hipervínculo visitado" xfId="2837" builtinId="9" hidden="1"/>
    <cellStyle name="Hipervínculo visitado" xfId="2839" builtinId="9" hidden="1"/>
    <cellStyle name="Hipervínculo visitado" xfId="2841" builtinId="9" hidden="1"/>
    <cellStyle name="Hipervínculo visitado" xfId="2843" builtinId="9" hidden="1"/>
    <cellStyle name="Hipervínculo visitado" xfId="2845" builtinId="9" hidden="1"/>
    <cellStyle name="Hipervínculo visitado" xfId="2847" builtinId="9" hidden="1"/>
    <cellStyle name="Hipervínculo visitado" xfId="2849" builtinId="9" hidden="1"/>
    <cellStyle name="Hipervínculo visitado" xfId="2851" builtinId="9" hidden="1"/>
    <cellStyle name="Hipervínculo visitado" xfId="2853" builtinId="9" hidden="1"/>
    <cellStyle name="Hipervínculo visitado" xfId="2855" builtinId="9" hidden="1"/>
    <cellStyle name="Hipervínculo visitado" xfId="2857" builtinId="9" hidden="1"/>
    <cellStyle name="Hipervínculo visitado" xfId="2859" builtinId="9" hidden="1"/>
    <cellStyle name="Hipervínculo visitado" xfId="2861" builtinId="9" hidden="1"/>
    <cellStyle name="Hipervínculo visitado" xfId="2863" builtinId="9" hidden="1"/>
    <cellStyle name="Hipervínculo visitado" xfId="2865" builtinId="9" hidden="1"/>
    <cellStyle name="Hipervínculo visitado" xfId="2867" builtinId="9" hidden="1"/>
    <cellStyle name="Hipervínculo visitado" xfId="2869" builtinId="9" hidden="1"/>
    <cellStyle name="Hipervínculo visitado" xfId="2871" builtinId="9" hidden="1"/>
    <cellStyle name="Hipervínculo visitado" xfId="2873" builtinId="9" hidden="1"/>
    <cellStyle name="Hipervínculo visitado" xfId="2875" builtinId="9" hidden="1"/>
    <cellStyle name="Hipervínculo visitado" xfId="2877" builtinId="9" hidden="1"/>
    <cellStyle name="Hipervínculo visitado" xfId="2879" builtinId="9" hidden="1"/>
    <cellStyle name="Hipervínculo visitado" xfId="2881" builtinId="9" hidden="1"/>
    <cellStyle name="Hipervínculo visitado" xfId="2883" builtinId="9" hidden="1"/>
    <cellStyle name="Hipervínculo visitado" xfId="2885" builtinId="9" hidden="1"/>
    <cellStyle name="Hipervínculo visitado" xfId="2887" builtinId="9" hidden="1"/>
    <cellStyle name="Hipervínculo visitado" xfId="2889" builtinId="9" hidden="1"/>
    <cellStyle name="Hipervínculo visitado" xfId="2891" builtinId="9" hidden="1"/>
    <cellStyle name="Hipervínculo visitado" xfId="2893" builtinId="9" hidden="1"/>
    <cellStyle name="Hipervínculo visitado" xfId="2895" builtinId="9" hidden="1"/>
    <cellStyle name="Hipervínculo visitado" xfId="2897" builtinId="9" hidden="1"/>
    <cellStyle name="Hipervínculo visitado" xfId="2899" builtinId="9" hidden="1"/>
    <cellStyle name="Hipervínculo visitado" xfId="2901" builtinId="9" hidden="1"/>
    <cellStyle name="Hipervínculo visitado" xfId="2903" builtinId="9" hidden="1"/>
    <cellStyle name="Hipervínculo visitado" xfId="2905" builtinId="9" hidden="1"/>
    <cellStyle name="Hipervínculo visitado" xfId="2907" builtinId="9" hidden="1"/>
    <cellStyle name="Hipervínculo visitado" xfId="2909" builtinId="9" hidden="1"/>
    <cellStyle name="Hipervínculo visitado" xfId="2911" builtinId="9" hidden="1"/>
    <cellStyle name="Hipervínculo visitado" xfId="2913" builtinId="9" hidden="1"/>
    <cellStyle name="Hipervínculo visitado" xfId="2915" builtinId="9" hidden="1"/>
    <cellStyle name="Hipervínculo visitado" xfId="2917" builtinId="9" hidden="1"/>
    <cellStyle name="Hipervínculo visitado" xfId="2919" builtinId="9" hidden="1"/>
    <cellStyle name="Hipervínculo visitado" xfId="2921" builtinId="9" hidden="1"/>
    <cellStyle name="Hipervínculo visitado" xfId="2923" builtinId="9" hidden="1"/>
    <cellStyle name="Hipervínculo visitado" xfId="2925" builtinId="9" hidden="1"/>
    <cellStyle name="Hipervínculo visitado" xfId="2927" builtinId="9" hidden="1"/>
    <cellStyle name="Hipervínculo visitado" xfId="2929" builtinId="9" hidden="1"/>
    <cellStyle name="Hipervínculo visitado" xfId="2931" builtinId="9" hidden="1"/>
    <cellStyle name="Hipervínculo visitado" xfId="2933" builtinId="9" hidden="1"/>
    <cellStyle name="Hipervínculo visitado" xfId="2935" builtinId="9" hidden="1"/>
    <cellStyle name="Hipervínculo visitado" xfId="2937" builtinId="9" hidden="1"/>
    <cellStyle name="Hipervínculo visitado" xfId="2939" builtinId="9" hidden="1"/>
    <cellStyle name="Hipervínculo visitado" xfId="2941" builtinId="9" hidden="1"/>
    <cellStyle name="Hipervínculo visitado" xfId="2943" builtinId="9" hidden="1"/>
    <cellStyle name="Hipervínculo visitado" xfId="2945" builtinId="9" hidden="1"/>
    <cellStyle name="Hipervínculo visitado" xfId="2947" builtinId="9" hidden="1"/>
    <cellStyle name="Hipervínculo visitado" xfId="2949" builtinId="9" hidden="1"/>
    <cellStyle name="Hipervínculo visitado" xfId="2951" builtinId="9" hidden="1"/>
    <cellStyle name="Hipervínculo visitado" xfId="2953" builtinId="9" hidden="1"/>
    <cellStyle name="Hipervínculo visitado" xfId="2955" builtinId="9" hidden="1"/>
    <cellStyle name="Hipervínculo visitado" xfId="2957" builtinId="9" hidden="1"/>
    <cellStyle name="Hipervínculo visitado" xfId="2959" builtinId="9" hidden="1"/>
    <cellStyle name="Hipervínculo visitado" xfId="2961" builtinId="9" hidden="1"/>
    <cellStyle name="Hipervínculo visitado" xfId="2963" builtinId="9" hidden="1"/>
    <cellStyle name="Hipervínculo visitado" xfId="2965" builtinId="9" hidden="1"/>
    <cellStyle name="Hipervínculo visitado" xfId="2967" builtinId="9" hidden="1"/>
    <cellStyle name="Hipervínculo visitado" xfId="2969" builtinId="9" hidden="1"/>
    <cellStyle name="Hipervínculo visitado" xfId="2971" builtinId="9" hidden="1"/>
    <cellStyle name="Hipervínculo visitado" xfId="2973" builtinId="9" hidden="1"/>
    <cellStyle name="Hipervínculo visitado" xfId="2975" builtinId="9" hidden="1"/>
    <cellStyle name="Hipervínculo visitado" xfId="2977" builtinId="9" hidden="1"/>
    <cellStyle name="Hipervínculo visitado" xfId="2979" builtinId="9" hidden="1"/>
    <cellStyle name="Hipervínculo visitado" xfId="2981" builtinId="9" hidden="1"/>
    <cellStyle name="Hipervínculo visitado" xfId="2983" builtinId="9" hidden="1"/>
    <cellStyle name="Hipervínculo visitado" xfId="2985" builtinId="9" hidden="1"/>
    <cellStyle name="Hipervínculo visitado" xfId="2987" builtinId="9" hidden="1"/>
    <cellStyle name="Hipervínculo visitado" xfId="2989" builtinId="9" hidden="1"/>
    <cellStyle name="Hipervínculo visitado" xfId="2991" builtinId="9" hidden="1"/>
    <cellStyle name="Hipervínculo visitado" xfId="2993" builtinId="9" hidden="1"/>
    <cellStyle name="Hipervínculo visitado" xfId="2995" builtinId="9" hidden="1"/>
    <cellStyle name="Hipervínculo visitado" xfId="2997" builtinId="9" hidden="1"/>
    <cellStyle name="Hipervínculo visitado" xfId="2999" builtinId="9" hidden="1"/>
    <cellStyle name="Hipervínculo visitado" xfId="3001" builtinId="9" hidden="1"/>
    <cellStyle name="Hipervínculo visitado" xfId="3003" builtinId="9" hidden="1"/>
    <cellStyle name="Hipervínculo visitado" xfId="3005" builtinId="9" hidden="1"/>
    <cellStyle name="Hipervínculo visitado" xfId="3007" builtinId="9" hidden="1"/>
    <cellStyle name="Hipervínculo visitado" xfId="3009" builtinId="9" hidden="1"/>
    <cellStyle name="Hipervínculo visitado" xfId="3011" builtinId="9" hidden="1"/>
    <cellStyle name="Hipervínculo visitado" xfId="3013" builtinId="9" hidden="1"/>
    <cellStyle name="Hipervínculo visitado" xfId="3015" builtinId="9" hidden="1"/>
    <cellStyle name="Hipervínculo visitado" xfId="3017" builtinId="9" hidden="1"/>
    <cellStyle name="Hipervínculo visitado" xfId="3019" builtinId="9" hidden="1"/>
    <cellStyle name="Hipervínculo visitado" xfId="3021" builtinId="9" hidden="1"/>
    <cellStyle name="Hipervínculo visitado" xfId="3023" builtinId="9" hidden="1"/>
    <cellStyle name="Hipervínculo visitado" xfId="3025" builtinId="9" hidden="1"/>
    <cellStyle name="Hipervínculo visitado" xfId="3027" builtinId="9" hidden="1"/>
    <cellStyle name="Hipervínculo visitado" xfId="3029" builtinId="9" hidden="1"/>
    <cellStyle name="Hipervínculo visitado" xfId="3031" builtinId="9" hidden="1"/>
    <cellStyle name="Hipervínculo visitado" xfId="3033" builtinId="9" hidden="1"/>
    <cellStyle name="Hipervínculo visitado" xfId="3035" builtinId="9" hidden="1"/>
    <cellStyle name="Hipervínculo visitado" xfId="3037" builtinId="9" hidden="1"/>
    <cellStyle name="Hipervínculo visitado" xfId="3039" builtinId="9" hidden="1"/>
    <cellStyle name="Hipervínculo visitado" xfId="3041" builtinId="9" hidden="1"/>
    <cellStyle name="Hipervínculo visitado" xfId="3043" builtinId="9" hidden="1"/>
    <cellStyle name="Hipervínculo visitado" xfId="3045" builtinId="9" hidden="1"/>
    <cellStyle name="Hipervínculo visitado" xfId="3047" builtinId="9" hidden="1"/>
    <cellStyle name="Hipervínculo visitado" xfId="3049" builtinId="9" hidden="1"/>
    <cellStyle name="Hipervínculo visitado" xfId="3051" builtinId="9" hidden="1"/>
    <cellStyle name="Hipervínculo visitado" xfId="3053" builtinId="9" hidden="1"/>
    <cellStyle name="Hipervínculo visitado" xfId="3055" builtinId="9" hidden="1"/>
    <cellStyle name="Hipervínculo visitado" xfId="3057" builtinId="9" hidden="1"/>
    <cellStyle name="Hipervínculo visitado" xfId="3059" builtinId="9" hidden="1"/>
    <cellStyle name="Hipervínculo visitado" xfId="3061" builtinId="9" hidden="1"/>
    <cellStyle name="Hipervínculo visitado" xfId="3063" builtinId="9" hidden="1"/>
    <cellStyle name="Hipervínculo visitado" xfId="3065" builtinId="9" hidden="1"/>
    <cellStyle name="Hipervínculo visitado" xfId="3067" builtinId="9" hidden="1"/>
    <cellStyle name="Hipervínculo visitado" xfId="3069" builtinId="9" hidden="1"/>
    <cellStyle name="Hipervínculo visitado" xfId="3071" builtinId="9" hidden="1"/>
    <cellStyle name="Hipervínculo visitado" xfId="3073" builtinId="9" hidden="1"/>
    <cellStyle name="Hipervínculo visitado" xfId="3075" builtinId="9" hidden="1"/>
    <cellStyle name="Hipervínculo visitado" xfId="3077" builtinId="9" hidden="1"/>
    <cellStyle name="Hipervínculo visitado" xfId="3079" builtinId="9" hidden="1"/>
    <cellStyle name="Hipervínculo visitado" xfId="3081" builtinId="9" hidden="1"/>
    <cellStyle name="Hipervínculo visitado" xfId="3083" builtinId="9" hidden="1"/>
    <cellStyle name="Hipervínculo visitado" xfId="3085" builtinId="9" hidden="1"/>
    <cellStyle name="Hipervínculo visitado" xfId="3087" builtinId="9" hidden="1"/>
    <cellStyle name="Hipervínculo visitado" xfId="3089" builtinId="9" hidden="1"/>
    <cellStyle name="Hipervínculo visitado" xfId="3091" builtinId="9" hidden="1"/>
    <cellStyle name="Hipervínculo visitado" xfId="3093" builtinId="9" hidden="1"/>
    <cellStyle name="Hipervínculo visitado" xfId="3095" builtinId="9" hidden="1"/>
    <cellStyle name="Hipervínculo visitado" xfId="3097" builtinId="9" hidden="1"/>
    <cellStyle name="Hipervínculo visitado" xfId="3099" builtinId="9" hidden="1"/>
    <cellStyle name="Hipervínculo visitado" xfId="3101" builtinId="9" hidden="1"/>
    <cellStyle name="Hipervínculo visitado" xfId="3103" builtinId="9" hidden="1"/>
    <cellStyle name="Hipervínculo visitado" xfId="3105" builtinId="9" hidden="1"/>
    <cellStyle name="Hipervínculo visitado" xfId="3107" builtinId="9" hidden="1"/>
    <cellStyle name="Hipervínculo visitado" xfId="3109" builtinId="9" hidden="1"/>
    <cellStyle name="Hipervínculo visitado" xfId="3111" builtinId="9" hidden="1"/>
    <cellStyle name="Hipervínculo visitado" xfId="3113" builtinId="9" hidden="1"/>
    <cellStyle name="Hipervínculo visitado" xfId="3115" builtinId="9" hidden="1"/>
    <cellStyle name="Hipervínculo visitado" xfId="3117" builtinId="9" hidden="1"/>
    <cellStyle name="Hipervínculo visitado" xfId="3119" builtinId="9" hidden="1"/>
    <cellStyle name="Hipervínculo visitado" xfId="3121" builtinId="9" hidden="1"/>
    <cellStyle name="Hipervínculo visitado" xfId="3123" builtinId="9" hidden="1"/>
    <cellStyle name="Hipervínculo visitado" xfId="3125" builtinId="9" hidden="1"/>
    <cellStyle name="Hipervínculo visitado" xfId="3127" builtinId="9" hidden="1"/>
    <cellStyle name="Hipervínculo visitado" xfId="3129" builtinId="9" hidden="1"/>
    <cellStyle name="Hipervínculo visitado" xfId="3131" builtinId="9" hidden="1"/>
    <cellStyle name="Hipervínculo visitado" xfId="3133" builtinId="9" hidden="1"/>
    <cellStyle name="Hipervínculo visitado" xfId="3135" builtinId="9" hidden="1"/>
    <cellStyle name="Hipervínculo visitado" xfId="3137" builtinId="9" hidden="1"/>
    <cellStyle name="Hipervínculo visitado" xfId="3139" builtinId="9" hidden="1"/>
    <cellStyle name="Hipervínculo visitado" xfId="3141" builtinId="9" hidden="1"/>
    <cellStyle name="Hipervínculo visitado" xfId="3143" builtinId="9" hidden="1"/>
    <cellStyle name="Hipervínculo visitado" xfId="3145" builtinId="9" hidden="1"/>
    <cellStyle name="Hipervínculo visitado" xfId="3147" builtinId="9" hidden="1"/>
    <cellStyle name="Hipervínculo visitado" xfId="3149" builtinId="9" hidden="1"/>
    <cellStyle name="Hipervínculo visitado" xfId="3151" builtinId="9" hidden="1"/>
    <cellStyle name="Hipervínculo visitado" xfId="3153" builtinId="9" hidden="1"/>
    <cellStyle name="Hipervínculo visitado" xfId="3155" builtinId="9" hidden="1"/>
    <cellStyle name="Hipervínculo visitado" xfId="3157" builtinId="9" hidden="1"/>
    <cellStyle name="Hipervínculo visitado" xfId="3159" builtinId="9" hidden="1"/>
    <cellStyle name="Hipervínculo visitado" xfId="3161" builtinId="9" hidden="1"/>
    <cellStyle name="Hipervínculo visitado" xfId="3163" builtinId="9" hidden="1"/>
    <cellStyle name="Hipervínculo visitado" xfId="3165" builtinId="9" hidden="1"/>
    <cellStyle name="Hipervínculo visitado" xfId="3167" builtinId="9" hidden="1"/>
    <cellStyle name="Hipervínculo visitado" xfId="3169" builtinId="9" hidden="1"/>
    <cellStyle name="Hipervínculo visitado" xfId="3171" builtinId="9" hidden="1"/>
    <cellStyle name="Hipervínculo visitado" xfId="3173" builtinId="9" hidden="1"/>
    <cellStyle name="Hipervínculo visitado" xfId="3175" builtinId="9" hidden="1"/>
    <cellStyle name="Hipervínculo visitado" xfId="3177" builtinId="9" hidden="1"/>
    <cellStyle name="Hipervínculo visitado" xfId="3179" builtinId="9" hidden="1"/>
    <cellStyle name="Hipervínculo visitado" xfId="3181" builtinId="9" hidden="1"/>
    <cellStyle name="Hipervínculo visitado" xfId="3183" builtinId="9" hidden="1"/>
    <cellStyle name="Hipervínculo visitado" xfId="3185" builtinId="9" hidden="1"/>
    <cellStyle name="Hipervínculo visitado" xfId="3187" builtinId="9" hidden="1"/>
    <cellStyle name="Hipervínculo visitado" xfId="3189" builtinId="9" hidden="1"/>
    <cellStyle name="Hipervínculo visitado" xfId="3191" builtinId="9" hidden="1"/>
    <cellStyle name="Hipervínculo visitado" xfId="3193" builtinId="9" hidden="1"/>
    <cellStyle name="Hipervínculo visitado" xfId="3195" builtinId="9" hidden="1"/>
    <cellStyle name="Hipervínculo visitado" xfId="3197" builtinId="9" hidden="1"/>
    <cellStyle name="Hipervínculo visitado" xfId="3199" builtinId="9" hidden="1"/>
    <cellStyle name="Hipervínculo visitado" xfId="3201" builtinId="9" hidden="1"/>
    <cellStyle name="Hipervínculo visitado" xfId="3203" builtinId="9" hidden="1"/>
    <cellStyle name="Hipervínculo visitado" xfId="3205" builtinId="9" hidden="1"/>
    <cellStyle name="Hipervínculo visitado" xfId="3207" builtinId="9" hidden="1"/>
    <cellStyle name="Hipervínculo visitado" xfId="3209" builtinId="9" hidden="1"/>
    <cellStyle name="Hipervínculo visitado" xfId="3211" builtinId="9" hidden="1"/>
    <cellStyle name="Hipervínculo visitado" xfId="3213" builtinId="9" hidden="1"/>
    <cellStyle name="Hipervínculo visitado" xfId="3215" builtinId="9" hidden="1"/>
    <cellStyle name="Hipervínculo visitado" xfId="3217" builtinId="9" hidden="1"/>
    <cellStyle name="Hipervínculo visitado" xfId="3219" builtinId="9" hidden="1"/>
    <cellStyle name="Hipervínculo visitado" xfId="3221" builtinId="9" hidden="1"/>
    <cellStyle name="Hipervínculo visitado" xfId="3223" builtinId="9" hidden="1"/>
    <cellStyle name="Hipervínculo visitado" xfId="3225" builtinId="9" hidden="1"/>
    <cellStyle name="Hipervínculo visitado" xfId="3227" builtinId="9" hidden="1"/>
    <cellStyle name="Hipervínculo visitado" xfId="3229" builtinId="9" hidden="1"/>
    <cellStyle name="Hipervínculo visitado" xfId="3231" builtinId="9" hidden="1"/>
    <cellStyle name="Hipervínculo visitado" xfId="3233" builtinId="9" hidden="1"/>
    <cellStyle name="Hipervínculo visitado" xfId="3235" builtinId="9" hidden="1"/>
    <cellStyle name="Hipervínculo visitado" xfId="3237" builtinId="9" hidden="1"/>
    <cellStyle name="Hipervínculo visitado" xfId="3239" builtinId="9" hidden="1"/>
    <cellStyle name="Hipervínculo visitado" xfId="3241" builtinId="9" hidden="1"/>
    <cellStyle name="Hipervínculo visitado" xfId="3243" builtinId="9" hidden="1"/>
    <cellStyle name="Hipervínculo visitado" xfId="3245" builtinId="9" hidden="1"/>
    <cellStyle name="Hipervínculo visitado" xfId="3247" builtinId="9" hidden="1"/>
    <cellStyle name="Hipervínculo visitado" xfId="3249" builtinId="9" hidden="1"/>
    <cellStyle name="Hipervínculo visitado" xfId="3251" builtinId="9" hidden="1"/>
    <cellStyle name="Hipervínculo visitado" xfId="3253" builtinId="9" hidden="1"/>
    <cellStyle name="Hipervínculo visitado" xfId="3255" builtinId="9" hidden="1"/>
    <cellStyle name="Hipervínculo visitado" xfId="3257" builtinId="9" hidden="1"/>
    <cellStyle name="Hipervínculo visitado" xfId="3259" builtinId="9" hidden="1"/>
    <cellStyle name="Hipervínculo visitado" xfId="3261" builtinId="9" hidden="1"/>
    <cellStyle name="Hipervínculo visitado" xfId="3263" builtinId="9" hidden="1"/>
    <cellStyle name="Hipervínculo visitado" xfId="3265" builtinId="9" hidden="1"/>
    <cellStyle name="Hipervínculo visitado" xfId="3267" builtinId="9" hidden="1"/>
    <cellStyle name="Hipervínculo visitado" xfId="3269" builtinId="9" hidden="1"/>
    <cellStyle name="Hipervínculo visitado" xfId="3271" builtinId="9" hidden="1"/>
    <cellStyle name="Hipervínculo visitado" xfId="3273" builtinId="9" hidden="1"/>
    <cellStyle name="Hipervínculo visitado" xfId="3275" builtinId="9" hidden="1"/>
    <cellStyle name="Hipervínculo visitado" xfId="3277" builtinId="9" hidden="1"/>
    <cellStyle name="Hipervínculo visitado" xfId="3279" builtinId="9" hidden="1"/>
    <cellStyle name="Hipervínculo visitado" xfId="3281" builtinId="9" hidden="1"/>
    <cellStyle name="Hipervínculo visitado" xfId="3283" builtinId="9" hidden="1"/>
    <cellStyle name="Hipervínculo visitado" xfId="3285" builtinId="9" hidden="1"/>
    <cellStyle name="Hipervínculo visitado" xfId="3287" builtinId="9" hidden="1"/>
    <cellStyle name="Hipervínculo visitado" xfId="3289" builtinId="9" hidden="1"/>
    <cellStyle name="Hipervínculo visitado" xfId="3291" builtinId="9" hidden="1"/>
    <cellStyle name="Hipervínculo visitado" xfId="3293" builtinId="9" hidden="1"/>
    <cellStyle name="Hipervínculo visitado" xfId="3295" builtinId="9" hidden="1"/>
    <cellStyle name="Hipervínculo visitado" xfId="3297" builtinId="9" hidden="1"/>
    <cellStyle name="Hipervínculo visitado" xfId="3299" builtinId="9" hidden="1"/>
    <cellStyle name="Hipervínculo visitado" xfId="3301" builtinId="9" hidden="1"/>
    <cellStyle name="Hipervínculo visitado" xfId="3303" builtinId="9" hidden="1"/>
    <cellStyle name="Hipervínculo visitado" xfId="3305" builtinId="9" hidden="1"/>
    <cellStyle name="Hipervínculo visitado" xfId="3307" builtinId="9" hidden="1"/>
    <cellStyle name="Hipervínculo visitado" xfId="3309" builtinId="9" hidden="1"/>
    <cellStyle name="Hipervínculo visitado" xfId="3311" builtinId="9" hidden="1"/>
    <cellStyle name="Hipervínculo visitado" xfId="3313" builtinId="9" hidden="1"/>
    <cellStyle name="Hipervínculo visitado" xfId="3315" builtinId="9" hidden="1"/>
    <cellStyle name="Hipervínculo visitado" xfId="3317" builtinId="9" hidden="1"/>
    <cellStyle name="Hipervínculo visitado" xfId="3319" builtinId="9" hidden="1"/>
    <cellStyle name="Hipervínculo visitado" xfId="3321" builtinId="9" hidden="1"/>
    <cellStyle name="Hipervínculo visitado" xfId="3323" builtinId="9" hidden="1"/>
    <cellStyle name="Hipervínculo visitado" xfId="3325" builtinId="9" hidden="1"/>
    <cellStyle name="Hipervínculo visitado" xfId="3327" builtinId="9" hidden="1"/>
    <cellStyle name="Hipervínculo visitado" xfId="3329" builtinId="9" hidden="1"/>
    <cellStyle name="Hipervínculo visitado" xfId="3331" builtinId="9" hidden="1"/>
    <cellStyle name="Hipervínculo visitado" xfId="3333" builtinId="9" hidden="1"/>
    <cellStyle name="Hipervínculo visitado" xfId="3335" builtinId="9" hidden="1"/>
    <cellStyle name="Hipervínculo visitado" xfId="3337" builtinId="9" hidden="1"/>
    <cellStyle name="Hipervínculo visitado" xfId="3339" builtinId="9" hidden="1"/>
    <cellStyle name="Hipervínculo visitado" xfId="3341" builtinId="9" hidden="1"/>
    <cellStyle name="Hipervínculo visitado" xfId="3343" builtinId="9" hidden="1"/>
    <cellStyle name="Hipervínculo visitado" xfId="3345" builtinId="9" hidden="1"/>
    <cellStyle name="Hipervínculo visitado" xfId="3347" builtinId="9" hidden="1"/>
    <cellStyle name="Hipervínculo visitado" xfId="3349" builtinId="9" hidden="1"/>
    <cellStyle name="Hipervínculo visitado" xfId="3351" builtinId="9" hidden="1"/>
    <cellStyle name="Hipervínculo visitado" xfId="3353" builtinId="9" hidden="1"/>
    <cellStyle name="Hipervínculo visitado" xfId="3355" builtinId="9" hidden="1"/>
    <cellStyle name="Hipervínculo visitado" xfId="3357" builtinId="9" hidden="1"/>
    <cellStyle name="Hipervínculo visitado" xfId="3359" builtinId="9" hidden="1"/>
    <cellStyle name="Hipervínculo visitado" xfId="3361" builtinId="9" hidden="1"/>
    <cellStyle name="Hipervínculo visitado" xfId="3363" builtinId="9" hidden="1"/>
    <cellStyle name="Hipervínculo visitado" xfId="3365" builtinId="9" hidden="1"/>
    <cellStyle name="Hipervínculo visitado" xfId="3367" builtinId="9" hidden="1"/>
    <cellStyle name="Hipervínculo visitado" xfId="3369" builtinId="9" hidden="1"/>
    <cellStyle name="Hipervínculo visitado" xfId="3371" builtinId="9" hidden="1"/>
    <cellStyle name="Hipervínculo visitado" xfId="3373" builtinId="9" hidden="1"/>
    <cellStyle name="Hipervínculo visitado" xfId="3375" builtinId="9" hidden="1"/>
    <cellStyle name="Hipervínculo visitado" xfId="3377" builtinId="9" hidden="1"/>
    <cellStyle name="Hipervínculo visitado" xfId="3379" builtinId="9" hidden="1"/>
    <cellStyle name="Hipervínculo visitado" xfId="3381" builtinId="9" hidden="1"/>
    <cellStyle name="Hipervínculo visitado" xfId="3383" builtinId="9" hidden="1"/>
    <cellStyle name="Hipervínculo visitado" xfId="3385" builtinId="9" hidden="1"/>
    <cellStyle name="Hipervínculo visitado" xfId="3387" builtinId="9" hidden="1"/>
    <cellStyle name="Hipervínculo visitado" xfId="3389" builtinId="9" hidden="1"/>
    <cellStyle name="Hipervínculo visitado" xfId="3391" builtinId="9" hidden="1"/>
    <cellStyle name="Hipervínculo visitado" xfId="3393" builtinId="9" hidden="1"/>
    <cellStyle name="Hipervínculo visitado" xfId="3395" builtinId="9" hidden="1"/>
    <cellStyle name="Hipervínculo visitado" xfId="3397" builtinId="9" hidden="1"/>
    <cellStyle name="Hipervínculo visitado" xfId="3399" builtinId="9" hidden="1"/>
    <cellStyle name="Hipervínculo visitado" xfId="3401" builtinId="9" hidden="1"/>
    <cellStyle name="Hipervínculo visitado" xfId="3403" builtinId="9" hidden="1"/>
    <cellStyle name="Hipervínculo visitado" xfId="3405" builtinId="9" hidden="1"/>
    <cellStyle name="Hipervínculo visitado" xfId="3407" builtinId="9" hidden="1"/>
    <cellStyle name="Hipervínculo visitado" xfId="3409" builtinId="9" hidden="1"/>
    <cellStyle name="Hipervínculo visitado" xfId="3411" builtinId="9" hidden="1"/>
    <cellStyle name="Hipervínculo visitado" xfId="3413" builtinId="9" hidden="1"/>
    <cellStyle name="Hipervínculo visitado" xfId="3415" builtinId="9" hidden="1"/>
    <cellStyle name="Hipervínculo visitado" xfId="3417" builtinId="9" hidden="1"/>
    <cellStyle name="Hipervínculo visitado" xfId="3419" builtinId="9" hidden="1"/>
    <cellStyle name="Hipervínculo visitado" xfId="3421" builtinId="9" hidden="1"/>
    <cellStyle name="Hipervínculo visitado" xfId="3423" builtinId="9" hidden="1"/>
    <cellStyle name="Hipervínculo visitado" xfId="3425" builtinId="9" hidden="1"/>
    <cellStyle name="Hipervínculo visitado" xfId="3427" builtinId="9" hidden="1"/>
    <cellStyle name="Hipervínculo visitado" xfId="3429" builtinId="9" hidden="1"/>
    <cellStyle name="Hipervínculo visitado" xfId="3431" builtinId="9" hidden="1"/>
    <cellStyle name="Hipervínculo visitado" xfId="3433" builtinId="9" hidden="1"/>
    <cellStyle name="Hipervínculo visitado" xfId="3435" builtinId="9" hidden="1"/>
    <cellStyle name="Hipervínculo visitado" xfId="3437" builtinId="9" hidden="1"/>
    <cellStyle name="Hipervínculo visitado" xfId="3439" builtinId="9" hidden="1"/>
    <cellStyle name="Hipervínculo visitado" xfId="3441" builtinId="9" hidden="1"/>
    <cellStyle name="Hipervínculo visitado" xfId="3443" builtinId="9" hidden="1"/>
    <cellStyle name="Hipervínculo visitado" xfId="3445" builtinId="9" hidden="1"/>
    <cellStyle name="Hipervínculo visitado" xfId="3447" builtinId="9" hidden="1"/>
    <cellStyle name="Hipervínculo visitado" xfId="3449" builtinId="9" hidden="1"/>
    <cellStyle name="Hipervínculo visitado" xfId="3451" builtinId="9" hidden="1"/>
    <cellStyle name="Hipervínculo visitado" xfId="3453" builtinId="9" hidden="1"/>
    <cellStyle name="Hipervínculo visitado" xfId="3455" builtinId="9" hidden="1"/>
    <cellStyle name="Hipervínculo visitado" xfId="3457" builtinId="9" hidden="1"/>
    <cellStyle name="Hipervínculo visitado" xfId="3459" builtinId="9" hidden="1"/>
    <cellStyle name="Hipervínculo visitado" xfId="3461" builtinId="9" hidden="1"/>
    <cellStyle name="Hipervínculo visitado" xfId="3463" builtinId="9" hidden="1"/>
    <cellStyle name="Hipervínculo visitado" xfId="3465" builtinId="9" hidden="1"/>
    <cellStyle name="Hipervínculo visitado" xfId="3467" builtinId="9" hidden="1"/>
    <cellStyle name="Hipervínculo visitado" xfId="3469" builtinId="9" hidden="1"/>
    <cellStyle name="Hipervínculo visitado" xfId="3471" builtinId="9" hidden="1"/>
    <cellStyle name="Hipervínculo visitado" xfId="3473" builtinId="9" hidden="1"/>
    <cellStyle name="Hipervínculo visitado" xfId="3475" builtinId="9" hidden="1"/>
    <cellStyle name="Hipervínculo visitado" xfId="3477" builtinId="9" hidden="1"/>
    <cellStyle name="Hipervínculo visitado" xfId="3479" builtinId="9" hidden="1"/>
    <cellStyle name="Hipervínculo visitado" xfId="3481" builtinId="9" hidden="1"/>
    <cellStyle name="Hipervínculo visitado" xfId="3483" builtinId="9" hidden="1"/>
    <cellStyle name="Hipervínculo visitado" xfId="3485" builtinId="9" hidden="1"/>
    <cellStyle name="Hipervínculo visitado" xfId="3487" builtinId="9" hidden="1"/>
    <cellStyle name="Hipervínculo visitado" xfId="3489" builtinId="9" hidden="1"/>
    <cellStyle name="Hipervínculo visitado" xfId="3491" builtinId="9" hidden="1"/>
    <cellStyle name="Hipervínculo visitado" xfId="3493" builtinId="9" hidden="1"/>
    <cellStyle name="Hipervínculo visitado" xfId="3495" builtinId="9" hidden="1"/>
    <cellStyle name="Hipervínculo visitado" xfId="3497" builtinId="9" hidden="1"/>
    <cellStyle name="Hipervínculo visitado" xfId="3499" builtinId="9" hidden="1"/>
    <cellStyle name="Hipervínculo visitado" xfId="3501" builtinId="9" hidden="1"/>
    <cellStyle name="Hipervínculo visitado" xfId="3503" builtinId="9" hidden="1"/>
    <cellStyle name="Hipervínculo visitado" xfId="3505" builtinId="9" hidden="1"/>
    <cellStyle name="Hipervínculo visitado" xfId="3507" builtinId="9" hidden="1"/>
    <cellStyle name="Hipervínculo visitado" xfId="3509" builtinId="9" hidden="1"/>
    <cellStyle name="Hipervínculo visitado" xfId="3511" builtinId="9" hidden="1"/>
    <cellStyle name="Hipervínculo visitado" xfId="3513" builtinId="9" hidden="1"/>
    <cellStyle name="Hipervínculo visitado" xfId="3515" builtinId="9" hidden="1"/>
    <cellStyle name="Hipervínculo visitado" xfId="3517" builtinId="9" hidden="1"/>
    <cellStyle name="Hipervínculo visitado" xfId="3519" builtinId="9" hidden="1"/>
    <cellStyle name="Hipervínculo visitado" xfId="3521" builtinId="9" hidden="1"/>
    <cellStyle name="Hipervínculo visitado" xfId="3523" builtinId="9" hidden="1"/>
    <cellStyle name="Hipervínculo visitado" xfId="3525" builtinId="9" hidden="1"/>
    <cellStyle name="Hipervínculo visitado" xfId="3527" builtinId="9" hidden="1"/>
    <cellStyle name="Hipervínculo visitado" xfId="3529" builtinId="9" hidden="1"/>
    <cellStyle name="Hipervínculo visitado" xfId="3531" builtinId="9" hidden="1"/>
    <cellStyle name="Hipervínculo visitado" xfId="3533" builtinId="9" hidden="1"/>
    <cellStyle name="Hipervínculo visitado" xfId="3535" builtinId="9" hidden="1"/>
    <cellStyle name="Hipervínculo visitado" xfId="3537" builtinId="9" hidden="1"/>
    <cellStyle name="Hipervínculo visitado" xfId="3539" builtinId="9" hidden="1"/>
    <cellStyle name="Hipervínculo visitado" xfId="3541" builtinId="9" hidden="1"/>
    <cellStyle name="Hipervínculo visitado" xfId="3543" builtinId="9" hidden="1"/>
    <cellStyle name="Hipervínculo visitado" xfId="3545" builtinId="9" hidden="1"/>
    <cellStyle name="Hipervínculo visitado" xfId="3547" builtinId="9" hidden="1"/>
    <cellStyle name="Hipervínculo visitado" xfId="3549" builtinId="9" hidden="1"/>
    <cellStyle name="Hipervínculo visitado" xfId="3551" builtinId="9" hidden="1"/>
    <cellStyle name="Hipervínculo visitado" xfId="3553" builtinId="9" hidden="1"/>
    <cellStyle name="Hipervínculo visitado" xfId="3555" builtinId="9" hidden="1"/>
    <cellStyle name="Hipervínculo visitado" xfId="3557" builtinId="9" hidden="1"/>
    <cellStyle name="Hipervínculo visitado" xfId="3559" builtinId="9" hidden="1"/>
    <cellStyle name="Hipervínculo visitado" xfId="3561" builtinId="9" hidden="1"/>
    <cellStyle name="Hipervínculo visitado" xfId="3563" builtinId="9" hidden="1"/>
    <cellStyle name="Hipervínculo visitado" xfId="3565" builtinId="9" hidden="1"/>
    <cellStyle name="Hipervínculo visitado" xfId="3567" builtinId="9" hidden="1"/>
    <cellStyle name="Hipervínculo visitado" xfId="3569" builtinId="9" hidden="1"/>
    <cellStyle name="Hipervínculo visitado" xfId="3571" builtinId="9" hidden="1"/>
    <cellStyle name="Hipervínculo visitado" xfId="3573" builtinId="9" hidden="1"/>
    <cellStyle name="Hipervínculo visitado" xfId="3575" builtinId="9" hidden="1"/>
    <cellStyle name="Hipervínculo visitado" xfId="3577" builtinId="9" hidden="1"/>
    <cellStyle name="Hipervínculo visitado" xfId="3579" builtinId="9" hidden="1"/>
    <cellStyle name="Hipervínculo visitado" xfId="3581" builtinId="9" hidden="1"/>
    <cellStyle name="Hipervínculo visitado" xfId="3583" builtinId="9" hidden="1"/>
    <cellStyle name="Hipervínculo visitado" xfId="3585" builtinId="9" hidden="1"/>
    <cellStyle name="Hipervínculo visitado" xfId="3587" builtinId="9" hidden="1"/>
    <cellStyle name="Hipervínculo visitado" xfId="3589" builtinId="9" hidden="1"/>
    <cellStyle name="Hipervínculo visitado" xfId="3591" builtinId="9" hidden="1"/>
    <cellStyle name="Hipervínculo visitado" xfId="3593" builtinId="9" hidden="1"/>
    <cellStyle name="Hipervínculo visitado" xfId="3595" builtinId="9" hidden="1"/>
    <cellStyle name="Hipervínculo visitado" xfId="3597" builtinId="9" hidden="1"/>
    <cellStyle name="Hipervínculo visitado" xfId="3599" builtinId="9" hidden="1"/>
    <cellStyle name="Hipervínculo visitado" xfId="3601" builtinId="9" hidden="1"/>
    <cellStyle name="Hipervínculo visitado" xfId="3603" builtinId="9" hidden="1"/>
    <cellStyle name="Hipervínculo visitado" xfId="3605" builtinId="9" hidden="1"/>
    <cellStyle name="Hipervínculo visitado" xfId="3607" builtinId="9" hidden="1"/>
    <cellStyle name="Hipervínculo visitado" xfId="3609" builtinId="9" hidden="1"/>
    <cellStyle name="Hipervínculo visitado" xfId="3611" builtinId="9" hidden="1"/>
    <cellStyle name="Hipervínculo visitado" xfId="3613" builtinId="9" hidden="1"/>
    <cellStyle name="Hipervínculo visitado" xfId="3615" builtinId="9" hidden="1"/>
    <cellStyle name="Hipervínculo visitado" xfId="3617" builtinId="9" hidden="1"/>
    <cellStyle name="Hipervínculo visitado" xfId="3619" builtinId="9" hidden="1"/>
    <cellStyle name="Hipervínculo visitado" xfId="3621" builtinId="9" hidden="1"/>
    <cellStyle name="Hipervínculo visitado" xfId="3623" builtinId="9" hidden="1"/>
    <cellStyle name="Hipervínculo visitado" xfId="3625" builtinId="9" hidden="1"/>
    <cellStyle name="Hipervínculo visitado" xfId="3627" builtinId="9" hidden="1"/>
    <cellStyle name="Hipervínculo visitado" xfId="3629" builtinId="9" hidden="1"/>
    <cellStyle name="Hipervínculo visitado" xfId="3631" builtinId="9" hidden="1"/>
    <cellStyle name="Hipervínculo visitado" xfId="3633" builtinId="9" hidden="1"/>
    <cellStyle name="Hipervínculo visitado" xfId="3635" builtinId="9" hidden="1"/>
    <cellStyle name="Hipervínculo visitado" xfId="3637" builtinId="9" hidden="1"/>
    <cellStyle name="Hipervínculo visitado" xfId="3639" builtinId="9" hidden="1"/>
    <cellStyle name="Hipervínculo visitado" xfId="3641" builtinId="9" hidden="1"/>
    <cellStyle name="Hipervínculo visitado" xfId="3643" builtinId="9" hidden="1"/>
    <cellStyle name="Hipervínculo visitado" xfId="3645" builtinId="9" hidden="1"/>
    <cellStyle name="Hipervínculo visitado" xfId="3647" builtinId="9" hidden="1"/>
    <cellStyle name="Hipervínculo visitado" xfId="3649" builtinId="9" hidden="1"/>
    <cellStyle name="Hipervínculo visitado" xfId="3651" builtinId="9" hidden="1"/>
    <cellStyle name="Hipervínculo visitado" xfId="3653" builtinId="9" hidden="1"/>
    <cellStyle name="Hipervínculo visitado" xfId="3655" builtinId="9" hidden="1"/>
    <cellStyle name="Hipervínculo visitado" xfId="3657" builtinId="9" hidden="1"/>
    <cellStyle name="Hipervínculo visitado" xfId="3659" builtinId="9" hidden="1"/>
    <cellStyle name="Hipervínculo visitado" xfId="3661" builtinId="9" hidden="1"/>
    <cellStyle name="Hipervínculo visitado" xfId="3663" builtinId="9" hidden="1"/>
    <cellStyle name="Hipervínculo visitado" xfId="3665" builtinId="9" hidden="1"/>
    <cellStyle name="Hipervínculo visitado" xfId="3667" builtinId="9" hidden="1"/>
    <cellStyle name="Hipervínculo visitado" xfId="3669" builtinId="9" hidden="1"/>
    <cellStyle name="Hipervínculo visitado" xfId="3671" builtinId="9" hidden="1"/>
    <cellStyle name="Hipervínculo visitado" xfId="3673" builtinId="9" hidden="1"/>
    <cellStyle name="Hipervínculo visitado" xfId="3675" builtinId="9" hidden="1"/>
    <cellStyle name="Hipervínculo visitado" xfId="3677" builtinId="9" hidden="1"/>
    <cellStyle name="Hipervínculo visitado" xfId="3679" builtinId="9" hidden="1"/>
    <cellStyle name="Hipervínculo visitado" xfId="3681" builtinId="9" hidden="1"/>
    <cellStyle name="Hipervínculo visitado" xfId="3683" builtinId="9" hidden="1"/>
    <cellStyle name="Hipervínculo visitado" xfId="3685" builtinId="9" hidden="1"/>
    <cellStyle name="Hipervínculo visitado" xfId="3687" builtinId="9" hidden="1"/>
    <cellStyle name="Hipervínculo visitado" xfId="3689" builtinId="9" hidden="1"/>
    <cellStyle name="Hipervínculo visitado" xfId="3691" builtinId="9" hidden="1"/>
    <cellStyle name="Hipervínculo visitado" xfId="3693" builtinId="9" hidden="1"/>
    <cellStyle name="Hipervínculo visitado" xfId="3695" builtinId="9" hidden="1"/>
    <cellStyle name="Hipervínculo visitado" xfId="3697" builtinId="9" hidden="1"/>
    <cellStyle name="Hipervínculo visitado" xfId="3699" builtinId="9" hidden="1"/>
    <cellStyle name="Hipervínculo visitado" xfId="3701" builtinId="9" hidden="1"/>
    <cellStyle name="Hipervínculo visitado" xfId="3703" builtinId="9" hidden="1"/>
    <cellStyle name="Hipervínculo visitado" xfId="3705" builtinId="9" hidden="1"/>
    <cellStyle name="Hipervínculo visitado" xfId="3707" builtinId="9" hidden="1"/>
    <cellStyle name="Hipervínculo visitado" xfId="3709" builtinId="9" hidden="1"/>
    <cellStyle name="Hipervínculo visitado" xfId="3711" builtinId="9" hidden="1"/>
    <cellStyle name="Hipervínculo visitado" xfId="3713" builtinId="9" hidden="1"/>
    <cellStyle name="Hipervínculo visitado" xfId="3715" builtinId="9" hidden="1"/>
    <cellStyle name="Hipervínculo visitado" xfId="3717" builtinId="9" hidden="1"/>
    <cellStyle name="Hipervínculo visitado" xfId="3719" builtinId="9" hidden="1"/>
    <cellStyle name="Hipervínculo visitado" xfId="3721" builtinId="9" hidden="1"/>
    <cellStyle name="Hipervínculo visitado" xfId="3723" builtinId="9" hidden="1"/>
    <cellStyle name="Hipervínculo visitado" xfId="3725" builtinId="9" hidden="1"/>
    <cellStyle name="Hipervínculo visitado" xfId="3727" builtinId="9" hidden="1"/>
    <cellStyle name="Hipervínculo visitado" xfId="3729" builtinId="9" hidden="1"/>
    <cellStyle name="Hipervínculo visitado" xfId="3731" builtinId="9" hidden="1"/>
    <cellStyle name="Hipervínculo visitado" xfId="3733" builtinId="9" hidden="1"/>
    <cellStyle name="Hipervínculo visitado" xfId="3735" builtinId="9" hidden="1"/>
    <cellStyle name="Hipervínculo visitado" xfId="3737" builtinId="9" hidden="1"/>
    <cellStyle name="Hipervínculo visitado" xfId="3739" builtinId="9" hidden="1"/>
    <cellStyle name="Hipervínculo visitado" xfId="3741" builtinId="9" hidden="1"/>
    <cellStyle name="Hipervínculo visitado" xfId="3743" builtinId="9" hidden="1"/>
    <cellStyle name="Hipervínculo visitado" xfId="3745" builtinId="9" hidden="1"/>
    <cellStyle name="Hipervínculo visitado" xfId="3747" builtinId="9" hidden="1"/>
    <cellStyle name="Hipervínculo visitado" xfId="3749" builtinId="9" hidden="1"/>
    <cellStyle name="Hipervínculo visitado" xfId="3751" builtinId="9" hidden="1"/>
    <cellStyle name="Hipervínculo visitado" xfId="3753" builtinId="9" hidden="1"/>
    <cellStyle name="Hipervínculo visitado" xfId="3755" builtinId="9" hidden="1"/>
    <cellStyle name="Hipervínculo visitado" xfId="3757" builtinId="9" hidden="1"/>
    <cellStyle name="Hipervínculo visitado" xfId="3759" builtinId="9" hidden="1"/>
    <cellStyle name="Hipervínculo visitado" xfId="3761" builtinId="9" hidden="1"/>
    <cellStyle name="Hipervínculo visitado" xfId="3763" builtinId="9" hidden="1"/>
    <cellStyle name="Hipervínculo visitado" xfId="3765" builtinId="9" hidden="1"/>
    <cellStyle name="Hipervínculo visitado" xfId="3767" builtinId="9" hidden="1"/>
    <cellStyle name="Hipervínculo visitado" xfId="3769" builtinId="9" hidden="1"/>
    <cellStyle name="Hipervínculo visitado" xfId="3771" builtinId="9" hidden="1"/>
    <cellStyle name="Hipervínculo visitado" xfId="3773" builtinId="9" hidden="1"/>
    <cellStyle name="Hipervínculo visitado" xfId="3775" builtinId="9" hidden="1"/>
    <cellStyle name="Hipervínculo visitado" xfId="3777" builtinId="9" hidden="1"/>
    <cellStyle name="Hipervínculo visitado" xfId="3779" builtinId="9" hidden="1"/>
    <cellStyle name="Hipervínculo visitado" xfId="3781" builtinId="9" hidden="1"/>
    <cellStyle name="Hipervínculo visitado" xfId="3783" builtinId="9" hidden="1"/>
    <cellStyle name="Hipervínculo visitado" xfId="3785" builtinId="9" hidden="1"/>
    <cellStyle name="Hipervínculo visitado" xfId="3787" builtinId="9" hidden="1"/>
    <cellStyle name="Hipervínculo visitado" xfId="3789" builtinId="9" hidden="1"/>
    <cellStyle name="Hipervínculo visitado" xfId="3791" builtinId="9" hidden="1"/>
    <cellStyle name="Hipervínculo visitado" xfId="3793" builtinId="9" hidden="1"/>
    <cellStyle name="Hipervínculo visitado" xfId="3795" builtinId="9" hidden="1"/>
    <cellStyle name="Hipervínculo visitado" xfId="3797" builtinId="9" hidden="1"/>
    <cellStyle name="Hipervínculo visitado" xfId="3799" builtinId="9" hidden="1"/>
    <cellStyle name="Hipervínculo visitado" xfId="3801" builtinId="9" hidden="1"/>
    <cellStyle name="Hipervínculo visitado" xfId="3803" builtinId="9" hidden="1"/>
    <cellStyle name="Hipervínculo visitado" xfId="3805" builtinId="9" hidden="1"/>
    <cellStyle name="Hipervínculo visitado" xfId="3807" builtinId="9" hidden="1"/>
    <cellStyle name="Hipervínculo visitado" xfId="3809" builtinId="9" hidden="1"/>
    <cellStyle name="Hipervínculo visitado" xfId="3811" builtinId="9" hidden="1"/>
    <cellStyle name="Hipervínculo visitado" xfId="3813" builtinId="9" hidden="1"/>
    <cellStyle name="Hipervínculo visitado" xfId="3815" builtinId="9" hidden="1"/>
    <cellStyle name="Hipervínculo visitado" xfId="3817" builtinId="9" hidden="1"/>
    <cellStyle name="Hipervínculo visitado" xfId="3819" builtinId="9" hidden="1"/>
    <cellStyle name="Hipervínculo visitado" xfId="3821" builtinId="9" hidden="1"/>
    <cellStyle name="Hipervínculo visitado" xfId="3823" builtinId="9" hidden="1"/>
    <cellStyle name="Hipervínculo visitado" xfId="3825" builtinId="9" hidden="1"/>
    <cellStyle name="Hipervínculo visitado" xfId="3827" builtinId="9" hidden="1"/>
    <cellStyle name="Hipervínculo visitado" xfId="3829" builtinId="9" hidden="1"/>
    <cellStyle name="Hipervínculo visitado" xfId="3831" builtinId="9" hidden="1"/>
    <cellStyle name="Hipervínculo visitado" xfId="3833" builtinId="9" hidden="1"/>
    <cellStyle name="Hipervínculo visitado" xfId="3835" builtinId="9" hidden="1"/>
    <cellStyle name="Hipervínculo visitado" xfId="3837" builtinId="9" hidden="1"/>
    <cellStyle name="Hipervínculo visitado" xfId="3839" builtinId="9" hidden="1"/>
    <cellStyle name="Hipervínculo visitado" xfId="3841" builtinId="9" hidden="1"/>
    <cellStyle name="Hipervínculo visitado" xfId="3843" builtinId="9" hidden="1"/>
    <cellStyle name="Hipervínculo visitado" xfId="3845" builtinId="9" hidden="1"/>
    <cellStyle name="Hipervínculo visitado" xfId="3847" builtinId="9" hidden="1"/>
    <cellStyle name="Hipervínculo visitado" xfId="3849" builtinId="9" hidden="1"/>
    <cellStyle name="Hipervínculo visitado" xfId="3851" builtinId="9" hidden="1"/>
    <cellStyle name="Hipervínculo visitado" xfId="3853" builtinId="9" hidden="1"/>
    <cellStyle name="Hipervínculo visitado" xfId="3855" builtinId="9" hidden="1"/>
    <cellStyle name="Hipervínculo visitado" xfId="3857" builtinId="9" hidden="1"/>
    <cellStyle name="Hipervínculo visitado" xfId="3859" builtinId="9" hidden="1"/>
    <cellStyle name="Hipervínculo visitado" xfId="3861" builtinId="9" hidden="1"/>
    <cellStyle name="Hipervínculo visitado" xfId="3863" builtinId="9" hidden="1"/>
    <cellStyle name="Hipervínculo visitado" xfId="3865" builtinId="9" hidden="1"/>
    <cellStyle name="Hipervínculo visitado" xfId="3867" builtinId="9" hidden="1"/>
    <cellStyle name="Hipervínculo visitado" xfId="3869" builtinId="9" hidden="1"/>
    <cellStyle name="Hipervínculo visitado" xfId="3871" builtinId="9" hidden="1"/>
    <cellStyle name="Hipervínculo visitado" xfId="3873" builtinId="9" hidden="1"/>
    <cellStyle name="Hipervínculo visitado" xfId="3875" builtinId="9" hidden="1"/>
    <cellStyle name="Hipervínculo visitado" xfId="3877" builtinId="9" hidden="1"/>
    <cellStyle name="Hipervínculo visitado" xfId="3879" builtinId="9" hidden="1"/>
    <cellStyle name="Hipervínculo visitado" xfId="3881" builtinId="9" hidden="1"/>
    <cellStyle name="Hipervínculo visitado" xfId="3883" builtinId="9" hidden="1"/>
    <cellStyle name="Hipervínculo visitado" xfId="3885" builtinId="9" hidden="1"/>
    <cellStyle name="Hipervínculo visitado" xfId="3887" builtinId="9" hidden="1"/>
    <cellStyle name="Hipervínculo visitado" xfId="3889" builtinId="9" hidden="1"/>
    <cellStyle name="Hipervínculo visitado" xfId="3891" builtinId="9" hidden="1"/>
    <cellStyle name="Hipervínculo visitado" xfId="3893" builtinId="9" hidden="1"/>
    <cellStyle name="Hipervínculo visitado" xfId="3895" builtinId="9" hidden="1"/>
    <cellStyle name="Hipervínculo visitado" xfId="3897" builtinId="9" hidden="1"/>
    <cellStyle name="Hipervínculo visitado" xfId="3899" builtinId="9" hidden="1"/>
    <cellStyle name="Hipervínculo visitado" xfId="3901" builtinId="9" hidden="1"/>
    <cellStyle name="Hipervínculo visitado" xfId="3903" builtinId="9" hidden="1"/>
    <cellStyle name="Hipervínculo visitado" xfId="3905" builtinId="9" hidden="1"/>
    <cellStyle name="Hipervínculo visitado" xfId="3907" builtinId="9" hidden="1"/>
    <cellStyle name="Hipervínculo visitado" xfId="3909" builtinId="9" hidden="1"/>
    <cellStyle name="Hipervínculo visitado" xfId="3911" builtinId="9" hidden="1"/>
    <cellStyle name="Hipervínculo visitado" xfId="3913" builtinId="9" hidden="1"/>
    <cellStyle name="Hipervínculo visitado" xfId="3915" builtinId="9" hidden="1"/>
    <cellStyle name="Hipervínculo visitado" xfId="3917" builtinId="9" hidden="1"/>
    <cellStyle name="Hipervínculo visitado" xfId="3919" builtinId="9" hidden="1"/>
    <cellStyle name="Hipervínculo visitado" xfId="3921" builtinId="9" hidden="1"/>
    <cellStyle name="Hipervínculo visitado" xfId="3923" builtinId="9" hidden="1"/>
    <cellStyle name="Hipervínculo visitado" xfId="3925" builtinId="9" hidden="1"/>
    <cellStyle name="Hipervínculo visitado" xfId="3927" builtinId="9" hidden="1"/>
    <cellStyle name="Hipervínculo visitado" xfId="3929" builtinId="9" hidden="1"/>
    <cellStyle name="Hipervínculo visitado" xfId="3931" builtinId="9" hidden="1"/>
    <cellStyle name="Hipervínculo visitado" xfId="3933" builtinId="9" hidden="1"/>
    <cellStyle name="Hipervínculo visitado" xfId="3935" builtinId="9" hidden="1"/>
    <cellStyle name="Hipervínculo visitado" xfId="3937" builtinId="9" hidden="1"/>
    <cellStyle name="Hipervínculo visitado" xfId="3939" builtinId="9" hidden="1"/>
    <cellStyle name="Hipervínculo visitado" xfId="3941" builtinId="9" hidden="1"/>
    <cellStyle name="Hipervínculo visitado" xfId="3943" builtinId="9" hidden="1"/>
    <cellStyle name="Hipervínculo visitado" xfId="3945" builtinId="9" hidden="1"/>
    <cellStyle name="Hipervínculo visitado" xfId="3947" builtinId="9" hidden="1"/>
    <cellStyle name="Hipervínculo visitado" xfId="3949" builtinId="9" hidden="1"/>
    <cellStyle name="Hipervínculo visitado" xfId="3951" builtinId="9" hidden="1"/>
    <cellStyle name="Hipervínculo visitado" xfId="3953" builtinId="9" hidden="1"/>
    <cellStyle name="Hipervínculo visitado" xfId="3955" builtinId="9" hidden="1"/>
    <cellStyle name="Hipervínculo visitado" xfId="3957" builtinId="9" hidden="1"/>
    <cellStyle name="Hipervínculo visitado" xfId="3959" builtinId="9" hidden="1"/>
    <cellStyle name="Hipervínculo visitado" xfId="3961" builtinId="9" hidden="1"/>
    <cellStyle name="Hipervínculo visitado" xfId="3963" builtinId="9" hidden="1"/>
    <cellStyle name="Hipervínculo visitado" xfId="3965" builtinId="9" hidden="1"/>
    <cellStyle name="Hipervínculo visitado" xfId="3967" builtinId="9" hidden="1"/>
    <cellStyle name="Hipervínculo visitado" xfId="3969" builtinId="9" hidden="1"/>
    <cellStyle name="Hipervínculo visitado" xfId="3971" builtinId="9" hidden="1"/>
    <cellStyle name="Hipervínculo visitado" xfId="3973" builtinId="9" hidden="1"/>
    <cellStyle name="Hipervínculo visitado" xfId="3975" builtinId="9" hidden="1"/>
    <cellStyle name="Hipervínculo visitado" xfId="3977" builtinId="9" hidden="1"/>
    <cellStyle name="Hipervínculo visitado" xfId="3979" builtinId="9" hidden="1"/>
    <cellStyle name="Hipervínculo visitado" xfId="3981" builtinId="9" hidden="1"/>
    <cellStyle name="Hipervínculo visitado" xfId="3983" builtinId="9" hidden="1"/>
    <cellStyle name="Hipervínculo visitado" xfId="3985" builtinId="9" hidden="1"/>
    <cellStyle name="Hipervínculo visitado" xfId="3987" builtinId="9" hidden="1"/>
    <cellStyle name="Hipervínculo visitado" xfId="3989" builtinId="9" hidden="1"/>
    <cellStyle name="Hipervínculo visitado" xfId="3991" builtinId="9" hidden="1"/>
    <cellStyle name="Hipervínculo visitado" xfId="3993" builtinId="9" hidden="1"/>
    <cellStyle name="Hipervínculo visitado" xfId="3995" builtinId="9" hidden="1"/>
    <cellStyle name="Hipervínculo visitado" xfId="3997" builtinId="9" hidden="1"/>
    <cellStyle name="Hipervínculo visitado" xfId="3999" builtinId="9" hidden="1"/>
    <cellStyle name="Hipervínculo visitado" xfId="4001" builtinId="9" hidden="1"/>
    <cellStyle name="Hipervínculo visitado" xfId="4003" builtinId="9" hidden="1"/>
    <cellStyle name="Hipervínculo visitado" xfId="4005" builtinId="9" hidden="1"/>
    <cellStyle name="Hipervínculo visitado" xfId="4007" builtinId="9" hidden="1"/>
    <cellStyle name="Hipervínculo visitado" xfId="4009" builtinId="9" hidden="1"/>
    <cellStyle name="Hipervínculo visitado" xfId="4011" builtinId="9" hidden="1"/>
    <cellStyle name="Hipervínculo visitado" xfId="4013" builtinId="9" hidden="1"/>
    <cellStyle name="Hipervínculo visitado" xfId="4015" builtinId="9" hidden="1"/>
    <cellStyle name="Hipervínculo visitado" xfId="4017" builtinId="9" hidden="1"/>
    <cellStyle name="Hipervínculo visitado" xfId="4019" builtinId="9" hidden="1"/>
    <cellStyle name="Hipervínculo visitado" xfId="4021" builtinId="9" hidden="1"/>
    <cellStyle name="Hipervínculo visitado" xfId="4023" builtinId="9" hidden="1"/>
    <cellStyle name="Hipervínculo visitado" xfId="4025" builtinId="9" hidden="1"/>
    <cellStyle name="Hipervínculo visitado" xfId="4027" builtinId="9" hidden="1"/>
    <cellStyle name="Hipervínculo visitado" xfId="4029" builtinId="9" hidden="1"/>
    <cellStyle name="Hipervínculo visitado" xfId="4031" builtinId="9" hidden="1"/>
    <cellStyle name="Hipervínculo visitado" xfId="4033" builtinId="9" hidden="1"/>
    <cellStyle name="Hipervínculo visitado" xfId="4035" builtinId="9" hidden="1"/>
    <cellStyle name="Hipervínculo visitado" xfId="4037" builtinId="9" hidden="1"/>
    <cellStyle name="Hipervínculo visitado" xfId="4039" builtinId="9" hidden="1"/>
    <cellStyle name="Hipervínculo visitado" xfId="4041" builtinId="9" hidden="1"/>
    <cellStyle name="Hipervínculo visitado" xfId="4043" builtinId="9" hidden="1"/>
    <cellStyle name="Hipervínculo visitado" xfId="4045" builtinId="9" hidden="1"/>
    <cellStyle name="Hipervínculo visitado" xfId="4047" builtinId="9" hidden="1"/>
    <cellStyle name="Hipervínculo visitado" xfId="4049" builtinId="9" hidden="1"/>
    <cellStyle name="Hipervínculo visitado" xfId="4051" builtinId="9" hidden="1"/>
    <cellStyle name="Hipervínculo visitado" xfId="4053" builtinId="9" hidden="1"/>
    <cellStyle name="Hipervínculo visitado" xfId="4055" builtinId="9" hidden="1"/>
    <cellStyle name="Hipervínculo visitado" xfId="4057" builtinId="9" hidden="1"/>
    <cellStyle name="Hipervínculo visitado" xfId="4059" builtinId="9" hidden="1"/>
    <cellStyle name="Hipervínculo visitado" xfId="4061" builtinId="9" hidden="1"/>
    <cellStyle name="Hipervínculo visitado" xfId="4063" builtinId="9" hidden="1"/>
    <cellStyle name="Hipervínculo visitado" xfId="4065" builtinId="9" hidden="1"/>
    <cellStyle name="Hipervínculo visitado" xfId="4067" builtinId="9" hidden="1"/>
    <cellStyle name="Hipervínculo visitado" xfId="4069" builtinId="9" hidden="1"/>
    <cellStyle name="Hipervínculo visitado" xfId="4071" builtinId="9" hidden="1"/>
    <cellStyle name="Hipervínculo visitado" xfId="4073" builtinId="9" hidden="1"/>
    <cellStyle name="Hipervínculo visitado" xfId="4075" builtinId="9" hidden="1"/>
    <cellStyle name="Hipervínculo visitado" xfId="4077" builtinId="9" hidden="1"/>
    <cellStyle name="Hipervínculo visitado" xfId="4079" builtinId="9" hidden="1"/>
    <cellStyle name="Hipervínculo visitado" xfId="4081" builtinId="9" hidden="1"/>
    <cellStyle name="Hipervínculo visitado" xfId="4083" builtinId="9" hidden="1"/>
    <cellStyle name="Hipervínculo visitado" xfId="4085" builtinId="9" hidden="1"/>
    <cellStyle name="Hipervínculo visitado" xfId="4087" builtinId="9" hidden="1"/>
    <cellStyle name="Hipervínculo visitado" xfId="4089" builtinId="9" hidden="1"/>
    <cellStyle name="Hipervínculo visitado" xfId="4091" builtinId="9" hidden="1"/>
    <cellStyle name="Hipervínculo visitado" xfId="4093" builtinId="9" hidden="1"/>
    <cellStyle name="Hipervínculo visitado" xfId="4095" builtinId="9" hidden="1"/>
    <cellStyle name="Hipervínculo visitado" xfId="4097" builtinId="9" hidden="1"/>
    <cellStyle name="Hipervínculo visitado" xfId="4099" builtinId="9" hidden="1"/>
    <cellStyle name="Hipervínculo visitado" xfId="4101" builtinId="9" hidden="1"/>
    <cellStyle name="Hipervínculo visitado" xfId="4103" builtinId="9" hidden="1"/>
    <cellStyle name="Hipervínculo visitado" xfId="4105" builtinId="9" hidden="1"/>
    <cellStyle name="Hipervínculo visitado" xfId="4107" builtinId="9" hidden="1"/>
    <cellStyle name="Hipervínculo visitado" xfId="4109" builtinId="9" hidden="1"/>
    <cellStyle name="Hipervínculo visitado" xfId="4111" builtinId="9" hidden="1"/>
    <cellStyle name="Hipervínculo visitado" xfId="4113" builtinId="9" hidden="1"/>
    <cellStyle name="Hipervínculo visitado" xfId="4115" builtinId="9" hidden="1"/>
    <cellStyle name="Hipervínculo visitado" xfId="4117" builtinId="9" hidden="1"/>
    <cellStyle name="Hipervínculo visitado" xfId="4119" builtinId="9" hidden="1"/>
    <cellStyle name="Hipervínculo visitado" xfId="4121" builtinId="9" hidden="1"/>
    <cellStyle name="Hipervínculo visitado" xfId="4123" builtinId="9" hidden="1"/>
    <cellStyle name="Hipervínculo visitado" xfId="4125" builtinId="9" hidden="1"/>
    <cellStyle name="Hipervínculo visitado" xfId="4127" builtinId="9" hidden="1"/>
    <cellStyle name="Hipervínculo visitado" xfId="4129" builtinId="9" hidden="1"/>
    <cellStyle name="Hipervínculo visitado" xfId="4131" builtinId="9" hidden="1"/>
    <cellStyle name="Hipervínculo visitado" xfId="4133" builtinId="9" hidden="1"/>
    <cellStyle name="Hipervínculo visitado" xfId="4135" builtinId="9" hidden="1"/>
    <cellStyle name="Hipervínculo visitado" xfId="4137" builtinId="9" hidden="1"/>
    <cellStyle name="Hipervínculo visitado" xfId="4139" builtinId="9" hidden="1"/>
    <cellStyle name="Hipervínculo visitado" xfId="4141" builtinId="9" hidden="1"/>
    <cellStyle name="Hipervínculo visitado" xfId="4143" builtinId="9" hidden="1"/>
    <cellStyle name="Hipervínculo visitado" xfId="4145" builtinId="9" hidden="1"/>
    <cellStyle name="Hipervínculo visitado" xfId="4147" builtinId="9" hidden="1"/>
    <cellStyle name="Hipervínculo visitado" xfId="4149" builtinId="9" hidden="1"/>
    <cellStyle name="Hipervínculo visitado" xfId="4151" builtinId="9" hidden="1"/>
    <cellStyle name="Hipervínculo visitado" xfId="4153" builtinId="9" hidden="1"/>
    <cellStyle name="Hipervínculo visitado" xfId="4155" builtinId="9" hidden="1"/>
    <cellStyle name="Hipervínculo visitado" xfId="4157" builtinId="9" hidden="1"/>
    <cellStyle name="Hipervínculo visitado" xfId="4159" builtinId="9" hidden="1"/>
    <cellStyle name="Hipervínculo visitado" xfId="4161" builtinId="9" hidden="1"/>
    <cellStyle name="Hipervínculo visitado" xfId="4163" builtinId="9" hidden="1"/>
    <cellStyle name="Hipervínculo visitado" xfId="4165" builtinId="9" hidden="1"/>
    <cellStyle name="Hipervínculo visitado" xfId="4167" builtinId="9" hidden="1"/>
    <cellStyle name="Hipervínculo visitado" xfId="4169" builtinId="9" hidden="1"/>
    <cellStyle name="Hipervínculo visitado" xfId="4171" builtinId="9" hidden="1"/>
    <cellStyle name="Hipervínculo visitado" xfId="4173" builtinId="9" hidden="1"/>
    <cellStyle name="Hipervínculo visitado" xfId="4175" builtinId="9" hidden="1"/>
    <cellStyle name="Hipervínculo visitado" xfId="4177" builtinId="9" hidden="1"/>
    <cellStyle name="Hipervínculo visitado" xfId="4179" builtinId="9" hidden="1"/>
    <cellStyle name="Hipervínculo visitado" xfId="4181" builtinId="9" hidden="1"/>
    <cellStyle name="Hipervínculo visitado" xfId="4183" builtinId="9" hidden="1"/>
    <cellStyle name="Hipervínculo visitado" xfId="4185" builtinId="9" hidden="1"/>
    <cellStyle name="Hipervínculo visitado" xfId="4187" builtinId="9" hidden="1"/>
    <cellStyle name="Hipervínculo visitado" xfId="4189" builtinId="9" hidden="1"/>
    <cellStyle name="Hipervínculo visitado" xfId="4191" builtinId="9" hidden="1"/>
    <cellStyle name="Hipervínculo visitado" xfId="4193" builtinId="9" hidden="1"/>
    <cellStyle name="Hipervínculo visitado" xfId="4195" builtinId="9" hidden="1"/>
    <cellStyle name="Hipervínculo visitado" xfId="4197" builtinId="9" hidden="1"/>
    <cellStyle name="Hipervínculo visitado" xfId="4199" builtinId="9" hidden="1"/>
    <cellStyle name="Hipervínculo visitado" xfId="4201" builtinId="9" hidden="1"/>
    <cellStyle name="Hipervínculo visitado" xfId="4203" builtinId="9" hidden="1"/>
    <cellStyle name="Hipervínculo visitado" xfId="4205" builtinId="9" hidden="1"/>
    <cellStyle name="Hipervínculo visitado" xfId="4207" builtinId="9" hidden="1"/>
    <cellStyle name="Hipervínculo visitado" xfId="4209" builtinId="9" hidden="1"/>
    <cellStyle name="Hipervínculo visitado" xfId="4211" builtinId="9" hidden="1"/>
    <cellStyle name="Hipervínculo visitado" xfId="4213" builtinId="9" hidden="1"/>
    <cellStyle name="Hipervínculo visitado" xfId="4215" builtinId="9" hidden="1"/>
    <cellStyle name="Hipervínculo visitado" xfId="4217" builtinId="9" hidden="1"/>
    <cellStyle name="Hipervínculo visitado" xfId="4219" builtinId="9" hidden="1"/>
    <cellStyle name="Hipervínculo visitado" xfId="4221" builtinId="9" hidden="1"/>
    <cellStyle name="Hipervínculo visitado" xfId="4223" builtinId="9" hidden="1"/>
    <cellStyle name="Hipervínculo visitado" xfId="4225" builtinId="9" hidden="1"/>
    <cellStyle name="Hipervínculo visitado" xfId="4227" builtinId="9" hidden="1"/>
    <cellStyle name="Hipervínculo visitado" xfId="4229" builtinId="9" hidden="1"/>
    <cellStyle name="Hipervínculo visitado" xfId="4231" builtinId="9" hidden="1"/>
    <cellStyle name="Hipervínculo visitado" xfId="4233" builtinId="9" hidden="1"/>
    <cellStyle name="Hipervínculo visitado" xfId="4235" builtinId="9" hidden="1"/>
    <cellStyle name="Hipervínculo visitado" xfId="4237" builtinId="9" hidden="1"/>
    <cellStyle name="Hipervínculo visitado" xfId="4239" builtinId="9" hidden="1"/>
    <cellStyle name="Hipervínculo visitado" xfId="4241" builtinId="9" hidden="1"/>
    <cellStyle name="Hipervínculo visitado" xfId="4243" builtinId="9" hidden="1"/>
    <cellStyle name="Hipervínculo visitado" xfId="4245" builtinId="9" hidden="1"/>
    <cellStyle name="Hipervínculo visitado" xfId="4247" builtinId="9" hidden="1"/>
    <cellStyle name="Hipervínculo visitado" xfId="4249" builtinId="9" hidden="1"/>
    <cellStyle name="Hipervínculo visitado" xfId="4251" builtinId="9" hidden="1"/>
    <cellStyle name="Hipervínculo visitado" xfId="4253" builtinId="9" hidden="1"/>
    <cellStyle name="Hipervínculo visitado" xfId="4255" builtinId="9" hidden="1"/>
    <cellStyle name="Hipervínculo visitado" xfId="4257" builtinId="9" hidden="1"/>
    <cellStyle name="Hipervínculo visitado" xfId="4259" builtinId="9" hidden="1"/>
    <cellStyle name="Hipervínculo visitado" xfId="4261" builtinId="9" hidden="1"/>
    <cellStyle name="Hipervínculo visitado" xfId="4263" builtinId="9" hidden="1"/>
    <cellStyle name="Hipervínculo visitado" xfId="4265" builtinId="9" hidden="1"/>
    <cellStyle name="Hipervínculo visitado" xfId="4267" builtinId="9" hidden="1"/>
    <cellStyle name="Hipervínculo visitado" xfId="4269" builtinId="9" hidden="1"/>
    <cellStyle name="Hipervínculo visitado" xfId="4271" builtinId="9" hidden="1"/>
    <cellStyle name="Hipervínculo visitado" xfId="4273" builtinId="9" hidden="1"/>
    <cellStyle name="Hipervínculo visitado" xfId="4275" builtinId="9" hidden="1"/>
    <cellStyle name="Hipervínculo visitado" xfId="4277" builtinId="9" hidden="1"/>
    <cellStyle name="Hipervínculo visitado" xfId="4279" builtinId="9" hidden="1"/>
    <cellStyle name="Hipervínculo visitado" xfId="4281" builtinId="9" hidden="1"/>
    <cellStyle name="Hipervínculo visitado" xfId="4283" builtinId="9" hidden="1"/>
    <cellStyle name="Hipervínculo visitado" xfId="4285" builtinId="9" hidden="1"/>
    <cellStyle name="Hipervínculo visitado" xfId="4287" builtinId="9" hidden="1"/>
    <cellStyle name="Hipervínculo visitado" xfId="4289" builtinId="9" hidden="1"/>
    <cellStyle name="Hipervínculo visitado" xfId="4291" builtinId="9" hidden="1"/>
    <cellStyle name="Hipervínculo visitado" xfId="4293" builtinId="9" hidden="1"/>
    <cellStyle name="Hipervínculo visitado" xfId="4295" builtinId="9" hidden="1"/>
    <cellStyle name="Hipervínculo visitado" xfId="4297" builtinId="9" hidden="1"/>
    <cellStyle name="Hipervínculo visitado" xfId="4299" builtinId="9" hidden="1"/>
    <cellStyle name="Hipervínculo visitado" xfId="4301" builtinId="9" hidden="1"/>
    <cellStyle name="Hipervínculo visitado" xfId="4303" builtinId="9" hidden="1"/>
    <cellStyle name="Hipervínculo visitado" xfId="4305" builtinId="9" hidden="1"/>
    <cellStyle name="Hipervínculo visitado" xfId="4307" builtinId="9" hidden="1"/>
    <cellStyle name="Hipervínculo visitado" xfId="4309" builtinId="9" hidden="1"/>
    <cellStyle name="Hipervínculo visitado" xfId="4311" builtinId="9" hidden="1"/>
    <cellStyle name="Hipervínculo visitado" xfId="4313" builtinId="9" hidden="1"/>
    <cellStyle name="Hipervínculo visitado" xfId="4315" builtinId="9" hidden="1"/>
    <cellStyle name="Hipervínculo visitado" xfId="4317" builtinId="9" hidden="1"/>
    <cellStyle name="Hipervínculo visitado" xfId="4319" builtinId="9" hidden="1"/>
    <cellStyle name="Hipervínculo visitado" xfId="4321" builtinId="9" hidden="1"/>
    <cellStyle name="Hipervínculo visitado" xfId="4323" builtinId="9" hidden="1"/>
    <cellStyle name="Hipervínculo visitado" xfId="4325" builtinId="9" hidden="1"/>
    <cellStyle name="Hipervínculo visitado" xfId="4327" builtinId="9" hidden="1"/>
    <cellStyle name="Hipervínculo visitado" xfId="4329" builtinId="9" hidden="1"/>
    <cellStyle name="Hipervínculo visitado" xfId="4331" builtinId="9" hidden="1"/>
    <cellStyle name="Hipervínculo visitado" xfId="4333" builtinId="9" hidden="1"/>
    <cellStyle name="Hipervínculo visitado" xfId="4335" builtinId="9" hidden="1"/>
    <cellStyle name="Hipervínculo visitado" xfId="4337" builtinId="9" hidden="1"/>
    <cellStyle name="Hipervínculo visitado" xfId="4339" builtinId="9" hidden="1"/>
    <cellStyle name="Hipervínculo visitado" xfId="4341" builtinId="9" hidden="1"/>
    <cellStyle name="Hipervínculo visitado" xfId="4343" builtinId="9" hidden="1"/>
    <cellStyle name="Hipervínculo visitado" xfId="4345" builtinId="9" hidden="1"/>
    <cellStyle name="Hipervínculo visitado" xfId="4347" builtinId="9" hidden="1"/>
    <cellStyle name="Hipervínculo visitado" xfId="4349" builtinId="9" hidden="1"/>
    <cellStyle name="Hipervínculo visitado" xfId="4351" builtinId="9" hidden="1"/>
    <cellStyle name="Hipervínculo visitado" xfId="4353" builtinId="9" hidden="1"/>
    <cellStyle name="Hipervínculo visitado" xfId="4355" builtinId="9" hidden="1"/>
    <cellStyle name="Hipervínculo visitado" xfId="4357" builtinId="9" hidden="1"/>
    <cellStyle name="Hipervínculo visitado" xfId="4359" builtinId="9" hidden="1"/>
    <cellStyle name="Hipervínculo visitado" xfId="4361" builtinId="9" hidden="1"/>
    <cellStyle name="Hipervínculo visitado" xfId="4363" builtinId="9" hidden="1"/>
    <cellStyle name="Hipervínculo visitado" xfId="4365" builtinId="9" hidden="1"/>
    <cellStyle name="Hipervínculo visitado" xfId="4367" builtinId="9" hidden="1"/>
    <cellStyle name="Hipervínculo visitado" xfId="4369" builtinId="9" hidden="1"/>
    <cellStyle name="Hipervínculo visitado" xfId="4371" builtinId="9" hidden="1"/>
    <cellStyle name="Hipervínculo visitado" xfId="4373" builtinId="9" hidden="1"/>
    <cellStyle name="Hipervínculo visitado" xfId="4375" builtinId="9" hidden="1"/>
    <cellStyle name="Hipervínculo visitado" xfId="4377" builtinId="9" hidden="1"/>
    <cellStyle name="Hipervínculo visitado" xfId="4379" builtinId="9" hidden="1"/>
    <cellStyle name="Hipervínculo visitado" xfId="4381" builtinId="9" hidden="1"/>
    <cellStyle name="Hipervínculo visitado" xfId="4383" builtinId="9" hidden="1"/>
    <cellStyle name="Hipervínculo visitado" xfId="4385" builtinId="9" hidden="1"/>
    <cellStyle name="Hipervínculo visitado" xfId="4387" builtinId="9" hidden="1"/>
    <cellStyle name="Hipervínculo visitado" xfId="4389" builtinId="9" hidden="1"/>
    <cellStyle name="Hipervínculo visitado" xfId="4391" builtinId="9" hidden="1"/>
    <cellStyle name="Hipervínculo visitado" xfId="4393" builtinId="9" hidden="1"/>
    <cellStyle name="Hipervínculo visitado" xfId="4395" builtinId="9" hidden="1"/>
    <cellStyle name="Hipervínculo visitado" xfId="4397" builtinId="9" hidden="1"/>
    <cellStyle name="Hipervínculo visitado" xfId="4399" builtinId="9" hidden="1"/>
    <cellStyle name="Hipervínculo visitado" xfId="4401" builtinId="9" hidden="1"/>
    <cellStyle name="Hipervínculo visitado" xfId="4403" builtinId="9" hidden="1"/>
    <cellStyle name="Hipervínculo visitado" xfId="4405" builtinId="9" hidden="1"/>
    <cellStyle name="Hipervínculo visitado" xfId="4407" builtinId="9" hidden="1"/>
    <cellStyle name="Hipervínculo visitado" xfId="4409" builtinId="9" hidden="1"/>
    <cellStyle name="Hipervínculo visitado" xfId="4411" builtinId="9" hidden="1"/>
    <cellStyle name="Hipervínculo visitado" xfId="4413" builtinId="9" hidden="1"/>
    <cellStyle name="Hipervínculo visitado" xfId="4415" builtinId="9" hidden="1"/>
    <cellStyle name="Hipervínculo visitado" xfId="4417" builtinId="9" hidden="1"/>
    <cellStyle name="Hipervínculo visitado" xfId="4419" builtinId="9" hidden="1"/>
    <cellStyle name="Hipervínculo visitado" xfId="4421" builtinId="9" hidden="1"/>
    <cellStyle name="Hipervínculo visitado" xfId="4423" builtinId="9" hidden="1"/>
    <cellStyle name="Hipervínculo visitado" xfId="4425" builtinId="9" hidden="1"/>
    <cellStyle name="Hipervínculo visitado" xfId="4427" builtinId="9" hidden="1"/>
    <cellStyle name="Hipervínculo visitado" xfId="4429" builtinId="9" hidden="1"/>
    <cellStyle name="Hipervínculo visitado" xfId="4431" builtinId="9" hidden="1"/>
    <cellStyle name="Hipervínculo visitado" xfId="4433" builtinId="9" hidden="1"/>
    <cellStyle name="Hipervínculo visitado" xfId="4435" builtinId="9" hidden="1"/>
    <cellStyle name="Hipervínculo visitado" xfId="4437" builtinId="9" hidden="1"/>
    <cellStyle name="Hipervínculo visitado" xfId="4439" builtinId="9" hidden="1"/>
    <cellStyle name="Hipervínculo visitado" xfId="4441" builtinId="9" hidden="1"/>
    <cellStyle name="Hipervínculo visitado" xfId="4443" builtinId="9" hidden="1"/>
    <cellStyle name="Hipervínculo visitado" xfId="4445" builtinId="9" hidden="1"/>
    <cellStyle name="Hipervínculo visitado" xfId="4447" builtinId="9" hidden="1"/>
    <cellStyle name="Hipervínculo visitado" xfId="4449" builtinId="9" hidden="1"/>
    <cellStyle name="Hipervínculo visitado" xfId="4451" builtinId="9" hidden="1"/>
    <cellStyle name="Hipervínculo visitado" xfId="4453" builtinId="9" hidden="1"/>
    <cellStyle name="Hipervínculo visitado" xfId="4455" builtinId="9" hidden="1"/>
    <cellStyle name="Hipervínculo visitado" xfId="4457" builtinId="9" hidden="1"/>
    <cellStyle name="Hipervínculo visitado" xfId="4459" builtinId="9" hidden="1"/>
    <cellStyle name="Hipervínculo visitado" xfId="4461" builtinId="9" hidden="1"/>
    <cellStyle name="Hipervínculo visitado" xfId="4463" builtinId="9" hidden="1"/>
    <cellStyle name="Hipervínculo visitado" xfId="4465" builtinId="9" hidden="1"/>
    <cellStyle name="Hipervínculo visitado" xfId="4467" builtinId="9" hidden="1"/>
    <cellStyle name="Hipervínculo visitado" xfId="4469" builtinId="9" hidden="1"/>
    <cellStyle name="Hipervínculo visitado" xfId="4471" builtinId="9" hidden="1"/>
    <cellStyle name="Hipervínculo visitado" xfId="4473" builtinId="9" hidden="1"/>
    <cellStyle name="Hipervínculo visitado" xfId="4475" builtinId="9" hidden="1"/>
    <cellStyle name="Hipervínculo visitado" xfId="4477" builtinId="9" hidden="1"/>
    <cellStyle name="Hipervínculo visitado" xfId="4479" builtinId="9" hidden="1"/>
    <cellStyle name="Hipervínculo visitado" xfId="4481" builtinId="9" hidden="1"/>
    <cellStyle name="Hipervínculo visitado" xfId="4483" builtinId="9" hidden="1"/>
    <cellStyle name="Hipervínculo visitado" xfId="4485" builtinId="9" hidden="1"/>
    <cellStyle name="Hipervínculo visitado" xfId="4487" builtinId="9" hidden="1"/>
    <cellStyle name="Hipervínculo visitado" xfId="4489" builtinId="9" hidden="1"/>
    <cellStyle name="Hipervínculo visitado" xfId="4491" builtinId="9" hidden="1"/>
    <cellStyle name="Hipervínculo visitado" xfId="4493" builtinId="9" hidden="1"/>
    <cellStyle name="Hipervínculo visitado" xfId="4495" builtinId="9" hidden="1"/>
    <cellStyle name="Hipervínculo visitado" xfId="4497" builtinId="9" hidden="1"/>
    <cellStyle name="Hipervínculo visitado" xfId="4499" builtinId="9" hidden="1"/>
    <cellStyle name="Hipervínculo visitado" xfId="4501" builtinId="9" hidden="1"/>
    <cellStyle name="Hipervínculo visitado" xfId="4503" builtinId="9" hidden="1"/>
    <cellStyle name="Hipervínculo visitado" xfId="4505" builtinId="9" hidden="1"/>
    <cellStyle name="Hipervínculo visitado" xfId="4507" builtinId="9" hidden="1"/>
    <cellStyle name="Hipervínculo visitado" xfId="4509" builtinId="9" hidden="1"/>
    <cellStyle name="Hipervínculo visitado" xfId="4511" builtinId="9" hidden="1"/>
    <cellStyle name="Hipervínculo visitado" xfId="4513" builtinId="9" hidden="1"/>
    <cellStyle name="Hipervínculo visitado" xfId="4515" builtinId="9" hidden="1"/>
    <cellStyle name="Hipervínculo visitado" xfId="4517" builtinId="9" hidden="1"/>
    <cellStyle name="Hipervínculo visitado" xfId="4519" builtinId="9" hidden="1"/>
    <cellStyle name="Hipervínculo visitado" xfId="4521" builtinId="9" hidden="1"/>
    <cellStyle name="Hipervínculo visitado" xfId="4523" builtinId="9" hidden="1"/>
    <cellStyle name="Hipervínculo visitado" xfId="4525" builtinId="9" hidden="1"/>
    <cellStyle name="Hipervínculo visitado" xfId="4527" builtinId="9" hidden="1"/>
    <cellStyle name="Hipervínculo visitado" xfId="4529" builtinId="9" hidden="1"/>
    <cellStyle name="Hipervínculo visitado" xfId="4531" builtinId="9" hidden="1"/>
    <cellStyle name="Hipervínculo visitado" xfId="4533" builtinId="9" hidden="1"/>
    <cellStyle name="Hipervínculo visitado" xfId="4535" builtinId="9" hidden="1"/>
    <cellStyle name="Hipervínculo visitado" xfId="4537" builtinId="9" hidden="1"/>
    <cellStyle name="Hipervínculo visitado" xfId="4539" builtinId="9" hidden="1"/>
    <cellStyle name="Hipervínculo visitado" xfId="4541" builtinId="9" hidden="1"/>
    <cellStyle name="Hipervínculo visitado" xfId="4543" builtinId="9" hidden="1"/>
    <cellStyle name="Hipervínculo visitado" xfId="4545" builtinId="9" hidden="1"/>
    <cellStyle name="Hipervínculo visitado" xfId="4547" builtinId="9" hidden="1"/>
    <cellStyle name="Hipervínculo visitado" xfId="4549" builtinId="9" hidden="1"/>
    <cellStyle name="Hipervínculo visitado" xfId="4551" builtinId="9" hidden="1"/>
    <cellStyle name="Hipervínculo visitado" xfId="4553" builtinId="9" hidden="1"/>
    <cellStyle name="Hipervínculo visitado" xfId="4555" builtinId="9" hidden="1"/>
    <cellStyle name="Hipervínculo visitado" xfId="4557" builtinId="9" hidden="1"/>
    <cellStyle name="Hipervínculo visitado" xfId="4559" builtinId="9" hidden="1"/>
    <cellStyle name="Hipervínculo visitado" xfId="4561" builtinId="9" hidden="1"/>
    <cellStyle name="Hipervínculo visitado" xfId="4563" builtinId="9" hidden="1"/>
    <cellStyle name="Hipervínculo visitado" xfId="4565" builtinId="9" hidden="1"/>
    <cellStyle name="Hipervínculo visitado" xfId="4567" builtinId="9" hidden="1"/>
    <cellStyle name="Hipervínculo visitado" xfId="4569" builtinId="9" hidden="1"/>
    <cellStyle name="Hipervínculo visitado" xfId="4571" builtinId="9" hidden="1"/>
    <cellStyle name="Hipervínculo visitado" xfId="4573" builtinId="9" hidden="1"/>
    <cellStyle name="Hipervínculo visitado" xfId="4575" builtinId="9" hidden="1"/>
    <cellStyle name="Hipervínculo visitado" xfId="4577" builtinId="9" hidden="1"/>
    <cellStyle name="Hipervínculo visitado" xfId="4579" builtinId="9" hidden="1"/>
    <cellStyle name="Hipervínculo visitado" xfId="4581" builtinId="9" hidden="1"/>
    <cellStyle name="Hipervínculo visitado" xfId="4583" builtinId="9" hidden="1"/>
    <cellStyle name="Hipervínculo visitado" xfId="4585" builtinId="9" hidden="1"/>
    <cellStyle name="Hipervínculo visitado" xfId="4587" builtinId="9" hidden="1"/>
    <cellStyle name="Hipervínculo visitado" xfId="4589" builtinId="9" hidden="1"/>
    <cellStyle name="Hipervínculo visitado" xfId="4591" builtinId="9" hidden="1"/>
    <cellStyle name="Hipervínculo visitado" xfId="4593" builtinId="9" hidden="1"/>
    <cellStyle name="Hipervínculo visitado" xfId="4595" builtinId="9" hidden="1"/>
    <cellStyle name="Hipervínculo visitado" xfId="4597" builtinId="9" hidden="1"/>
    <cellStyle name="Hipervínculo visitado" xfId="4599" builtinId="9" hidden="1"/>
    <cellStyle name="Hipervínculo visitado" xfId="4601" builtinId="9" hidden="1"/>
    <cellStyle name="Hipervínculo visitado" xfId="4603" builtinId="9" hidden="1"/>
    <cellStyle name="Hipervínculo visitado" xfId="4605" builtinId="9" hidden="1"/>
    <cellStyle name="Hipervínculo visitado" xfId="4607" builtinId="9" hidden="1"/>
    <cellStyle name="Hipervínculo visitado" xfId="4609" builtinId="9" hidden="1"/>
    <cellStyle name="Hipervínculo visitado" xfId="4611" builtinId="9" hidden="1"/>
    <cellStyle name="Hipervínculo visitado" xfId="4613" builtinId="9" hidden="1"/>
    <cellStyle name="Hipervínculo visitado" xfId="4615" builtinId="9" hidden="1"/>
    <cellStyle name="Hipervínculo visitado" xfId="4617" builtinId="9" hidden="1"/>
    <cellStyle name="Hipervínculo visitado" xfId="4619" builtinId="9" hidden="1"/>
    <cellStyle name="Hipervínculo visitado" xfId="4621" builtinId="9" hidden="1"/>
    <cellStyle name="Hipervínculo visitado" xfId="4623" builtinId="9" hidden="1"/>
    <cellStyle name="Hipervínculo visitado" xfId="4625" builtinId="9" hidden="1"/>
    <cellStyle name="Hipervínculo visitado" xfId="4627" builtinId="9" hidden="1"/>
    <cellStyle name="Hipervínculo visitado" xfId="4629" builtinId="9" hidden="1"/>
    <cellStyle name="Hipervínculo visitado" xfId="4631" builtinId="9" hidden="1"/>
    <cellStyle name="Hipervínculo visitado" xfId="4633" builtinId="9" hidden="1"/>
    <cellStyle name="Hipervínculo visitado" xfId="4635" builtinId="9" hidden="1"/>
    <cellStyle name="Hipervínculo visitado" xfId="4637" builtinId="9" hidden="1"/>
    <cellStyle name="Hipervínculo visitado" xfId="4639" builtinId="9" hidden="1"/>
    <cellStyle name="Hipervínculo visitado" xfId="4641" builtinId="9" hidden="1"/>
    <cellStyle name="Hipervínculo visitado" xfId="4643" builtinId="9" hidden="1"/>
    <cellStyle name="Hipervínculo visitado" xfId="4645" builtinId="9" hidden="1"/>
    <cellStyle name="Hipervínculo visitado" xfId="4647" builtinId="9" hidden="1"/>
    <cellStyle name="Hipervínculo visitado" xfId="4649" builtinId="9" hidden="1"/>
    <cellStyle name="Hipervínculo visitado" xfId="4651" builtinId="9" hidden="1"/>
    <cellStyle name="Hipervínculo visitado" xfId="4653" builtinId="9" hidden="1"/>
    <cellStyle name="Hipervínculo visitado" xfId="4655" builtinId="9" hidden="1"/>
    <cellStyle name="Hipervínculo visitado" xfId="4657" builtinId="9" hidden="1"/>
    <cellStyle name="Hipervínculo visitado" xfId="4659" builtinId="9" hidden="1"/>
    <cellStyle name="Hipervínculo visitado" xfId="4661" builtinId="9" hidden="1"/>
    <cellStyle name="Hipervínculo visitado" xfId="4663" builtinId="9" hidden="1"/>
    <cellStyle name="Hipervínculo visitado" xfId="4665" builtinId="9" hidden="1"/>
    <cellStyle name="Hipervínculo visitado" xfId="4667" builtinId="9" hidden="1"/>
    <cellStyle name="Hipervínculo visitado" xfId="4669" builtinId="9" hidden="1"/>
    <cellStyle name="Hipervínculo visitado" xfId="4671" builtinId="9" hidden="1"/>
    <cellStyle name="Hipervínculo visitado" xfId="4673" builtinId="9" hidden="1"/>
    <cellStyle name="Hipervínculo visitado" xfId="4675" builtinId="9" hidden="1"/>
    <cellStyle name="Hipervínculo visitado" xfId="4677" builtinId="9" hidden="1"/>
    <cellStyle name="Hipervínculo visitado" xfId="4679" builtinId="9" hidden="1"/>
    <cellStyle name="Hipervínculo visitado" xfId="4681" builtinId="9" hidden="1"/>
    <cellStyle name="Hipervínculo visitado" xfId="4683" builtinId="9" hidden="1"/>
    <cellStyle name="Hipervínculo visitado" xfId="4685" builtinId="9" hidden="1"/>
    <cellStyle name="Hipervínculo visitado" xfId="4687" builtinId="9" hidden="1"/>
    <cellStyle name="Hipervínculo visitado" xfId="4689" builtinId="9" hidden="1"/>
    <cellStyle name="Hipervínculo visitado" xfId="4691" builtinId="9" hidden="1"/>
    <cellStyle name="Hipervínculo visitado" xfId="4693" builtinId="9" hidden="1"/>
    <cellStyle name="Hipervínculo visitado" xfId="4695" builtinId="9" hidden="1"/>
    <cellStyle name="Hipervínculo visitado" xfId="4697" builtinId="9" hidden="1"/>
    <cellStyle name="Hipervínculo visitado" xfId="4699" builtinId="9" hidden="1"/>
    <cellStyle name="Hipervínculo visitado" xfId="4701" builtinId="9" hidden="1"/>
    <cellStyle name="Hipervínculo visitado" xfId="4703" builtinId="9" hidden="1"/>
    <cellStyle name="Hipervínculo visitado" xfId="4705" builtinId="9" hidden="1"/>
    <cellStyle name="Hipervínculo visitado" xfId="4707" builtinId="9" hidden="1"/>
    <cellStyle name="Hipervínculo visitado" xfId="4709" builtinId="9" hidden="1"/>
    <cellStyle name="Hipervínculo visitado" xfId="4711" builtinId="9" hidden="1"/>
    <cellStyle name="Hipervínculo visitado" xfId="4713" builtinId="9" hidden="1"/>
    <cellStyle name="Hipervínculo visitado" xfId="4715" builtinId="9" hidden="1"/>
    <cellStyle name="Hipervínculo visitado" xfId="4717" builtinId="9" hidden="1"/>
    <cellStyle name="Hipervínculo visitado" xfId="4719" builtinId="9" hidden="1"/>
    <cellStyle name="Hipervínculo visitado" xfId="4721" builtinId="9" hidden="1"/>
    <cellStyle name="Hipervínculo visitado" xfId="4723" builtinId="9" hidden="1"/>
    <cellStyle name="Hipervínculo visitado" xfId="4725" builtinId="9" hidden="1"/>
    <cellStyle name="Hipervínculo visitado" xfId="4727" builtinId="9" hidden="1"/>
    <cellStyle name="Hipervínculo visitado" xfId="4729" builtinId="9" hidden="1"/>
    <cellStyle name="Hipervínculo visitado" xfId="4731" builtinId="9" hidden="1"/>
    <cellStyle name="Hipervínculo visitado" xfId="4733" builtinId="9" hidden="1"/>
    <cellStyle name="Hipervínculo visitado" xfId="4735" builtinId="9" hidden="1"/>
    <cellStyle name="Hipervínculo visitado" xfId="4737" builtinId="9" hidden="1"/>
    <cellStyle name="Hipervínculo visitado" xfId="4739" builtinId="9" hidden="1"/>
    <cellStyle name="Hipervínculo visitado" xfId="4741" builtinId="9" hidden="1"/>
    <cellStyle name="Hipervínculo visitado" xfId="4743" builtinId="9" hidden="1"/>
    <cellStyle name="Hipervínculo visitado" xfId="4745" builtinId="9" hidden="1"/>
    <cellStyle name="Hipervínculo visitado" xfId="4747" builtinId="9" hidden="1"/>
    <cellStyle name="Hipervínculo visitado" xfId="4749" builtinId="9" hidden="1"/>
    <cellStyle name="Hipervínculo visitado" xfId="4751" builtinId="9" hidden="1"/>
    <cellStyle name="Hipervínculo visitado" xfId="4753" builtinId="9" hidden="1"/>
    <cellStyle name="Hipervínculo visitado" xfId="4755" builtinId="9" hidden="1"/>
    <cellStyle name="Hipervínculo visitado" xfId="4757" builtinId="9" hidden="1"/>
    <cellStyle name="Hipervínculo visitado" xfId="4759" builtinId="9" hidden="1"/>
    <cellStyle name="Hipervínculo visitado" xfId="4761" builtinId="9" hidden="1"/>
    <cellStyle name="Hipervínculo visitado" xfId="4763" builtinId="9" hidden="1"/>
    <cellStyle name="Hipervínculo visitado" xfId="4765" builtinId="9" hidden="1"/>
    <cellStyle name="Hipervínculo visitado" xfId="4767" builtinId="9" hidden="1"/>
    <cellStyle name="Hipervínculo visitado" xfId="4769" builtinId="9" hidden="1"/>
    <cellStyle name="Hipervínculo visitado" xfId="4771" builtinId="9" hidden="1"/>
    <cellStyle name="Hipervínculo visitado" xfId="4773" builtinId="9" hidden="1"/>
    <cellStyle name="Hipervínculo visitado" xfId="4775" builtinId="9" hidden="1"/>
    <cellStyle name="Hipervínculo visitado" xfId="4777" builtinId="9" hidden="1"/>
    <cellStyle name="Hipervínculo visitado" xfId="4779" builtinId="9" hidden="1"/>
    <cellStyle name="Hipervínculo visitado" xfId="4781" builtinId="9" hidden="1"/>
    <cellStyle name="Hipervínculo visitado" xfId="4783" builtinId="9" hidden="1"/>
    <cellStyle name="Hipervínculo visitado" xfId="4785" builtinId="9" hidden="1"/>
    <cellStyle name="Hipervínculo visitado" xfId="4787" builtinId="9" hidden="1"/>
    <cellStyle name="Hipervínculo visitado" xfId="4789" builtinId="9" hidden="1"/>
    <cellStyle name="Hipervínculo visitado" xfId="4791" builtinId="9" hidden="1"/>
    <cellStyle name="Hipervínculo visitado" xfId="4793" builtinId="9" hidden="1"/>
    <cellStyle name="Hipervínculo visitado" xfId="4795" builtinId="9" hidden="1"/>
    <cellStyle name="Hipervínculo visitado" xfId="4797" builtinId="9" hidden="1"/>
    <cellStyle name="Hipervínculo visitado" xfId="4799" builtinId="9" hidden="1"/>
    <cellStyle name="Hipervínculo visitado" xfId="4801" builtinId="9" hidden="1"/>
    <cellStyle name="Hipervínculo visitado" xfId="4803" builtinId="9" hidden="1"/>
    <cellStyle name="Hipervínculo visitado" xfId="4805" builtinId="9" hidden="1"/>
    <cellStyle name="Hipervínculo visitado" xfId="4807" builtinId="9" hidden="1"/>
    <cellStyle name="Hipervínculo visitado" xfId="4809" builtinId="9" hidden="1"/>
    <cellStyle name="Hipervínculo visitado" xfId="4811" builtinId="9" hidden="1"/>
    <cellStyle name="Hipervínculo visitado" xfId="4813" builtinId="9" hidden="1"/>
    <cellStyle name="Hipervínculo visitado" xfId="4815" builtinId="9" hidden="1"/>
    <cellStyle name="Hipervínculo visitado" xfId="4817" builtinId="9" hidden="1"/>
    <cellStyle name="Hipervínculo visitado" xfId="4819" builtinId="9" hidden="1"/>
    <cellStyle name="Hipervínculo visitado" xfId="4821" builtinId="9" hidden="1"/>
    <cellStyle name="Hipervínculo visitado" xfId="4823" builtinId="9" hidden="1"/>
    <cellStyle name="Hipervínculo visitado" xfId="4825" builtinId="9" hidden="1"/>
    <cellStyle name="Hipervínculo visitado" xfId="4827" builtinId="9" hidden="1"/>
    <cellStyle name="Hipervínculo visitado" xfId="4829" builtinId="9" hidden="1"/>
    <cellStyle name="Hipervínculo visitado" xfId="4831" builtinId="9" hidden="1"/>
    <cellStyle name="Hipervínculo visitado" xfId="4833" builtinId="9" hidden="1"/>
    <cellStyle name="Hipervínculo visitado" xfId="4835" builtinId="9" hidden="1"/>
    <cellStyle name="Hipervínculo visitado" xfId="4837" builtinId="9" hidden="1"/>
    <cellStyle name="Hipervínculo visitado" xfId="4839" builtinId="9" hidden="1"/>
    <cellStyle name="Hipervínculo visitado" xfId="4841" builtinId="9" hidden="1"/>
    <cellStyle name="Hipervínculo visitado" xfId="4843" builtinId="9" hidden="1"/>
    <cellStyle name="Hipervínculo visitado" xfId="4845" builtinId="9" hidden="1"/>
    <cellStyle name="Hipervínculo visitado" xfId="4847" builtinId="9" hidden="1"/>
    <cellStyle name="Hipervínculo visitado" xfId="4849" builtinId="9" hidden="1"/>
    <cellStyle name="Hipervínculo visitado" xfId="4851" builtinId="9" hidden="1"/>
    <cellStyle name="Hipervínculo visitado" xfId="4853" builtinId="9" hidden="1"/>
    <cellStyle name="Hipervínculo visitado" xfId="4855" builtinId="9" hidden="1"/>
    <cellStyle name="Hipervínculo visitado" xfId="4857" builtinId="9" hidden="1"/>
    <cellStyle name="Hipervínculo visitado" xfId="4859" builtinId="9" hidden="1"/>
    <cellStyle name="Hipervínculo visitado" xfId="4861" builtinId="9" hidden="1"/>
    <cellStyle name="Hipervínculo visitado" xfId="4863" builtinId="9" hidden="1"/>
    <cellStyle name="Hipervínculo visitado" xfId="4865" builtinId="9" hidden="1"/>
    <cellStyle name="Hipervínculo visitado" xfId="4867" builtinId="9" hidden="1"/>
    <cellStyle name="Hipervínculo visitado" xfId="4869" builtinId="9" hidden="1"/>
    <cellStyle name="Hipervínculo visitado" xfId="4871" builtinId="9" hidden="1"/>
    <cellStyle name="Hipervínculo visitado" xfId="4873" builtinId="9" hidden="1"/>
    <cellStyle name="Hipervínculo visitado" xfId="4875" builtinId="9" hidden="1"/>
    <cellStyle name="Hipervínculo visitado" xfId="4877" builtinId="9" hidden="1"/>
    <cellStyle name="Hipervínculo visitado" xfId="4879" builtinId="9" hidden="1"/>
    <cellStyle name="Hipervínculo visitado" xfId="4881" builtinId="9" hidden="1"/>
    <cellStyle name="Hipervínculo visitado" xfId="4883" builtinId="9" hidden="1"/>
    <cellStyle name="Hipervínculo visitado" xfId="4885" builtinId="9" hidden="1"/>
    <cellStyle name="Hipervínculo visitado" xfId="4887" builtinId="9" hidden="1"/>
    <cellStyle name="Hipervínculo visitado" xfId="4889" builtinId="9" hidden="1"/>
    <cellStyle name="Hipervínculo visitado" xfId="4891" builtinId="9" hidden="1"/>
    <cellStyle name="Hipervínculo visitado" xfId="4893" builtinId="9" hidden="1"/>
    <cellStyle name="Hipervínculo visitado" xfId="4895" builtinId="9" hidden="1"/>
    <cellStyle name="Hipervínculo visitado" xfId="4897" builtinId="9" hidden="1"/>
    <cellStyle name="Hipervínculo visitado" xfId="4899" builtinId="9" hidden="1"/>
    <cellStyle name="Hipervínculo visitado" xfId="4901" builtinId="9" hidden="1"/>
    <cellStyle name="Hipervínculo visitado" xfId="4903" builtinId="9" hidden="1"/>
    <cellStyle name="Hipervínculo visitado" xfId="4905" builtinId="9" hidden="1"/>
    <cellStyle name="Hipervínculo visitado" xfId="4907" builtinId="9" hidden="1"/>
    <cellStyle name="Hipervínculo visitado" xfId="4909" builtinId="9" hidden="1"/>
    <cellStyle name="Hipervínculo visitado" xfId="4911" builtinId="9" hidden="1"/>
    <cellStyle name="Hipervínculo visitado" xfId="4913" builtinId="9" hidden="1"/>
    <cellStyle name="Hipervínculo visitado" xfId="4915" builtinId="9" hidden="1"/>
    <cellStyle name="Hipervínculo visitado" xfId="4917" builtinId="9" hidden="1"/>
    <cellStyle name="Hipervínculo visitado" xfId="4919" builtinId="9" hidden="1"/>
    <cellStyle name="Hipervínculo visitado" xfId="4921" builtinId="9" hidden="1"/>
    <cellStyle name="Hipervínculo visitado" xfId="4923" builtinId="9" hidden="1"/>
    <cellStyle name="Hipervínculo visitado" xfId="4925" builtinId="9" hidden="1"/>
    <cellStyle name="Hipervínculo visitado" xfId="4927" builtinId="9" hidden="1"/>
    <cellStyle name="Hipervínculo visitado" xfId="4929" builtinId="9" hidden="1"/>
    <cellStyle name="Hipervínculo visitado" xfId="4931" builtinId="9" hidden="1"/>
    <cellStyle name="Hipervínculo visitado" xfId="4933" builtinId="9" hidden="1"/>
    <cellStyle name="Hipervínculo visitado" xfId="4935" builtinId="9" hidden="1"/>
    <cellStyle name="Hipervínculo visitado" xfId="4937" builtinId="9" hidden="1"/>
    <cellStyle name="Hipervínculo visitado" xfId="4939" builtinId="9" hidden="1"/>
    <cellStyle name="Hipervínculo visitado" xfId="4941" builtinId="9" hidden="1"/>
    <cellStyle name="Hipervínculo visitado" xfId="4943" builtinId="9" hidden="1"/>
    <cellStyle name="Hipervínculo visitado" xfId="4945" builtinId="9" hidden="1"/>
    <cellStyle name="Hipervínculo visitado" xfId="4947" builtinId="9" hidden="1"/>
    <cellStyle name="Hipervínculo visitado" xfId="4949" builtinId="9" hidden="1"/>
    <cellStyle name="Hipervínculo visitado" xfId="4951" builtinId="9" hidden="1"/>
    <cellStyle name="Hipervínculo visitado" xfId="4953" builtinId="9" hidden="1"/>
    <cellStyle name="Hipervínculo visitado" xfId="4955" builtinId="9" hidden="1"/>
    <cellStyle name="Hipervínculo visitado" xfId="4957" builtinId="9" hidden="1"/>
    <cellStyle name="Hipervínculo visitado" xfId="4959" builtinId="9" hidden="1"/>
    <cellStyle name="Hipervínculo visitado" xfId="4961" builtinId="9" hidden="1"/>
    <cellStyle name="Hipervínculo visitado" xfId="4963" builtinId="9" hidden="1"/>
    <cellStyle name="Hipervínculo visitado" xfId="4965" builtinId="9" hidden="1"/>
    <cellStyle name="Hipervínculo visitado" xfId="4967" builtinId="9" hidden="1"/>
    <cellStyle name="Hipervínculo visitado" xfId="4969" builtinId="9" hidden="1"/>
    <cellStyle name="Hipervínculo visitado" xfId="4971" builtinId="9" hidden="1"/>
    <cellStyle name="Hipervínculo visitado" xfId="4973" builtinId="9" hidden="1"/>
    <cellStyle name="Hipervínculo visitado" xfId="4975" builtinId="9" hidden="1"/>
    <cellStyle name="Hipervínculo visitado" xfId="4977" builtinId="9" hidden="1"/>
    <cellStyle name="Hipervínculo visitado" xfId="4979" builtinId="9" hidden="1"/>
    <cellStyle name="Hipervínculo visitado" xfId="4981" builtinId="9" hidden="1"/>
    <cellStyle name="Hipervínculo visitado" xfId="4983" builtinId="9" hidden="1"/>
    <cellStyle name="Hipervínculo visitado" xfId="4985" builtinId="9" hidden="1"/>
    <cellStyle name="Hipervínculo visitado" xfId="4987" builtinId="9" hidden="1"/>
    <cellStyle name="Hipervínculo visitado" xfId="4989" builtinId="9" hidden="1"/>
    <cellStyle name="Hipervínculo visitado" xfId="4991" builtinId="9" hidden="1"/>
    <cellStyle name="Hipervínculo visitado" xfId="4993" builtinId="9" hidden="1"/>
    <cellStyle name="Hipervínculo visitado" xfId="4995" builtinId="9" hidden="1"/>
    <cellStyle name="Hipervínculo visitado" xfId="4997" builtinId="9" hidden="1"/>
    <cellStyle name="Hipervínculo visitado" xfId="4999" builtinId="9" hidden="1"/>
    <cellStyle name="Hipervínculo visitado" xfId="5001" builtinId="9" hidden="1"/>
    <cellStyle name="Hipervínculo visitado" xfId="5003" builtinId="9" hidden="1"/>
    <cellStyle name="Hipervínculo visitado" xfId="5005" builtinId="9" hidden="1"/>
    <cellStyle name="Hipervínculo visitado" xfId="5007" builtinId="9" hidden="1"/>
    <cellStyle name="Hipervínculo visitado" xfId="5009" builtinId="9" hidden="1"/>
    <cellStyle name="Hipervínculo visitado" xfId="5011" builtinId="9" hidden="1"/>
    <cellStyle name="Hipervínculo visitado" xfId="5013" builtinId="9" hidden="1"/>
    <cellStyle name="Hipervínculo visitado" xfId="5015" builtinId="9" hidden="1"/>
    <cellStyle name="Hipervínculo visitado" xfId="5017" builtinId="9" hidden="1"/>
    <cellStyle name="Hipervínculo visitado" xfId="5019" builtinId="9" hidden="1"/>
    <cellStyle name="Hipervínculo visitado" xfId="5021" builtinId="9" hidden="1"/>
    <cellStyle name="Hipervínculo visitado" xfId="5023" builtinId="9" hidden="1"/>
    <cellStyle name="Hipervínculo visitado" xfId="5025" builtinId="9" hidden="1"/>
    <cellStyle name="Hipervínculo visitado" xfId="5027" builtinId="9" hidden="1"/>
    <cellStyle name="Hipervínculo visitado" xfId="5029" builtinId="9" hidden="1"/>
    <cellStyle name="Hipervínculo visitado" xfId="5031" builtinId="9" hidden="1"/>
    <cellStyle name="Hipervínculo visitado" xfId="5033" builtinId="9" hidden="1"/>
    <cellStyle name="Hipervínculo visitado" xfId="5035" builtinId="9" hidden="1"/>
    <cellStyle name="Hipervínculo visitado" xfId="5037" builtinId="9" hidden="1"/>
    <cellStyle name="Hipervínculo visitado" xfId="5039" builtinId="9" hidden="1"/>
    <cellStyle name="Hipervínculo visitado" xfId="5041" builtinId="9" hidden="1"/>
    <cellStyle name="Hipervínculo visitado" xfId="5043" builtinId="9" hidden="1"/>
    <cellStyle name="Hipervínculo visitado" xfId="5045" builtinId="9" hidden="1"/>
    <cellStyle name="Hipervínculo visitado" xfId="5047" builtinId="9" hidden="1"/>
    <cellStyle name="Hipervínculo visitado" xfId="5049" builtinId="9" hidden="1"/>
    <cellStyle name="Hipervínculo visitado" xfId="5051" builtinId="9" hidden="1"/>
    <cellStyle name="Hipervínculo visitado" xfId="5053" builtinId="9" hidden="1"/>
    <cellStyle name="Hipervínculo visitado" xfId="5055" builtinId="9" hidden="1"/>
    <cellStyle name="Hipervínculo visitado" xfId="5057" builtinId="9" hidden="1"/>
    <cellStyle name="Hipervínculo visitado" xfId="5059" builtinId="9" hidden="1"/>
    <cellStyle name="Hipervínculo visitado" xfId="5061" builtinId="9" hidden="1"/>
    <cellStyle name="Hipervínculo visitado" xfId="5063" builtinId="9" hidden="1"/>
    <cellStyle name="Hipervínculo visitado" xfId="5065" builtinId="9" hidden="1"/>
    <cellStyle name="Hipervínculo visitado" xfId="5067" builtinId="9" hidden="1"/>
    <cellStyle name="Hipervínculo visitado" xfId="5069" builtinId="9" hidden="1"/>
    <cellStyle name="Hipervínculo visitado" xfId="5071" builtinId="9" hidden="1"/>
    <cellStyle name="Hipervínculo visitado" xfId="5073" builtinId="9" hidden="1"/>
    <cellStyle name="Hipervínculo visitado" xfId="5075" builtinId="9" hidden="1"/>
    <cellStyle name="Hipervínculo visitado" xfId="5077" builtinId="9" hidden="1"/>
    <cellStyle name="Hipervínculo visitado" xfId="5079" builtinId="9" hidden="1"/>
    <cellStyle name="Hipervínculo visitado" xfId="5081" builtinId="9" hidden="1"/>
    <cellStyle name="Hipervínculo visitado" xfId="5083" builtinId="9" hidden="1"/>
    <cellStyle name="Hipervínculo visitado" xfId="5085" builtinId="9" hidden="1"/>
    <cellStyle name="Hipervínculo visitado" xfId="5087" builtinId="9" hidden="1"/>
    <cellStyle name="Hipervínculo visitado" xfId="5089" builtinId="9" hidden="1"/>
    <cellStyle name="Hipervínculo visitado" xfId="5091" builtinId="9" hidden="1"/>
    <cellStyle name="Hipervínculo visitado" xfId="5093" builtinId="9" hidden="1"/>
    <cellStyle name="Hipervínculo visitado" xfId="5095" builtinId="9" hidden="1"/>
    <cellStyle name="Hipervínculo visitado" xfId="5097" builtinId="9" hidden="1"/>
    <cellStyle name="Hipervínculo visitado" xfId="5099" builtinId="9" hidden="1"/>
    <cellStyle name="Hipervínculo visitado" xfId="5101" builtinId="9" hidden="1"/>
    <cellStyle name="Hipervínculo visitado" xfId="5103" builtinId="9" hidden="1"/>
    <cellStyle name="Hipervínculo visitado" xfId="5105" builtinId="9" hidden="1"/>
    <cellStyle name="Hipervínculo visitado" xfId="5107" builtinId="9" hidden="1"/>
    <cellStyle name="Hipervínculo visitado" xfId="5109" builtinId="9" hidden="1"/>
    <cellStyle name="Hipervínculo visitado" xfId="5111" builtinId="9" hidden="1"/>
    <cellStyle name="Hipervínculo visitado" xfId="5113" builtinId="9" hidden="1"/>
    <cellStyle name="Hipervínculo visitado" xfId="5115" builtinId="9" hidden="1"/>
    <cellStyle name="Hipervínculo visitado" xfId="5117" builtinId="9" hidden="1"/>
    <cellStyle name="Hipervínculo visitado" xfId="5119" builtinId="9" hidden="1"/>
    <cellStyle name="Hipervínculo visitado" xfId="5121" builtinId="9" hidden="1"/>
    <cellStyle name="Hipervínculo visitado" xfId="5123" builtinId="9" hidden="1"/>
    <cellStyle name="Hipervínculo visitado" xfId="5125" builtinId="9" hidden="1"/>
    <cellStyle name="Hipervínculo visitado" xfId="5127" builtinId="9" hidden="1"/>
    <cellStyle name="Hipervínculo visitado" xfId="5129" builtinId="9" hidden="1"/>
    <cellStyle name="Hipervínculo visitado" xfId="5131" builtinId="9" hidden="1"/>
    <cellStyle name="Hipervínculo visitado" xfId="5133" builtinId="9" hidden="1"/>
    <cellStyle name="Hipervínculo visitado" xfId="5135" builtinId="9" hidden="1"/>
    <cellStyle name="Hipervínculo visitado" xfId="5137" builtinId="9" hidden="1"/>
    <cellStyle name="Hipervínculo visitado" xfId="5139" builtinId="9" hidden="1"/>
    <cellStyle name="Hipervínculo visitado" xfId="5141" builtinId="9" hidden="1"/>
    <cellStyle name="Hipervínculo visitado" xfId="5143" builtinId="9" hidden="1"/>
    <cellStyle name="Hipervínculo visitado" xfId="5145" builtinId="9" hidden="1"/>
    <cellStyle name="Hipervínculo visitado" xfId="5147" builtinId="9" hidden="1"/>
    <cellStyle name="Hipervínculo visitado" xfId="5149" builtinId="9" hidden="1"/>
    <cellStyle name="Hipervínculo visitado" xfId="5151" builtinId="9" hidden="1"/>
    <cellStyle name="Hipervínculo visitado" xfId="5153" builtinId="9" hidden="1"/>
    <cellStyle name="Hipervínculo visitado" xfId="5155" builtinId="9" hidden="1"/>
    <cellStyle name="Hipervínculo visitado" xfId="5157" builtinId="9" hidden="1"/>
    <cellStyle name="Hipervínculo visitado" xfId="5159" builtinId="9" hidden="1"/>
    <cellStyle name="Hipervínculo visitado" xfId="5161" builtinId="9" hidden="1"/>
    <cellStyle name="Hipervínculo visitado" xfId="5163" builtinId="9" hidden="1"/>
    <cellStyle name="Hipervínculo visitado" xfId="5165" builtinId="9" hidden="1"/>
    <cellStyle name="Hipervínculo visitado" xfId="5167" builtinId="9" hidden="1"/>
    <cellStyle name="Hipervínculo visitado" xfId="5169" builtinId="9" hidden="1"/>
    <cellStyle name="Hipervínculo visitado" xfId="5171" builtinId="9" hidden="1"/>
    <cellStyle name="Hipervínculo visitado" xfId="5173" builtinId="9" hidden="1"/>
    <cellStyle name="Hipervínculo visitado" xfId="5175" builtinId="9" hidden="1"/>
    <cellStyle name="Hipervínculo visitado" xfId="5177" builtinId="9" hidden="1"/>
    <cellStyle name="Hipervínculo visitado" xfId="5179" builtinId="9" hidden="1"/>
    <cellStyle name="Hipervínculo visitado" xfId="5181" builtinId="9" hidden="1"/>
    <cellStyle name="Hipervínculo visitado" xfId="5183" builtinId="9" hidden="1"/>
    <cellStyle name="Hipervínculo visitado" xfId="5185" builtinId="9" hidden="1"/>
    <cellStyle name="Hipervínculo visitado" xfId="5187" builtinId="9" hidden="1"/>
    <cellStyle name="Hipervínculo visitado" xfId="5189" builtinId="9" hidden="1"/>
    <cellStyle name="Hipervínculo visitado" xfId="5191" builtinId="9" hidden="1"/>
    <cellStyle name="Hipervínculo visitado" xfId="5193" builtinId="9" hidden="1"/>
    <cellStyle name="Hipervínculo visitado" xfId="5195" builtinId="9" hidden="1"/>
    <cellStyle name="Hipervínculo visitado" xfId="5197" builtinId="9" hidden="1"/>
    <cellStyle name="Hipervínculo visitado" xfId="5199" builtinId="9" hidden="1"/>
    <cellStyle name="Hipervínculo visitado" xfId="5201" builtinId="9" hidden="1"/>
    <cellStyle name="Hipervínculo visitado" xfId="5203" builtinId="9" hidden="1"/>
    <cellStyle name="Hipervínculo visitado" xfId="5205" builtinId="9" hidden="1"/>
    <cellStyle name="Hipervínculo visitado" xfId="5207" builtinId="9" hidden="1"/>
    <cellStyle name="Hipervínculo visitado" xfId="5209" builtinId="9" hidden="1"/>
    <cellStyle name="Hipervínculo visitado" xfId="5211" builtinId="9" hidden="1"/>
    <cellStyle name="Hipervínculo visitado" xfId="5213" builtinId="9" hidden="1"/>
    <cellStyle name="Hipervínculo visitado" xfId="5215" builtinId="9" hidden="1"/>
    <cellStyle name="Hipervínculo visitado" xfId="5217" builtinId="9" hidden="1"/>
    <cellStyle name="Hipervínculo visitado" xfId="5219" builtinId="9" hidden="1"/>
    <cellStyle name="Hipervínculo visitado" xfId="5221" builtinId="9" hidden="1"/>
    <cellStyle name="Hipervínculo visitado" xfId="5223" builtinId="9" hidden="1"/>
    <cellStyle name="Hipervínculo visitado" xfId="5225" builtinId="9" hidden="1"/>
    <cellStyle name="Hipervínculo visitado" xfId="5227" builtinId="9" hidden="1"/>
    <cellStyle name="Hipervínculo visitado" xfId="5229" builtinId="9" hidden="1"/>
    <cellStyle name="Hipervínculo visitado" xfId="5231" builtinId="9" hidden="1"/>
    <cellStyle name="Hipervínculo visitado" xfId="5233" builtinId="9" hidden="1"/>
    <cellStyle name="Hipervínculo visitado" xfId="5235" builtinId="9" hidden="1"/>
    <cellStyle name="Hipervínculo visitado" xfId="5237" builtinId="9" hidden="1"/>
    <cellStyle name="Hipervínculo visitado" xfId="5239" builtinId="9" hidden="1"/>
    <cellStyle name="Hipervínculo visitado" xfId="5241" builtinId="9" hidden="1"/>
    <cellStyle name="Hipervínculo visitado" xfId="5243" builtinId="9" hidden="1"/>
    <cellStyle name="Hipervínculo visitado" xfId="5245" builtinId="9" hidden="1"/>
    <cellStyle name="Hipervínculo visitado" xfId="5247" builtinId="9" hidden="1"/>
    <cellStyle name="Hipervínculo visitado" xfId="5249" builtinId="9" hidden="1"/>
    <cellStyle name="Hipervínculo visitado" xfId="5251" builtinId="9" hidden="1"/>
    <cellStyle name="Hipervínculo visitado" xfId="5253" builtinId="9" hidden="1"/>
    <cellStyle name="Hipervínculo visitado" xfId="5255" builtinId="9" hidden="1"/>
    <cellStyle name="Hipervínculo visitado" xfId="5257" builtinId="9" hidden="1"/>
    <cellStyle name="Hipervínculo visitado" xfId="5259" builtinId="9" hidden="1"/>
    <cellStyle name="Hipervínculo visitado" xfId="5261" builtinId="9" hidden="1"/>
    <cellStyle name="Hipervínculo visitado" xfId="5263" builtinId="9" hidden="1"/>
    <cellStyle name="Hipervínculo visitado" xfId="5265" builtinId="9" hidden="1"/>
    <cellStyle name="Hipervínculo visitado" xfId="5267" builtinId="9" hidden="1"/>
    <cellStyle name="Hipervínculo visitado" xfId="5269" builtinId="9" hidden="1"/>
    <cellStyle name="Hipervínculo visitado" xfId="5271" builtinId="9" hidden="1"/>
    <cellStyle name="Hipervínculo visitado" xfId="5273" builtinId="9" hidden="1"/>
    <cellStyle name="Hipervínculo visitado" xfId="5275" builtinId="9" hidden="1"/>
    <cellStyle name="Hipervínculo visitado" xfId="5277" builtinId="9" hidden="1"/>
    <cellStyle name="Hipervínculo visitado" xfId="5279" builtinId="9" hidden="1"/>
    <cellStyle name="Hipervínculo visitado" xfId="5281" builtinId="9" hidden="1"/>
    <cellStyle name="Hipervínculo visitado" xfId="5283" builtinId="9" hidden="1"/>
    <cellStyle name="Hipervínculo visitado" xfId="5285" builtinId="9" hidden="1"/>
    <cellStyle name="Hipervínculo visitado" xfId="5287" builtinId="9" hidden="1"/>
    <cellStyle name="Hipervínculo visitado" xfId="5289" builtinId="9" hidden="1"/>
    <cellStyle name="Hipervínculo visitado" xfId="5291" builtinId="9" hidden="1"/>
    <cellStyle name="Hipervínculo visitado" xfId="5293" builtinId="9" hidden="1"/>
    <cellStyle name="Hipervínculo visitado" xfId="5295" builtinId="9" hidden="1"/>
    <cellStyle name="Hipervínculo visitado" xfId="5297" builtinId="9" hidden="1"/>
    <cellStyle name="Hipervínculo visitado" xfId="5299" builtinId="9" hidden="1"/>
    <cellStyle name="Hipervínculo visitado" xfId="5301" builtinId="9" hidden="1"/>
    <cellStyle name="Hipervínculo visitado" xfId="5303" builtinId="9" hidden="1"/>
    <cellStyle name="Hipervínculo visitado" xfId="5305" builtinId="9" hidden="1"/>
    <cellStyle name="Hipervínculo visitado" xfId="5307" builtinId="9" hidden="1"/>
    <cellStyle name="Hipervínculo visitado" xfId="5309" builtinId="9" hidden="1"/>
    <cellStyle name="Hipervínculo visitado" xfId="5311" builtinId="9" hidden="1"/>
    <cellStyle name="Hipervínculo visitado" xfId="5313" builtinId="9" hidden="1"/>
    <cellStyle name="Hipervínculo visitado" xfId="5315" builtinId="9" hidden="1"/>
    <cellStyle name="Hipervínculo visitado" xfId="5317" builtinId="9" hidden="1"/>
    <cellStyle name="Hipervínculo visitado" xfId="5319" builtinId="9" hidden="1"/>
    <cellStyle name="Hipervínculo visitado" xfId="5321" builtinId="9" hidden="1"/>
    <cellStyle name="Hipervínculo visitado" xfId="5323" builtinId="9" hidden="1"/>
    <cellStyle name="Hipervínculo visitado" xfId="5325" builtinId="9" hidden="1"/>
    <cellStyle name="Hipervínculo visitado" xfId="5327" builtinId="9" hidden="1"/>
    <cellStyle name="Hipervínculo visitado" xfId="5329" builtinId="9" hidden="1"/>
    <cellStyle name="Hipervínculo visitado" xfId="5331" builtinId="9" hidden="1"/>
    <cellStyle name="Hipervínculo visitado" xfId="5333" builtinId="9" hidden="1"/>
    <cellStyle name="Hipervínculo visitado" xfId="5335" builtinId="9" hidden="1"/>
    <cellStyle name="Hipervínculo visitado" xfId="5337" builtinId="9" hidden="1"/>
    <cellStyle name="Hipervínculo visitado" xfId="5339" builtinId="9" hidden="1"/>
    <cellStyle name="Hipervínculo visitado" xfId="5341" builtinId="9" hidden="1"/>
    <cellStyle name="Hipervínculo visitado" xfId="5343" builtinId="9" hidden="1"/>
    <cellStyle name="Hipervínculo visitado" xfId="5345" builtinId="9" hidden="1"/>
    <cellStyle name="Hipervínculo visitado" xfId="5347" builtinId="9" hidden="1"/>
    <cellStyle name="Hipervínculo visitado" xfId="5349" builtinId="9" hidden="1"/>
    <cellStyle name="Hipervínculo visitado" xfId="5351" builtinId="9" hidden="1"/>
    <cellStyle name="Hipervínculo visitado" xfId="5353" builtinId="9" hidden="1"/>
    <cellStyle name="Hipervínculo visitado" xfId="5355" builtinId="9" hidden="1"/>
    <cellStyle name="Hipervínculo visitado" xfId="5357" builtinId="9" hidden="1"/>
    <cellStyle name="Hipervínculo visitado" xfId="5359" builtinId="9" hidden="1"/>
    <cellStyle name="Hipervínculo visitado" xfId="5361" builtinId="9" hidden="1"/>
    <cellStyle name="Hipervínculo visitado" xfId="5363" builtinId="9" hidden="1"/>
    <cellStyle name="Hipervínculo visitado" xfId="5365" builtinId="9" hidden="1"/>
    <cellStyle name="Hipervínculo visitado" xfId="5367" builtinId="9" hidden="1"/>
    <cellStyle name="Hipervínculo visitado" xfId="5369" builtinId="9" hidden="1"/>
    <cellStyle name="Hipervínculo visitado" xfId="5371" builtinId="9" hidden="1"/>
    <cellStyle name="Hipervínculo visitado" xfId="5373" builtinId="9" hidden="1"/>
    <cellStyle name="Hipervínculo visitado" xfId="5375" builtinId="9" hidden="1"/>
    <cellStyle name="Hipervínculo visitado" xfId="5377" builtinId="9" hidden="1"/>
    <cellStyle name="Hipervínculo visitado" xfId="5379" builtinId="9" hidden="1"/>
    <cellStyle name="Hipervínculo visitado" xfId="5381" builtinId="9" hidden="1"/>
    <cellStyle name="Hipervínculo visitado" xfId="5383" builtinId="9" hidden="1"/>
    <cellStyle name="Hipervínculo visitado" xfId="5385" builtinId="9" hidden="1"/>
    <cellStyle name="Hipervínculo visitado" xfId="5387" builtinId="9" hidden="1"/>
    <cellStyle name="Hipervínculo visitado" xfId="5389" builtinId="9" hidden="1"/>
    <cellStyle name="Hipervínculo visitado" xfId="5391" builtinId="9" hidden="1"/>
    <cellStyle name="Hipervínculo visitado" xfId="5393" builtinId="9" hidden="1"/>
    <cellStyle name="Hipervínculo visitado" xfId="5395" builtinId="9" hidden="1"/>
    <cellStyle name="Hipervínculo visitado" xfId="5397" builtinId="9" hidden="1"/>
    <cellStyle name="Hipervínculo visitado" xfId="5399" builtinId="9" hidden="1"/>
    <cellStyle name="Hipervínculo visitado" xfId="5401" builtinId="9" hidden="1"/>
    <cellStyle name="Hipervínculo visitado" xfId="5403" builtinId="9" hidden="1"/>
    <cellStyle name="Hipervínculo visitado" xfId="5405" builtinId="9" hidden="1"/>
    <cellStyle name="Hipervínculo visitado" xfId="5407" builtinId="9" hidden="1"/>
    <cellStyle name="Hipervínculo visitado" xfId="5409" builtinId="9" hidden="1"/>
    <cellStyle name="Hipervínculo visitado" xfId="5411" builtinId="9" hidden="1"/>
    <cellStyle name="Hipervínculo visitado" xfId="5413" builtinId="9" hidden="1"/>
    <cellStyle name="Hipervínculo visitado" xfId="5415" builtinId="9" hidden="1"/>
    <cellStyle name="Hipervínculo visitado" xfId="5417" builtinId="9" hidden="1"/>
    <cellStyle name="Hipervínculo visitado" xfId="5419" builtinId="9" hidden="1"/>
    <cellStyle name="Hipervínculo visitado" xfId="5421" builtinId="9" hidden="1"/>
    <cellStyle name="Hipervínculo visitado" xfId="5423" builtinId="9" hidden="1"/>
    <cellStyle name="Hipervínculo visitado" xfId="5425" builtinId="9" hidden="1"/>
    <cellStyle name="Hipervínculo visitado" xfId="5427" builtinId="9" hidden="1"/>
    <cellStyle name="Hipervínculo visitado" xfId="5429" builtinId="9" hidden="1"/>
    <cellStyle name="Hipervínculo visitado" xfId="5431" builtinId="9" hidden="1"/>
    <cellStyle name="Hipervínculo visitado" xfId="5433" builtinId="9" hidden="1"/>
    <cellStyle name="Hipervínculo visitado" xfId="5435" builtinId="9" hidden="1"/>
    <cellStyle name="Hipervínculo visitado" xfId="5437" builtinId="9" hidden="1"/>
    <cellStyle name="Hipervínculo visitado" xfId="5439" builtinId="9" hidden="1"/>
    <cellStyle name="Hipervínculo visitado" xfId="5441" builtinId="9" hidden="1"/>
    <cellStyle name="Hipervínculo visitado" xfId="5443" builtinId="9" hidden="1"/>
    <cellStyle name="Hipervínculo visitado" xfId="5445" builtinId="9" hidden="1"/>
    <cellStyle name="Hipervínculo visitado" xfId="5447" builtinId="9" hidden="1"/>
    <cellStyle name="Hipervínculo visitado" xfId="5449" builtinId="9" hidden="1"/>
    <cellStyle name="Hipervínculo visitado" xfId="5451" builtinId="9" hidden="1"/>
    <cellStyle name="Hipervínculo visitado" xfId="5453" builtinId="9" hidden="1"/>
    <cellStyle name="Hipervínculo visitado" xfId="5455" builtinId="9" hidden="1"/>
    <cellStyle name="Hipervínculo visitado" xfId="5457" builtinId="9" hidden="1"/>
    <cellStyle name="Hipervínculo visitado" xfId="5459" builtinId="9" hidden="1"/>
    <cellStyle name="Hipervínculo visitado" xfId="5461" builtinId="9" hidden="1"/>
    <cellStyle name="Hipervínculo visitado" xfId="5463" builtinId="9" hidden="1"/>
    <cellStyle name="Hipervínculo visitado" xfId="5465" builtinId="9" hidden="1"/>
    <cellStyle name="Hipervínculo visitado" xfId="5467" builtinId="9" hidden="1"/>
    <cellStyle name="Hipervínculo visitado" xfId="5469" builtinId="9" hidden="1"/>
    <cellStyle name="Hipervínculo visitado" xfId="5471" builtinId="9" hidden="1"/>
    <cellStyle name="Hipervínculo visitado" xfId="5473" builtinId="9" hidden="1"/>
    <cellStyle name="Hipervínculo visitado" xfId="5475" builtinId="9" hidden="1"/>
    <cellStyle name="Hipervínculo visitado" xfId="5477" builtinId="9" hidden="1"/>
    <cellStyle name="Hipervínculo visitado" xfId="5479" builtinId="9" hidden="1"/>
    <cellStyle name="Hipervínculo visitado" xfId="5481" builtinId="9" hidden="1"/>
    <cellStyle name="Hipervínculo visitado" xfId="5483" builtinId="9" hidden="1"/>
    <cellStyle name="Hipervínculo visitado" xfId="5485" builtinId="9" hidden="1"/>
    <cellStyle name="Hipervínculo visitado" xfId="5487" builtinId="9" hidden="1"/>
    <cellStyle name="Hipervínculo visitado" xfId="5489" builtinId="9" hidden="1"/>
    <cellStyle name="Hipervínculo visitado" xfId="5491" builtinId="9" hidden="1"/>
    <cellStyle name="Hipervínculo visitado" xfId="5493" builtinId="9" hidden="1"/>
    <cellStyle name="Hipervínculo visitado" xfId="5495" builtinId="9" hidden="1"/>
    <cellStyle name="Hipervínculo visitado" xfId="5497" builtinId="9" hidden="1"/>
    <cellStyle name="Hipervínculo visitado" xfId="5499" builtinId="9" hidden="1"/>
    <cellStyle name="Hipervínculo visitado" xfId="5501" builtinId="9" hidden="1"/>
    <cellStyle name="Hipervínculo visitado" xfId="5503" builtinId="9" hidden="1"/>
    <cellStyle name="Hipervínculo visitado" xfId="5505" builtinId="9" hidden="1"/>
    <cellStyle name="Hipervínculo visitado" xfId="5507" builtinId="9" hidden="1"/>
    <cellStyle name="Hipervínculo visitado" xfId="5509" builtinId="9" hidden="1"/>
    <cellStyle name="Hipervínculo visitado" xfId="5511" builtinId="9" hidden="1"/>
    <cellStyle name="Hipervínculo visitado" xfId="5513" builtinId="9" hidden="1"/>
    <cellStyle name="Hipervínculo visitado" xfId="5515" builtinId="9" hidden="1"/>
    <cellStyle name="Hipervínculo visitado" xfId="5517" builtinId="9" hidden="1"/>
    <cellStyle name="Hipervínculo visitado" xfId="5519" builtinId="9" hidden="1"/>
    <cellStyle name="Hipervínculo visitado" xfId="5521" builtinId="9" hidden="1"/>
    <cellStyle name="Hipervínculo visitado" xfId="5523" builtinId="9" hidden="1"/>
    <cellStyle name="Hipervínculo visitado" xfId="5525" builtinId="9" hidden="1"/>
    <cellStyle name="Hipervínculo visitado" xfId="5527" builtinId="9" hidden="1"/>
    <cellStyle name="Hipervínculo visitado" xfId="5529" builtinId="9" hidden="1"/>
    <cellStyle name="Hipervínculo visitado" xfId="5531" builtinId="9" hidden="1"/>
    <cellStyle name="Hipervínculo visitado" xfId="5533" builtinId="9" hidden="1"/>
    <cellStyle name="Hipervínculo visitado" xfId="5535" builtinId="9" hidden="1"/>
    <cellStyle name="Hipervínculo visitado" xfId="5537" builtinId="9" hidden="1"/>
    <cellStyle name="Hipervínculo visitado" xfId="5539" builtinId="9" hidden="1"/>
    <cellStyle name="Hipervínculo visitado" xfId="5541" builtinId="9" hidden="1"/>
    <cellStyle name="Hipervínculo visitado" xfId="5543" builtinId="9" hidden="1"/>
    <cellStyle name="Hipervínculo visitado" xfId="5545" builtinId="9" hidden="1"/>
    <cellStyle name="Hipervínculo visitado" xfId="5547" builtinId="9" hidden="1"/>
    <cellStyle name="Hipervínculo visitado" xfId="5549" builtinId="9" hidden="1"/>
    <cellStyle name="Hipervínculo visitado" xfId="5551" builtinId="9" hidden="1"/>
    <cellStyle name="Hipervínculo visitado" xfId="5553" builtinId="9" hidden="1"/>
    <cellStyle name="Hipervínculo visitado" xfId="5555" builtinId="9" hidden="1"/>
    <cellStyle name="Hipervínculo visitado" xfId="5557" builtinId="9" hidden="1"/>
    <cellStyle name="Hipervínculo visitado" xfId="5559" builtinId="9" hidden="1"/>
    <cellStyle name="Hipervínculo visitado" xfId="5561" builtinId="9" hidden="1"/>
    <cellStyle name="Hipervínculo visitado" xfId="5563" builtinId="9" hidden="1"/>
    <cellStyle name="Hipervínculo visitado" xfId="5565" builtinId="9" hidden="1"/>
    <cellStyle name="Hipervínculo visitado" xfId="5567" builtinId="9" hidden="1"/>
    <cellStyle name="Hipervínculo visitado" xfId="5569" builtinId="9" hidden="1"/>
    <cellStyle name="Hipervínculo visitado" xfId="5571" builtinId="9" hidden="1"/>
    <cellStyle name="Hipervínculo visitado" xfId="5573" builtinId="9" hidden="1"/>
    <cellStyle name="Hipervínculo visitado" xfId="5575" builtinId="9" hidden="1"/>
    <cellStyle name="Hipervínculo visitado" xfId="5577" builtinId="9" hidden="1"/>
    <cellStyle name="Hipervínculo visitado" xfId="5579" builtinId="9" hidden="1"/>
    <cellStyle name="Hipervínculo visitado" xfId="5581" builtinId="9" hidden="1"/>
    <cellStyle name="Hipervínculo visitado" xfId="5583" builtinId="9" hidden="1"/>
    <cellStyle name="Hipervínculo visitado" xfId="5585" builtinId="9" hidden="1"/>
    <cellStyle name="Hipervínculo visitado" xfId="5587" builtinId="9" hidden="1"/>
    <cellStyle name="Hipervínculo visitado" xfId="5589" builtinId="9" hidden="1"/>
    <cellStyle name="Hipervínculo visitado" xfId="5591" builtinId="9" hidden="1"/>
    <cellStyle name="Hipervínculo visitado" xfId="5593" builtinId="9" hidden="1"/>
    <cellStyle name="Hipervínculo visitado" xfId="5595" builtinId="9" hidden="1"/>
    <cellStyle name="Hipervínculo visitado" xfId="5597" builtinId="9" hidden="1"/>
    <cellStyle name="Hipervínculo visitado" xfId="5599" builtinId="9" hidden="1"/>
    <cellStyle name="Hipervínculo visitado" xfId="5601" builtinId="9" hidden="1"/>
    <cellStyle name="Hipervínculo visitado" xfId="5603" builtinId="9" hidden="1"/>
    <cellStyle name="Hipervínculo visitado" xfId="5605" builtinId="9" hidden="1"/>
    <cellStyle name="Hipervínculo visitado" xfId="5607" builtinId="9" hidden="1"/>
    <cellStyle name="Hipervínculo visitado" xfId="5609" builtinId="9" hidden="1"/>
    <cellStyle name="Hipervínculo visitado" xfId="5611" builtinId="9" hidden="1"/>
    <cellStyle name="Hipervínculo visitado" xfId="5613" builtinId="9" hidden="1"/>
    <cellStyle name="Hipervínculo visitado" xfId="5615" builtinId="9" hidden="1"/>
    <cellStyle name="Hipervínculo visitado" xfId="5617" builtinId="9" hidden="1"/>
    <cellStyle name="Hipervínculo visitado" xfId="5619" builtinId="9" hidden="1"/>
    <cellStyle name="Hipervínculo visitado" xfId="5621" builtinId="9" hidden="1"/>
    <cellStyle name="Hipervínculo visitado" xfId="5623" builtinId="9" hidden="1"/>
    <cellStyle name="Hipervínculo visitado" xfId="5625" builtinId="9" hidden="1"/>
    <cellStyle name="Hipervínculo visitado" xfId="5627" builtinId="9" hidden="1"/>
    <cellStyle name="Hipervínculo visitado" xfId="5629" builtinId="9" hidden="1"/>
    <cellStyle name="Hipervínculo visitado" xfId="5631" builtinId="9" hidden="1"/>
    <cellStyle name="Hipervínculo visitado" xfId="5633" builtinId="9" hidden="1"/>
    <cellStyle name="Hipervínculo visitado" xfId="5635" builtinId="9" hidden="1"/>
    <cellStyle name="Hipervínculo visitado" xfId="5637" builtinId="9" hidden="1"/>
    <cellStyle name="Hipervínculo visitado" xfId="5639" builtinId="9" hidden="1"/>
    <cellStyle name="Hipervínculo visitado" xfId="5641" builtinId="9" hidden="1"/>
    <cellStyle name="Hipervínculo visitado" xfId="5643" builtinId="9" hidden="1"/>
    <cellStyle name="Hipervínculo visitado" xfId="5645" builtinId="9" hidden="1"/>
    <cellStyle name="Hipervínculo visitado" xfId="5647" builtinId="9" hidden="1"/>
    <cellStyle name="Hipervínculo visitado" xfId="5649" builtinId="9" hidden="1"/>
    <cellStyle name="Hipervínculo visitado" xfId="5651" builtinId="9" hidden="1"/>
    <cellStyle name="Hipervínculo visitado" xfId="5653" builtinId="9" hidden="1"/>
    <cellStyle name="Hipervínculo visitado" xfId="5655" builtinId="9" hidden="1"/>
    <cellStyle name="Hipervínculo visitado" xfId="5657" builtinId="9" hidden="1"/>
    <cellStyle name="Hipervínculo visitado" xfId="5659" builtinId="9" hidden="1"/>
    <cellStyle name="Hipervínculo visitado" xfId="5661" builtinId="9" hidden="1"/>
    <cellStyle name="Hipervínculo visitado" xfId="5663" builtinId="9" hidden="1"/>
    <cellStyle name="Hipervínculo visitado" xfId="5665" builtinId="9" hidden="1"/>
    <cellStyle name="Hipervínculo visitado" xfId="5667" builtinId="9" hidden="1"/>
    <cellStyle name="Hipervínculo visitado" xfId="5669" builtinId="9" hidden="1"/>
    <cellStyle name="Hipervínculo visitado" xfId="5671" builtinId="9" hidden="1"/>
    <cellStyle name="Hipervínculo visitado" xfId="5673" builtinId="9" hidden="1"/>
    <cellStyle name="Hipervínculo visitado" xfId="5675" builtinId="9" hidden="1"/>
    <cellStyle name="Hipervínculo visitado" xfId="5677" builtinId="9" hidden="1"/>
    <cellStyle name="Hipervínculo visitado" xfId="5679" builtinId="9" hidden="1"/>
    <cellStyle name="Hipervínculo visitado" xfId="5681" builtinId="9" hidden="1"/>
    <cellStyle name="Hipervínculo visitado" xfId="5683" builtinId="9" hidden="1"/>
    <cellStyle name="Hipervínculo visitado" xfId="5685" builtinId="9" hidden="1"/>
    <cellStyle name="Hipervínculo visitado" xfId="5687" builtinId="9" hidden="1"/>
    <cellStyle name="Hipervínculo visitado" xfId="5689" builtinId="9" hidden="1"/>
    <cellStyle name="Hipervínculo visitado" xfId="5691" builtinId="9" hidden="1"/>
    <cellStyle name="Hipervínculo visitado" xfId="5693" builtinId="9" hidden="1"/>
    <cellStyle name="Hipervínculo visitado" xfId="5695" builtinId="9" hidden="1"/>
    <cellStyle name="Hipervínculo visitado" xfId="5697" builtinId="9" hidden="1"/>
    <cellStyle name="Hipervínculo visitado" xfId="5699" builtinId="9" hidden="1"/>
    <cellStyle name="Hipervínculo visitado" xfId="5701" builtinId="9" hidden="1"/>
    <cellStyle name="Hipervínculo visitado" xfId="5703" builtinId="9" hidden="1"/>
    <cellStyle name="Hipervínculo visitado" xfId="5705" builtinId="9" hidden="1"/>
    <cellStyle name="Hipervínculo visitado" xfId="5707" builtinId="9" hidden="1"/>
    <cellStyle name="Hipervínculo visitado" xfId="5709" builtinId="9" hidden="1"/>
    <cellStyle name="Hipervínculo visitado" xfId="5711" builtinId="9" hidden="1"/>
    <cellStyle name="Hipervínculo visitado" xfId="5713" builtinId="9" hidden="1"/>
    <cellStyle name="Hipervínculo visitado" xfId="5715" builtinId="9" hidden="1"/>
    <cellStyle name="Hipervínculo visitado" xfId="5717" builtinId="9" hidden="1"/>
    <cellStyle name="Hipervínculo visitado" xfId="5719" builtinId="9" hidden="1"/>
    <cellStyle name="Hipervínculo visitado" xfId="5721" builtinId="9" hidden="1"/>
    <cellStyle name="Hipervínculo visitado" xfId="5723" builtinId="9" hidden="1"/>
    <cellStyle name="Hipervínculo visitado" xfId="5725" builtinId="9" hidden="1"/>
    <cellStyle name="Hipervínculo visitado" xfId="5727" builtinId="9" hidden="1"/>
    <cellStyle name="Hipervínculo visitado" xfId="5729" builtinId="9" hidden="1"/>
    <cellStyle name="Hipervínculo visitado" xfId="5731" builtinId="9" hidden="1"/>
    <cellStyle name="Hipervínculo visitado" xfId="5733" builtinId="9" hidden="1"/>
    <cellStyle name="Hipervínculo visitado" xfId="5735" builtinId="9" hidden="1"/>
    <cellStyle name="Hipervínculo visitado" xfId="5737" builtinId="9" hidden="1"/>
    <cellStyle name="Hipervínculo visitado" xfId="5739" builtinId="9" hidden="1"/>
    <cellStyle name="Hipervínculo visitado" xfId="5741" builtinId="9" hidden="1"/>
    <cellStyle name="Hipervínculo visitado" xfId="5743" builtinId="9" hidden="1"/>
    <cellStyle name="Hipervínculo visitado" xfId="5745" builtinId="9" hidden="1"/>
    <cellStyle name="Hipervínculo visitado" xfId="5747" builtinId="9" hidden="1"/>
    <cellStyle name="Hipervínculo visitado" xfId="5749" builtinId="9" hidden="1"/>
    <cellStyle name="Hipervínculo visitado" xfId="5751" builtinId="9" hidden="1"/>
    <cellStyle name="Hipervínculo visitado" xfId="5753" builtinId="9" hidden="1"/>
    <cellStyle name="Hipervínculo visitado" xfId="5755" builtinId="9" hidden="1"/>
    <cellStyle name="Hipervínculo visitado" xfId="5757" builtinId="9" hidden="1"/>
    <cellStyle name="Hipervínculo visitado" xfId="5759" builtinId="9" hidden="1"/>
    <cellStyle name="Hipervínculo visitado" xfId="5761" builtinId="9" hidden="1"/>
    <cellStyle name="Hipervínculo visitado" xfId="5763" builtinId="9" hidden="1"/>
    <cellStyle name="Hipervínculo visitado" xfId="5765" builtinId="9" hidden="1"/>
    <cellStyle name="Hipervínculo visitado" xfId="5767" builtinId="9" hidden="1"/>
    <cellStyle name="Hipervínculo visitado" xfId="5769" builtinId="9" hidden="1"/>
    <cellStyle name="Hipervínculo visitado" xfId="5771" builtinId="9" hidden="1"/>
    <cellStyle name="Hipervínculo visitado" xfId="5773" builtinId="9" hidden="1"/>
    <cellStyle name="Hipervínculo visitado" xfId="5775" builtinId="9" hidden="1"/>
    <cellStyle name="Hipervínculo visitado" xfId="5777" builtinId="9" hidden="1"/>
    <cellStyle name="Hipervínculo visitado" xfId="5779" builtinId="9" hidden="1"/>
    <cellStyle name="Hipervínculo visitado" xfId="5781" builtinId="9" hidden="1"/>
    <cellStyle name="Hipervínculo visitado" xfId="5783" builtinId="9" hidden="1"/>
    <cellStyle name="Hipervínculo visitado" xfId="5785" builtinId="9" hidden="1"/>
    <cellStyle name="Hipervínculo visitado" xfId="5787" builtinId="9" hidden="1"/>
    <cellStyle name="Hipervínculo visitado" xfId="5789" builtinId="9" hidden="1"/>
    <cellStyle name="Hipervínculo visitado" xfId="5791" builtinId="9" hidden="1"/>
    <cellStyle name="Hipervínculo visitado" xfId="5793" builtinId="9" hidden="1"/>
    <cellStyle name="Hipervínculo visitado" xfId="5795" builtinId="9" hidden="1"/>
    <cellStyle name="Hipervínculo visitado" xfId="5797" builtinId="9" hidden="1"/>
    <cellStyle name="Hipervínculo visitado" xfId="5799" builtinId="9" hidden="1"/>
    <cellStyle name="Hipervínculo visitado" xfId="5801" builtinId="9" hidden="1"/>
    <cellStyle name="Hipervínculo visitado" xfId="5803" builtinId="9" hidden="1"/>
    <cellStyle name="Hipervínculo visitado" xfId="5805" builtinId="9" hidden="1"/>
    <cellStyle name="Hipervínculo visitado" xfId="5807" builtinId="9" hidden="1"/>
    <cellStyle name="Hipervínculo visitado" xfId="5809" builtinId="9" hidden="1"/>
    <cellStyle name="Hipervínculo visitado" xfId="5811" builtinId="9" hidden="1"/>
    <cellStyle name="Hipervínculo visitado" xfId="5813" builtinId="9" hidden="1"/>
    <cellStyle name="Hipervínculo visitado" xfId="5815" builtinId="9" hidden="1"/>
    <cellStyle name="Hipervínculo visitado" xfId="5817" builtinId="9" hidden="1"/>
    <cellStyle name="Hipervínculo visitado" xfId="5819" builtinId="9" hidden="1"/>
    <cellStyle name="Hipervínculo visitado" xfId="5821" builtinId="9" hidden="1"/>
    <cellStyle name="Hipervínculo visitado" xfId="5823" builtinId="9" hidden="1"/>
    <cellStyle name="Hipervínculo visitado" xfId="5825" builtinId="9" hidden="1"/>
    <cellStyle name="Hipervínculo visitado" xfId="5827" builtinId="9" hidden="1"/>
    <cellStyle name="Hipervínculo visitado" xfId="5829" builtinId="9" hidden="1"/>
    <cellStyle name="Hipervínculo visitado" xfId="5831" builtinId="9" hidden="1"/>
    <cellStyle name="Hipervínculo visitado" xfId="5833" builtinId="9" hidden="1"/>
    <cellStyle name="Hipervínculo visitado" xfId="5835" builtinId="9" hidden="1"/>
    <cellStyle name="Hipervínculo visitado" xfId="5837" builtinId="9" hidden="1"/>
    <cellStyle name="Hipervínculo visitado" xfId="5839" builtinId="9" hidden="1"/>
    <cellStyle name="Hipervínculo visitado" xfId="5841" builtinId="9" hidden="1"/>
    <cellStyle name="Hipervínculo visitado" xfId="5843" builtinId="9" hidden="1"/>
    <cellStyle name="Hipervínculo visitado" xfId="5845" builtinId="9" hidden="1"/>
    <cellStyle name="Hipervínculo visitado" xfId="5847" builtinId="9" hidden="1"/>
    <cellStyle name="Hipervínculo visitado" xfId="5849" builtinId="9" hidden="1"/>
    <cellStyle name="Hipervínculo visitado" xfId="5851" builtinId="9" hidden="1"/>
    <cellStyle name="Hipervínculo visitado" xfId="5853" builtinId="9" hidden="1"/>
    <cellStyle name="Hipervínculo visitado" xfId="5855" builtinId="9" hidden="1"/>
    <cellStyle name="Hipervínculo visitado" xfId="5857" builtinId="9" hidden="1"/>
    <cellStyle name="Hipervínculo visitado" xfId="5859" builtinId="9" hidden="1"/>
    <cellStyle name="Hipervínculo visitado" xfId="5861" builtinId="9" hidden="1"/>
    <cellStyle name="Hipervínculo visitado" xfId="5863" builtinId="9" hidden="1"/>
    <cellStyle name="Hipervínculo visitado" xfId="5865" builtinId="9" hidden="1"/>
    <cellStyle name="Hipervínculo visitado" xfId="5867" builtinId="9" hidden="1"/>
    <cellStyle name="Hipervínculo visitado" xfId="5869" builtinId="9" hidden="1"/>
    <cellStyle name="Hipervínculo visitado" xfId="5871" builtinId="9" hidden="1"/>
    <cellStyle name="Hipervínculo visitado" xfId="5873" builtinId="9" hidden="1"/>
    <cellStyle name="Hipervínculo visitado" xfId="5875" builtinId="9" hidden="1"/>
    <cellStyle name="Hipervínculo visitado" xfId="5877" builtinId="9" hidden="1"/>
    <cellStyle name="Hipervínculo visitado" xfId="5879" builtinId="9" hidden="1"/>
    <cellStyle name="Hipervínculo visitado" xfId="5881" builtinId="9" hidden="1"/>
    <cellStyle name="Hipervínculo visitado" xfId="5883" builtinId="9" hidden="1"/>
    <cellStyle name="Hipervínculo visitado" xfId="5885" builtinId="9" hidden="1"/>
    <cellStyle name="Hipervínculo visitado" xfId="5887" builtinId="9" hidden="1"/>
    <cellStyle name="Hipervínculo visitado" xfId="5889" builtinId="9" hidden="1"/>
    <cellStyle name="Hipervínculo visitado" xfId="5891" builtinId="9" hidden="1"/>
    <cellStyle name="Hipervínculo visitado" xfId="5893" builtinId="9" hidden="1"/>
    <cellStyle name="Hipervínculo visitado" xfId="5895" builtinId="9" hidden="1"/>
    <cellStyle name="Hipervínculo visitado" xfId="5897" builtinId="9" hidden="1"/>
    <cellStyle name="Hipervínculo visitado" xfId="5899" builtinId="9" hidden="1"/>
    <cellStyle name="Hipervínculo visitado" xfId="5901" builtinId="9" hidden="1"/>
    <cellStyle name="Hipervínculo visitado" xfId="5903" builtinId="9" hidden="1"/>
    <cellStyle name="Hipervínculo visitado" xfId="5905" builtinId="9" hidden="1"/>
    <cellStyle name="Hipervínculo visitado" xfId="5907" builtinId="9" hidden="1"/>
    <cellStyle name="Hipervínculo visitado" xfId="5909" builtinId="9" hidden="1"/>
    <cellStyle name="Hipervínculo visitado" xfId="5911" builtinId="9" hidden="1"/>
    <cellStyle name="Hipervínculo visitado" xfId="5913" builtinId="9" hidden="1"/>
    <cellStyle name="Hipervínculo visitado" xfId="5915" builtinId="9" hidden="1"/>
    <cellStyle name="Hipervínculo visitado" xfId="5917" builtinId="9" hidden="1"/>
    <cellStyle name="Hipervínculo visitado" xfId="5919" builtinId="9" hidden="1"/>
    <cellStyle name="Hipervínculo visitado" xfId="5921" builtinId="9" hidden="1"/>
    <cellStyle name="Hipervínculo visitado" xfId="5923" builtinId="9" hidden="1"/>
    <cellStyle name="Hipervínculo visitado" xfId="5925" builtinId="9" hidden="1"/>
    <cellStyle name="Hipervínculo visitado" xfId="5927" builtinId="9" hidden="1"/>
    <cellStyle name="Hipervínculo visitado" xfId="5929" builtinId="9" hidden="1"/>
    <cellStyle name="Hipervínculo visitado" xfId="5931" builtinId="9" hidden="1"/>
    <cellStyle name="Hipervínculo visitado" xfId="5933" builtinId="9" hidden="1"/>
    <cellStyle name="Hipervínculo visitado" xfId="5935" builtinId="9" hidden="1"/>
    <cellStyle name="Hipervínculo visitado" xfId="5937" builtinId="9" hidden="1"/>
    <cellStyle name="Hipervínculo visitado" xfId="5939" builtinId="9" hidden="1"/>
    <cellStyle name="Hipervínculo visitado" xfId="5941" builtinId="9" hidden="1"/>
    <cellStyle name="Hipervínculo visitado" xfId="5943" builtinId="9" hidden="1"/>
    <cellStyle name="Hipervínculo visitado" xfId="5945" builtinId="9" hidden="1"/>
    <cellStyle name="Hipervínculo visitado" xfId="5947" builtinId="9" hidden="1"/>
    <cellStyle name="Hipervínculo visitado" xfId="5949" builtinId="9" hidden="1"/>
    <cellStyle name="Hipervínculo visitado" xfId="5951" builtinId="9" hidden="1"/>
    <cellStyle name="Hipervínculo visitado" xfId="5953" builtinId="9" hidden="1"/>
    <cellStyle name="Hipervínculo visitado" xfId="5955" builtinId="9" hidden="1"/>
    <cellStyle name="Hipervínculo visitado" xfId="5957" builtinId="9" hidden="1"/>
    <cellStyle name="Hipervínculo visitado" xfId="5959" builtinId="9" hidden="1"/>
    <cellStyle name="Hipervínculo visitado" xfId="5961" builtinId="9" hidden="1"/>
    <cellStyle name="Hipervínculo visitado" xfId="5963" builtinId="9" hidden="1"/>
    <cellStyle name="Hipervínculo visitado" xfId="5965" builtinId="9" hidden="1"/>
    <cellStyle name="Hipervínculo visitado" xfId="5967" builtinId="9" hidden="1"/>
    <cellStyle name="Hipervínculo visitado" xfId="5969" builtinId="9" hidden="1"/>
    <cellStyle name="Hipervínculo visitado" xfId="5971" builtinId="9" hidden="1"/>
    <cellStyle name="Hipervínculo visitado" xfId="5973" builtinId="9" hidden="1"/>
    <cellStyle name="Hipervínculo visitado" xfId="5975" builtinId="9" hidden="1"/>
    <cellStyle name="Hipervínculo visitado" xfId="5977" builtinId="9" hidden="1"/>
    <cellStyle name="Hipervínculo visitado" xfId="5979" builtinId="9" hidden="1"/>
    <cellStyle name="Hipervínculo visitado" xfId="5981" builtinId="9" hidden="1"/>
    <cellStyle name="Hipervínculo visitado" xfId="5983" builtinId="9" hidden="1"/>
    <cellStyle name="Hipervínculo visitado" xfId="5985" builtinId="9" hidden="1"/>
    <cellStyle name="Hipervínculo visitado" xfId="5987" builtinId="9" hidden="1"/>
    <cellStyle name="Hipervínculo visitado" xfId="5989" builtinId="9" hidden="1"/>
    <cellStyle name="Hipervínculo visitado" xfId="5991" builtinId="9" hidden="1"/>
    <cellStyle name="Hipervínculo visitado" xfId="5993" builtinId="9" hidden="1"/>
    <cellStyle name="Hipervínculo visitado" xfId="5995" builtinId="9" hidden="1"/>
    <cellStyle name="Hipervínculo visitado" xfId="5997" builtinId="9" hidden="1"/>
    <cellStyle name="Hipervínculo visitado" xfId="5999" builtinId="9" hidden="1"/>
    <cellStyle name="Hipervínculo visitado" xfId="6001" builtinId="9" hidden="1"/>
    <cellStyle name="Hipervínculo visitado" xfId="6003" builtinId="9" hidden="1"/>
    <cellStyle name="Hipervínculo visitado" xfId="6005" builtinId="9" hidden="1"/>
    <cellStyle name="Hipervínculo visitado" xfId="6007" builtinId="9" hidden="1"/>
    <cellStyle name="Hipervínculo visitado" xfId="6009" builtinId="9" hidden="1"/>
    <cellStyle name="Hipervínculo visitado" xfId="6011" builtinId="9" hidden="1"/>
    <cellStyle name="Hipervínculo visitado" xfId="6013" builtinId="9" hidden="1"/>
    <cellStyle name="Hipervínculo visitado" xfId="6015" builtinId="9" hidden="1"/>
    <cellStyle name="Hipervínculo visitado" xfId="6017" builtinId="9" hidden="1"/>
    <cellStyle name="Hipervínculo visitado" xfId="6019" builtinId="9" hidden="1"/>
    <cellStyle name="Hipervínculo visitado" xfId="6021" builtinId="9" hidden="1"/>
    <cellStyle name="Hipervínculo visitado" xfId="6023" builtinId="9" hidden="1"/>
    <cellStyle name="Hipervínculo visitado" xfId="6025" builtinId="9" hidden="1"/>
    <cellStyle name="Hipervínculo visitado" xfId="6027" builtinId="9" hidden="1"/>
    <cellStyle name="Hipervínculo visitado" xfId="6029" builtinId="9" hidden="1"/>
    <cellStyle name="Hipervínculo visitado" xfId="6031" builtinId="9" hidden="1"/>
    <cellStyle name="Hipervínculo visitado" xfId="6033" builtinId="9" hidden="1"/>
    <cellStyle name="Hipervínculo visitado" xfId="6035" builtinId="9" hidden="1"/>
    <cellStyle name="Hipervínculo visitado" xfId="6037" builtinId="9" hidden="1"/>
    <cellStyle name="Hipervínculo visitado" xfId="6039" builtinId="9" hidden="1"/>
    <cellStyle name="Hipervínculo visitado" xfId="6041" builtinId="9" hidden="1"/>
    <cellStyle name="Hipervínculo visitado" xfId="6043" builtinId="9" hidden="1"/>
    <cellStyle name="Hipervínculo visitado" xfId="6045" builtinId="9" hidden="1"/>
    <cellStyle name="Hipervínculo visitado" xfId="6047" builtinId="9" hidden="1"/>
    <cellStyle name="Hipervínculo visitado" xfId="6049" builtinId="9" hidden="1"/>
    <cellStyle name="Hipervínculo visitado" xfId="6051" builtinId="9" hidden="1"/>
    <cellStyle name="Hipervínculo visitado" xfId="6053" builtinId="9" hidden="1"/>
    <cellStyle name="Hipervínculo visitado" xfId="6055" builtinId="9" hidden="1"/>
    <cellStyle name="Hipervínculo visitado" xfId="6057" builtinId="9" hidden="1"/>
    <cellStyle name="Hipervínculo visitado" xfId="6059" builtinId="9" hidden="1"/>
    <cellStyle name="Hipervínculo visitado" xfId="6061" builtinId="9" hidden="1"/>
    <cellStyle name="Hipervínculo visitado" xfId="6063" builtinId="9" hidden="1"/>
    <cellStyle name="Hipervínculo visitado" xfId="6065" builtinId="9" hidden="1"/>
    <cellStyle name="Hipervínculo visitado" xfId="6067" builtinId="9" hidden="1"/>
    <cellStyle name="Hipervínculo visitado" xfId="6069" builtinId="9" hidden="1"/>
    <cellStyle name="Hipervínculo visitado" xfId="6071" builtinId="9" hidden="1"/>
    <cellStyle name="Hipervínculo visitado" xfId="6073" builtinId="9" hidden="1"/>
    <cellStyle name="Hipervínculo visitado" xfId="6075" builtinId="9" hidden="1"/>
    <cellStyle name="Hipervínculo visitado" xfId="6077" builtinId="9" hidden="1"/>
    <cellStyle name="Hipervínculo visitado" xfId="6079" builtinId="9" hidden="1"/>
    <cellStyle name="Hipervínculo visitado" xfId="6081" builtinId="9" hidden="1"/>
    <cellStyle name="Hipervínculo visitado" xfId="6083" builtinId="9" hidden="1"/>
    <cellStyle name="Hipervínculo visitado" xfId="6085" builtinId="9" hidden="1"/>
    <cellStyle name="Hipervínculo visitado" xfId="6087" builtinId="9" hidden="1"/>
    <cellStyle name="Hipervínculo visitado" xfId="6089" builtinId="9" hidden="1"/>
    <cellStyle name="Hipervínculo visitado" xfId="6091" builtinId="9" hidden="1"/>
    <cellStyle name="Hipervínculo visitado" xfId="6093" builtinId="9" hidden="1"/>
    <cellStyle name="Hipervínculo visitado" xfId="6095" builtinId="9" hidden="1"/>
    <cellStyle name="Hipervínculo visitado" xfId="6097" builtinId="9" hidden="1"/>
    <cellStyle name="Hipervínculo visitado" xfId="6099" builtinId="9" hidden="1"/>
    <cellStyle name="Hipervínculo visitado" xfId="6101" builtinId="9" hidden="1"/>
    <cellStyle name="Hipervínculo visitado" xfId="6103" builtinId="9" hidden="1"/>
    <cellStyle name="Hipervínculo visitado" xfId="6105" builtinId="9" hidden="1"/>
    <cellStyle name="Hipervínculo visitado" xfId="6107" builtinId="9" hidden="1"/>
    <cellStyle name="Hipervínculo visitado" xfId="6109" builtinId="9" hidden="1"/>
    <cellStyle name="Hipervínculo visitado" xfId="6111" builtinId="9" hidden="1"/>
    <cellStyle name="Hipervínculo visitado" xfId="6113" builtinId="9" hidden="1"/>
    <cellStyle name="Hipervínculo visitado" xfId="6115" builtinId="9" hidden="1"/>
    <cellStyle name="Hipervínculo visitado" xfId="6117" builtinId="9" hidden="1"/>
    <cellStyle name="Hipervínculo visitado" xfId="6119" builtinId="9" hidden="1"/>
    <cellStyle name="Hipervínculo visitado" xfId="6121" builtinId="9" hidden="1"/>
    <cellStyle name="Hipervínculo visitado" xfId="6123" builtinId="9" hidden="1"/>
    <cellStyle name="Hipervínculo visitado" xfId="6125" builtinId="9" hidden="1"/>
    <cellStyle name="Hipervínculo visitado" xfId="6127" builtinId="9" hidden="1"/>
    <cellStyle name="Hipervínculo visitado" xfId="6129" builtinId="9" hidden="1"/>
    <cellStyle name="Hipervínculo visitado" xfId="6131" builtinId="9" hidden="1"/>
    <cellStyle name="Hipervínculo visitado" xfId="6133" builtinId="9" hidden="1"/>
    <cellStyle name="Hipervínculo visitado" xfId="6135" builtinId="9" hidden="1"/>
    <cellStyle name="Hipervínculo visitado" xfId="6137" builtinId="9" hidden="1"/>
    <cellStyle name="Hipervínculo visitado" xfId="6139" builtinId="9" hidden="1"/>
    <cellStyle name="Hipervínculo visitado" xfId="6141" builtinId="9" hidden="1"/>
    <cellStyle name="Hipervínculo visitado" xfId="6143" builtinId="9" hidden="1"/>
    <cellStyle name="Hipervínculo visitado" xfId="6145" builtinId="9" hidden="1"/>
    <cellStyle name="Hipervínculo visitado" xfId="6147" builtinId="9" hidden="1"/>
    <cellStyle name="Hipervínculo visitado" xfId="6149" builtinId="9" hidden="1"/>
    <cellStyle name="Hipervínculo visitado" xfId="6151" builtinId="9" hidden="1"/>
    <cellStyle name="Hipervínculo visitado" xfId="6153" builtinId="9" hidden="1"/>
    <cellStyle name="Hipervínculo visitado" xfId="6155" builtinId="9" hidden="1"/>
    <cellStyle name="Hipervínculo visitado" xfId="6157" builtinId="9" hidden="1"/>
    <cellStyle name="Hipervínculo visitado" xfId="6159" builtinId="9" hidden="1"/>
    <cellStyle name="Hipervínculo visitado" xfId="6161" builtinId="9" hidden="1"/>
    <cellStyle name="Hipervínculo visitado" xfId="6163" builtinId="9" hidden="1"/>
    <cellStyle name="Hipervínculo visitado" xfId="6165" builtinId="9" hidden="1"/>
    <cellStyle name="Hipervínculo visitado" xfId="6167" builtinId="9" hidden="1"/>
    <cellStyle name="Hipervínculo visitado" xfId="6169" builtinId="9" hidden="1"/>
    <cellStyle name="Hipervínculo visitado" xfId="6171" builtinId="9" hidden="1"/>
    <cellStyle name="Hipervínculo visitado" xfId="6173" builtinId="9" hidden="1"/>
    <cellStyle name="Hipervínculo visitado" xfId="6175" builtinId="9" hidden="1"/>
    <cellStyle name="Hipervínculo visitado" xfId="6177" builtinId="9" hidden="1"/>
    <cellStyle name="Hipervínculo visitado" xfId="6179" builtinId="9" hidden="1"/>
    <cellStyle name="Hipervínculo visitado" xfId="6181" builtinId="9" hidden="1"/>
    <cellStyle name="Hipervínculo visitado" xfId="6183" builtinId="9" hidden="1"/>
    <cellStyle name="Hipervínculo visitado" xfId="6185" builtinId="9" hidden="1"/>
    <cellStyle name="Hipervínculo visitado" xfId="6187" builtinId="9" hidden="1"/>
    <cellStyle name="Hipervínculo visitado" xfId="6189" builtinId="9" hidden="1"/>
    <cellStyle name="Hipervínculo visitado" xfId="6191" builtinId="9" hidden="1"/>
    <cellStyle name="Hipervínculo visitado" xfId="6193" builtinId="9" hidden="1"/>
    <cellStyle name="Hipervínculo visitado" xfId="6195" builtinId="9" hidden="1"/>
    <cellStyle name="Hipervínculo visitado" xfId="6197" builtinId="9" hidden="1"/>
    <cellStyle name="Hipervínculo visitado" xfId="6199" builtinId="9" hidden="1"/>
    <cellStyle name="Hipervínculo visitado" xfId="6201" builtinId="9" hidden="1"/>
    <cellStyle name="Hipervínculo visitado" xfId="6203" builtinId="9" hidden="1"/>
    <cellStyle name="Hipervínculo visitado" xfId="6205" builtinId="9" hidden="1"/>
    <cellStyle name="Hipervínculo visitado" xfId="6207" builtinId="9" hidden="1"/>
    <cellStyle name="Hipervínculo visitado" xfId="6209" builtinId="9" hidden="1"/>
    <cellStyle name="Hipervínculo visitado" xfId="6211" builtinId="9" hidden="1"/>
    <cellStyle name="Hipervínculo visitado" xfId="6213" builtinId="9" hidden="1"/>
    <cellStyle name="Hipervínculo visitado" xfId="6215" builtinId="9" hidden="1"/>
    <cellStyle name="Hipervínculo visitado" xfId="6217" builtinId="9" hidden="1"/>
    <cellStyle name="Hipervínculo visitado" xfId="6219" builtinId="9" hidden="1"/>
    <cellStyle name="Hipervínculo visitado" xfId="6221" builtinId="9" hidden="1"/>
    <cellStyle name="Hipervínculo visitado" xfId="6223" builtinId="9" hidden="1"/>
    <cellStyle name="Hipervínculo visitado" xfId="6225" builtinId="9" hidden="1"/>
    <cellStyle name="Hipervínculo visitado" xfId="6227" builtinId="9" hidden="1"/>
    <cellStyle name="Hipervínculo visitado" xfId="6229" builtinId="9" hidden="1"/>
    <cellStyle name="Hipervínculo visitado" xfId="6231" builtinId="9" hidden="1"/>
    <cellStyle name="Hipervínculo visitado" xfId="6233" builtinId="9" hidden="1"/>
    <cellStyle name="Hipervínculo visitado" xfId="6235" builtinId="9" hidden="1"/>
    <cellStyle name="Hipervínculo visitado" xfId="6237" builtinId="9" hidden="1"/>
    <cellStyle name="Hipervínculo visitado" xfId="6239" builtinId="9" hidden="1"/>
    <cellStyle name="Hipervínculo visitado" xfId="6241" builtinId="9" hidden="1"/>
    <cellStyle name="Hipervínculo visitado" xfId="6243" builtinId="9" hidden="1"/>
    <cellStyle name="Hipervínculo visitado" xfId="6245" builtinId="9" hidden="1"/>
    <cellStyle name="Hipervínculo visitado" xfId="6247" builtinId="9" hidden="1"/>
    <cellStyle name="Hipervínculo visitado" xfId="6249" builtinId="9" hidden="1"/>
    <cellStyle name="Hipervínculo visitado" xfId="6251" builtinId="9" hidden="1"/>
    <cellStyle name="Hipervínculo visitado" xfId="6253" builtinId="9" hidden="1"/>
    <cellStyle name="Hipervínculo visitado" xfId="6255" builtinId="9" hidden="1"/>
    <cellStyle name="Hipervínculo visitado" xfId="6257" builtinId="9" hidden="1"/>
    <cellStyle name="Hipervínculo visitado" xfId="6259" builtinId="9" hidden="1"/>
    <cellStyle name="Hipervínculo visitado" xfId="6261" builtinId="9" hidden="1"/>
    <cellStyle name="Hipervínculo visitado" xfId="6263" builtinId="9" hidden="1"/>
    <cellStyle name="Hipervínculo visitado" xfId="6265" builtinId="9" hidden="1"/>
    <cellStyle name="Hipervínculo visitado" xfId="6267" builtinId="9" hidden="1"/>
    <cellStyle name="Hipervínculo visitado" xfId="6269" builtinId="9" hidden="1"/>
    <cellStyle name="Hipervínculo visitado" xfId="6271" builtinId="9" hidden="1"/>
    <cellStyle name="Hipervínculo visitado" xfId="6273" builtinId="9" hidden="1"/>
    <cellStyle name="Hipervínculo visitado" xfId="6275" builtinId="9" hidden="1"/>
    <cellStyle name="Hipervínculo visitado" xfId="6277" builtinId="9" hidden="1"/>
    <cellStyle name="Hipervínculo visitado" xfId="6279" builtinId="9" hidden="1"/>
    <cellStyle name="Hipervínculo visitado" xfId="6281" builtinId="9" hidden="1"/>
    <cellStyle name="Hipervínculo visitado" xfId="6283" builtinId="9" hidden="1"/>
    <cellStyle name="Hipervínculo visitado" xfId="6285" builtinId="9" hidden="1"/>
    <cellStyle name="Hipervínculo visitado" xfId="6287" builtinId="9" hidden="1"/>
    <cellStyle name="Hipervínculo visitado" xfId="6289" builtinId="9" hidden="1"/>
    <cellStyle name="Hipervínculo visitado" xfId="6291" builtinId="9" hidden="1"/>
    <cellStyle name="Hipervínculo visitado" xfId="6293" builtinId="9" hidden="1"/>
    <cellStyle name="Hipervínculo visitado" xfId="6295" builtinId="9" hidden="1"/>
    <cellStyle name="Hipervínculo visitado" xfId="6297" builtinId="9" hidden="1"/>
    <cellStyle name="Hipervínculo visitado" xfId="6299" builtinId="9" hidden="1"/>
    <cellStyle name="Hipervínculo visitado" xfId="6301" builtinId="9" hidden="1"/>
    <cellStyle name="Hipervínculo visitado" xfId="6303" builtinId="9" hidden="1"/>
    <cellStyle name="Hipervínculo visitado" xfId="6305" builtinId="9" hidden="1"/>
    <cellStyle name="Hipervínculo visitado" xfId="6307" builtinId="9" hidden="1"/>
    <cellStyle name="Hipervínculo visitado" xfId="6309" builtinId="9" hidden="1"/>
    <cellStyle name="Hipervínculo visitado" xfId="6311" builtinId="9" hidden="1"/>
    <cellStyle name="Hipervínculo visitado" xfId="6313" builtinId="9" hidden="1"/>
    <cellStyle name="Hipervínculo visitado" xfId="6315" builtinId="9" hidden="1"/>
    <cellStyle name="Hipervínculo visitado" xfId="6317" builtinId="9" hidden="1"/>
    <cellStyle name="Hipervínculo visitado" xfId="6319" builtinId="9" hidden="1"/>
    <cellStyle name="Hipervínculo visitado" xfId="6321" builtinId="9" hidden="1"/>
    <cellStyle name="Hipervínculo visitado" xfId="6323" builtinId="9" hidden="1"/>
    <cellStyle name="Hipervínculo visitado" xfId="6325" builtinId="9" hidden="1"/>
    <cellStyle name="Hipervínculo visitado" xfId="6327" builtinId="9" hidden="1"/>
    <cellStyle name="Hipervínculo visitado" xfId="6329" builtinId="9" hidden="1"/>
    <cellStyle name="Hipervínculo visitado" xfId="6331" builtinId="9" hidden="1"/>
    <cellStyle name="Hipervínculo visitado" xfId="6333" builtinId="9" hidden="1"/>
    <cellStyle name="Hipervínculo visitado" xfId="6335" builtinId="9" hidden="1"/>
    <cellStyle name="Hipervínculo visitado" xfId="6337" builtinId="9" hidden="1"/>
    <cellStyle name="Hipervínculo visitado" xfId="6339" builtinId="9" hidden="1"/>
    <cellStyle name="Hipervínculo visitado" xfId="6341" builtinId="9" hidden="1"/>
    <cellStyle name="Hipervínculo visitado" xfId="6343" builtinId="9" hidden="1"/>
    <cellStyle name="Hipervínculo visitado" xfId="6345" builtinId="9" hidden="1"/>
    <cellStyle name="Hipervínculo visitado" xfId="6347" builtinId="9" hidden="1"/>
    <cellStyle name="Hipervínculo visitado" xfId="6349" builtinId="9" hidden="1"/>
    <cellStyle name="Hipervínculo visitado" xfId="6351" builtinId="9" hidden="1"/>
    <cellStyle name="Hipervínculo visitado" xfId="6353" builtinId="9" hidden="1"/>
    <cellStyle name="Hipervínculo visitado" xfId="6355" builtinId="9" hidden="1"/>
    <cellStyle name="Hipervínculo visitado" xfId="6357" builtinId="9" hidden="1"/>
    <cellStyle name="Hipervínculo visitado" xfId="6359" builtinId="9" hidden="1"/>
    <cellStyle name="Hipervínculo visitado" xfId="6361" builtinId="9" hidden="1"/>
    <cellStyle name="Hipervínculo visitado" xfId="6363" builtinId="9" hidden="1"/>
    <cellStyle name="Hipervínculo visitado" xfId="6365" builtinId="9" hidden="1"/>
    <cellStyle name="Hipervínculo visitado" xfId="6367" builtinId="9" hidden="1"/>
    <cellStyle name="Hipervínculo visitado" xfId="6369" builtinId="9" hidden="1"/>
    <cellStyle name="Hipervínculo visitado" xfId="6371" builtinId="9" hidden="1"/>
    <cellStyle name="Hipervínculo visitado" xfId="6373" builtinId="9" hidden="1"/>
    <cellStyle name="Hipervínculo visitado" xfId="6375" builtinId="9" hidden="1"/>
    <cellStyle name="Hipervínculo visitado" xfId="6377" builtinId="9" hidden="1"/>
    <cellStyle name="Hipervínculo visitado" xfId="6379" builtinId="9" hidden="1"/>
    <cellStyle name="Hipervínculo visitado" xfId="6381" builtinId="9" hidden="1"/>
    <cellStyle name="Hipervínculo visitado" xfId="6383" builtinId="9" hidden="1"/>
    <cellStyle name="Hipervínculo visitado" xfId="6385" builtinId="9" hidden="1"/>
    <cellStyle name="Hipervínculo visitado" xfId="6387" builtinId="9" hidden="1"/>
    <cellStyle name="Hipervínculo visitado" xfId="6389" builtinId="9" hidden="1"/>
    <cellStyle name="Hipervínculo visitado" xfId="6391" builtinId="9" hidden="1"/>
    <cellStyle name="Hipervínculo visitado" xfId="6393" builtinId="9" hidden="1"/>
    <cellStyle name="Hipervínculo visitado" xfId="6395" builtinId="9" hidden="1"/>
    <cellStyle name="Hipervínculo visitado" xfId="6397" builtinId="9" hidden="1"/>
    <cellStyle name="Hipervínculo visitado" xfId="6399" builtinId="9" hidden="1"/>
    <cellStyle name="Hipervínculo visitado" xfId="6401" builtinId="9" hidden="1"/>
    <cellStyle name="Hipervínculo visitado" xfId="6403" builtinId="9" hidden="1"/>
    <cellStyle name="Hipervínculo visitado" xfId="6405" builtinId="9" hidden="1"/>
    <cellStyle name="Hipervínculo visitado" xfId="6407" builtinId="9" hidden="1"/>
    <cellStyle name="Hipervínculo visitado" xfId="6409" builtinId="9" hidden="1"/>
    <cellStyle name="Hipervínculo visitado" xfId="6411" builtinId="9" hidden="1"/>
    <cellStyle name="Hipervínculo visitado" xfId="6413" builtinId="9" hidden="1"/>
    <cellStyle name="Hipervínculo visitado" xfId="6415" builtinId="9" hidden="1"/>
    <cellStyle name="Hipervínculo visitado" xfId="6417" builtinId="9" hidden="1"/>
    <cellStyle name="Hipervínculo visitado" xfId="6419" builtinId="9" hidden="1"/>
    <cellStyle name="Hipervínculo visitado" xfId="6421" builtinId="9" hidden="1"/>
    <cellStyle name="Hipervínculo visitado" xfId="6423" builtinId="9" hidden="1"/>
    <cellStyle name="Hipervínculo visitado" xfId="6425" builtinId="9" hidden="1"/>
    <cellStyle name="Hipervínculo visitado" xfId="6427" builtinId="9" hidden="1"/>
    <cellStyle name="Hipervínculo visitado" xfId="6429" builtinId="9" hidden="1"/>
    <cellStyle name="Hipervínculo visitado" xfId="6431" builtinId="9" hidden="1"/>
    <cellStyle name="Hipervínculo visitado" xfId="6433" builtinId="9" hidden="1"/>
    <cellStyle name="Hipervínculo visitado" xfId="6435" builtinId="9" hidden="1"/>
    <cellStyle name="Hipervínculo visitado" xfId="6437" builtinId="9" hidden="1"/>
    <cellStyle name="Hipervínculo visitado" xfId="6439" builtinId="9" hidden="1"/>
    <cellStyle name="Hipervínculo visitado" xfId="6441" builtinId="9" hidden="1"/>
    <cellStyle name="Hipervínculo visitado" xfId="6443" builtinId="9" hidden="1"/>
    <cellStyle name="Hipervínculo visitado" xfId="6445" builtinId="9" hidden="1"/>
    <cellStyle name="Hipervínculo visitado" xfId="6447" builtinId="9" hidden="1"/>
    <cellStyle name="Hipervínculo visitado" xfId="6449" builtinId="9" hidden="1"/>
    <cellStyle name="Hipervínculo visitado" xfId="6451" builtinId="9" hidden="1"/>
    <cellStyle name="Hipervínculo visitado" xfId="6453" builtinId="9" hidden="1"/>
    <cellStyle name="Hipervínculo visitado" xfId="6455" builtinId="9" hidden="1"/>
    <cellStyle name="Hipervínculo visitado" xfId="6457" builtinId="9" hidden="1"/>
    <cellStyle name="Hipervínculo visitado" xfId="6459" builtinId="9" hidden="1"/>
    <cellStyle name="Hipervínculo visitado" xfId="6461" builtinId="9" hidden="1"/>
    <cellStyle name="Hipervínculo visitado" xfId="6463" builtinId="9" hidden="1"/>
    <cellStyle name="Hipervínculo visitado" xfId="6465" builtinId="9" hidden="1"/>
    <cellStyle name="Hipervínculo visitado" xfId="6467" builtinId="9" hidden="1"/>
    <cellStyle name="Hipervínculo visitado" xfId="6469" builtinId="9" hidden="1"/>
    <cellStyle name="Hipervínculo visitado" xfId="6471" builtinId="9" hidden="1"/>
    <cellStyle name="Hipervínculo visitado" xfId="6473" builtinId="9" hidden="1"/>
    <cellStyle name="Hipervínculo visitado" xfId="6475" builtinId="9" hidden="1"/>
    <cellStyle name="Hipervínculo visitado" xfId="6477" builtinId="9" hidden="1"/>
    <cellStyle name="Hipervínculo visitado" xfId="6479" builtinId="9" hidden="1"/>
    <cellStyle name="Hipervínculo visitado" xfId="6481" builtinId="9" hidden="1"/>
    <cellStyle name="Hipervínculo visitado" xfId="6483" builtinId="9" hidden="1"/>
    <cellStyle name="Hipervínculo visitado" xfId="6485" builtinId="9" hidden="1"/>
    <cellStyle name="Hipervínculo visitado" xfId="6487" builtinId="9" hidden="1"/>
    <cellStyle name="Hipervínculo visitado" xfId="6489" builtinId="9" hidden="1"/>
    <cellStyle name="Hipervínculo visitado" xfId="6491" builtinId="9" hidden="1"/>
    <cellStyle name="Hipervínculo visitado" xfId="6493" builtinId="9" hidden="1"/>
    <cellStyle name="Hipervínculo visitado" xfId="6495" builtinId="9" hidden="1"/>
    <cellStyle name="Hipervínculo visitado" xfId="6497" builtinId="9" hidden="1"/>
    <cellStyle name="Hipervínculo visitado" xfId="6499" builtinId="9" hidden="1"/>
    <cellStyle name="Hipervínculo visitado" xfId="6501" builtinId="9" hidden="1"/>
    <cellStyle name="Hipervínculo visitado" xfId="6503" builtinId="9" hidden="1"/>
    <cellStyle name="Hipervínculo visitado" xfId="6505" builtinId="9" hidden="1"/>
    <cellStyle name="Hipervínculo visitado" xfId="6507" builtinId="9" hidden="1"/>
    <cellStyle name="Hipervínculo visitado" xfId="6509" builtinId="9" hidden="1"/>
    <cellStyle name="Hipervínculo visitado" xfId="6511" builtinId="9" hidden="1"/>
    <cellStyle name="Hipervínculo visitado" xfId="6513" builtinId="9" hidden="1"/>
    <cellStyle name="Hipervínculo visitado" xfId="6515" builtinId="9" hidden="1"/>
    <cellStyle name="Hipervínculo visitado" xfId="6517" builtinId="9" hidden="1"/>
    <cellStyle name="Hipervínculo visitado" xfId="6519" builtinId="9" hidden="1"/>
    <cellStyle name="Hipervínculo visitado" xfId="6521" builtinId="9" hidden="1"/>
    <cellStyle name="Hipervínculo visitado" xfId="6523" builtinId="9" hidden="1"/>
    <cellStyle name="Hipervínculo visitado" xfId="6525" builtinId="9" hidden="1"/>
    <cellStyle name="Hipervínculo visitado" xfId="6527" builtinId="9" hidden="1"/>
    <cellStyle name="Hipervínculo visitado" xfId="6529" builtinId="9" hidden="1"/>
    <cellStyle name="Hipervínculo visitado" xfId="6531" builtinId="9" hidden="1"/>
    <cellStyle name="Hipervínculo visitado" xfId="6533" builtinId="9" hidden="1"/>
    <cellStyle name="Hipervínculo visitado" xfId="6535" builtinId="9" hidden="1"/>
    <cellStyle name="Hipervínculo visitado" xfId="6537" builtinId="9" hidden="1"/>
    <cellStyle name="Hipervínculo visitado" xfId="6539" builtinId="9" hidden="1"/>
    <cellStyle name="Hipervínculo visitado" xfId="6541" builtinId="9" hidden="1"/>
    <cellStyle name="Hipervínculo visitado" xfId="6543" builtinId="9" hidden="1"/>
    <cellStyle name="Hipervínculo visitado" xfId="6545" builtinId="9" hidden="1"/>
    <cellStyle name="Hipervínculo visitado" xfId="6547" builtinId="9" hidden="1"/>
    <cellStyle name="Hipervínculo visitado" xfId="6549" builtinId="9" hidden="1"/>
    <cellStyle name="Hipervínculo visitado" xfId="6551" builtinId="9" hidden="1"/>
    <cellStyle name="Hipervínculo visitado" xfId="6553" builtinId="9" hidden="1"/>
    <cellStyle name="Hipervínculo visitado" xfId="6555" builtinId="9" hidden="1"/>
    <cellStyle name="Hipervínculo visitado" xfId="6557" builtinId="9" hidden="1"/>
    <cellStyle name="Hipervínculo visitado" xfId="6559" builtinId="9" hidden="1"/>
    <cellStyle name="Hipervínculo visitado" xfId="6561" builtinId="9" hidden="1"/>
    <cellStyle name="Hipervínculo visitado" xfId="6563" builtinId="9" hidden="1"/>
    <cellStyle name="Hipervínculo visitado" xfId="6565" builtinId="9" hidden="1"/>
    <cellStyle name="Hipervínculo visitado" xfId="6567" builtinId="9" hidden="1"/>
    <cellStyle name="Hipervínculo visitado" xfId="6569" builtinId="9" hidden="1"/>
    <cellStyle name="Hipervínculo visitado" xfId="6571" builtinId="9" hidden="1"/>
    <cellStyle name="Hipervínculo visitado" xfId="6573" builtinId="9" hidden="1"/>
    <cellStyle name="Hipervínculo visitado" xfId="6575" builtinId="9" hidden="1"/>
    <cellStyle name="Hipervínculo visitado" xfId="6577" builtinId="9" hidden="1"/>
    <cellStyle name="Hipervínculo visitado" xfId="6579" builtinId="9" hidden="1"/>
    <cellStyle name="Hipervínculo visitado" xfId="6581" builtinId="9" hidden="1"/>
    <cellStyle name="Hipervínculo visitado" xfId="6583" builtinId="9" hidden="1"/>
    <cellStyle name="Hipervínculo visitado" xfId="6585" builtinId="9" hidden="1"/>
    <cellStyle name="Hipervínculo visitado" xfId="6587" builtinId="9" hidden="1"/>
    <cellStyle name="Hipervínculo visitado" xfId="6589" builtinId="9" hidden="1"/>
    <cellStyle name="Hipervínculo visitado" xfId="6591" builtinId="9" hidden="1"/>
    <cellStyle name="Hipervínculo visitado" xfId="6593" builtinId="9" hidden="1"/>
    <cellStyle name="Hipervínculo visitado" xfId="6595" builtinId="9" hidden="1"/>
    <cellStyle name="Hipervínculo visitado" xfId="6597" builtinId="9" hidden="1"/>
    <cellStyle name="Hipervínculo visitado" xfId="6599" builtinId="9" hidden="1"/>
    <cellStyle name="Hipervínculo visitado" xfId="6601" builtinId="9" hidden="1"/>
    <cellStyle name="Hipervínculo visitado" xfId="6603" builtinId="9" hidden="1"/>
    <cellStyle name="Hipervínculo visitado" xfId="6605" builtinId="9" hidden="1"/>
    <cellStyle name="Hipervínculo visitado" xfId="6607" builtinId="9" hidden="1"/>
    <cellStyle name="Hipervínculo visitado" xfId="6609" builtinId="9" hidden="1"/>
    <cellStyle name="Hipervínculo visitado" xfId="6611" builtinId="9" hidden="1"/>
    <cellStyle name="Hipervínculo visitado" xfId="6613" builtinId="9" hidden="1"/>
    <cellStyle name="Hipervínculo visitado" xfId="6615" builtinId="9" hidden="1"/>
    <cellStyle name="Hipervínculo visitado" xfId="6617" builtinId="9" hidden="1"/>
    <cellStyle name="Hipervínculo visitado" xfId="6619" builtinId="9" hidden="1"/>
    <cellStyle name="Hipervínculo visitado" xfId="6621" builtinId="9" hidden="1"/>
    <cellStyle name="Hipervínculo visitado" xfId="6623" builtinId="9" hidden="1"/>
    <cellStyle name="Hipervínculo visitado" xfId="6625" builtinId="9" hidden="1"/>
    <cellStyle name="Hipervínculo visitado" xfId="6627" builtinId="9" hidden="1"/>
    <cellStyle name="Hipervínculo visitado" xfId="6629" builtinId="9" hidden="1"/>
    <cellStyle name="Hipervínculo visitado" xfId="6631" builtinId="9" hidden="1"/>
    <cellStyle name="Hipervínculo visitado" xfId="6633" builtinId="9" hidden="1"/>
    <cellStyle name="Hipervínculo visitado" xfId="6635" builtinId="9" hidden="1"/>
    <cellStyle name="Hipervínculo visitado" xfId="6637" builtinId="9" hidden="1"/>
    <cellStyle name="Hipervínculo visitado" xfId="6639" builtinId="9" hidden="1"/>
    <cellStyle name="Hipervínculo visitado" xfId="6641" builtinId="9" hidden="1"/>
    <cellStyle name="Hipervínculo visitado" xfId="6643" builtinId="9" hidden="1"/>
    <cellStyle name="Hipervínculo visitado" xfId="6645" builtinId="9" hidden="1"/>
    <cellStyle name="Hipervínculo visitado" xfId="6647" builtinId="9" hidden="1"/>
    <cellStyle name="Hipervínculo visitado" xfId="6649" builtinId="9" hidden="1"/>
    <cellStyle name="Hipervínculo visitado" xfId="6651" builtinId="9" hidden="1"/>
    <cellStyle name="Hipervínculo visitado" xfId="6653" builtinId="9" hidden="1"/>
    <cellStyle name="Hipervínculo visitado" xfId="6655" builtinId="9" hidden="1"/>
    <cellStyle name="Hipervínculo visitado" xfId="6657" builtinId="9" hidden="1"/>
    <cellStyle name="Hipervínculo visitado" xfId="6659" builtinId="9" hidden="1"/>
    <cellStyle name="Hipervínculo visitado" xfId="6661" builtinId="9" hidden="1"/>
    <cellStyle name="Hipervínculo visitado" xfId="6663" builtinId="9" hidden="1"/>
    <cellStyle name="Hipervínculo visitado" xfId="6665" builtinId="9" hidden="1"/>
    <cellStyle name="Hipervínculo visitado" xfId="6667" builtinId="9" hidden="1"/>
    <cellStyle name="Hipervínculo visitado" xfId="6669" builtinId="9" hidden="1"/>
    <cellStyle name="Hipervínculo visitado" xfId="6671" builtinId="9" hidden="1"/>
    <cellStyle name="Hipervínculo visitado" xfId="6673" builtinId="9" hidden="1"/>
    <cellStyle name="Hipervínculo visitado" xfId="6675" builtinId="9" hidden="1"/>
    <cellStyle name="Hipervínculo visitado" xfId="6677" builtinId="9" hidden="1"/>
    <cellStyle name="Hipervínculo visitado" xfId="6679" builtinId="9" hidden="1"/>
    <cellStyle name="Hipervínculo visitado" xfId="6681" builtinId="9" hidden="1"/>
    <cellStyle name="Hipervínculo visitado" xfId="6683" builtinId="9" hidden="1"/>
    <cellStyle name="Hipervínculo visitado" xfId="6685" builtinId="9" hidden="1"/>
    <cellStyle name="Hipervínculo visitado" xfId="6687" builtinId="9" hidden="1"/>
    <cellStyle name="Hipervínculo visitado" xfId="6689" builtinId="9" hidden="1"/>
    <cellStyle name="Hipervínculo visitado" xfId="6691" builtinId="9" hidden="1"/>
    <cellStyle name="Hipervínculo visitado" xfId="6693" builtinId="9" hidden="1"/>
    <cellStyle name="Hipervínculo visitado" xfId="6695" builtinId="9" hidden="1"/>
    <cellStyle name="Hipervínculo visitado" xfId="6697" builtinId="9" hidden="1"/>
    <cellStyle name="Hipervínculo visitado" xfId="6699" builtinId="9" hidden="1"/>
    <cellStyle name="Hipervínculo visitado" xfId="6701" builtinId="9" hidden="1"/>
    <cellStyle name="Hipervínculo visitado" xfId="6703" builtinId="9" hidden="1"/>
    <cellStyle name="Hipervínculo visitado" xfId="6705" builtinId="9" hidden="1"/>
    <cellStyle name="Hipervínculo visitado" xfId="6707" builtinId="9" hidden="1"/>
    <cellStyle name="Hipervínculo visitado" xfId="6709" builtinId="9" hidden="1"/>
    <cellStyle name="Hipervínculo visitado" xfId="6711" builtinId="9" hidden="1"/>
    <cellStyle name="Hipervínculo visitado" xfId="6713" builtinId="9" hidden="1"/>
    <cellStyle name="Hipervínculo visitado" xfId="6715" builtinId="9" hidden="1"/>
    <cellStyle name="Hipervínculo visitado" xfId="6717" builtinId="9" hidden="1"/>
    <cellStyle name="Hipervínculo visitado" xfId="6719" builtinId="9" hidden="1"/>
    <cellStyle name="Hipervínculo visitado" xfId="6721" builtinId="9" hidden="1"/>
    <cellStyle name="Hipervínculo visitado" xfId="6723" builtinId="9" hidden="1"/>
    <cellStyle name="Hipervínculo visitado" xfId="6725" builtinId="9" hidden="1"/>
    <cellStyle name="Hipervínculo visitado" xfId="6727" builtinId="9" hidden="1"/>
    <cellStyle name="Hipervínculo visitado" xfId="6729" builtinId="9" hidden="1"/>
    <cellStyle name="Hipervínculo visitado" xfId="6731" builtinId="9" hidden="1"/>
    <cellStyle name="Hipervínculo visitado" xfId="6733" builtinId="9" hidden="1"/>
    <cellStyle name="Hipervínculo visitado" xfId="6735" builtinId="9" hidden="1"/>
    <cellStyle name="Hipervínculo visitado" xfId="6737" builtinId="9" hidden="1"/>
    <cellStyle name="Hipervínculo visitado" xfId="6739" builtinId="9" hidden="1"/>
    <cellStyle name="Hipervínculo visitado" xfId="6741" builtinId="9" hidden="1"/>
    <cellStyle name="Hipervínculo visitado" xfId="6743" builtinId="9" hidden="1"/>
    <cellStyle name="Hipervínculo visitado" xfId="6745" builtinId="9" hidden="1"/>
    <cellStyle name="Hipervínculo visitado" xfId="6747" builtinId="9" hidden="1"/>
    <cellStyle name="Hipervínculo visitado" xfId="6749" builtinId="9" hidden="1"/>
    <cellStyle name="Hipervínculo visitado" xfId="6751" builtinId="9" hidden="1"/>
    <cellStyle name="Hipervínculo visitado" xfId="6753" builtinId="9" hidden="1"/>
    <cellStyle name="Hipervínculo visitado" xfId="6755" builtinId="9" hidden="1"/>
    <cellStyle name="Hipervínculo visitado" xfId="6757" builtinId="9" hidden="1"/>
    <cellStyle name="Hipervínculo visitado" xfId="6759" builtinId="9" hidden="1"/>
    <cellStyle name="Hipervínculo visitado" xfId="6761" builtinId="9" hidden="1"/>
    <cellStyle name="Hipervínculo visitado" xfId="6763" builtinId="9" hidden="1"/>
    <cellStyle name="Hipervínculo visitado" xfId="6765" builtinId="9" hidden="1"/>
    <cellStyle name="Hipervínculo visitado" xfId="6767" builtinId="9" hidden="1"/>
    <cellStyle name="Hipervínculo visitado" xfId="6769" builtinId="9" hidden="1"/>
    <cellStyle name="Hipervínculo visitado" xfId="6771" builtinId="9" hidden="1"/>
    <cellStyle name="Hipervínculo visitado" xfId="6773" builtinId="9" hidden="1"/>
    <cellStyle name="Hipervínculo visitado" xfId="6775" builtinId="9" hidden="1"/>
    <cellStyle name="Hipervínculo visitado" xfId="6777" builtinId="9" hidden="1"/>
    <cellStyle name="Hipervínculo visitado" xfId="6779" builtinId="9" hidden="1"/>
    <cellStyle name="Hipervínculo visitado" xfId="6781" builtinId="9" hidden="1"/>
    <cellStyle name="Hipervínculo visitado" xfId="6783" builtinId="9" hidden="1"/>
    <cellStyle name="Hipervínculo visitado" xfId="6785" builtinId="9" hidden="1"/>
    <cellStyle name="Hipervínculo visitado" xfId="6787" builtinId="9" hidden="1"/>
    <cellStyle name="Hipervínculo visitado" xfId="6789" builtinId="9" hidden="1"/>
    <cellStyle name="Hipervínculo visitado" xfId="6791" builtinId="9" hidden="1"/>
    <cellStyle name="Hipervínculo visitado" xfId="6793" builtinId="9" hidden="1"/>
    <cellStyle name="Hipervínculo visitado" xfId="6795" builtinId="9" hidden="1"/>
    <cellStyle name="Hipervínculo visitado" xfId="6797" builtinId="9" hidden="1"/>
    <cellStyle name="Hipervínculo visitado" xfId="6799" builtinId="9" hidden="1"/>
    <cellStyle name="Hipervínculo visitado" xfId="6801" builtinId="9" hidden="1"/>
    <cellStyle name="Hipervínculo visitado" xfId="6803" builtinId="9" hidden="1"/>
    <cellStyle name="Hipervínculo visitado" xfId="6805" builtinId="9" hidden="1"/>
    <cellStyle name="Hipervínculo visitado" xfId="6807" builtinId="9" hidden="1"/>
    <cellStyle name="Hipervínculo visitado" xfId="6809" builtinId="9" hidden="1"/>
    <cellStyle name="Hipervínculo visitado" xfId="6811" builtinId="9" hidden="1"/>
    <cellStyle name="Hipervínculo visitado" xfId="6813" builtinId="9" hidden="1"/>
    <cellStyle name="Hipervínculo visitado" xfId="6815" builtinId="9" hidden="1"/>
    <cellStyle name="Hipervínculo visitado" xfId="6817" builtinId="9" hidden="1"/>
    <cellStyle name="Hipervínculo visitado" xfId="6819" builtinId="9" hidden="1"/>
    <cellStyle name="Hipervínculo visitado" xfId="6821" builtinId="9" hidden="1"/>
    <cellStyle name="Hipervínculo visitado" xfId="6823" builtinId="9" hidden="1"/>
    <cellStyle name="Hipervínculo visitado" xfId="6825" builtinId="9" hidden="1"/>
    <cellStyle name="Hipervínculo visitado" xfId="6827" builtinId="9" hidden="1"/>
    <cellStyle name="Hipervínculo visitado" xfId="6829" builtinId="9" hidden="1"/>
    <cellStyle name="Hipervínculo visitado" xfId="6831" builtinId="9" hidden="1"/>
    <cellStyle name="Hipervínculo visitado" xfId="6833" builtinId="9" hidden="1"/>
    <cellStyle name="Hipervínculo visitado" xfId="6835" builtinId="9" hidden="1"/>
    <cellStyle name="Hipervínculo visitado" xfId="6837" builtinId="9" hidden="1"/>
    <cellStyle name="Hipervínculo visitado" xfId="6839" builtinId="9" hidden="1"/>
    <cellStyle name="Hipervínculo visitado" xfId="6841" builtinId="9" hidden="1"/>
    <cellStyle name="Hipervínculo visitado" xfId="6843" builtinId="9" hidden="1"/>
    <cellStyle name="Hipervínculo visitado" xfId="6845" builtinId="9" hidden="1"/>
    <cellStyle name="Hipervínculo visitado" xfId="6847" builtinId="9" hidden="1"/>
    <cellStyle name="Hipervínculo visitado" xfId="6849" builtinId="9" hidden="1"/>
    <cellStyle name="Hipervínculo visitado" xfId="6851" builtinId="9" hidden="1"/>
    <cellStyle name="Hipervínculo visitado" xfId="6853" builtinId="9" hidden="1"/>
    <cellStyle name="Hipervínculo visitado" xfId="6855" builtinId="9" hidden="1"/>
    <cellStyle name="Hipervínculo visitado" xfId="6857" builtinId="9" hidden="1"/>
    <cellStyle name="Hipervínculo visitado" xfId="6859" builtinId="9" hidden="1"/>
    <cellStyle name="Hipervínculo visitado" xfId="6861" builtinId="9" hidden="1"/>
    <cellStyle name="Hipervínculo visitado" xfId="6863" builtinId="9" hidden="1"/>
    <cellStyle name="Hipervínculo visitado" xfId="6865" builtinId="9" hidden="1"/>
    <cellStyle name="Hipervínculo visitado" xfId="6867" builtinId="9" hidden="1"/>
    <cellStyle name="Hipervínculo visitado" xfId="6869" builtinId="9" hidden="1"/>
    <cellStyle name="Hipervínculo visitado" xfId="6871" builtinId="9" hidden="1"/>
    <cellStyle name="Hipervínculo visitado" xfId="6873" builtinId="9" hidden="1"/>
    <cellStyle name="Hipervínculo visitado" xfId="6875" builtinId="9" hidden="1"/>
    <cellStyle name="Hipervínculo visitado" xfId="6877" builtinId="9" hidden="1"/>
    <cellStyle name="Hipervínculo visitado" xfId="6879" builtinId="9" hidden="1"/>
    <cellStyle name="Hipervínculo visitado" xfId="6881" builtinId="9" hidden="1"/>
    <cellStyle name="Hipervínculo visitado" xfId="6883" builtinId="9" hidden="1"/>
    <cellStyle name="Hipervínculo visitado" xfId="6885" builtinId="9" hidden="1"/>
    <cellStyle name="Hipervínculo visitado" xfId="6887" builtinId="9" hidden="1"/>
    <cellStyle name="Hipervínculo visitado" xfId="6889" builtinId="9" hidden="1"/>
    <cellStyle name="Hipervínculo visitado" xfId="6891" builtinId="9" hidden="1"/>
    <cellStyle name="Hipervínculo visitado" xfId="6893" builtinId="9" hidden="1"/>
    <cellStyle name="Hipervínculo visitado" xfId="6895" builtinId="9" hidden="1"/>
    <cellStyle name="Hipervínculo visitado" xfId="6897" builtinId="9" hidden="1"/>
    <cellStyle name="Hipervínculo visitado" xfId="6899" builtinId="9" hidden="1"/>
    <cellStyle name="Hipervínculo visitado" xfId="6901" builtinId="9" hidden="1"/>
    <cellStyle name="Hipervínculo visitado" xfId="6903" builtinId="9" hidden="1"/>
    <cellStyle name="Hipervínculo visitado" xfId="6905" builtinId="9" hidden="1"/>
    <cellStyle name="Hipervínculo visitado" xfId="6907" builtinId="9" hidden="1"/>
    <cellStyle name="Hipervínculo visitado" xfId="6909" builtinId="9" hidden="1"/>
    <cellStyle name="Hipervínculo visitado" xfId="6911" builtinId="9" hidden="1"/>
    <cellStyle name="Hipervínculo visitado" xfId="6913" builtinId="9" hidden="1"/>
    <cellStyle name="Hipervínculo visitado" xfId="6915" builtinId="9" hidden="1"/>
    <cellStyle name="Hipervínculo visitado" xfId="6917" builtinId="9" hidden="1"/>
    <cellStyle name="Hipervínculo visitado" xfId="6919" builtinId="9" hidden="1"/>
    <cellStyle name="Hipervínculo visitado" xfId="6921" builtinId="9" hidden="1"/>
    <cellStyle name="Hipervínculo visitado" xfId="6923" builtinId="9" hidden="1"/>
    <cellStyle name="Hipervínculo visitado" xfId="6925" builtinId="9" hidden="1"/>
    <cellStyle name="Hipervínculo visitado" xfId="6927" builtinId="9" hidden="1"/>
    <cellStyle name="Hipervínculo visitado" xfId="6929" builtinId="9" hidden="1"/>
    <cellStyle name="Hipervínculo visitado" xfId="6931" builtinId="9" hidden="1"/>
    <cellStyle name="Hipervínculo visitado" xfId="6933" builtinId="9" hidden="1"/>
    <cellStyle name="Hipervínculo visitado" xfId="6935" builtinId="9" hidden="1"/>
    <cellStyle name="Hipervínculo visitado" xfId="6937" builtinId="9" hidden="1"/>
    <cellStyle name="Hipervínculo visitado" xfId="6939" builtinId="9" hidden="1"/>
    <cellStyle name="Hipervínculo visitado" xfId="6941" builtinId="9" hidden="1"/>
    <cellStyle name="Hipervínculo visitado" xfId="6943" builtinId="9" hidden="1"/>
    <cellStyle name="Hipervínculo visitado" xfId="6945" builtinId="9" hidden="1"/>
    <cellStyle name="Hipervínculo visitado" xfId="6947" builtinId="9" hidden="1"/>
    <cellStyle name="Hipervínculo visitado" xfId="6949" builtinId="9" hidden="1"/>
    <cellStyle name="Hipervínculo visitado" xfId="6951" builtinId="9" hidden="1"/>
    <cellStyle name="Hipervínculo visitado" xfId="6953" builtinId="9" hidden="1"/>
    <cellStyle name="Hipervínculo visitado" xfId="6955" builtinId="9" hidden="1"/>
    <cellStyle name="Hipervínculo visitado" xfId="6957" builtinId="9" hidden="1"/>
    <cellStyle name="Hipervínculo visitado" xfId="6959" builtinId="9" hidden="1"/>
    <cellStyle name="Hipervínculo visitado" xfId="6961" builtinId="9" hidden="1"/>
    <cellStyle name="Hipervínculo visitado" xfId="6963" builtinId="9" hidden="1"/>
    <cellStyle name="Hipervínculo visitado" xfId="6965" builtinId="9" hidden="1"/>
    <cellStyle name="Hipervínculo visitado" xfId="6967" builtinId="9" hidden="1"/>
    <cellStyle name="Hipervínculo visitado" xfId="6969" builtinId="9" hidden="1"/>
    <cellStyle name="Hipervínculo visitado" xfId="6971" builtinId="9" hidden="1"/>
    <cellStyle name="Hipervínculo visitado" xfId="6973" builtinId="9" hidden="1"/>
    <cellStyle name="Hipervínculo visitado" xfId="6975" builtinId="9" hidden="1"/>
    <cellStyle name="Hipervínculo visitado" xfId="6977" builtinId="9" hidden="1"/>
    <cellStyle name="Hipervínculo visitado" xfId="6979" builtinId="9" hidden="1"/>
    <cellStyle name="Hipervínculo visitado" xfId="6981" builtinId="9" hidden="1"/>
    <cellStyle name="Hipervínculo visitado" xfId="6983" builtinId="9" hidden="1"/>
    <cellStyle name="Hipervínculo visitado" xfId="6985" builtinId="9" hidden="1"/>
    <cellStyle name="Hipervínculo visitado" xfId="6987" builtinId="9" hidden="1"/>
    <cellStyle name="Hipervínculo visitado" xfId="6989" builtinId="9" hidden="1"/>
    <cellStyle name="Hipervínculo visitado" xfId="6991" builtinId="9" hidden="1"/>
    <cellStyle name="Hipervínculo visitado" xfId="6993" builtinId="9" hidden="1"/>
    <cellStyle name="Hipervínculo visitado" xfId="6995" builtinId="9" hidden="1"/>
    <cellStyle name="Hipervínculo visitado" xfId="6997" builtinId="9" hidden="1"/>
    <cellStyle name="Hipervínculo visitado" xfId="6999" builtinId="9" hidden="1"/>
    <cellStyle name="Hipervínculo visitado" xfId="7001" builtinId="9" hidden="1"/>
    <cellStyle name="Hipervínculo visitado" xfId="7003" builtinId="9" hidden="1"/>
    <cellStyle name="Hipervínculo visitado" xfId="7005" builtinId="9" hidden="1"/>
    <cellStyle name="Hipervínculo visitado" xfId="7007" builtinId="9" hidden="1"/>
    <cellStyle name="Hipervínculo visitado" xfId="7009" builtinId="9" hidden="1"/>
    <cellStyle name="Hipervínculo visitado" xfId="7011" builtinId="9" hidden="1"/>
    <cellStyle name="Hipervínculo visitado" xfId="7013" builtinId="9" hidden="1"/>
    <cellStyle name="Hipervínculo visitado" xfId="7015" builtinId="9" hidden="1"/>
    <cellStyle name="Hipervínculo visitado" xfId="7017" builtinId="9" hidden="1"/>
    <cellStyle name="Hipervínculo visitado" xfId="7019" builtinId="9" hidden="1"/>
    <cellStyle name="Hipervínculo visitado" xfId="7021" builtinId="9" hidden="1"/>
    <cellStyle name="Hipervínculo visitado" xfId="7023" builtinId="9" hidden="1"/>
    <cellStyle name="Hipervínculo visitado" xfId="7025" builtinId="9" hidden="1"/>
    <cellStyle name="Hipervínculo visitado" xfId="7027" builtinId="9" hidden="1"/>
    <cellStyle name="Hipervínculo visitado" xfId="7029" builtinId="9" hidden="1"/>
    <cellStyle name="Hipervínculo visitado" xfId="7031" builtinId="9" hidden="1"/>
    <cellStyle name="Hipervínculo visitado" xfId="7033" builtinId="9" hidden="1"/>
    <cellStyle name="Hipervínculo visitado" xfId="7035" builtinId="9" hidden="1"/>
    <cellStyle name="Hipervínculo visitado" xfId="7037" builtinId="9" hidden="1"/>
    <cellStyle name="Hipervínculo visitado" xfId="7039" builtinId="9" hidden="1"/>
    <cellStyle name="Hipervínculo visitado" xfId="7041" builtinId="9" hidden="1"/>
    <cellStyle name="Hipervínculo visitado" xfId="7043" builtinId="9" hidden="1"/>
    <cellStyle name="Hipervínculo visitado" xfId="7045" builtinId="9" hidden="1"/>
    <cellStyle name="Hipervínculo visitado" xfId="7047" builtinId="9" hidden="1"/>
    <cellStyle name="Hipervínculo visitado" xfId="7049" builtinId="9" hidden="1"/>
    <cellStyle name="Hipervínculo visitado" xfId="7051" builtinId="9" hidden="1"/>
    <cellStyle name="Hipervínculo visitado" xfId="7053" builtinId="9" hidden="1"/>
    <cellStyle name="Hipervínculo visitado" xfId="7055" builtinId="9" hidden="1"/>
    <cellStyle name="Hipervínculo visitado" xfId="7057" builtinId="9" hidden="1"/>
    <cellStyle name="Hipervínculo visitado" xfId="7059" builtinId="9" hidden="1"/>
    <cellStyle name="Hipervínculo visitado" xfId="7061" builtinId="9" hidden="1"/>
    <cellStyle name="Hipervínculo visitado" xfId="7063" builtinId="9" hidden="1"/>
    <cellStyle name="Hipervínculo visitado" xfId="7065" builtinId="9" hidden="1"/>
    <cellStyle name="Hipervínculo visitado" xfId="7067" builtinId="9" hidden="1"/>
    <cellStyle name="Hipervínculo visitado" xfId="7069" builtinId="9" hidden="1"/>
    <cellStyle name="Hipervínculo visitado" xfId="7071" builtinId="9" hidden="1"/>
    <cellStyle name="Hipervínculo visitado" xfId="7073" builtinId="9" hidden="1"/>
    <cellStyle name="Hipervínculo visitado" xfId="7075" builtinId="9" hidden="1"/>
    <cellStyle name="Hipervínculo visitado" xfId="7077" builtinId="9" hidden="1"/>
    <cellStyle name="Hipervínculo visitado" xfId="7079" builtinId="9" hidden="1"/>
    <cellStyle name="Hipervínculo visitado" xfId="7081" builtinId="9" hidden="1"/>
    <cellStyle name="Hipervínculo visitado" xfId="7083" builtinId="9" hidden="1"/>
    <cellStyle name="Hipervínculo visitado" xfId="7085" builtinId="9" hidden="1"/>
    <cellStyle name="Hipervínculo visitado" xfId="7087" builtinId="9" hidden="1"/>
    <cellStyle name="Hipervínculo visitado" xfId="7089" builtinId="9" hidden="1"/>
    <cellStyle name="Hipervínculo visitado" xfId="7091" builtinId="9" hidden="1"/>
    <cellStyle name="Hipervínculo visitado" xfId="7093" builtinId="9" hidden="1"/>
    <cellStyle name="Hipervínculo visitado" xfId="7095" builtinId="9" hidden="1"/>
    <cellStyle name="Hipervínculo visitado" xfId="7097" builtinId="9" hidden="1"/>
    <cellStyle name="Hipervínculo visitado" xfId="7099" builtinId="9" hidden="1"/>
    <cellStyle name="Hipervínculo visitado" xfId="7101" builtinId="9" hidden="1"/>
    <cellStyle name="Hipervínculo visitado" xfId="7103" builtinId="9" hidden="1"/>
    <cellStyle name="Hipervínculo visitado" xfId="7105" builtinId="9" hidden="1"/>
    <cellStyle name="Hipervínculo visitado" xfId="7107" builtinId="9" hidden="1"/>
    <cellStyle name="Hipervínculo visitado" xfId="7109" builtinId="9" hidden="1"/>
    <cellStyle name="Hipervínculo visitado" xfId="7111" builtinId="9" hidden="1"/>
    <cellStyle name="Hipervínculo visitado" xfId="7113" builtinId="9" hidden="1"/>
    <cellStyle name="Hipervínculo visitado" xfId="7115" builtinId="9" hidden="1"/>
    <cellStyle name="Hipervínculo visitado" xfId="7117" builtinId="9" hidden="1"/>
    <cellStyle name="Hipervínculo visitado" xfId="7119" builtinId="9" hidden="1"/>
    <cellStyle name="Hipervínculo visitado" xfId="7121" builtinId="9" hidden="1"/>
    <cellStyle name="Hipervínculo visitado" xfId="7123" builtinId="9" hidden="1"/>
    <cellStyle name="Hipervínculo visitado" xfId="7125" builtinId="9" hidden="1"/>
    <cellStyle name="Hipervínculo visitado" xfId="7127" builtinId="9" hidden="1"/>
    <cellStyle name="Hipervínculo visitado" xfId="7129" builtinId="9" hidden="1"/>
    <cellStyle name="Hipervínculo visitado" xfId="7131" builtinId="9" hidden="1"/>
    <cellStyle name="Hipervínculo visitado" xfId="7133" builtinId="9" hidden="1"/>
    <cellStyle name="Hipervínculo visitado" xfId="7135" builtinId="9" hidden="1"/>
    <cellStyle name="Hipervínculo visitado" xfId="7137" builtinId="9" hidden="1"/>
    <cellStyle name="Hipervínculo visitado" xfId="7139" builtinId="9" hidden="1"/>
    <cellStyle name="Hipervínculo visitado" xfId="7141" builtinId="9" hidden="1"/>
    <cellStyle name="Hipervínculo visitado" xfId="7143" builtinId="9" hidden="1"/>
    <cellStyle name="Hipervínculo visitado" xfId="7145" builtinId="9" hidden="1"/>
    <cellStyle name="Hipervínculo visitado" xfId="7147" builtinId="9" hidden="1"/>
    <cellStyle name="Hipervínculo visitado" xfId="7149" builtinId="9" hidden="1"/>
    <cellStyle name="Hipervínculo visitado" xfId="7151" builtinId="9" hidden="1"/>
    <cellStyle name="Hipervínculo visitado" xfId="7153" builtinId="9" hidden="1"/>
    <cellStyle name="Hipervínculo visitado" xfId="7155" builtinId="9" hidden="1"/>
    <cellStyle name="Hipervínculo visitado" xfId="7157" builtinId="9" hidden="1"/>
    <cellStyle name="Hipervínculo visitado" xfId="7159" builtinId="9" hidden="1"/>
    <cellStyle name="Hipervínculo visitado" xfId="7161" builtinId="9" hidden="1"/>
    <cellStyle name="Hipervínculo visitado" xfId="7163" builtinId="9" hidden="1"/>
    <cellStyle name="Hipervínculo visitado" xfId="7165" builtinId="9" hidden="1"/>
    <cellStyle name="Hipervínculo visitado" xfId="7167" builtinId="9" hidden="1"/>
    <cellStyle name="Hipervínculo visitado" xfId="7169" builtinId="9" hidden="1"/>
    <cellStyle name="Hipervínculo visitado" xfId="7171" builtinId="9" hidden="1"/>
    <cellStyle name="Hipervínculo visitado" xfId="7173" builtinId="9" hidden="1"/>
    <cellStyle name="Hipervínculo visitado" xfId="7175" builtinId="9" hidden="1"/>
    <cellStyle name="Hipervínculo visitado" xfId="7177" builtinId="9" hidden="1"/>
    <cellStyle name="Hipervínculo visitado" xfId="7179" builtinId="9" hidden="1"/>
    <cellStyle name="Hipervínculo visitado" xfId="7181" builtinId="9" hidden="1"/>
    <cellStyle name="Hipervínculo visitado" xfId="7183" builtinId="9" hidden="1"/>
    <cellStyle name="Hipervínculo visitado" xfId="7185" builtinId="9" hidden="1"/>
    <cellStyle name="Hipervínculo visitado" xfId="7187" builtinId="9" hidden="1"/>
    <cellStyle name="Hipervínculo visitado" xfId="7189" builtinId="9" hidden="1"/>
    <cellStyle name="Hipervínculo visitado" xfId="7191" builtinId="9" hidden="1"/>
    <cellStyle name="Hipervínculo visitado" xfId="7193" builtinId="9" hidden="1"/>
    <cellStyle name="Hipervínculo visitado" xfId="7195" builtinId="9" hidden="1"/>
    <cellStyle name="Hipervínculo visitado" xfId="7197" builtinId="9" hidden="1"/>
    <cellStyle name="Hipervínculo visitado" xfId="7199" builtinId="9" hidden="1"/>
    <cellStyle name="Hipervínculo visitado" xfId="7201" builtinId="9" hidden="1"/>
    <cellStyle name="Hipervínculo visitado" xfId="7203" builtinId="9" hidden="1"/>
    <cellStyle name="Hipervínculo visitado" xfId="7205" builtinId="9" hidden="1"/>
    <cellStyle name="Hipervínculo visitado" xfId="7207" builtinId="9" hidden="1"/>
    <cellStyle name="Hipervínculo visitado" xfId="7209" builtinId="9" hidden="1"/>
    <cellStyle name="Hipervínculo visitado" xfId="7211" builtinId="9" hidden="1"/>
    <cellStyle name="Hipervínculo visitado" xfId="7213" builtinId="9" hidden="1"/>
    <cellStyle name="Hipervínculo visitado" xfId="7215" builtinId="9" hidden="1"/>
    <cellStyle name="Hipervínculo visitado" xfId="7217" builtinId="9" hidden="1"/>
    <cellStyle name="Hipervínculo visitado" xfId="7219" builtinId="9" hidden="1"/>
    <cellStyle name="Hipervínculo visitado" xfId="7221" builtinId="9" hidden="1"/>
    <cellStyle name="Hipervínculo visitado" xfId="7223" builtinId="9" hidden="1"/>
    <cellStyle name="Hipervínculo visitado" xfId="7225" builtinId="9" hidden="1"/>
    <cellStyle name="Hipervínculo visitado" xfId="7227" builtinId="9" hidden="1"/>
    <cellStyle name="Hipervínculo visitado" xfId="7229" builtinId="9" hidden="1"/>
    <cellStyle name="Hipervínculo visitado" xfId="7231" builtinId="9" hidden="1"/>
    <cellStyle name="Hipervínculo visitado" xfId="7233" builtinId="9" hidden="1"/>
    <cellStyle name="Hipervínculo visitado" xfId="7235" builtinId="9" hidden="1"/>
    <cellStyle name="Hipervínculo visitado" xfId="7237" builtinId="9" hidden="1"/>
    <cellStyle name="Hipervínculo visitado" xfId="7239" builtinId="9" hidden="1"/>
    <cellStyle name="Hipervínculo visitado" xfId="7241" builtinId="9" hidden="1"/>
    <cellStyle name="Hipervínculo visitado" xfId="7243" builtinId="9" hidden="1"/>
    <cellStyle name="Hipervínculo visitado" xfId="7245" builtinId="9" hidden="1"/>
    <cellStyle name="Hipervínculo visitado" xfId="7247" builtinId="9" hidden="1"/>
    <cellStyle name="Hipervínculo visitado" xfId="7249" builtinId="9" hidden="1"/>
    <cellStyle name="Hipervínculo visitado" xfId="7251" builtinId="9" hidden="1"/>
    <cellStyle name="Hipervínculo visitado" xfId="7253" builtinId="9" hidden="1"/>
    <cellStyle name="Hipervínculo visitado" xfId="7255" builtinId="9" hidden="1"/>
    <cellStyle name="Hipervínculo visitado" xfId="7257" builtinId="9" hidden="1"/>
    <cellStyle name="Hipervínculo visitado" xfId="7259" builtinId="9" hidden="1"/>
    <cellStyle name="Hipervínculo visitado" xfId="7261" builtinId="9" hidden="1"/>
    <cellStyle name="Hipervínculo visitado" xfId="7263" builtinId="9" hidden="1"/>
    <cellStyle name="Hipervínculo visitado" xfId="7265" builtinId="9" hidden="1"/>
    <cellStyle name="Hipervínculo visitado" xfId="7267" builtinId="9" hidden="1"/>
    <cellStyle name="Hipervínculo visitado" xfId="7269" builtinId="9" hidden="1"/>
    <cellStyle name="Hipervínculo visitado" xfId="7271" builtinId="9" hidden="1"/>
    <cellStyle name="Hipervínculo visitado" xfId="7273" builtinId="9" hidden="1"/>
    <cellStyle name="Hipervínculo visitado" xfId="7275" builtinId="9" hidden="1"/>
    <cellStyle name="Hipervínculo visitado" xfId="7277" builtinId="9" hidden="1"/>
    <cellStyle name="Hipervínculo visitado" xfId="7279" builtinId="9" hidden="1"/>
    <cellStyle name="Hipervínculo visitado" xfId="7281" builtinId="9" hidden="1"/>
    <cellStyle name="Hipervínculo visitado" xfId="7283" builtinId="9" hidden="1"/>
    <cellStyle name="Hipervínculo visitado" xfId="7285" builtinId="9" hidden="1"/>
    <cellStyle name="Hipervínculo visitado" xfId="7287" builtinId="9" hidden="1"/>
    <cellStyle name="Hipervínculo visitado" xfId="7289" builtinId="9" hidden="1"/>
    <cellStyle name="Hipervínculo visitado" xfId="7291" builtinId="9" hidden="1"/>
    <cellStyle name="Hipervínculo visitado" xfId="7293" builtinId="9" hidden="1"/>
    <cellStyle name="Hipervínculo visitado" xfId="7295" builtinId="9" hidden="1"/>
    <cellStyle name="Hipervínculo visitado" xfId="7297" builtinId="9" hidden="1"/>
    <cellStyle name="Hipervínculo visitado" xfId="7299" builtinId="9" hidden="1"/>
    <cellStyle name="Hipervínculo visitado" xfId="7301" builtinId="9" hidden="1"/>
    <cellStyle name="Hipervínculo visitado" xfId="7303" builtinId="9" hidden="1"/>
    <cellStyle name="Hipervínculo visitado" xfId="7305" builtinId="9" hidden="1"/>
    <cellStyle name="Hipervínculo visitado" xfId="7307" builtinId="9" hidden="1"/>
    <cellStyle name="Hipervínculo visitado" xfId="7309" builtinId="9" hidden="1"/>
    <cellStyle name="Hipervínculo visitado" xfId="7311" builtinId="9" hidden="1"/>
    <cellStyle name="Hipervínculo visitado" xfId="7313" builtinId="9" hidden="1"/>
    <cellStyle name="Hipervínculo visitado" xfId="7315" builtinId="9" hidden="1"/>
    <cellStyle name="Hipervínculo visitado" xfId="7317" builtinId="9" hidden="1"/>
    <cellStyle name="Hipervínculo visitado" xfId="7319" builtinId="9" hidden="1"/>
    <cellStyle name="Hipervínculo visitado" xfId="7321" builtinId="9" hidden="1"/>
    <cellStyle name="Hipervínculo visitado" xfId="7323" builtinId="9" hidden="1"/>
    <cellStyle name="Hipervínculo visitado" xfId="7325" builtinId="9" hidden="1"/>
    <cellStyle name="Hipervínculo visitado" xfId="7327" builtinId="9" hidden="1"/>
    <cellStyle name="Hipervínculo visitado" xfId="7329" builtinId="9" hidden="1"/>
    <cellStyle name="Hipervínculo visitado" xfId="7331" builtinId="9" hidden="1"/>
    <cellStyle name="Hipervínculo visitado" xfId="7333" builtinId="9" hidden="1"/>
    <cellStyle name="Hipervínculo visitado" xfId="7335" builtinId="9" hidden="1"/>
    <cellStyle name="Hipervínculo visitado" xfId="7337" builtinId="9" hidden="1"/>
    <cellStyle name="Hipervínculo visitado" xfId="7339" builtinId="9" hidden="1"/>
    <cellStyle name="Hipervínculo visitado" xfId="7341" builtinId="9" hidden="1"/>
    <cellStyle name="Hipervínculo visitado" xfId="7343" builtinId="9" hidden="1"/>
    <cellStyle name="Hipervínculo visitado" xfId="7345" builtinId="9" hidden="1"/>
    <cellStyle name="Hipervínculo visitado" xfId="7347" builtinId="9" hidden="1"/>
    <cellStyle name="Hipervínculo visitado" xfId="7349" builtinId="9" hidden="1"/>
    <cellStyle name="Hipervínculo visitado" xfId="7351" builtinId="9" hidden="1"/>
    <cellStyle name="Hipervínculo visitado" xfId="7353" builtinId="9" hidden="1"/>
    <cellStyle name="Hipervínculo visitado" xfId="7355" builtinId="9" hidden="1"/>
    <cellStyle name="Hipervínculo visitado" xfId="7357" builtinId="9" hidden="1"/>
    <cellStyle name="Hipervínculo visitado" xfId="7359" builtinId="9" hidden="1"/>
    <cellStyle name="Hipervínculo visitado" xfId="7361" builtinId="9" hidden="1"/>
    <cellStyle name="Hipervínculo visitado" xfId="7363" builtinId="9" hidden="1"/>
    <cellStyle name="Hipervínculo visitado" xfId="7365" builtinId="9" hidden="1"/>
    <cellStyle name="Hipervínculo visitado" xfId="7367" builtinId="9" hidden="1"/>
    <cellStyle name="Hipervínculo visitado" xfId="7369" builtinId="9" hidden="1"/>
    <cellStyle name="Hipervínculo visitado" xfId="7371" builtinId="9" hidden="1"/>
    <cellStyle name="Hipervínculo visitado" xfId="7373" builtinId="9" hidden="1"/>
    <cellStyle name="Hipervínculo visitado" xfId="7375" builtinId="9" hidden="1"/>
    <cellStyle name="Hipervínculo visitado" xfId="7377" builtinId="9" hidden="1"/>
    <cellStyle name="Hipervínculo visitado" xfId="7379" builtinId="9" hidden="1"/>
    <cellStyle name="Hipervínculo visitado" xfId="7381" builtinId="9" hidden="1"/>
    <cellStyle name="Hipervínculo visitado" xfId="7383" builtinId="9" hidden="1"/>
    <cellStyle name="Hipervínculo visitado" xfId="7385" builtinId="9" hidden="1"/>
    <cellStyle name="Hipervínculo visitado" xfId="7387" builtinId="9" hidden="1"/>
    <cellStyle name="Hipervínculo visitado" xfId="7389" builtinId="9" hidden="1"/>
    <cellStyle name="Hipervínculo visitado" xfId="7391" builtinId="9" hidden="1"/>
    <cellStyle name="Hipervínculo visitado" xfId="7393" builtinId="9" hidden="1"/>
    <cellStyle name="Hipervínculo visitado" xfId="7395" builtinId="9" hidden="1"/>
    <cellStyle name="Hipervínculo visitado" xfId="7397" builtinId="9" hidden="1"/>
    <cellStyle name="Hipervínculo visitado" xfId="7399" builtinId="9" hidden="1"/>
    <cellStyle name="Hipervínculo visitado" xfId="7401" builtinId="9" hidden="1"/>
    <cellStyle name="Hipervínculo visitado" xfId="7403" builtinId="9" hidden="1"/>
    <cellStyle name="Hipervínculo visitado" xfId="7405" builtinId="9" hidden="1"/>
    <cellStyle name="Hipervínculo visitado" xfId="7407" builtinId="9" hidden="1"/>
    <cellStyle name="Hipervínculo visitado" xfId="7409" builtinId="9" hidden="1"/>
    <cellStyle name="Hipervínculo visitado" xfId="7411" builtinId="9" hidden="1"/>
    <cellStyle name="Hipervínculo visitado" xfId="7413" builtinId="9" hidden="1"/>
    <cellStyle name="Hipervínculo visitado" xfId="7415" builtinId="9" hidden="1"/>
    <cellStyle name="Hipervínculo visitado" xfId="7417" builtinId="9" hidden="1"/>
    <cellStyle name="Hipervínculo visitado" xfId="7419" builtinId="9" hidden="1"/>
    <cellStyle name="Hipervínculo visitado" xfId="7421" builtinId="9" hidden="1"/>
    <cellStyle name="Hipervínculo visitado" xfId="7423" builtinId="9" hidden="1"/>
    <cellStyle name="Hipervínculo visitado" xfId="7425" builtinId="9" hidden="1"/>
    <cellStyle name="Hipervínculo visitado" xfId="7427" builtinId="9" hidden="1"/>
    <cellStyle name="Hipervínculo visitado" xfId="7429" builtinId="9" hidden="1"/>
    <cellStyle name="Hipervínculo visitado" xfId="7431" builtinId="9" hidden="1"/>
    <cellStyle name="Hipervínculo visitado" xfId="7433" builtinId="9" hidden="1"/>
    <cellStyle name="Hipervínculo visitado" xfId="7435" builtinId="9" hidden="1"/>
    <cellStyle name="Hipervínculo visitado" xfId="7437" builtinId="9" hidden="1"/>
    <cellStyle name="Hipervínculo visitado" xfId="7439" builtinId="9" hidden="1"/>
    <cellStyle name="Hipervínculo visitado" xfId="7441" builtinId="9" hidden="1"/>
    <cellStyle name="Hipervínculo visitado" xfId="7443" builtinId="9" hidden="1"/>
    <cellStyle name="Hipervínculo visitado" xfId="7445" builtinId="9" hidden="1"/>
    <cellStyle name="Hipervínculo visitado" xfId="7447" builtinId="9" hidden="1"/>
    <cellStyle name="Hipervínculo visitado" xfId="7449" builtinId="9" hidden="1"/>
    <cellStyle name="Hipervínculo visitado" xfId="7451" builtinId="9" hidden="1"/>
    <cellStyle name="Hipervínculo visitado" xfId="7453" builtinId="9" hidden="1"/>
    <cellStyle name="Hipervínculo visitado" xfId="7455" builtinId="9" hidden="1"/>
    <cellStyle name="Hipervínculo visitado" xfId="7457" builtinId="9" hidden="1"/>
    <cellStyle name="Hipervínculo visitado" xfId="7459" builtinId="9" hidden="1"/>
    <cellStyle name="Hipervínculo visitado" xfId="7461" builtinId="9" hidden="1"/>
    <cellStyle name="Hipervínculo visitado" xfId="7463" builtinId="9" hidden="1"/>
    <cellStyle name="Hipervínculo visitado" xfId="7465" builtinId="9" hidden="1"/>
    <cellStyle name="Hipervínculo visitado" xfId="7467" builtinId="9" hidden="1"/>
    <cellStyle name="Hipervínculo visitado" xfId="7469" builtinId="9" hidden="1"/>
    <cellStyle name="Hipervínculo visitado" xfId="7471" builtinId="9" hidden="1"/>
    <cellStyle name="Hipervínculo visitado" xfId="7473" builtinId="9" hidden="1"/>
    <cellStyle name="Hipervínculo visitado" xfId="7475" builtinId="9" hidden="1"/>
    <cellStyle name="Hipervínculo visitado" xfId="7477" builtinId="9" hidden="1"/>
    <cellStyle name="Hipervínculo visitado" xfId="7479" builtinId="9" hidden="1"/>
    <cellStyle name="Hipervínculo visitado" xfId="7481" builtinId="9" hidden="1"/>
    <cellStyle name="Hipervínculo visitado" xfId="7483" builtinId="9" hidden="1"/>
    <cellStyle name="Hipervínculo visitado" xfId="7485" builtinId="9" hidden="1"/>
    <cellStyle name="Hipervínculo visitado" xfId="7487" builtinId="9" hidden="1"/>
    <cellStyle name="Hipervínculo visitado" xfId="7489" builtinId="9" hidden="1"/>
    <cellStyle name="Hipervínculo visitado" xfId="7491" builtinId="9" hidden="1"/>
    <cellStyle name="Hipervínculo visitado" xfId="7493" builtinId="9" hidden="1"/>
    <cellStyle name="Hipervínculo visitado" xfId="7495" builtinId="9" hidden="1"/>
    <cellStyle name="Hipervínculo visitado" xfId="7497" builtinId="9" hidden="1"/>
    <cellStyle name="Hipervínculo visitado" xfId="7499" builtinId="9" hidden="1"/>
    <cellStyle name="Hipervínculo visitado" xfId="7501" builtinId="9" hidden="1"/>
    <cellStyle name="Hipervínculo visitado" xfId="7503" builtinId="9" hidden="1"/>
    <cellStyle name="Hipervínculo visitado" xfId="7505" builtinId="9" hidden="1"/>
    <cellStyle name="Hipervínculo visitado" xfId="7507" builtinId="9" hidden="1"/>
    <cellStyle name="Hipervínculo visitado" xfId="7509" builtinId="9" hidden="1"/>
    <cellStyle name="Hipervínculo visitado" xfId="7511" builtinId="9" hidden="1"/>
    <cellStyle name="Hipervínculo visitado" xfId="7513" builtinId="9" hidden="1"/>
    <cellStyle name="Hipervínculo visitado" xfId="7515" builtinId="9" hidden="1"/>
    <cellStyle name="Hipervínculo visitado" xfId="7517" builtinId="9" hidden="1"/>
    <cellStyle name="Hipervínculo visitado" xfId="7519" builtinId="9" hidden="1"/>
    <cellStyle name="Hipervínculo visitado" xfId="7521" builtinId="9" hidden="1"/>
    <cellStyle name="Hipervínculo visitado" xfId="7523" builtinId="9" hidden="1"/>
    <cellStyle name="Hipervínculo visitado" xfId="7525" builtinId="9" hidden="1"/>
    <cellStyle name="Hipervínculo visitado" xfId="7527" builtinId="9" hidden="1"/>
    <cellStyle name="Hipervínculo visitado" xfId="7529" builtinId="9" hidden="1"/>
    <cellStyle name="Hipervínculo visitado" xfId="7531" builtinId="9" hidden="1"/>
    <cellStyle name="Hipervínculo visitado" xfId="7533" builtinId="9" hidden="1"/>
    <cellStyle name="Hipervínculo visitado" xfId="7535" builtinId="9" hidden="1"/>
    <cellStyle name="Hipervínculo visitado" xfId="7537" builtinId="9" hidden="1"/>
    <cellStyle name="Hipervínculo visitado" xfId="7539" builtinId="9" hidden="1"/>
    <cellStyle name="Hipervínculo visitado" xfId="7541" builtinId="9" hidden="1"/>
    <cellStyle name="Hipervínculo visitado" xfId="7543" builtinId="9" hidden="1"/>
    <cellStyle name="Hipervínculo visitado" xfId="7545" builtinId="9" hidden="1"/>
    <cellStyle name="Hipervínculo visitado" xfId="7547" builtinId="9" hidden="1"/>
    <cellStyle name="Hipervínculo visitado" xfId="7549" builtinId="9" hidden="1"/>
    <cellStyle name="Hipervínculo visitado" xfId="7551" builtinId="9" hidden="1"/>
    <cellStyle name="Hipervínculo visitado" xfId="7553" builtinId="9" hidden="1"/>
    <cellStyle name="Hipervínculo visitado" xfId="7555" builtinId="9" hidden="1"/>
    <cellStyle name="Hipervínculo visitado" xfId="7557" builtinId="9" hidden="1"/>
    <cellStyle name="Hipervínculo visitado" xfId="7559" builtinId="9" hidden="1"/>
    <cellStyle name="Hipervínculo visitado" xfId="7561" builtinId="9" hidden="1"/>
    <cellStyle name="Hipervínculo visitado" xfId="7563" builtinId="9" hidden="1"/>
    <cellStyle name="Hipervínculo visitado" xfId="7565" builtinId="9" hidden="1"/>
    <cellStyle name="Hipervínculo visitado" xfId="7567" builtinId="9" hidden="1"/>
    <cellStyle name="Hipervínculo visitado" xfId="7569" builtinId="9" hidden="1"/>
    <cellStyle name="Hipervínculo visitado" xfId="7571" builtinId="9" hidden="1"/>
    <cellStyle name="Hipervínculo visitado" xfId="7573" builtinId="9" hidden="1"/>
    <cellStyle name="Hipervínculo visitado" xfId="7575" builtinId="9" hidden="1"/>
    <cellStyle name="Hipervínculo visitado" xfId="7577" builtinId="9" hidden="1"/>
    <cellStyle name="Hipervínculo visitado" xfId="7579" builtinId="9" hidden="1"/>
    <cellStyle name="Hipervínculo visitado" xfId="7581" builtinId="9" hidden="1"/>
    <cellStyle name="Hipervínculo visitado" xfId="7583" builtinId="9" hidden="1"/>
    <cellStyle name="Hipervínculo visitado" xfId="7585" builtinId="9" hidden="1"/>
    <cellStyle name="Hipervínculo visitado" xfId="7587" builtinId="9" hidden="1"/>
    <cellStyle name="Hipervínculo visitado" xfId="7589" builtinId="9" hidden="1"/>
    <cellStyle name="Hipervínculo visitado" xfId="7591" builtinId="9" hidden="1"/>
    <cellStyle name="Hipervínculo visitado" xfId="7593" builtinId="9" hidden="1"/>
    <cellStyle name="Hipervínculo visitado" xfId="7595" builtinId="9" hidden="1"/>
    <cellStyle name="Hipervínculo visitado" xfId="7597" builtinId="9" hidden="1"/>
    <cellStyle name="Hipervínculo visitado" xfId="7599" builtinId="9" hidden="1"/>
    <cellStyle name="Hipervínculo visitado" xfId="7601" builtinId="9" hidden="1"/>
    <cellStyle name="Hipervínculo visitado" xfId="7603" builtinId="9" hidden="1"/>
    <cellStyle name="Hipervínculo visitado" xfId="7605" builtinId="9" hidden="1"/>
    <cellStyle name="Hipervínculo visitado" xfId="7607" builtinId="9" hidden="1"/>
    <cellStyle name="Hipervínculo visitado" xfId="7609" builtinId="9" hidden="1"/>
    <cellStyle name="Hipervínculo visitado" xfId="7611" builtinId="9" hidden="1"/>
    <cellStyle name="Hipervínculo visitado" xfId="7613" builtinId="9" hidden="1"/>
    <cellStyle name="Hipervínculo visitado" xfId="7615" builtinId="9" hidden="1"/>
    <cellStyle name="Hipervínculo visitado" xfId="7617" builtinId="9" hidden="1"/>
    <cellStyle name="Hipervínculo visitado" xfId="7619" builtinId="9" hidden="1"/>
    <cellStyle name="Hipervínculo visitado" xfId="7621" builtinId="9" hidden="1"/>
    <cellStyle name="Hipervínculo visitado" xfId="7623" builtinId="9" hidden="1"/>
    <cellStyle name="Hipervínculo visitado" xfId="7625" builtinId="9" hidden="1"/>
    <cellStyle name="Hipervínculo visitado" xfId="7627" builtinId="9" hidden="1"/>
    <cellStyle name="Hipervínculo visitado" xfId="7629" builtinId="9" hidden="1"/>
    <cellStyle name="Hipervínculo visitado" xfId="7631" builtinId="9" hidden="1"/>
    <cellStyle name="Hipervínculo visitado" xfId="7633" builtinId="9" hidden="1"/>
    <cellStyle name="Hipervínculo visitado" xfId="7635" builtinId="9" hidden="1"/>
    <cellStyle name="Hipervínculo visitado" xfId="7637" builtinId="9" hidden="1"/>
    <cellStyle name="Hipervínculo visitado" xfId="7639" builtinId="9" hidden="1"/>
    <cellStyle name="Hipervínculo visitado" xfId="7641" builtinId="9" hidden="1"/>
    <cellStyle name="Hipervínculo visitado" xfId="7643" builtinId="9" hidden="1"/>
    <cellStyle name="Hipervínculo visitado" xfId="7645" builtinId="9" hidden="1"/>
    <cellStyle name="Hipervínculo visitado" xfId="7647" builtinId="9" hidden="1"/>
    <cellStyle name="Hipervínculo visitado" xfId="7649" builtinId="9" hidden="1"/>
    <cellStyle name="Hipervínculo visitado" xfId="7651" builtinId="9" hidden="1"/>
    <cellStyle name="Hipervínculo visitado" xfId="7653" builtinId="9" hidden="1"/>
    <cellStyle name="Hipervínculo visitado" xfId="7655" builtinId="9" hidden="1"/>
    <cellStyle name="Hipervínculo visitado" xfId="7657" builtinId="9" hidden="1"/>
    <cellStyle name="Hipervínculo visitado" xfId="7659" builtinId="9" hidden="1"/>
    <cellStyle name="Hipervínculo visitado" xfId="7661" builtinId="9" hidden="1"/>
    <cellStyle name="Hipervínculo visitado" xfId="7663" builtinId="9" hidden="1"/>
    <cellStyle name="Hipervínculo visitado" xfId="7665" builtinId="9" hidden="1"/>
    <cellStyle name="Hipervínculo visitado" xfId="7667" builtinId="9" hidden="1"/>
    <cellStyle name="Hipervínculo visitado" xfId="7669" builtinId="9" hidden="1"/>
    <cellStyle name="Hipervínculo visitado" xfId="7671" builtinId="9" hidden="1"/>
    <cellStyle name="Hipervínculo visitado" xfId="7673" builtinId="9" hidden="1"/>
    <cellStyle name="Hipervínculo visitado" xfId="7675" builtinId="9" hidden="1"/>
    <cellStyle name="Hipervínculo visitado" xfId="7677" builtinId="9" hidden="1"/>
    <cellStyle name="Hipervínculo visitado" xfId="7679" builtinId="9" hidden="1"/>
    <cellStyle name="Hipervínculo visitado" xfId="7681" builtinId="9" hidden="1"/>
    <cellStyle name="Hipervínculo visitado" xfId="7683" builtinId="9" hidden="1"/>
    <cellStyle name="Hipervínculo visitado" xfId="7685" builtinId="9" hidden="1"/>
    <cellStyle name="Hipervínculo visitado" xfId="7687" builtinId="9" hidden="1"/>
    <cellStyle name="Hipervínculo visitado" xfId="7689" builtinId="9" hidden="1"/>
    <cellStyle name="Hipervínculo visitado" xfId="7691" builtinId="9" hidden="1"/>
    <cellStyle name="Hipervínculo visitado" xfId="7693" builtinId="9" hidden="1"/>
    <cellStyle name="Hipervínculo visitado" xfId="7695" builtinId="9" hidden="1"/>
    <cellStyle name="Hipervínculo visitado" xfId="7697" builtinId="9" hidden="1"/>
    <cellStyle name="Hipervínculo visitado" xfId="7699" builtinId="9" hidden="1"/>
    <cellStyle name="Hipervínculo visitado" xfId="7701" builtinId="9" hidden="1"/>
    <cellStyle name="Hipervínculo visitado" xfId="7703" builtinId="9" hidden="1"/>
    <cellStyle name="Hipervínculo visitado" xfId="7705" builtinId="9" hidden="1"/>
    <cellStyle name="Hipervínculo visitado" xfId="7707" builtinId="9" hidden="1"/>
    <cellStyle name="Hipervínculo visitado" xfId="7709" builtinId="9" hidden="1"/>
    <cellStyle name="Hipervínculo visitado" xfId="7711" builtinId="9" hidden="1"/>
    <cellStyle name="Hipervínculo visitado" xfId="7713" builtinId="9" hidden="1"/>
    <cellStyle name="Hipervínculo visitado" xfId="7715" builtinId="9" hidden="1"/>
    <cellStyle name="Hipervínculo visitado" xfId="7717" builtinId="9" hidden="1"/>
    <cellStyle name="Hipervínculo visitado" xfId="7719" builtinId="9" hidden="1"/>
    <cellStyle name="Hipervínculo visitado" xfId="7721" builtinId="9" hidden="1"/>
    <cellStyle name="Hipervínculo visitado" xfId="7723" builtinId="9" hidden="1"/>
    <cellStyle name="Hipervínculo visitado" xfId="7725" builtinId="9" hidden="1"/>
    <cellStyle name="Hipervínculo visitado" xfId="7727" builtinId="9" hidden="1"/>
    <cellStyle name="Hipervínculo visitado" xfId="7729" builtinId="9" hidden="1"/>
    <cellStyle name="Hipervínculo visitado" xfId="7731" builtinId="9" hidden="1"/>
    <cellStyle name="Hipervínculo visitado" xfId="7733" builtinId="9" hidden="1"/>
    <cellStyle name="Hipervínculo visitado" xfId="7735" builtinId="9" hidden="1"/>
    <cellStyle name="Hipervínculo visitado" xfId="7737" builtinId="9" hidden="1"/>
    <cellStyle name="Hipervínculo visitado" xfId="7739" builtinId="9" hidden="1"/>
    <cellStyle name="Hipervínculo visitado" xfId="7741" builtinId="9" hidden="1"/>
    <cellStyle name="Hipervínculo visitado" xfId="7743" builtinId="9" hidden="1"/>
    <cellStyle name="Hipervínculo visitado" xfId="7745" builtinId="9" hidden="1"/>
    <cellStyle name="Hipervínculo visitado" xfId="7747" builtinId="9" hidden="1"/>
    <cellStyle name="Hipervínculo visitado" xfId="7749" builtinId="9" hidden="1"/>
    <cellStyle name="Hipervínculo visitado" xfId="7751" builtinId="9" hidden="1"/>
    <cellStyle name="Hipervínculo visitado" xfId="7753" builtinId="9" hidden="1"/>
    <cellStyle name="Hipervínculo visitado" xfId="7755" builtinId="9" hidden="1"/>
    <cellStyle name="Hipervínculo visitado" xfId="7757" builtinId="9" hidden="1"/>
    <cellStyle name="Hipervínculo visitado" xfId="7759" builtinId="9" hidden="1"/>
    <cellStyle name="Hipervínculo visitado" xfId="7761" builtinId="9" hidden="1"/>
    <cellStyle name="Hipervínculo visitado" xfId="7763" builtinId="9" hidden="1"/>
    <cellStyle name="Hipervínculo visitado" xfId="7765" builtinId="9" hidden="1"/>
    <cellStyle name="Hipervínculo visitado" xfId="7767" builtinId="9" hidden="1"/>
    <cellStyle name="Hipervínculo visitado" xfId="7769" builtinId="9" hidden="1"/>
    <cellStyle name="Hipervínculo visitado" xfId="7771" builtinId="9" hidden="1"/>
    <cellStyle name="Hipervínculo visitado" xfId="7773" builtinId="9" hidden="1"/>
    <cellStyle name="Hipervínculo visitado" xfId="7775" builtinId="9" hidden="1"/>
    <cellStyle name="Hipervínculo visitado" xfId="7777" builtinId="9" hidden="1"/>
    <cellStyle name="Hipervínculo visitado" xfId="7779" builtinId="9" hidden="1"/>
    <cellStyle name="Hipervínculo visitado" xfId="7781" builtinId="9" hidden="1"/>
    <cellStyle name="Hipervínculo visitado" xfId="7783" builtinId="9" hidden="1"/>
    <cellStyle name="Hipervínculo visitado" xfId="7785" builtinId="9" hidden="1"/>
    <cellStyle name="Hipervínculo visitado" xfId="7787" builtinId="9" hidden="1"/>
    <cellStyle name="Hipervínculo visitado" xfId="7789" builtinId="9" hidden="1"/>
    <cellStyle name="Hipervínculo visitado" xfId="7791" builtinId="9" hidden="1"/>
    <cellStyle name="Hipervínculo visitado" xfId="7793" builtinId="9" hidden="1"/>
    <cellStyle name="Hipervínculo visitado" xfId="7795" builtinId="9" hidden="1"/>
    <cellStyle name="Hipervínculo visitado" xfId="7797" builtinId="9" hidden="1"/>
    <cellStyle name="Hipervínculo visitado" xfId="7799" builtinId="9" hidden="1"/>
    <cellStyle name="Hipervínculo visitado" xfId="7801" builtinId="9" hidden="1"/>
    <cellStyle name="Hipervínculo visitado" xfId="7803" builtinId="9" hidden="1"/>
    <cellStyle name="Hipervínculo visitado" xfId="7805" builtinId="9" hidden="1"/>
    <cellStyle name="Hipervínculo visitado" xfId="7807" builtinId="9" hidden="1"/>
    <cellStyle name="Hipervínculo visitado" xfId="7809" builtinId="9" hidden="1"/>
    <cellStyle name="Hipervínculo visitado" xfId="7811" builtinId="9" hidden="1"/>
    <cellStyle name="Hipervínculo visitado" xfId="7813" builtinId="9" hidden="1"/>
    <cellStyle name="Hipervínculo visitado" xfId="7815" builtinId="9" hidden="1"/>
    <cellStyle name="Hipervínculo visitado" xfId="7817" builtinId="9" hidden="1"/>
    <cellStyle name="Hipervínculo visitado" xfId="7819" builtinId="9" hidden="1"/>
    <cellStyle name="Hipervínculo visitado" xfId="7821" builtinId="9" hidden="1"/>
    <cellStyle name="Hipervínculo visitado" xfId="7823" builtinId="9" hidden="1"/>
    <cellStyle name="Hipervínculo visitado" xfId="7825" builtinId="9" hidden="1"/>
    <cellStyle name="Hipervínculo visitado" xfId="7827" builtinId="9" hidden="1"/>
    <cellStyle name="Hipervínculo visitado" xfId="7829" builtinId="9" hidden="1"/>
    <cellStyle name="Hipervínculo visitado" xfId="7831" builtinId="9" hidden="1"/>
    <cellStyle name="Hipervínculo visitado" xfId="7833" builtinId="9" hidden="1"/>
    <cellStyle name="Hipervínculo visitado" xfId="7835" builtinId="9" hidden="1"/>
    <cellStyle name="Hipervínculo visitado" xfId="7837" builtinId="9" hidden="1"/>
    <cellStyle name="Hipervínculo visitado" xfId="7839" builtinId="9" hidden="1"/>
    <cellStyle name="Hipervínculo visitado" xfId="7841" builtinId="9" hidden="1"/>
    <cellStyle name="Hipervínculo visitado" xfId="7843" builtinId="9" hidden="1"/>
    <cellStyle name="Hipervínculo visitado" xfId="7845" builtinId="9" hidden="1"/>
    <cellStyle name="Hipervínculo visitado" xfId="7847" builtinId="9" hidden="1"/>
    <cellStyle name="Hipervínculo visitado" xfId="7849" builtinId="9" hidden="1"/>
    <cellStyle name="Hipervínculo visitado" xfId="7851" builtinId="9" hidden="1"/>
    <cellStyle name="Hipervínculo visitado" xfId="7853" builtinId="9" hidden="1"/>
    <cellStyle name="Hipervínculo visitado" xfId="7855" builtinId="9" hidden="1"/>
    <cellStyle name="Hipervínculo visitado" xfId="7857" builtinId="9" hidden="1"/>
    <cellStyle name="Hipervínculo visitado" xfId="7859" builtinId="9" hidden="1"/>
    <cellStyle name="Hipervínculo visitado" xfId="7861" builtinId="9" hidden="1"/>
    <cellStyle name="Hipervínculo visitado" xfId="7863" builtinId="9" hidden="1"/>
    <cellStyle name="Hipervínculo visitado" xfId="7865" builtinId="9" hidden="1"/>
    <cellStyle name="Hipervínculo visitado" xfId="7867" builtinId="9" hidden="1"/>
    <cellStyle name="Hipervínculo visitado" xfId="7869" builtinId="9" hidden="1"/>
    <cellStyle name="Hipervínculo visitado" xfId="7871" builtinId="9" hidden="1"/>
    <cellStyle name="Hipervínculo visitado" xfId="7873" builtinId="9" hidden="1"/>
    <cellStyle name="Hipervínculo visitado" xfId="7875" builtinId="9" hidden="1"/>
    <cellStyle name="Hipervínculo visitado" xfId="7877" builtinId="9" hidden="1"/>
    <cellStyle name="Hipervínculo visitado" xfId="7879" builtinId="9" hidden="1"/>
    <cellStyle name="Hipervínculo visitado" xfId="7881" builtinId="9" hidden="1"/>
    <cellStyle name="Hipervínculo visitado" xfId="7883" builtinId="9" hidden="1"/>
    <cellStyle name="Hipervínculo visitado" xfId="7885" builtinId="9" hidden="1"/>
    <cellStyle name="Hipervínculo visitado" xfId="7887" builtinId="9" hidden="1"/>
    <cellStyle name="Hipervínculo visitado" xfId="7889" builtinId="9" hidden="1"/>
    <cellStyle name="Hipervínculo visitado" xfId="7891" builtinId="9" hidden="1"/>
    <cellStyle name="Hipervínculo visitado" xfId="7893" builtinId="9" hidden="1"/>
    <cellStyle name="Hipervínculo visitado" xfId="7895" builtinId="9" hidden="1"/>
    <cellStyle name="Hipervínculo visitado" xfId="7897" builtinId="9" hidden="1"/>
    <cellStyle name="Hipervínculo visitado" xfId="7899" builtinId="9" hidden="1"/>
    <cellStyle name="Hipervínculo visitado" xfId="7901" builtinId="9" hidden="1"/>
    <cellStyle name="Hipervínculo visitado" xfId="7903" builtinId="9" hidden="1"/>
    <cellStyle name="Hipervínculo visitado" xfId="7905" builtinId="9" hidden="1"/>
    <cellStyle name="Hipervínculo visitado" xfId="7907" builtinId="9" hidden="1"/>
    <cellStyle name="Hipervínculo visitado" xfId="7909" builtinId="9" hidden="1"/>
    <cellStyle name="Hipervínculo visitado" xfId="7911" builtinId="9" hidden="1"/>
    <cellStyle name="Hipervínculo visitado" xfId="7913" builtinId="9" hidden="1"/>
    <cellStyle name="Hipervínculo visitado" xfId="7915" builtinId="9" hidden="1"/>
    <cellStyle name="Hipervínculo visitado" xfId="7917" builtinId="9" hidden="1"/>
    <cellStyle name="Hipervínculo visitado" xfId="7919" builtinId="9" hidden="1"/>
    <cellStyle name="Hipervínculo visitado" xfId="7921" builtinId="9" hidden="1"/>
    <cellStyle name="Hipervínculo visitado" xfId="7923" builtinId="9" hidden="1"/>
    <cellStyle name="Hipervínculo visitado" xfId="7925" builtinId="9" hidden="1"/>
    <cellStyle name="Hipervínculo visitado" xfId="7927" builtinId="9" hidden="1"/>
    <cellStyle name="Hipervínculo visitado" xfId="7929" builtinId="9" hidden="1"/>
    <cellStyle name="Hipervínculo visitado" xfId="7931" builtinId="9" hidden="1"/>
    <cellStyle name="Hipervínculo visitado" xfId="7933" builtinId="9" hidden="1"/>
    <cellStyle name="Hipervínculo visitado" xfId="7935" builtinId="9" hidden="1"/>
    <cellStyle name="Hipervínculo visitado" xfId="7937" builtinId="9" hidden="1"/>
    <cellStyle name="Hipervínculo visitado" xfId="7939" builtinId="9" hidden="1"/>
    <cellStyle name="Hipervínculo visitado" xfId="7941" builtinId="9" hidden="1"/>
    <cellStyle name="Hipervínculo visitado" xfId="7943" builtinId="9" hidden="1"/>
    <cellStyle name="Hipervínculo visitado" xfId="7945" builtinId="9" hidden="1"/>
    <cellStyle name="Hipervínculo visitado" xfId="7947" builtinId="9" hidden="1"/>
    <cellStyle name="Hipervínculo visitado" xfId="7949" builtinId="9" hidden="1"/>
    <cellStyle name="Hipervínculo visitado" xfId="7951" builtinId="9" hidden="1"/>
    <cellStyle name="Hipervínculo visitado" xfId="7953" builtinId="9" hidden="1"/>
    <cellStyle name="Hipervínculo visitado" xfId="7955" builtinId="9" hidden="1"/>
    <cellStyle name="Hipervínculo visitado" xfId="7957" builtinId="9" hidden="1"/>
    <cellStyle name="Hipervínculo visitado" xfId="7959" builtinId="9" hidden="1"/>
    <cellStyle name="Hipervínculo visitado" xfId="7961" builtinId="9" hidden="1"/>
    <cellStyle name="Hipervínculo visitado" xfId="7963" builtinId="9" hidden="1"/>
    <cellStyle name="Hipervínculo visitado" xfId="7965" builtinId="9" hidden="1"/>
    <cellStyle name="Hipervínculo visitado" xfId="7967" builtinId="9" hidden="1"/>
    <cellStyle name="Hipervínculo visitado" xfId="7969" builtinId="9" hidden="1"/>
    <cellStyle name="Hipervínculo visitado" xfId="7971" builtinId="9" hidden="1"/>
    <cellStyle name="Hipervínculo visitado" xfId="7973" builtinId="9" hidden="1"/>
    <cellStyle name="Hipervínculo visitado" xfId="7975" builtinId="9" hidden="1"/>
    <cellStyle name="Hipervínculo visitado" xfId="7977" builtinId="9" hidden="1"/>
    <cellStyle name="Hipervínculo visitado" xfId="7979" builtinId="9" hidden="1"/>
    <cellStyle name="Hipervínculo visitado" xfId="7981" builtinId="9" hidden="1"/>
    <cellStyle name="Hipervínculo visitado" xfId="7983" builtinId="9" hidden="1"/>
    <cellStyle name="Hipervínculo visitado" xfId="7985" builtinId="9" hidden="1"/>
    <cellStyle name="Hipervínculo visitado" xfId="7987" builtinId="9" hidden="1"/>
    <cellStyle name="Hipervínculo visitado" xfId="7989" builtinId="9" hidden="1"/>
    <cellStyle name="Hipervínculo visitado" xfId="7991" builtinId="9" hidden="1"/>
    <cellStyle name="Hipervínculo visitado" xfId="7993" builtinId="9" hidden="1"/>
    <cellStyle name="Hipervínculo visitado" xfId="7995" builtinId="9" hidden="1"/>
    <cellStyle name="Hipervínculo visitado" xfId="7997" builtinId="9" hidden="1"/>
    <cellStyle name="Hipervínculo visitado" xfId="7999" builtinId="9" hidden="1"/>
    <cellStyle name="Hipervínculo visitado" xfId="8001" builtinId="9" hidden="1"/>
    <cellStyle name="Hipervínculo visitado" xfId="8003" builtinId="9" hidden="1"/>
    <cellStyle name="Hipervínculo visitado" xfId="8005" builtinId="9" hidden="1"/>
    <cellStyle name="Hipervínculo visitado" xfId="8007" builtinId="9" hidden="1"/>
    <cellStyle name="Hipervínculo visitado" xfId="8009" builtinId="9" hidden="1"/>
    <cellStyle name="Hipervínculo visitado" xfId="8011" builtinId="9" hidden="1"/>
    <cellStyle name="Hipervínculo visitado" xfId="8013" builtinId="9" hidden="1"/>
    <cellStyle name="Hipervínculo visitado" xfId="8015" builtinId="9" hidden="1"/>
    <cellStyle name="Hipervínculo visitado" xfId="8017" builtinId="9" hidden="1"/>
    <cellStyle name="Hipervínculo visitado" xfId="8019" builtinId="9" hidden="1"/>
    <cellStyle name="Hipervínculo visitado" xfId="8021" builtinId="9" hidden="1"/>
    <cellStyle name="Hipervínculo visitado" xfId="8023" builtinId="9" hidden="1"/>
    <cellStyle name="Hipervínculo visitado" xfId="8025" builtinId="9" hidden="1"/>
    <cellStyle name="Hipervínculo visitado" xfId="8027" builtinId="9" hidden="1"/>
    <cellStyle name="Hipervínculo visitado" xfId="8029" builtinId="9" hidden="1"/>
    <cellStyle name="Hipervínculo visitado" xfId="8031" builtinId="9" hidden="1"/>
    <cellStyle name="Hipervínculo visitado" xfId="8033" builtinId="9" hidden="1"/>
    <cellStyle name="Hipervínculo visitado" xfId="8035" builtinId="9" hidden="1"/>
    <cellStyle name="Hipervínculo visitado" xfId="8037" builtinId="9" hidden="1"/>
    <cellStyle name="Hipervínculo visitado" xfId="8039" builtinId="9" hidden="1"/>
    <cellStyle name="Hipervínculo visitado" xfId="8041" builtinId="9" hidden="1"/>
    <cellStyle name="Hipervínculo visitado" xfId="8043" builtinId="9" hidden="1"/>
    <cellStyle name="Hipervínculo visitado" xfId="8045" builtinId="9" hidden="1"/>
    <cellStyle name="Hipervínculo visitado" xfId="8047" builtinId="9" hidden="1"/>
    <cellStyle name="Hipervínculo visitado" xfId="8049" builtinId="9" hidden="1"/>
    <cellStyle name="Hipervínculo visitado" xfId="8051" builtinId="9" hidden="1"/>
    <cellStyle name="Hipervínculo visitado" xfId="8053" builtinId="9" hidden="1"/>
    <cellStyle name="Hipervínculo visitado" xfId="8055" builtinId="9" hidden="1"/>
    <cellStyle name="Hipervínculo visitado" xfId="8057" builtinId="9" hidden="1"/>
    <cellStyle name="Hipervínculo visitado" xfId="8059" builtinId="9" hidden="1"/>
    <cellStyle name="Hipervínculo visitado" xfId="8061" builtinId="9" hidden="1"/>
    <cellStyle name="Hipervínculo visitado" xfId="8063" builtinId="9" hidden="1"/>
    <cellStyle name="Hipervínculo visitado" xfId="8065" builtinId="9" hidden="1"/>
    <cellStyle name="Hipervínculo visitado" xfId="8067" builtinId="9" hidden="1"/>
    <cellStyle name="Hipervínculo visitado" xfId="8069" builtinId="9" hidden="1"/>
    <cellStyle name="Hipervínculo visitado" xfId="8071" builtinId="9" hidden="1"/>
    <cellStyle name="Hipervínculo visitado" xfId="8073" builtinId="9" hidden="1"/>
    <cellStyle name="Hipervínculo visitado" xfId="8075" builtinId="9" hidden="1"/>
    <cellStyle name="Hipervínculo visitado" xfId="8077" builtinId="9" hidden="1"/>
    <cellStyle name="Hipervínculo visitado" xfId="8079" builtinId="9" hidden="1"/>
    <cellStyle name="Hipervínculo visitado" xfId="8081" builtinId="9" hidden="1"/>
    <cellStyle name="Hipervínculo visitado" xfId="8083" builtinId="9" hidden="1"/>
    <cellStyle name="Hipervínculo visitado" xfId="8085" builtinId="9" hidden="1"/>
    <cellStyle name="Hipervínculo visitado" xfId="8087" builtinId="9" hidden="1"/>
    <cellStyle name="Hipervínculo visitado" xfId="8089" builtinId="9" hidden="1"/>
    <cellStyle name="Hipervínculo visitado" xfId="8091" builtinId="9" hidden="1"/>
    <cellStyle name="Hipervínculo visitado" xfId="8093" builtinId="9" hidden="1"/>
    <cellStyle name="Hipervínculo visitado" xfId="8095" builtinId="9" hidden="1"/>
    <cellStyle name="Hipervínculo visitado" xfId="8097" builtinId="9" hidden="1"/>
    <cellStyle name="Hipervínculo visitado" xfId="8099" builtinId="9" hidden="1"/>
    <cellStyle name="Hipervínculo visitado" xfId="8101" builtinId="9" hidden="1"/>
    <cellStyle name="Hipervínculo visitado" xfId="8103" builtinId="9" hidden="1"/>
    <cellStyle name="Hipervínculo visitado" xfId="8105" builtinId="9" hidden="1"/>
    <cellStyle name="Hipervínculo visitado" xfId="8107" builtinId="9" hidden="1"/>
    <cellStyle name="Hipervínculo visitado" xfId="8109" builtinId="9" hidden="1"/>
    <cellStyle name="Hipervínculo visitado" xfId="8111" builtinId="9" hidden="1"/>
    <cellStyle name="Hipervínculo visitado" xfId="8113" builtinId="9" hidden="1"/>
    <cellStyle name="Hipervínculo visitado" xfId="8115" builtinId="9" hidden="1"/>
    <cellStyle name="Hipervínculo visitado" xfId="8117" builtinId="9" hidden="1"/>
    <cellStyle name="Hipervínculo visitado" xfId="8119" builtinId="9" hidden="1"/>
    <cellStyle name="Hipervínculo visitado" xfId="8121" builtinId="9" hidden="1"/>
    <cellStyle name="Hipervínculo visitado" xfId="8123" builtinId="9" hidden="1"/>
    <cellStyle name="Hipervínculo visitado" xfId="8125" builtinId="9" hidden="1"/>
    <cellStyle name="Hipervínculo visitado" xfId="8127" builtinId="9" hidden="1"/>
    <cellStyle name="Hipervínculo visitado" xfId="8129" builtinId="9" hidden="1"/>
    <cellStyle name="Hipervínculo visitado" xfId="8131" builtinId="9" hidden="1"/>
    <cellStyle name="Hipervínculo visitado" xfId="8133" builtinId="9" hidden="1"/>
    <cellStyle name="Hipervínculo visitado" xfId="8135" builtinId="9" hidden="1"/>
    <cellStyle name="Hipervínculo visitado" xfId="8137" builtinId="9" hidden="1"/>
    <cellStyle name="Hipervínculo visitado" xfId="8139" builtinId="9" hidden="1"/>
    <cellStyle name="Hipervínculo visitado" xfId="8141" builtinId="9" hidden="1"/>
    <cellStyle name="Hipervínculo visitado" xfId="8143" builtinId="9" hidden="1"/>
    <cellStyle name="Hipervínculo visitado" xfId="8145" builtinId="9" hidden="1"/>
    <cellStyle name="Hipervínculo visitado" xfId="8147" builtinId="9" hidden="1"/>
    <cellStyle name="Hipervínculo visitado" xfId="8149" builtinId="9" hidden="1"/>
    <cellStyle name="Hipervínculo visitado" xfId="8151" builtinId="9" hidden="1"/>
    <cellStyle name="Hipervínculo visitado" xfId="8153" builtinId="9" hidden="1"/>
    <cellStyle name="Hipervínculo visitado" xfId="8155" builtinId="9" hidden="1"/>
    <cellStyle name="Hipervínculo visitado" xfId="8157" builtinId="9" hidden="1"/>
    <cellStyle name="Hipervínculo visitado" xfId="8159" builtinId="9" hidden="1"/>
    <cellStyle name="Hipervínculo visitado" xfId="8161" builtinId="9" hidden="1"/>
    <cellStyle name="Hipervínculo visitado" xfId="8163" builtinId="9" hidden="1"/>
    <cellStyle name="Hipervínculo visitado" xfId="8165" builtinId="9" hidden="1"/>
    <cellStyle name="Hipervínculo visitado" xfId="8167" builtinId="9" hidden="1"/>
    <cellStyle name="Hipervínculo visitado" xfId="8169" builtinId="9" hidden="1"/>
    <cellStyle name="Hipervínculo visitado" xfId="8171" builtinId="9" hidden="1"/>
    <cellStyle name="Hipervínculo visitado" xfId="8173" builtinId="9" hidden="1"/>
    <cellStyle name="Hipervínculo visitado" xfId="8175" builtinId="9" hidden="1"/>
    <cellStyle name="Hipervínculo visitado" xfId="8177" builtinId="9" hidden="1"/>
    <cellStyle name="Hipervínculo visitado" xfId="8179" builtinId="9" hidden="1"/>
    <cellStyle name="Hipervínculo visitado" xfId="8181" builtinId="9" hidden="1"/>
    <cellStyle name="Hipervínculo visitado" xfId="8183" builtinId="9" hidden="1"/>
    <cellStyle name="Hipervínculo visitado" xfId="8185" builtinId="9" hidden="1"/>
    <cellStyle name="Hipervínculo visitado" xfId="8187" builtinId="9" hidden="1"/>
    <cellStyle name="Hipervínculo visitado" xfId="8189" builtinId="9" hidden="1"/>
    <cellStyle name="Hipervínculo visitado" xfId="8191" builtinId="9" hidden="1"/>
    <cellStyle name="Hipervínculo visitado" xfId="8193" builtinId="9" hidden="1"/>
    <cellStyle name="Hipervínculo visitado" xfId="8195" builtinId="9" hidden="1"/>
    <cellStyle name="Hipervínculo visitado" xfId="8197" builtinId="9" hidden="1"/>
    <cellStyle name="Hipervínculo visitado" xfId="8199" builtinId="9" hidden="1"/>
    <cellStyle name="Hipervínculo visitado" xfId="8201" builtinId="9" hidden="1"/>
    <cellStyle name="Hipervínculo visitado" xfId="8203" builtinId="9" hidden="1"/>
    <cellStyle name="Hipervínculo visitado" xfId="8205" builtinId="9" hidden="1"/>
    <cellStyle name="Hipervínculo visitado" xfId="8207" builtinId="9" hidden="1"/>
    <cellStyle name="Hipervínculo visitado" xfId="8209" builtinId="9" hidden="1"/>
    <cellStyle name="Hipervínculo visitado" xfId="8211" builtinId="9" hidden="1"/>
    <cellStyle name="Hipervínculo visitado" xfId="8213" builtinId="9" hidden="1"/>
    <cellStyle name="Hipervínculo visitado" xfId="8215" builtinId="9" hidden="1"/>
    <cellStyle name="Hipervínculo visitado" xfId="8217" builtinId="9" hidden="1"/>
    <cellStyle name="Hipervínculo visitado" xfId="8219" builtinId="9" hidden="1"/>
    <cellStyle name="Hipervínculo visitado" xfId="8221" builtinId="9" hidden="1"/>
    <cellStyle name="Hipervínculo visitado" xfId="8223" builtinId="9" hidden="1"/>
    <cellStyle name="Hipervínculo visitado" xfId="8225" builtinId="9" hidden="1"/>
    <cellStyle name="Hipervínculo visitado" xfId="8227" builtinId="9" hidden="1"/>
    <cellStyle name="Hipervínculo visitado" xfId="8229" builtinId="9" hidden="1"/>
    <cellStyle name="Hipervínculo visitado" xfId="8231" builtinId="9" hidden="1"/>
    <cellStyle name="Hipervínculo visitado" xfId="8233" builtinId="9" hidden="1"/>
    <cellStyle name="Hipervínculo visitado" xfId="8235" builtinId="9" hidden="1"/>
    <cellStyle name="Hipervínculo visitado" xfId="8237" builtinId="9" hidden="1"/>
    <cellStyle name="Hipervínculo visitado" xfId="8239" builtinId="9" hidden="1"/>
    <cellStyle name="Hipervínculo visitado" xfId="8241" builtinId="9" hidden="1"/>
    <cellStyle name="Hipervínculo visitado" xfId="8243" builtinId="9" hidden="1"/>
    <cellStyle name="Hipervínculo visitado" xfId="8245" builtinId="9" hidden="1"/>
    <cellStyle name="Hipervínculo visitado" xfId="8247" builtinId="9" hidden="1"/>
    <cellStyle name="Hipervínculo visitado" xfId="8249" builtinId="9" hidden="1"/>
    <cellStyle name="Hipervínculo visitado" xfId="8251" builtinId="9" hidden="1"/>
    <cellStyle name="Hipervínculo visitado" xfId="8253" builtinId="9" hidden="1"/>
    <cellStyle name="Hipervínculo visitado" xfId="8255" builtinId="9" hidden="1"/>
    <cellStyle name="Hipervínculo visitado" xfId="8257" builtinId="9" hidden="1"/>
    <cellStyle name="Hipervínculo visitado" xfId="8259" builtinId="9" hidden="1"/>
    <cellStyle name="Hipervínculo visitado" xfId="8261" builtinId="9" hidden="1"/>
    <cellStyle name="Hipervínculo visitado" xfId="8263" builtinId="9" hidden="1"/>
    <cellStyle name="Hipervínculo visitado" xfId="8265" builtinId="9" hidden="1"/>
    <cellStyle name="Hipervínculo visitado" xfId="8267" builtinId="9" hidden="1"/>
    <cellStyle name="Hipervínculo visitado" xfId="8269" builtinId="9" hidden="1"/>
    <cellStyle name="Hipervínculo visitado" xfId="8271" builtinId="9" hidden="1"/>
    <cellStyle name="Hipervínculo visitado" xfId="8273" builtinId="9" hidden="1"/>
    <cellStyle name="Hipervínculo visitado" xfId="8275" builtinId="9" hidden="1"/>
    <cellStyle name="Hipervínculo visitado" xfId="8277" builtinId="9" hidden="1"/>
    <cellStyle name="Hipervínculo visitado" xfId="8279" builtinId="9" hidden="1"/>
    <cellStyle name="Hipervínculo visitado" xfId="8281"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pervínculo visitado" xfId="8311" builtinId="9" hidden="1"/>
    <cellStyle name="Hipervínculo visitado" xfId="8313" builtinId="9" hidden="1"/>
    <cellStyle name="Hipervínculo visitado" xfId="8315" builtinId="9" hidden="1"/>
    <cellStyle name="Hipervínculo visitado" xfId="8317" builtinId="9" hidden="1"/>
    <cellStyle name="Hipervínculo visitado" xfId="8319" builtinId="9" hidden="1"/>
    <cellStyle name="Hipervínculo visitado" xfId="8321" builtinId="9" hidden="1"/>
    <cellStyle name="Hipervínculo visitado" xfId="8323" builtinId="9" hidden="1"/>
    <cellStyle name="Hipervínculo visitado" xfId="8325" builtinId="9" hidden="1"/>
    <cellStyle name="Hipervínculo visitado" xfId="8327" builtinId="9" hidden="1"/>
    <cellStyle name="Hipervínculo visitado" xfId="8329" builtinId="9" hidden="1"/>
    <cellStyle name="Hipervínculo visitado" xfId="8331" builtinId="9" hidden="1"/>
    <cellStyle name="Hipervínculo visitado" xfId="8333" builtinId="9" hidden="1"/>
    <cellStyle name="Hipervínculo visitado" xfId="8335" builtinId="9" hidden="1"/>
    <cellStyle name="Hipervínculo visitado" xfId="8337" builtinId="9" hidden="1"/>
    <cellStyle name="Hipervínculo visitado" xfId="8339" builtinId="9" hidden="1"/>
    <cellStyle name="Hipervínculo visitado" xfId="8341" builtinId="9" hidden="1"/>
    <cellStyle name="Hipervínculo visitado" xfId="8343" builtinId="9" hidden="1"/>
    <cellStyle name="Hipervínculo visitado" xfId="8345" builtinId="9" hidden="1"/>
    <cellStyle name="Hipervínculo visitado" xfId="8347" builtinId="9" hidden="1"/>
    <cellStyle name="Hipervínculo visitado" xfId="8349" builtinId="9" hidden="1"/>
    <cellStyle name="Hipervínculo visitado" xfId="8351" builtinId="9" hidden="1"/>
    <cellStyle name="Hipervínculo visitado" xfId="8353" builtinId="9" hidden="1"/>
    <cellStyle name="Hipervínculo visitado" xfId="8355" builtinId="9" hidden="1"/>
    <cellStyle name="Hipervínculo visitado" xfId="8357" builtinId="9" hidden="1"/>
    <cellStyle name="Hipervínculo visitado" xfId="8359" builtinId="9" hidden="1"/>
    <cellStyle name="Hipervínculo visitado" xfId="8361" builtinId="9" hidden="1"/>
    <cellStyle name="Hipervínculo visitado" xfId="8363" builtinId="9" hidden="1"/>
    <cellStyle name="Hipervínculo visitado" xfId="8365" builtinId="9" hidden="1"/>
    <cellStyle name="Hipervínculo visitado" xfId="8367" builtinId="9" hidden="1"/>
    <cellStyle name="Hipervínculo visitado" xfId="8369" builtinId="9" hidden="1"/>
    <cellStyle name="Hipervínculo visitado" xfId="8371" builtinId="9" hidden="1"/>
    <cellStyle name="Hipervínculo visitado" xfId="8373" builtinId="9" hidden="1"/>
    <cellStyle name="Hipervínculo visitado" xfId="8375" builtinId="9" hidden="1"/>
    <cellStyle name="Hipervínculo visitado" xfId="8377" builtinId="9" hidden="1"/>
    <cellStyle name="Hipervínculo visitado" xfId="8379" builtinId="9" hidden="1"/>
    <cellStyle name="Hipervínculo visitado" xfId="8381" builtinId="9" hidden="1"/>
    <cellStyle name="Hipervínculo visitado" xfId="8383" builtinId="9" hidden="1"/>
    <cellStyle name="Hipervínculo visitado" xfId="8385" builtinId="9" hidden="1"/>
    <cellStyle name="Hipervínculo visitado" xfId="8387" builtinId="9" hidden="1"/>
    <cellStyle name="Hipervínculo visitado" xfId="8389" builtinId="9" hidden="1"/>
    <cellStyle name="Hipervínculo visitado" xfId="8391" builtinId="9" hidden="1"/>
    <cellStyle name="Hipervínculo visitado" xfId="8393" builtinId="9" hidden="1"/>
    <cellStyle name="Hipervínculo visitado" xfId="8395" builtinId="9" hidden="1"/>
    <cellStyle name="Hipervínculo visitado" xfId="8397" builtinId="9" hidden="1"/>
    <cellStyle name="Hipervínculo visitado" xfId="8399" builtinId="9" hidden="1"/>
    <cellStyle name="Hipervínculo visitado" xfId="8401" builtinId="9" hidden="1"/>
    <cellStyle name="Hipervínculo visitado" xfId="8403" builtinId="9" hidden="1"/>
    <cellStyle name="Hipervínculo visitado" xfId="8405" builtinId="9" hidden="1"/>
    <cellStyle name="Hipervínculo visitado" xfId="8407" builtinId="9" hidden="1"/>
    <cellStyle name="Hipervínculo visitado" xfId="8409" builtinId="9" hidden="1"/>
    <cellStyle name="Hipervínculo visitado" xfId="8411" builtinId="9" hidden="1"/>
    <cellStyle name="Hipervínculo visitado" xfId="8413" builtinId="9" hidden="1"/>
    <cellStyle name="Hipervínculo visitado" xfId="8415" builtinId="9" hidden="1"/>
    <cellStyle name="Hipervínculo visitado" xfId="8417" builtinId="9" hidden="1"/>
    <cellStyle name="Hipervínculo visitado" xfId="8419" builtinId="9" hidden="1"/>
    <cellStyle name="Hipervínculo visitado" xfId="8421" builtinId="9" hidden="1"/>
    <cellStyle name="Hipervínculo visitado" xfId="8423" builtinId="9" hidden="1"/>
    <cellStyle name="Hipervínculo visitado" xfId="8425" builtinId="9" hidden="1"/>
    <cellStyle name="Hipervínculo visitado" xfId="8427" builtinId="9" hidden="1"/>
    <cellStyle name="Hipervínculo visitado" xfId="8429" builtinId="9" hidden="1"/>
    <cellStyle name="Hipervínculo visitado" xfId="8431" builtinId="9" hidden="1"/>
    <cellStyle name="Hipervínculo visitado" xfId="8433" builtinId="9" hidden="1"/>
    <cellStyle name="Hipervínculo visitado" xfId="8435" builtinId="9" hidden="1"/>
    <cellStyle name="Hipervínculo visitado" xfId="8437" builtinId="9" hidden="1"/>
    <cellStyle name="Hipervínculo visitado" xfId="8439" builtinId="9" hidden="1"/>
    <cellStyle name="Hipervínculo visitado" xfId="8441" builtinId="9" hidden="1"/>
    <cellStyle name="Hipervínculo visitado" xfId="8443" builtinId="9" hidden="1"/>
    <cellStyle name="Hipervínculo visitado" xfId="8445" builtinId="9" hidden="1"/>
    <cellStyle name="Hipervínculo visitado" xfId="8447" builtinId="9" hidden="1"/>
    <cellStyle name="Hipervínculo visitado" xfId="8449" builtinId="9" hidden="1"/>
    <cellStyle name="Hipervínculo visitado" xfId="8451" builtinId="9" hidden="1"/>
    <cellStyle name="Hipervínculo visitado" xfId="8453" builtinId="9" hidden="1"/>
    <cellStyle name="Hipervínculo visitado" xfId="8455" builtinId="9" hidden="1"/>
    <cellStyle name="Hipervínculo visitado" xfId="8457" builtinId="9" hidden="1"/>
    <cellStyle name="Hipervínculo visitado" xfId="8459" builtinId="9" hidden="1"/>
    <cellStyle name="Hipervínculo visitado" xfId="8461" builtinId="9" hidden="1"/>
    <cellStyle name="Hipervínculo visitado" xfId="8463" builtinId="9" hidden="1"/>
    <cellStyle name="Hipervínculo visitado" xfId="8465" builtinId="9" hidden="1"/>
    <cellStyle name="Hipervínculo visitado" xfId="8467" builtinId="9" hidden="1"/>
    <cellStyle name="Hipervínculo visitado" xfId="8469" builtinId="9" hidden="1"/>
    <cellStyle name="Hipervínculo visitado" xfId="8471" builtinId="9" hidden="1"/>
    <cellStyle name="Hipervínculo visitado" xfId="8473" builtinId="9" hidden="1"/>
    <cellStyle name="Hipervínculo visitado" xfId="8475" builtinId="9" hidden="1"/>
    <cellStyle name="Hipervínculo visitado" xfId="8477" builtinId="9" hidden="1"/>
    <cellStyle name="Hipervínculo visitado" xfId="8479" builtinId="9" hidden="1"/>
    <cellStyle name="Hipervínculo visitado" xfId="8481" builtinId="9" hidden="1"/>
    <cellStyle name="Hipervínculo visitado" xfId="8483" builtinId="9" hidden="1"/>
    <cellStyle name="Hipervínculo visitado" xfId="8485" builtinId="9" hidden="1"/>
    <cellStyle name="Hipervínculo visitado" xfId="8487" builtinId="9" hidden="1"/>
    <cellStyle name="Hipervínculo visitado" xfId="8489" builtinId="9" hidden="1"/>
    <cellStyle name="Hipervínculo visitado" xfId="8491" builtinId="9" hidden="1"/>
    <cellStyle name="Hipervínculo visitado" xfId="8493" builtinId="9" hidden="1"/>
    <cellStyle name="Hipervínculo visitado" xfId="8495" builtinId="9" hidden="1"/>
    <cellStyle name="Hipervínculo visitado" xfId="8497" builtinId="9" hidden="1"/>
    <cellStyle name="Hipervínculo visitado" xfId="8499" builtinId="9" hidden="1"/>
    <cellStyle name="Hipervínculo visitado" xfId="8501" builtinId="9" hidden="1"/>
    <cellStyle name="Hipervínculo visitado" xfId="8503" builtinId="9" hidden="1"/>
    <cellStyle name="Hipervínculo visitado" xfId="8505" builtinId="9" hidden="1"/>
    <cellStyle name="Hipervínculo visitado" xfId="8507" builtinId="9" hidden="1"/>
    <cellStyle name="Hipervínculo visitado" xfId="8509" builtinId="9" hidden="1"/>
    <cellStyle name="Hipervínculo visitado" xfId="8511" builtinId="9" hidden="1"/>
    <cellStyle name="Hipervínculo visitado" xfId="8513" builtinId="9" hidden="1"/>
    <cellStyle name="Hipervínculo visitado" xfId="8515" builtinId="9" hidden="1"/>
    <cellStyle name="Hipervínculo visitado" xfId="8517" builtinId="9" hidden="1"/>
    <cellStyle name="Hipervínculo visitado" xfId="8519" builtinId="9" hidden="1"/>
    <cellStyle name="Hipervínculo visitado" xfId="8521" builtinId="9" hidden="1"/>
    <cellStyle name="Hipervínculo visitado" xfId="8523" builtinId="9" hidden="1"/>
    <cellStyle name="Hipervínculo visitado" xfId="8525" builtinId="9" hidden="1"/>
    <cellStyle name="Hipervínculo visitado" xfId="8527" builtinId="9" hidden="1"/>
    <cellStyle name="Hipervínculo visitado" xfId="8529" builtinId="9" hidden="1"/>
    <cellStyle name="Hipervínculo visitado" xfId="8531" builtinId="9" hidden="1"/>
    <cellStyle name="Hipervínculo visitado" xfId="8533" builtinId="9" hidden="1"/>
    <cellStyle name="Hipervínculo visitado" xfId="8535" builtinId="9" hidden="1"/>
    <cellStyle name="Hipervínculo visitado" xfId="8537" builtinId="9" hidden="1"/>
    <cellStyle name="Hipervínculo visitado" xfId="8539" builtinId="9" hidden="1"/>
    <cellStyle name="Hipervínculo visitado" xfId="8541" builtinId="9" hidden="1"/>
    <cellStyle name="Hipervínculo visitado" xfId="8543" builtinId="9" hidden="1"/>
    <cellStyle name="Hipervínculo visitado" xfId="8545" builtinId="9" hidden="1"/>
    <cellStyle name="Hipervínculo visitado" xfId="8547" builtinId="9" hidden="1"/>
    <cellStyle name="Hipervínculo visitado" xfId="8549" builtinId="9" hidden="1"/>
    <cellStyle name="Hipervínculo visitado" xfId="8551" builtinId="9" hidden="1"/>
    <cellStyle name="Hipervínculo visitado" xfId="8553" builtinId="9" hidden="1"/>
    <cellStyle name="Hipervínculo visitado" xfId="8555" builtinId="9" hidden="1"/>
    <cellStyle name="Hipervínculo visitado" xfId="8557" builtinId="9" hidden="1"/>
    <cellStyle name="Hipervínculo visitado" xfId="8559" builtinId="9" hidden="1"/>
    <cellStyle name="Hipervínculo visitado" xfId="8561" builtinId="9" hidden="1"/>
    <cellStyle name="Hipervínculo visitado" xfId="8563" builtinId="9" hidden="1"/>
    <cellStyle name="Hipervínculo visitado" xfId="8565" builtinId="9" hidden="1"/>
    <cellStyle name="Hipervínculo visitado" xfId="8567" builtinId="9" hidden="1"/>
    <cellStyle name="Hipervínculo visitado" xfId="8569" builtinId="9" hidden="1"/>
    <cellStyle name="Hipervínculo visitado" xfId="8571" builtinId="9" hidden="1"/>
    <cellStyle name="Hipervínculo visitado" xfId="8573" builtinId="9" hidden="1"/>
    <cellStyle name="Hipervínculo visitado" xfId="8575" builtinId="9" hidden="1"/>
    <cellStyle name="Hipervínculo visitado" xfId="8577" builtinId="9" hidden="1"/>
    <cellStyle name="Hipervínculo visitado" xfId="8579" builtinId="9" hidden="1"/>
    <cellStyle name="Hipervínculo visitado" xfId="8581" builtinId="9" hidden="1"/>
    <cellStyle name="Hipervínculo visitado" xfId="8583" builtinId="9" hidden="1"/>
    <cellStyle name="Hipervínculo visitado" xfId="8585" builtinId="9" hidden="1"/>
    <cellStyle name="Hipervínculo visitado" xfId="8587" builtinId="9" hidden="1"/>
    <cellStyle name="Hipervínculo visitado" xfId="8589" builtinId="9" hidden="1"/>
    <cellStyle name="Hipervínculo visitado" xfId="8591" builtinId="9" hidden="1"/>
    <cellStyle name="Hipervínculo visitado" xfId="8593" builtinId="9" hidden="1"/>
    <cellStyle name="Hipervínculo visitado" xfId="8595" builtinId="9" hidden="1"/>
    <cellStyle name="Hipervínculo visitado" xfId="8597" builtinId="9" hidden="1"/>
    <cellStyle name="Hipervínculo visitado" xfId="8599" builtinId="9" hidden="1"/>
    <cellStyle name="Hipervínculo visitado" xfId="8601" builtinId="9" hidden="1"/>
    <cellStyle name="Hipervínculo visitado" xfId="8603" builtinId="9" hidden="1"/>
    <cellStyle name="Hipervínculo visitado" xfId="8605" builtinId="9" hidden="1"/>
    <cellStyle name="Hipervínculo visitado" xfId="8607" builtinId="9" hidden="1"/>
    <cellStyle name="Hipervínculo visitado" xfId="8609" builtinId="9" hidden="1"/>
    <cellStyle name="Hipervínculo visitado" xfId="8611" builtinId="9" hidden="1"/>
    <cellStyle name="Hipervínculo visitado" xfId="8613" builtinId="9" hidden="1"/>
    <cellStyle name="Hipervínculo visitado" xfId="8615" builtinId="9" hidden="1"/>
    <cellStyle name="Hipervínculo visitado" xfId="8617" builtinId="9" hidden="1"/>
    <cellStyle name="Hipervínculo visitado" xfId="8619" builtinId="9" hidden="1"/>
    <cellStyle name="Hipervínculo visitado" xfId="8621" builtinId="9" hidden="1"/>
    <cellStyle name="Hipervínculo visitado" xfId="8623" builtinId="9" hidden="1"/>
    <cellStyle name="Hipervínculo visitado" xfId="8625" builtinId="9" hidden="1"/>
    <cellStyle name="Hipervínculo visitado" xfId="8627" builtinId="9" hidden="1"/>
    <cellStyle name="Hipervínculo visitado" xfId="8629" builtinId="9" hidden="1"/>
    <cellStyle name="Hipervínculo visitado" xfId="8631" builtinId="9" hidden="1"/>
    <cellStyle name="Hipervínculo visitado" xfId="8633" builtinId="9" hidden="1"/>
    <cellStyle name="Hipervínculo visitado" xfId="8635" builtinId="9" hidden="1"/>
    <cellStyle name="Hipervínculo visitado" xfId="8637" builtinId="9" hidden="1"/>
    <cellStyle name="Hipervínculo visitado" xfId="8639" builtinId="9" hidden="1"/>
    <cellStyle name="Hipervínculo visitado" xfId="8641" builtinId="9" hidden="1"/>
    <cellStyle name="Hipervínculo visitado" xfId="8643" builtinId="9" hidden="1"/>
    <cellStyle name="Hipervínculo visitado" xfId="8645" builtinId="9" hidden="1"/>
    <cellStyle name="Hipervínculo visitado" xfId="8647" builtinId="9" hidden="1"/>
    <cellStyle name="Hipervínculo visitado" xfId="8649" builtinId="9" hidden="1"/>
    <cellStyle name="Hipervínculo visitado" xfId="8651" builtinId="9" hidden="1"/>
    <cellStyle name="Hipervínculo visitado" xfId="8653" builtinId="9" hidden="1"/>
    <cellStyle name="Hipervínculo visitado" xfId="8655" builtinId="9" hidden="1"/>
    <cellStyle name="Hipervínculo visitado" xfId="8657" builtinId="9" hidden="1"/>
    <cellStyle name="Hipervínculo visitado" xfId="8659" builtinId="9" hidden="1"/>
    <cellStyle name="Hipervínculo visitado" xfId="8661" builtinId="9" hidden="1"/>
    <cellStyle name="Hipervínculo visitado" xfId="8663" builtinId="9" hidden="1"/>
    <cellStyle name="Hipervínculo visitado" xfId="8665" builtinId="9" hidden="1"/>
    <cellStyle name="Hipervínculo visitado" xfId="8667" builtinId="9" hidden="1"/>
    <cellStyle name="Hipervínculo visitado" xfId="8669" builtinId="9" hidden="1"/>
    <cellStyle name="Hipervínculo visitado" xfId="8671" builtinId="9" hidden="1"/>
    <cellStyle name="Hipervínculo visitado" xfId="8673" builtinId="9" hidden="1"/>
    <cellStyle name="Hipervínculo visitado" xfId="8675" builtinId="9" hidden="1"/>
    <cellStyle name="Hipervínculo visitado" xfId="8677" builtinId="9" hidden="1"/>
    <cellStyle name="Hipervínculo visitado" xfId="8679" builtinId="9" hidden="1"/>
    <cellStyle name="Hipervínculo visitado" xfId="8681" builtinId="9" hidden="1"/>
    <cellStyle name="Hipervínculo visitado" xfId="8683" builtinId="9" hidden="1"/>
    <cellStyle name="Hipervínculo visitado" xfId="8685" builtinId="9" hidden="1"/>
    <cellStyle name="Hipervínculo visitado" xfId="8687" builtinId="9" hidden="1"/>
    <cellStyle name="Hipervínculo visitado" xfId="8689" builtinId="9" hidden="1"/>
    <cellStyle name="Hipervínculo visitado" xfId="8691" builtinId="9" hidden="1"/>
    <cellStyle name="Hipervínculo visitado" xfId="8693" builtinId="9" hidden="1"/>
    <cellStyle name="Hipervínculo visitado" xfId="8695" builtinId="9" hidden="1"/>
    <cellStyle name="Hipervínculo visitado" xfId="8697" builtinId="9" hidden="1"/>
    <cellStyle name="Hipervínculo visitado" xfId="8699" builtinId="9" hidden="1"/>
    <cellStyle name="Hipervínculo visitado" xfId="8701" builtinId="9" hidden="1"/>
    <cellStyle name="Hipervínculo visitado" xfId="8703" builtinId="9" hidden="1"/>
    <cellStyle name="Hipervínculo visitado" xfId="8705" builtinId="9" hidden="1"/>
    <cellStyle name="Hipervínculo visitado" xfId="8707" builtinId="9" hidden="1"/>
    <cellStyle name="Hipervínculo visitado" xfId="8709" builtinId="9" hidden="1"/>
    <cellStyle name="Hipervínculo visitado" xfId="8711" builtinId="9" hidden="1"/>
    <cellStyle name="Hipervínculo visitado" xfId="8713" builtinId="9" hidden="1"/>
    <cellStyle name="Hipervínculo visitado" xfId="8715" builtinId="9" hidden="1"/>
    <cellStyle name="Hipervínculo visitado" xfId="8717" builtinId="9" hidden="1"/>
    <cellStyle name="Hipervínculo visitado" xfId="8719" builtinId="9" hidden="1"/>
    <cellStyle name="Hipervínculo visitado" xfId="8721" builtinId="9" hidden="1"/>
    <cellStyle name="Hipervínculo visitado" xfId="8723" builtinId="9" hidden="1"/>
    <cellStyle name="Hipervínculo visitado" xfId="8725" builtinId="9" hidden="1"/>
    <cellStyle name="Hipervínculo visitado" xfId="8727" builtinId="9" hidden="1"/>
    <cellStyle name="Hipervínculo visitado" xfId="8729" builtinId="9" hidden="1"/>
    <cellStyle name="Hipervínculo visitado" xfId="8731" builtinId="9" hidden="1"/>
    <cellStyle name="Hipervínculo visitado" xfId="8733" builtinId="9" hidden="1"/>
    <cellStyle name="Hipervínculo visitado" xfId="8735" builtinId="9" hidden="1"/>
    <cellStyle name="Hipervínculo visitado" xfId="8737" builtinId="9" hidden="1"/>
    <cellStyle name="Hipervínculo visitado" xfId="8739" builtinId="9" hidden="1"/>
    <cellStyle name="Hipervínculo visitado" xfId="8741" builtinId="9" hidden="1"/>
    <cellStyle name="Hipervínculo visitado" xfId="8743" builtinId="9" hidden="1"/>
    <cellStyle name="Hipervínculo visitado" xfId="8745" builtinId="9" hidden="1"/>
    <cellStyle name="Hipervínculo visitado" xfId="8747" builtinId="9" hidden="1"/>
    <cellStyle name="Hipervínculo visitado" xfId="8749" builtinId="9" hidden="1"/>
    <cellStyle name="Hipervínculo visitado" xfId="8751" builtinId="9" hidden="1"/>
    <cellStyle name="Hipervínculo visitado" xfId="8753" builtinId="9" hidden="1"/>
    <cellStyle name="Hipervínculo visitado" xfId="8755" builtinId="9" hidden="1"/>
    <cellStyle name="Hipervínculo visitado" xfId="8757" builtinId="9" hidden="1"/>
    <cellStyle name="Hipervínculo visitado" xfId="8759" builtinId="9" hidden="1"/>
    <cellStyle name="Hipervínculo visitado" xfId="8761" builtinId="9" hidden="1"/>
    <cellStyle name="Hipervínculo visitado" xfId="8763" builtinId="9" hidden="1"/>
    <cellStyle name="Hipervínculo visitado" xfId="8765" builtinId="9" hidden="1"/>
    <cellStyle name="Hipervínculo visitado" xfId="8767" builtinId="9" hidden="1"/>
    <cellStyle name="Hipervínculo visitado" xfId="8769" builtinId="9" hidden="1"/>
    <cellStyle name="Hipervínculo visitado" xfId="8771" builtinId="9" hidden="1"/>
    <cellStyle name="Hipervínculo visitado" xfId="8773" builtinId="9" hidden="1"/>
    <cellStyle name="Hipervínculo visitado" xfId="8775" builtinId="9" hidden="1"/>
    <cellStyle name="Hipervínculo visitado" xfId="8777" builtinId="9" hidden="1"/>
    <cellStyle name="Hipervínculo visitado" xfId="8779" builtinId="9" hidden="1"/>
    <cellStyle name="Hipervínculo visitado" xfId="8781" builtinId="9" hidden="1"/>
    <cellStyle name="Hipervínculo visitado" xfId="8783" builtinId="9" hidden="1"/>
    <cellStyle name="Hipervínculo visitado" xfId="8785" builtinId="9" hidden="1"/>
    <cellStyle name="Hipervínculo visitado" xfId="8787" builtinId="9" hidden="1"/>
    <cellStyle name="Hipervínculo visitado" xfId="8789" builtinId="9" hidden="1"/>
    <cellStyle name="Hipervínculo visitado" xfId="8791" builtinId="9" hidden="1"/>
    <cellStyle name="Hipervínculo visitado" xfId="8793" builtinId="9" hidden="1"/>
    <cellStyle name="Hipervínculo visitado" xfId="8795" builtinId="9" hidden="1"/>
    <cellStyle name="Hipervínculo visitado" xfId="8797" builtinId="9" hidden="1"/>
    <cellStyle name="Hipervínculo visitado" xfId="8799" builtinId="9" hidden="1"/>
    <cellStyle name="Hipervínculo visitado" xfId="8801" builtinId="9" hidden="1"/>
    <cellStyle name="Hipervínculo visitado" xfId="8803" builtinId="9" hidden="1"/>
    <cellStyle name="Hipervínculo visitado" xfId="8805" builtinId="9" hidden="1"/>
    <cellStyle name="Hipervínculo visitado" xfId="8807" builtinId="9" hidden="1"/>
    <cellStyle name="Hipervínculo visitado" xfId="8809" builtinId="9" hidden="1"/>
    <cellStyle name="Hipervínculo visitado" xfId="8811" builtinId="9" hidden="1"/>
    <cellStyle name="Hipervínculo visitado" xfId="8813" builtinId="9" hidden="1"/>
    <cellStyle name="Hipervínculo visitado" xfId="8815" builtinId="9" hidden="1"/>
    <cellStyle name="Hipervínculo visitado" xfId="8817" builtinId="9" hidden="1"/>
    <cellStyle name="Hipervínculo visitado" xfId="8819" builtinId="9" hidden="1"/>
    <cellStyle name="Hipervínculo visitado" xfId="8821" builtinId="9" hidden="1"/>
    <cellStyle name="Hipervínculo visitado" xfId="8823" builtinId="9" hidden="1"/>
    <cellStyle name="Hipervínculo visitado" xfId="8825" builtinId="9" hidden="1"/>
    <cellStyle name="Hipervínculo visitado" xfId="8827" builtinId="9" hidden="1"/>
    <cellStyle name="Hipervínculo visitado" xfId="8829" builtinId="9" hidden="1"/>
    <cellStyle name="Hipervínculo visitado" xfId="8831" builtinId="9" hidden="1"/>
    <cellStyle name="Hipervínculo visitado" xfId="8833" builtinId="9" hidden="1"/>
    <cellStyle name="Hipervínculo visitado" xfId="8835" builtinId="9" hidden="1"/>
    <cellStyle name="Hipervínculo visitado" xfId="8837" builtinId="9" hidden="1"/>
    <cellStyle name="Hipervínculo visitado" xfId="8839" builtinId="9" hidden="1"/>
    <cellStyle name="Hipervínculo visitado" xfId="8841" builtinId="9" hidden="1"/>
    <cellStyle name="Hipervínculo visitado" xfId="8843" builtinId="9" hidden="1"/>
    <cellStyle name="Hipervínculo visitado" xfId="8845" builtinId="9" hidden="1"/>
    <cellStyle name="Hipervínculo visitado" xfId="8847" builtinId="9" hidden="1"/>
    <cellStyle name="Hipervínculo visitado" xfId="8849" builtinId="9" hidden="1"/>
    <cellStyle name="Hipervínculo visitado" xfId="8851" builtinId="9" hidden="1"/>
    <cellStyle name="Hipervínculo visitado" xfId="8853" builtinId="9" hidden="1"/>
    <cellStyle name="Hipervínculo visitado" xfId="8855" builtinId="9" hidden="1"/>
    <cellStyle name="Hipervínculo visitado" xfId="8857" builtinId="9" hidden="1"/>
    <cellStyle name="Hipervínculo visitado" xfId="8859" builtinId="9" hidden="1"/>
    <cellStyle name="Hipervínculo visitado" xfId="8861" builtinId="9" hidden="1"/>
    <cellStyle name="Hipervínculo visitado" xfId="8863" builtinId="9" hidden="1"/>
    <cellStyle name="Hipervínculo visitado" xfId="8865" builtinId="9" hidden="1"/>
    <cellStyle name="Hipervínculo visitado" xfId="8867" builtinId="9" hidden="1"/>
    <cellStyle name="Hipervínculo visitado" xfId="8869" builtinId="9" hidden="1"/>
    <cellStyle name="Hipervínculo visitado" xfId="8871" builtinId="9" hidden="1"/>
    <cellStyle name="Hipervínculo visitado" xfId="8873" builtinId="9" hidden="1"/>
    <cellStyle name="Hipervínculo visitado" xfId="8875" builtinId="9" hidden="1"/>
    <cellStyle name="Hipervínculo visitado" xfId="8877" builtinId="9" hidden="1"/>
    <cellStyle name="Hipervínculo visitado" xfId="8879" builtinId="9" hidden="1"/>
    <cellStyle name="Hipervínculo visitado" xfId="8881" builtinId="9" hidden="1"/>
    <cellStyle name="Hipervínculo visitado" xfId="8883" builtinId="9" hidden="1"/>
    <cellStyle name="Hipervínculo visitado" xfId="8885" builtinId="9" hidden="1"/>
    <cellStyle name="Hipervínculo visitado" xfId="8887" builtinId="9" hidden="1"/>
    <cellStyle name="Hipervínculo visitado" xfId="8889" builtinId="9" hidden="1"/>
    <cellStyle name="Hipervínculo visitado" xfId="8891" builtinId="9" hidden="1"/>
    <cellStyle name="Hipervínculo visitado" xfId="8893" builtinId="9" hidden="1"/>
    <cellStyle name="Hipervínculo visitado" xfId="8895" builtinId="9" hidden="1"/>
    <cellStyle name="Hipervínculo visitado" xfId="8897" builtinId="9" hidden="1"/>
    <cellStyle name="Hipervínculo visitado" xfId="8899" builtinId="9" hidden="1"/>
    <cellStyle name="Hipervínculo visitado" xfId="8901" builtinId="9" hidden="1"/>
    <cellStyle name="Hipervínculo visitado" xfId="8903" builtinId="9" hidden="1"/>
    <cellStyle name="Hipervínculo visitado" xfId="8905" builtinId="9" hidden="1"/>
    <cellStyle name="Hipervínculo visitado" xfId="8907" builtinId="9" hidden="1"/>
    <cellStyle name="Hipervínculo visitado" xfId="8909" builtinId="9" hidden="1"/>
    <cellStyle name="Hipervínculo visitado" xfId="8911" builtinId="9" hidden="1"/>
    <cellStyle name="Hipervínculo visitado" xfId="8913" builtinId="9" hidden="1"/>
    <cellStyle name="Hipervínculo visitado" xfId="8915" builtinId="9" hidden="1"/>
    <cellStyle name="Hipervínculo visitado" xfId="8917" builtinId="9" hidden="1"/>
    <cellStyle name="Hipervínculo visitado" xfId="8919" builtinId="9" hidden="1"/>
    <cellStyle name="Hipervínculo visitado" xfId="8921" builtinId="9" hidden="1"/>
    <cellStyle name="Hipervínculo visitado" xfId="8923" builtinId="9" hidden="1"/>
    <cellStyle name="Hipervínculo visitado" xfId="8925" builtinId="9" hidden="1"/>
    <cellStyle name="Hipervínculo visitado" xfId="8927" builtinId="9" hidden="1"/>
    <cellStyle name="Hipervínculo visitado" xfId="8929" builtinId="9" hidden="1"/>
    <cellStyle name="Hipervínculo visitado" xfId="8931" builtinId="9" hidden="1"/>
    <cellStyle name="Hipervínculo visitado" xfId="8933" builtinId="9" hidden="1"/>
    <cellStyle name="Hipervínculo visitado" xfId="8935" builtinId="9" hidden="1"/>
    <cellStyle name="Hipervínculo visitado" xfId="8937" builtinId="9" hidden="1"/>
    <cellStyle name="Hipervínculo visitado" xfId="8939" builtinId="9" hidden="1"/>
    <cellStyle name="Hipervínculo visitado" xfId="8941" builtinId="9" hidden="1"/>
    <cellStyle name="Hipervínculo visitado" xfId="8943" builtinId="9" hidden="1"/>
    <cellStyle name="Hipervínculo visitado" xfId="8945" builtinId="9" hidden="1"/>
    <cellStyle name="Hipervínculo visitado" xfId="8947" builtinId="9" hidden="1"/>
    <cellStyle name="Hipervínculo visitado" xfId="8949" builtinId="9" hidden="1"/>
    <cellStyle name="Hipervínculo visitado" xfId="8951" builtinId="9" hidden="1"/>
    <cellStyle name="Hipervínculo visitado" xfId="8953" builtinId="9" hidden="1"/>
    <cellStyle name="Hipervínculo visitado" xfId="8955" builtinId="9" hidden="1"/>
    <cellStyle name="Hipervínculo visitado" xfId="8957" builtinId="9" hidden="1"/>
    <cellStyle name="Hipervínculo visitado" xfId="8959" builtinId="9" hidden="1"/>
    <cellStyle name="Hipervínculo visitado" xfId="8961" builtinId="9" hidden="1"/>
    <cellStyle name="Hipervínculo visitado" xfId="8963" builtinId="9" hidden="1"/>
    <cellStyle name="Hipervínculo visitado" xfId="8965" builtinId="9" hidden="1"/>
    <cellStyle name="Hipervínculo visitado" xfId="8967" builtinId="9" hidden="1"/>
    <cellStyle name="Hipervínculo visitado" xfId="8969" builtinId="9" hidden="1"/>
    <cellStyle name="Hipervínculo visitado" xfId="8971" builtinId="9" hidden="1"/>
    <cellStyle name="Hipervínculo visitado" xfId="8973" builtinId="9" hidden="1"/>
    <cellStyle name="Hipervínculo visitado" xfId="8975" builtinId="9" hidden="1"/>
    <cellStyle name="Hipervínculo visitado" xfId="8977" builtinId="9" hidden="1"/>
    <cellStyle name="Hipervínculo visitado" xfId="8979" builtinId="9" hidden="1"/>
    <cellStyle name="Hipervínculo visitado" xfId="8981" builtinId="9" hidden="1"/>
    <cellStyle name="Hipervínculo visitado" xfId="8983" builtinId="9" hidden="1"/>
    <cellStyle name="Hipervínculo visitado" xfId="8985" builtinId="9" hidden="1"/>
    <cellStyle name="Hipervínculo visitado" xfId="8987" builtinId="9" hidden="1"/>
    <cellStyle name="Hipervínculo visitado" xfId="8989" builtinId="9" hidden="1"/>
    <cellStyle name="Hipervínculo visitado" xfId="8991" builtinId="9" hidden="1"/>
    <cellStyle name="Hipervínculo visitado" xfId="8993" builtinId="9" hidden="1"/>
    <cellStyle name="Hipervínculo visitado" xfId="8995" builtinId="9" hidden="1"/>
    <cellStyle name="Hipervínculo visitado" xfId="8997" builtinId="9" hidden="1"/>
    <cellStyle name="Hipervínculo visitado" xfId="8999" builtinId="9" hidden="1"/>
    <cellStyle name="Hipervínculo visitado" xfId="9001" builtinId="9" hidden="1"/>
    <cellStyle name="Hipervínculo visitado" xfId="9003" builtinId="9" hidden="1"/>
    <cellStyle name="Hipervínculo visitado" xfId="9005" builtinId="9" hidden="1"/>
    <cellStyle name="Hipervínculo visitado" xfId="9007" builtinId="9" hidden="1"/>
    <cellStyle name="Hipervínculo visitado" xfId="9009" builtinId="9" hidden="1"/>
    <cellStyle name="Hipervínculo visitado" xfId="9011" builtinId="9" hidden="1"/>
    <cellStyle name="Hipervínculo visitado" xfId="9013" builtinId="9" hidden="1"/>
    <cellStyle name="Hipervínculo visitado" xfId="9015" builtinId="9" hidden="1"/>
    <cellStyle name="Hipervínculo visitado" xfId="9017" builtinId="9" hidden="1"/>
    <cellStyle name="Hipervínculo visitado" xfId="9019" builtinId="9" hidden="1"/>
    <cellStyle name="Hipervínculo visitado" xfId="9021" builtinId="9" hidden="1"/>
    <cellStyle name="Hipervínculo visitado" xfId="9023" builtinId="9" hidden="1"/>
    <cellStyle name="Hipervínculo visitado" xfId="9025" builtinId="9" hidden="1"/>
    <cellStyle name="Hipervínculo visitado" xfId="9027" builtinId="9" hidden="1"/>
    <cellStyle name="Hipervínculo visitado" xfId="9029" builtinId="9" hidden="1"/>
    <cellStyle name="Hipervínculo visitado" xfId="9031" builtinId="9" hidden="1"/>
    <cellStyle name="Hipervínculo visitado" xfId="9033" builtinId="9" hidden="1"/>
    <cellStyle name="Hipervínculo visitado" xfId="9035" builtinId="9" hidden="1"/>
    <cellStyle name="Hipervínculo visitado" xfId="9037" builtinId="9" hidden="1"/>
    <cellStyle name="Hipervínculo visitado" xfId="9039" builtinId="9" hidden="1"/>
    <cellStyle name="Hipervínculo visitado" xfId="9041" builtinId="9" hidden="1"/>
    <cellStyle name="Hipervínculo visitado" xfId="9043" builtinId="9" hidden="1"/>
    <cellStyle name="Hipervínculo visitado" xfId="9045" builtinId="9" hidden="1"/>
    <cellStyle name="Hipervínculo visitado" xfId="9047" builtinId="9" hidden="1"/>
    <cellStyle name="Hipervínculo visitado" xfId="9049" builtinId="9" hidden="1"/>
    <cellStyle name="Hipervínculo visitado" xfId="9051" builtinId="9" hidden="1"/>
    <cellStyle name="Hipervínculo visitado" xfId="9053" builtinId="9" hidden="1"/>
    <cellStyle name="Hipervínculo visitado" xfId="9055" builtinId="9" hidden="1"/>
    <cellStyle name="Hipervínculo visitado" xfId="9057" builtinId="9" hidden="1"/>
    <cellStyle name="Hipervínculo visitado" xfId="9059" builtinId="9" hidden="1"/>
    <cellStyle name="Hipervínculo visitado" xfId="9061" builtinId="9" hidden="1"/>
    <cellStyle name="Hipervínculo visitado" xfId="9063" builtinId="9" hidden="1"/>
    <cellStyle name="Hipervínculo visitado" xfId="9065" builtinId="9" hidden="1"/>
    <cellStyle name="Hipervínculo visitado" xfId="9067" builtinId="9" hidden="1"/>
    <cellStyle name="Hipervínculo visitado" xfId="9069" builtinId="9" hidden="1"/>
    <cellStyle name="Hipervínculo visitado" xfId="9071" builtinId="9" hidden="1"/>
    <cellStyle name="Hipervínculo visitado" xfId="9073" builtinId="9" hidden="1"/>
    <cellStyle name="Hipervínculo visitado" xfId="9075" builtinId="9" hidden="1"/>
    <cellStyle name="Hipervínculo visitado" xfId="9077" builtinId="9" hidden="1"/>
    <cellStyle name="Hipervínculo visitado" xfId="9079" builtinId="9" hidden="1"/>
    <cellStyle name="Hipervínculo visitado" xfId="9081" builtinId="9" hidden="1"/>
    <cellStyle name="Hipervínculo visitado" xfId="9083" builtinId="9" hidden="1"/>
    <cellStyle name="Hipervínculo visitado" xfId="9085" builtinId="9" hidden="1"/>
    <cellStyle name="Hipervínculo visitado" xfId="9087" builtinId="9" hidden="1"/>
    <cellStyle name="Hipervínculo visitado" xfId="9089" builtinId="9" hidden="1"/>
    <cellStyle name="Hipervínculo visitado" xfId="9091" builtinId="9" hidden="1"/>
    <cellStyle name="Hipervínculo visitado" xfId="9093" builtinId="9" hidden="1"/>
    <cellStyle name="Hipervínculo visitado" xfId="9095" builtinId="9" hidden="1"/>
    <cellStyle name="Hipervínculo visitado" xfId="9097" builtinId="9" hidden="1"/>
    <cellStyle name="Hipervínculo visitado" xfId="9099" builtinId="9" hidden="1"/>
    <cellStyle name="Hipervínculo visitado" xfId="9101" builtinId="9" hidden="1"/>
    <cellStyle name="Hipervínculo visitado" xfId="9103" builtinId="9" hidden="1"/>
    <cellStyle name="Hipervínculo visitado" xfId="9105" builtinId="9" hidden="1"/>
    <cellStyle name="Hipervínculo visitado" xfId="9107" builtinId="9" hidden="1"/>
    <cellStyle name="Hipervínculo visitado" xfId="9109" builtinId="9" hidden="1"/>
    <cellStyle name="Hipervínculo visitado" xfId="9111" builtinId="9" hidden="1"/>
    <cellStyle name="Hipervínculo visitado" xfId="9113" builtinId="9" hidden="1"/>
    <cellStyle name="Hipervínculo visitado" xfId="9115" builtinId="9" hidden="1"/>
    <cellStyle name="Hipervínculo visitado" xfId="9117" builtinId="9" hidden="1"/>
    <cellStyle name="Hipervínculo visitado" xfId="9119" builtinId="9" hidden="1"/>
    <cellStyle name="Hipervínculo visitado" xfId="9121" builtinId="9" hidden="1"/>
    <cellStyle name="Hipervínculo visitado" xfId="9123" builtinId="9" hidden="1"/>
    <cellStyle name="Hipervínculo visitado" xfId="9125" builtinId="9" hidden="1"/>
    <cellStyle name="Hipervínculo visitado" xfId="9127" builtinId="9" hidden="1"/>
    <cellStyle name="Hipervínculo visitado" xfId="9129" builtinId="9" hidden="1"/>
    <cellStyle name="Hipervínculo visitado" xfId="9131" builtinId="9" hidden="1"/>
    <cellStyle name="Hipervínculo visitado" xfId="9133" builtinId="9" hidden="1"/>
    <cellStyle name="Hipervínculo visitado" xfId="9135" builtinId="9" hidden="1"/>
    <cellStyle name="Hipervínculo visitado" xfId="9137" builtinId="9" hidden="1"/>
    <cellStyle name="Hipervínculo visitado" xfId="9139" builtinId="9" hidden="1"/>
    <cellStyle name="Hipervínculo visitado" xfId="9141" builtinId="9" hidden="1"/>
    <cellStyle name="Hipervínculo visitado" xfId="9143" builtinId="9" hidden="1"/>
    <cellStyle name="Hipervínculo visitado" xfId="9145" builtinId="9" hidden="1"/>
    <cellStyle name="Hipervínculo visitado" xfId="9147" builtinId="9" hidden="1"/>
    <cellStyle name="Hipervínculo visitado" xfId="9149" builtinId="9" hidden="1"/>
    <cellStyle name="Hipervínculo visitado" xfId="9151" builtinId="9" hidden="1"/>
    <cellStyle name="Hipervínculo visitado" xfId="9153" builtinId="9" hidden="1"/>
    <cellStyle name="Hipervínculo visitado" xfId="9155" builtinId="9" hidden="1"/>
    <cellStyle name="Hipervínculo visitado" xfId="9157" builtinId="9" hidden="1"/>
    <cellStyle name="Hipervínculo visitado" xfId="9159" builtinId="9" hidden="1"/>
    <cellStyle name="Hipervínculo visitado" xfId="9161" builtinId="9" hidden="1"/>
    <cellStyle name="Hipervínculo visitado" xfId="9163" builtinId="9" hidden="1"/>
    <cellStyle name="Hipervínculo visitado" xfId="9165" builtinId="9" hidden="1"/>
    <cellStyle name="Hipervínculo visitado" xfId="9167" builtinId="9" hidden="1"/>
    <cellStyle name="Hipervínculo visitado" xfId="9169" builtinId="9" hidden="1"/>
    <cellStyle name="Hipervínculo visitado" xfId="9171" builtinId="9" hidden="1"/>
    <cellStyle name="Hipervínculo visitado" xfId="9173" builtinId="9" hidden="1"/>
    <cellStyle name="Hipervínculo visitado" xfId="9175" builtinId="9" hidden="1"/>
    <cellStyle name="Hipervínculo visitado" xfId="9177" builtinId="9" hidden="1"/>
    <cellStyle name="Hipervínculo visitado" xfId="9179" builtinId="9" hidden="1"/>
    <cellStyle name="Hipervínculo visitado" xfId="9181" builtinId="9" hidden="1"/>
    <cellStyle name="Hipervínculo visitado" xfId="9183" builtinId="9" hidden="1"/>
    <cellStyle name="Hipervínculo visitado" xfId="9185" builtinId="9" hidden="1"/>
    <cellStyle name="Hipervínculo visitado" xfId="9187" builtinId="9" hidden="1"/>
    <cellStyle name="Hipervínculo visitado" xfId="9189" builtinId="9" hidden="1"/>
    <cellStyle name="Hipervínculo visitado" xfId="9191" builtinId="9" hidden="1"/>
    <cellStyle name="Hipervínculo visitado" xfId="9193" builtinId="9" hidden="1"/>
    <cellStyle name="Hipervínculo visitado" xfId="9195" builtinId="9" hidden="1"/>
    <cellStyle name="Hipervínculo visitado" xfId="9197" builtinId="9" hidden="1"/>
    <cellStyle name="Hipervínculo visitado" xfId="9199" builtinId="9" hidden="1"/>
    <cellStyle name="Hipervínculo visitado" xfId="9201" builtinId="9" hidden="1"/>
    <cellStyle name="Hipervínculo visitado" xfId="9203" builtinId="9" hidden="1"/>
    <cellStyle name="Hipervínculo visitado" xfId="9205" builtinId="9" hidden="1"/>
    <cellStyle name="Hipervínculo visitado" xfId="9207" builtinId="9" hidden="1"/>
    <cellStyle name="Hipervínculo visitado" xfId="9209" builtinId="9" hidden="1"/>
    <cellStyle name="Hipervínculo visitado" xfId="9211" builtinId="9" hidden="1"/>
    <cellStyle name="Hipervínculo visitado" xfId="9213" builtinId="9" hidden="1"/>
    <cellStyle name="Hipervínculo visitado" xfId="9215" builtinId="9" hidden="1"/>
    <cellStyle name="Hipervínculo visitado" xfId="9217" builtinId="9" hidden="1"/>
    <cellStyle name="Hipervínculo visitado" xfId="9219" builtinId="9" hidden="1"/>
    <cellStyle name="Hipervínculo visitado" xfId="9221" builtinId="9" hidden="1"/>
    <cellStyle name="Hipervínculo visitado" xfId="9223" builtinId="9" hidden="1"/>
    <cellStyle name="Hipervínculo visitado" xfId="9225" builtinId="9" hidden="1"/>
    <cellStyle name="Hipervínculo visitado" xfId="9227" builtinId="9" hidden="1"/>
    <cellStyle name="Hipervínculo visitado" xfId="9229" builtinId="9" hidden="1"/>
    <cellStyle name="Hipervínculo visitado" xfId="9231" builtinId="9" hidden="1"/>
    <cellStyle name="Hipervínculo visitado" xfId="9233" builtinId="9" hidden="1"/>
    <cellStyle name="Hipervínculo visitado" xfId="9235" builtinId="9" hidden="1"/>
    <cellStyle name="Hipervínculo visitado" xfId="9237" builtinId="9" hidden="1"/>
    <cellStyle name="Hipervínculo visitado" xfId="9239" builtinId="9" hidden="1"/>
    <cellStyle name="Hipervínculo visitado" xfId="9241" builtinId="9" hidden="1"/>
    <cellStyle name="Hipervínculo visitado" xfId="9243" builtinId="9" hidden="1"/>
    <cellStyle name="Hipervínculo visitado" xfId="9245" builtinId="9" hidden="1"/>
    <cellStyle name="Hipervínculo visitado" xfId="9247" builtinId="9" hidden="1"/>
    <cellStyle name="Hipervínculo visitado" xfId="9249" builtinId="9" hidden="1"/>
    <cellStyle name="Hipervínculo visitado" xfId="9251" builtinId="9" hidden="1"/>
    <cellStyle name="Hipervínculo visitado" xfId="9253" builtinId="9" hidden="1"/>
    <cellStyle name="Hipervínculo visitado" xfId="9255" builtinId="9" hidden="1"/>
    <cellStyle name="Hipervínculo visitado" xfId="9257" builtinId="9" hidden="1"/>
    <cellStyle name="Hipervínculo visitado" xfId="9259" builtinId="9" hidden="1"/>
    <cellStyle name="Hipervínculo visitado" xfId="9261" builtinId="9" hidden="1"/>
    <cellStyle name="Hipervínculo visitado" xfId="9263" builtinId="9" hidden="1"/>
    <cellStyle name="Hipervínculo visitado" xfId="9265" builtinId="9" hidden="1"/>
    <cellStyle name="Hipervínculo visitado" xfId="9267" builtinId="9" hidden="1"/>
    <cellStyle name="Hipervínculo visitado" xfId="9269" builtinId="9" hidden="1"/>
    <cellStyle name="Hipervínculo visitado" xfId="9271" builtinId="9" hidden="1"/>
    <cellStyle name="Hipervínculo visitado" xfId="9273" builtinId="9" hidden="1"/>
    <cellStyle name="Hipervínculo visitado" xfId="9275" builtinId="9" hidden="1"/>
    <cellStyle name="Hipervínculo visitado" xfId="9277" builtinId="9" hidden="1"/>
    <cellStyle name="Hipervínculo visitado" xfId="9279" builtinId="9" hidden="1"/>
    <cellStyle name="Hipervínculo visitado" xfId="9281" builtinId="9" hidden="1"/>
    <cellStyle name="Hipervínculo visitado" xfId="9283" builtinId="9" hidden="1"/>
    <cellStyle name="Hipervínculo visitado" xfId="9285" builtinId="9" hidden="1"/>
    <cellStyle name="Hipervínculo visitado" xfId="9287" builtinId="9" hidden="1"/>
    <cellStyle name="Hipervínculo visitado" xfId="9289" builtinId="9" hidden="1"/>
    <cellStyle name="Hipervínculo visitado" xfId="9291" builtinId="9" hidden="1"/>
    <cellStyle name="Hipervínculo visitado" xfId="9293" builtinId="9" hidden="1"/>
    <cellStyle name="Hipervínculo visitado" xfId="9295" builtinId="9" hidden="1"/>
    <cellStyle name="Hipervínculo visitado" xfId="9297" builtinId="9" hidden="1"/>
    <cellStyle name="Hipervínculo visitado" xfId="9299" builtinId="9" hidden="1"/>
    <cellStyle name="Hipervínculo visitado" xfId="9301" builtinId="9" hidden="1"/>
    <cellStyle name="Hipervínculo visitado" xfId="9303" builtinId="9" hidden="1"/>
    <cellStyle name="Hipervínculo visitado" xfId="9305" builtinId="9" hidden="1"/>
    <cellStyle name="Hipervínculo visitado" xfId="9307" builtinId="9" hidden="1"/>
    <cellStyle name="Hipervínculo visitado" xfId="9309" builtinId="9" hidden="1"/>
    <cellStyle name="Hipervínculo visitado" xfId="9311" builtinId="9" hidden="1"/>
    <cellStyle name="Hipervínculo visitado" xfId="9313" builtinId="9" hidden="1"/>
    <cellStyle name="Hipervínculo visitado" xfId="9315" builtinId="9" hidden="1"/>
    <cellStyle name="Hipervínculo visitado" xfId="9317" builtinId="9" hidden="1"/>
    <cellStyle name="Hipervínculo visitado" xfId="9319" builtinId="9" hidden="1"/>
    <cellStyle name="Hipervínculo visitado" xfId="9321" builtinId="9" hidden="1"/>
    <cellStyle name="Hipervínculo visitado" xfId="9323" builtinId="9" hidden="1"/>
    <cellStyle name="Hipervínculo visitado" xfId="9325" builtinId="9" hidden="1"/>
    <cellStyle name="Hipervínculo visitado" xfId="9327" builtinId="9" hidden="1"/>
    <cellStyle name="Hipervínculo visitado" xfId="9329" builtinId="9" hidden="1"/>
    <cellStyle name="Hipervínculo visitado" xfId="9331" builtinId="9" hidden="1"/>
    <cellStyle name="Hipervínculo visitado" xfId="9333" builtinId="9" hidden="1"/>
    <cellStyle name="Hipervínculo visitado" xfId="9335" builtinId="9" hidden="1"/>
    <cellStyle name="Hipervínculo visitado" xfId="9337" builtinId="9" hidden="1"/>
    <cellStyle name="Hipervínculo visitado" xfId="9339" builtinId="9" hidden="1"/>
    <cellStyle name="Hipervínculo visitado" xfId="9341" builtinId="9" hidden="1"/>
    <cellStyle name="Hipervínculo visitado" xfId="9343" builtinId="9" hidden="1"/>
    <cellStyle name="Hipervínculo visitado" xfId="9345" builtinId="9" hidden="1"/>
    <cellStyle name="Hipervínculo visitado" xfId="9347" builtinId="9" hidden="1"/>
    <cellStyle name="Hipervínculo visitado" xfId="9349" builtinId="9" hidden="1"/>
    <cellStyle name="Hipervínculo visitado" xfId="9351" builtinId="9" hidden="1"/>
    <cellStyle name="Hipervínculo visitado" xfId="9353" builtinId="9" hidden="1"/>
    <cellStyle name="Hipervínculo visitado" xfId="9355" builtinId="9" hidden="1"/>
    <cellStyle name="Hipervínculo visitado" xfId="9357" builtinId="9" hidden="1"/>
    <cellStyle name="Hipervínculo visitado" xfId="9359" builtinId="9" hidden="1"/>
    <cellStyle name="Hipervínculo visitado" xfId="9361" builtinId="9" hidden="1"/>
    <cellStyle name="Hipervínculo visitado" xfId="9363" builtinId="9" hidden="1"/>
    <cellStyle name="Hipervínculo visitado" xfId="9365" builtinId="9" hidden="1"/>
    <cellStyle name="Hipervínculo visitado" xfId="9367" builtinId="9" hidden="1"/>
    <cellStyle name="Hipervínculo visitado" xfId="9369" builtinId="9" hidden="1"/>
    <cellStyle name="Hipervínculo visitado" xfId="9371" builtinId="9" hidden="1"/>
    <cellStyle name="Hipervínculo visitado" xfId="9373" builtinId="9" hidden="1"/>
    <cellStyle name="Hipervínculo visitado" xfId="9375" builtinId="9" hidden="1"/>
    <cellStyle name="Hipervínculo visitado" xfId="9377" builtinId="9" hidden="1"/>
    <cellStyle name="Hipervínculo visitado" xfId="9379" builtinId="9" hidden="1"/>
    <cellStyle name="Hipervínculo visitado" xfId="9381" builtinId="9" hidden="1"/>
    <cellStyle name="Hipervínculo visitado" xfId="9383" builtinId="9" hidden="1"/>
    <cellStyle name="Hipervínculo visitado" xfId="9385" builtinId="9" hidden="1"/>
    <cellStyle name="Hipervínculo visitado" xfId="9387" builtinId="9" hidden="1"/>
    <cellStyle name="Hipervínculo visitado" xfId="9389" builtinId="9" hidden="1"/>
    <cellStyle name="Hipervínculo visitado" xfId="9391" builtinId="9" hidden="1"/>
    <cellStyle name="Hipervínculo visitado" xfId="9393" builtinId="9" hidden="1"/>
    <cellStyle name="Hipervínculo visitado" xfId="9395" builtinId="9" hidden="1"/>
    <cellStyle name="Hipervínculo visitado" xfId="9397" builtinId="9" hidden="1"/>
    <cellStyle name="Hipervínculo visitado" xfId="9399" builtinId="9" hidden="1"/>
    <cellStyle name="Hipervínculo visitado" xfId="9401" builtinId="9" hidden="1"/>
    <cellStyle name="Hipervínculo visitado" xfId="9403" builtinId="9" hidden="1"/>
    <cellStyle name="Hipervínculo visitado" xfId="9405" builtinId="9" hidden="1"/>
    <cellStyle name="Hipervínculo visitado" xfId="9407" builtinId="9" hidden="1"/>
    <cellStyle name="Hipervínculo visitado" xfId="9409" builtinId="9" hidden="1"/>
    <cellStyle name="Hipervínculo visitado" xfId="9411" builtinId="9" hidden="1"/>
    <cellStyle name="Hipervínculo visitado" xfId="9413" builtinId="9" hidden="1"/>
    <cellStyle name="Hipervínculo visitado" xfId="9415" builtinId="9" hidden="1"/>
    <cellStyle name="Hipervínculo visitado" xfId="9417" builtinId="9" hidden="1"/>
    <cellStyle name="Hipervínculo visitado" xfId="9419" builtinId="9" hidden="1"/>
    <cellStyle name="Hipervínculo visitado" xfId="9421" builtinId="9" hidden="1"/>
    <cellStyle name="Hipervínculo visitado" xfId="9423" builtinId="9" hidden="1"/>
    <cellStyle name="Hipervínculo visitado" xfId="9425" builtinId="9" hidden="1"/>
    <cellStyle name="Hipervínculo visitado" xfId="9427" builtinId="9" hidden="1"/>
    <cellStyle name="Hipervínculo visitado" xfId="9429" builtinId="9" hidden="1"/>
    <cellStyle name="Hipervínculo visitado" xfId="9431" builtinId="9" hidden="1"/>
    <cellStyle name="Hipervínculo visitado" xfId="9433" builtinId="9" hidden="1"/>
    <cellStyle name="Hipervínculo visitado" xfId="9435" builtinId="9" hidden="1"/>
    <cellStyle name="Hipervínculo visitado" xfId="9437" builtinId="9" hidden="1"/>
    <cellStyle name="Hipervínculo visitado" xfId="9439" builtinId="9" hidden="1"/>
    <cellStyle name="Hipervínculo visitado" xfId="9441" builtinId="9" hidden="1"/>
    <cellStyle name="Hipervínculo visitado" xfId="9443" builtinId="9" hidden="1"/>
    <cellStyle name="Hipervínculo visitado" xfId="9445" builtinId="9" hidden="1"/>
    <cellStyle name="Hipervínculo visitado" xfId="9447" builtinId="9" hidden="1"/>
    <cellStyle name="Hipervínculo visitado" xfId="9449" builtinId="9" hidden="1"/>
    <cellStyle name="Hipervínculo visitado" xfId="9451" builtinId="9" hidden="1"/>
    <cellStyle name="Hipervínculo visitado" xfId="9453" builtinId="9" hidden="1"/>
    <cellStyle name="Hipervínculo visitado" xfId="9455" builtinId="9" hidden="1"/>
    <cellStyle name="Hipervínculo visitado" xfId="9457" builtinId="9" hidden="1"/>
    <cellStyle name="Hipervínculo visitado" xfId="9459" builtinId="9" hidden="1"/>
    <cellStyle name="Hipervínculo visitado" xfId="9461" builtinId="9" hidden="1"/>
    <cellStyle name="Hipervínculo visitado" xfId="9463" builtinId="9" hidden="1"/>
    <cellStyle name="Hipervínculo visitado" xfId="9465" builtinId="9" hidden="1"/>
    <cellStyle name="Hipervínculo visitado" xfId="9467" builtinId="9" hidden="1"/>
    <cellStyle name="Hipervínculo visitado" xfId="9469" builtinId="9" hidden="1"/>
    <cellStyle name="Hipervínculo visitado" xfId="9471" builtinId="9" hidden="1"/>
    <cellStyle name="Hipervínculo visitado" xfId="9473" builtinId="9" hidden="1"/>
    <cellStyle name="Hipervínculo visitado" xfId="9475" builtinId="9" hidden="1"/>
    <cellStyle name="Hipervínculo visitado" xfId="9477" builtinId="9" hidden="1"/>
    <cellStyle name="Hipervínculo visitado" xfId="9479" builtinId="9" hidden="1"/>
    <cellStyle name="Hipervínculo visitado" xfId="9481" builtinId="9" hidden="1"/>
    <cellStyle name="Hipervínculo visitado" xfId="9483" builtinId="9" hidden="1"/>
    <cellStyle name="Hipervínculo visitado" xfId="9485" builtinId="9" hidden="1"/>
    <cellStyle name="Hipervínculo visitado" xfId="9487" builtinId="9" hidden="1"/>
    <cellStyle name="Hipervínculo visitado" xfId="9489" builtinId="9" hidden="1"/>
    <cellStyle name="Hipervínculo visitado" xfId="9491" builtinId="9" hidden="1"/>
    <cellStyle name="Hipervínculo visitado" xfId="9493" builtinId="9" hidden="1"/>
    <cellStyle name="Hipervínculo visitado" xfId="9495" builtinId="9" hidden="1"/>
    <cellStyle name="Hipervínculo visitado" xfId="9497" builtinId="9" hidden="1"/>
    <cellStyle name="Hipervínculo visitado" xfId="9499" builtinId="9" hidden="1"/>
    <cellStyle name="Hipervínculo visitado" xfId="9501" builtinId="9" hidden="1"/>
    <cellStyle name="Hipervínculo visitado" xfId="9503" builtinId="9" hidden="1"/>
    <cellStyle name="Hipervínculo visitado" xfId="9505" builtinId="9" hidden="1"/>
    <cellStyle name="Hipervínculo visitado" xfId="9507" builtinId="9" hidden="1"/>
    <cellStyle name="Hipervínculo visitado" xfId="9509" builtinId="9" hidden="1"/>
    <cellStyle name="Hipervínculo visitado" xfId="9511" builtinId="9" hidden="1"/>
    <cellStyle name="Hipervínculo visitado" xfId="9513" builtinId="9" hidden="1"/>
    <cellStyle name="Hipervínculo visitado" xfId="9515" builtinId="9" hidden="1"/>
    <cellStyle name="Hipervínculo visitado" xfId="9517" builtinId="9" hidden="1"/>
    <cellStyle name="Hipervínculo visitado" xfId="9519" builtinId="9" hidden="1"/>
    <cellStyle name="Hipervínculo visitado" xfId="9521" builtinId="9" hidden="1"/>
    <cellStyle name="Hipervínculo visitado" xfId="9523" builtinId="9" hidden="1"/>
    <cellStyle name="Hipervínculo visitado" xfId="9525" builtinId="9" hidden="1"/>
    <cellStyle name="Hipervínculo visitado" xfId="9527" builtinId="9" hidden="1"/>
    <cellStyle name="Hipervínculo visitado" xfId="9529" builtinId="9" hidden="1"/>
    <cellStyle name="Hipervínculo visitado" xfId="9531" builtinId="9" hidden="1"/>
    <cellStyle name="Hipervínculo visitado" xfId="9533" builtinId="9" hidden="1"/>
    <cellStyle name="Hipervínculo visitado" xfId="9535" builtinId="9" hidden="1"/>
    <cellStyle name="Hipervínculo visitado" xfId="9537" builtinId="9" hidden="1"/>
    <cellStyle name="Hipervínculo visitado" xfId="9539" builtinId="9" hidden="1"/>
    <cellStyle name="Hipervínculo visitado" xfId="9541" builtinId="9" hidden="1"/>
    <cellStyle name="Hipervínculo visitado" xfId="9543" builtinId="9" hidden="1"/>
    <cellStyle name="Hipervínculo visitado" xfId="9545" builtinId="9" hidden="1"/>
    <cellStyle name="Hipervínculo visitado" xfId="9547" builtinId="9" hidden="1"/>
    <cellStyle name="Hipervínculo visitado" xfId="9549" builtinId="9" hidden="1"/>
    <cellStyle name="Hipervínculo visitado" xfId="9551" builtinId="9" hidden="1"/>
    <cellStyle name="Hipervínculo visitado" xfId="9553" builtinId="9" hidden="1"/>
    <cellStyle name="Hipervínculo visitado" xfId="9555" builtinId="9" hidden="1"/>
    <cellStyle name="Hipervínculo visitado" xfId="9557" builtinId="9" hidden="1"/>
    <cellStyle name="Hipervínculo visitado" xfId="9559" builtinId="9" hidden="1"/>
    <cellStyle name="Hipervínculo visitado" xfId="9561" builtinId="9" hidden="1"/>
    <cellStyle name="Hipervínculo visitado" xfId="9563" builtinId="9" hidden="1"/>
    <cellStyle name="Hipervínculo visitado" xfId="9565" builtinId="9" hidden="1"/>
    <cellStyle name="Hipervínculo visitado" xfId="9567" builtinId="9" hidden="1"/>
    <cellStyle name="Hipervínculo visitado" xfId="9569" builtinId="9" hidden="1"/>
    <cellStyle name="Hipervínculo visitado" xfId="9571" builtinId="9" hidden="1"/>
    <cellStyle name="Hipervínculo visitado" xfId="9573" builtinId="9" hidden="1"/>
    <cellStyle name="Hipervínculo visitado" xfId="9575" builtinId="9" hidden="1"/>
    <cellStyle name="Hipervínculo visitado" xfId="9577" builtinId="9" hidden="1"/>
    <cellStyle name="Hipervínculo visitado" xfId="9579" builtinId="9" hidden="1"/>
    <cellStyle name="Hipervínculo visitado" xfId="9581" builtinId="9" hidden="1"/>
    <cellStyle name="Hipervínculo visitado" xfId="9583" builtinId="9" hidden="1"/>
    <cellStyle name="Hipervínculo visitado" xfId="9585" builtinId="9" hidden="1"/>
    <cellStyle name="Hipervínculo visitado" xfId="9587" builtinId="9" hidden="1"/>
    <cellStyle name="Hipervínculo visitado" xfId="9589" builtinId="9" hidden="1"/>
    <cellStyle name="Hipervínculo visitado" xfId="9591" builtinId="9" hidden="1"/>
    <cellStyle name="Hipervínculo visitado" xfId="9593" builtinId="9" hidden="1"/>
    <cellStyle name="Hipervínculo visitado" xfId="9595" builtinId="9" hidden="1"/>
    <cellStyle name="Hipervínculo visitado" xfId="9597" builtinId="9" hidden="1"/>
    <cellStyle name="Hipervínculo visitado" xfId="9599" builtinId="9" hidden="1"/>
    <cellStyle name="Hipervínculo visitado" xfId="9601" builtinId="9" hidden="1"/>
    <cellStyle name="Hipervínculo visitado" xfId="9603" builtinId="9" hidden="1"/>
    <cellStyle name="Hipervínculo visitado" xfId="9605" builtinId="9" hidden="1"/>
    <cellStyle name="Hipervínculo visitado" xfId="9607" builtinId="9" hidden="1"/>
    <cellStyle name="Hipervínculo visitado" xfId="9609" builtinId="9" hidden="1"/>
    <cellStyle name="Hipervínculo visitado" xfId="9611" builtinId="9" hidden="1"/>
    <cellStyle name="Hipervínculo visitado" xfId="9613" builtinId="9" hidden="1"/>
    <cellStyle name="Hipervínculo visitado" xfId="9615" builtinId="9" hidden="1"/>
    <cellStyle name="Hipervínculo visitado" xfId="9617" builtinId="9" hidden="1"/>
    <cellStyle name="Hipervínculo visitado" xfId="9619" builtinId="9" hidden="1"/>
    <cellStyle name="Hipervínculo visitado" xfId="9621" builtinId="9" hidden="1"/>
    <cellStyle name="Hipervínculo visitado" xfId="9623" builtinId="9" hidden="1"/>
    <cellStyle name="Hipervínculo visitado" xfId="9625" builtinId="9" hidden="1"/>
    <cellStyle name="Hipervínculo visitado" xfId="9627" builtinId="9" hidden="1"/>
    <cellStyle name="Hipervínculo visitado" xfId="9629" builtinId="9" hidden="1"/>
    <cellStyle name="Hipervínculo visitado" xfId="9631" builtinId="9" hidden="1"/>
    <cellStyle name="Hipervínculo visitado" xfId="9633" builtinId="9" hidden="1"/>
    <cellStyle name="Hipervínculo visitado" xfId="9635" builtinId="9" hidden="1"/>
    <cellStyle name="Hipervínculo visitado" xfId="9637" builtinId="9" hidden="1"/>
    <cellStyle name="Hipervínculo visitado" xfId="9639" builtinId="9" hidden="1"/>
    <cellStyle name="Hipervínculo visitado" xfId="9641" builtinId="9" hidden="1"/>
    <cellStyle name="Hipervínculo visitado" xfId="9643" builtinId="9" hidden="1"/>
    <cellStyle name="Hipervínculo visitado" xfId="9645" builtinId="9" hidden="1"/>
    <cellStyle name="Hipervínculo visitado" xfId="9647" builtinId="9" hidden="1"/>
    <cellStyle name="Hipervínculo visitado" xfId="9649" builtinId="9" hidden="1"/>
    <cellStyle name="Hipervínculo visitado" xfId="9651" builtinId="9" hidden="1"/>
    <cellStyle name="Hipervínculo visitado" xfId="9653" builtinId="9" hidden="1"/>
    <cellStyle name="Hipervínculo visitado" xfId="9655" builtinId="9" hidden="1"/>
    <cellStyle name="Hipervínculo visitado" xfId="9657" builtinId="9" hidden="1"/>
    <cellStyle name="Hipervínculo visitado" xfId="9659" builtinId="9" hidden="1"/>
    <cellStyle name="Hipervínculo visitado" xfId="9661" builtinId="9" hidden="1"/>
    <cellStyle name="Hipervínculo visitado" xfId="9663" builtinId="9" hidden="1"/>
    <cellStyle name="Hipervínculo visitado" xfId="9665" builtinId="9" hidden="1"/>
    <cellStyle name="Hipervínculo visitado" xfId="9667" builtinId="9" hidden="1"/>
    <cellStyle name="Hipervínculo visitado" xfId="9669" builtinId="9" hidden="1"/>
    <cellStyle name="Hipervínculo visitado" xfId="9671" builtinId="9" hidden="1"/>
    <cellStyle name="Hipervínculo visitado" xfId="9673" builtinId="9" hidden="1"/>
    <cellStyle name="Hipervínculo visitado" xfId="9675" builtinId="9" hidden="1"/>
    <cellStyle name="Hipervínculo visitado" xfId="9677" builtinId="9" hidden="1"/>
    <cellStyle name="Hipervínculo visitado" xfId="9679" builtinId="9" hidden="1"/>
    <cellStyle name="Hipervínculo visitado" xfId="9681" builtinId="9" hidden="1"/>
    <cellStyle name="Hipervínculo visitado" xfId="9683" builtinId="9" hidden="1"/>
    <cellStyle name="Hipervínculo visitado" xfId="9685" builtinId="9" hidden="1"/>
    <cellStyle name="Hipervínculo visitado" xfId="9687" builtinId="9" hidden="1"/>
    <cellStyle name="Hipervínculo visitado" xfId="9689" builtinId="9" hidden="1"/>
    <cellStyle name="Hipervínculo visitado" xfId="9691" builtinId="9" hidden="1"/>
    <cellStyle name="Hipervínculo visitado" xfId="9693" builtinId="9" hidden="1"/>
    <cellStyle name="Hipervínculo visitado" xfId="9695" builtinId="9" hidden="1"/>
    <cellStyle name="Hipervínculo visitado" xfId="9697" builtinId="9" hidden="1"/>
    <cellStyle name="Hipervínculo visitado" xfId="9699" builtinId="9" hidden="1"/>
    <cellStyle name="Hipervínculo visitado" xfId="9701" builtinId="9" hidden="1"/>
    <cellStyle name="Hipervínculo visitado" xfId="9703" builtinId="9" hidden="1"/>
    <cellStyle name="Hipervínculo visitado" xfId="9705" builtinId="9" hidden="1"/>
    <cellStyle name="Hipervínculo visitado" xfId="9707" builtinId="9" hidden="1"/>
    <cellStyle name="Hipervínculo visitado" xfId="9709" builtinId="9" hidden="1"/>
    <cellStyle name="Hipervínculo visitado" xfId="9711" builtinId="9" hidden="1"/>
    <cellStyle name="Hipervínculo visitado" xfId="9713" builtinId="9" hidden="1"/>
    <cellStyle name="Hipervínculo visitado" xfId="9715" builtinId="9" hidden="1"/>
    <cellStyle name="Hipervínculo visitado" xfId="9717" builtinId="9" hidden="1"/>
    <cellStyle name="Hipervínculo visitado" xfId="9719" builtinId="9" hidden="1"/>
    <cellStyle name="Hipervínculo visitado" xfId="9721" builtinId="9" hidden="1"/>
    <cellStyle name="Hipervínculo visitado" xfId="9723" builtinId="9" hidden="1"/>
    <cellStyle name="Hipervínculo visitado" xfId="9725" builtinId="9" hidden="1"/>
    <cellStyle name="Hipervínculo visitado" xfId="9727" builtinId="9" hidden="1"/>
    <cellStyle name="Hipervínculo visitado" xfId="9729" builtinId="9" hidden="1"/>
    <cellStyle name="Hipervínculo visitado" xfId="9731" builtinId="9" hidden="1"/>
    <cellStyle name="Hipervínculo visitado" xfId="9733" builtinId="9" hidden="1"/>
    <cellStyle name="Hipervínculo visitado" xfId="9735" builtinId="9" hidden="1"/>
    <cellStyle name="Hipervínculo visitado" xfId="9737" builtinId="9" hidden="1"/>
    <cellStyle name="Hipervínculo visitado" xfId="9739" builtinId="9" hidden="1"/>
    <cellStyle name="Hipervínculo visitado" xfId="9741" builtinId="9" hidden="1"/>
    <cellStyle name="Hipervínculo visitado" xfId="9743" builtinId="9" hidden="1"/>
    <cellStyle name="Hipervínculo visitado" xfId="9745" builtinId="9" hidden="1"/>
    <cellStyle name="Hipervínculo visitado" xfId="9747" builtinId="9" hidden="1"/>
    <cellStyle name="Hipervínculo visitado" xfId="9749" builtinId="9" hidden="1"/>
    <cellStyle name="Hipervínculo visitado" xfId="9751" builtinId="9" hidden="1"/>
    <cellStyle name="Hipervínculo visitado" xfId="9753" builtinId="9" hidden="1"/>
    <cellStyle name="Hipervínculo visitado" xfId="9755" builtinId="9" hidden="1"/>
    <cellStyle name="Hipervínculo visitado" xfId="9757" builtinId="9" hidden="1"/>
    <cellStyle name="Hipervínculo visitado" xfId="9759" builtinId="9" hidden="1"/>
    <cellStyle name="Hipervínculo visitado" xfId="9761" builtinId="9" hidden="1"/>
    <cellStyle name="Hipervínculo visitado" xfId="9763" builtinId="9" hidden="1"/>
    <cellStyle name="Hipervínculo visitado" xfId="9765" builtinId="9" hidden="1"/>
    <cellStyle name="Hipervínculo visitado" xfId="9767" builtinId="9" hidden="1"/>
    <cellStyle name="Hipervínculo visitado" xfId="9769" builtinId="9" hidden="1"/>
    <cellStyle name="Hipervínculo visitado" xfId="9771" builtinId="9" hidden="1"/>
    <cellStyle name="Hipervínculo visitado" xfId="9773" builtinId="9" hidden="1"/>
    <cellStyle name="Hipervínculo visitado" xfId="9775" builtinId="9" hidden="1"/>
    <cellStyle name="Hipervínculo visitado" xfId="9777" builtinId="9" hidden="1"/>
    <cellStyle name="Hipervínculo visitado" xfId="9779" builtinId="9" hidden="1"/>
    <cellStyle name="Hipervínculo visitado" xfId="9781" builtinId="9" hidden="1"/>
    <cellStyle name="Hipervínculo visitado" xfId="9783" builtinId="9" hidden="1"/>
    <cellStyle name="Hipervínculo visitado" xfId="9785" builtinId="9" hidden="1"/>
    <cellStyle name="Hipervínculo visitado" xfId="9787" builtinId="9" hidden="1"/>
    <cellStyle name="Hipervínculo visitado" xfId="9789" builtinId="9" hidden="1"/>
    <cellStyle name="Hipervínculo visitado" xfId="9791" builtinId="9" hidden="1"/>
    <cellStyle name="Hipervínculo visitado" xfId="9793" builtinId="9" hidden="1"/>
    <cellStyle name="Hipervínculo visitado" xfId="9795" builtinId="9" hidden="1"/>
    <cellStyle name="Hipervínculo visitado" xfId="9797" builtinId="9" hidden="1"/>
    <cellStyle name="Hipervínculo visitado" xfId="9799" builtinId="9" hidden="1"/>
    <cellStyle name="Hipervínculo visitado" xfId="9801" builtinId="9" hidden="1"/>
    <cellStyle name="Hipervínculo visitado" xfId="9803" builtinId="9" hidden="1"/>
    <cellStyle name="Hipervínculo visitado" xfId="9805" builtinId="9" hidden="1"/>
    <cellStyle name="Hipervínculo visitado" xfId="9807" builtinId="9" hidden="1"/>
    <cellStyle name="Hipervínculo visitado" xfId="9809" builtinId="9" hidden="1"/>
    <cellStyle name="Hipervínculo visitado" xfId="9811" builtinId="9" hidden="1"/>
    <cellStyle name="Hipervínculo visitado" xfId="9813" builtinId="9" hidden="1"/>
    <cellStyle name="Hipervínculo visitado" xfId="9815" builtinId="9" hidden="1"/>
    <cellStyle name="Hipervínculo visitado" xfId="9817" builtinId="9" hidden="1"/>
    <cellStyle name="Hipervínculo visitado" xfId="9819" builtinId="9" hidden="1"/>
    <cellStyle name="Hipervínculo visitado" xfId="9821" builtinId="9" hidden="1"/>
    <cellStyle name="Hipervínculo visitado" xfId="9823" builtinId="9" hidden="1"/>
    <cellStyle name="Hipervínculo visitado" xfId="9825" builtinId="9" hidden="1"/>
    <cellStyle name="Hipervínculo visitado" xfId="9827" builtinId="9" hidden="1"/>
    <cellStyle name="Hipervínculo visitado" xfId="9829" builtinId="9" hidden="1"/>
    <cellStyle name="Hipervínculo visitado" xfId="9831" builtinId="9" hidden="1"/>
    <cellStyle name="Hipervínculo visitado" xfId="9833" builtinId="9" hidden="1"/>
    <cellStyle name="Hipervínculo visitado" xfId="9835" builtinId="9" hidden="1"/>
    <cellStyle name="Hipervínculo visitado" xfId="9837" builtinId="9" hidden="1"/>
    <cellStyle name="Hipervínculo visitado" xfId="9839" builtinId="9" hidden="1"/>
    <cellStyle name="Hipervínculo visitado" xfId="9841" builtinId="9" hidden="1"/>
    <cellStyle name="Hipervínculo visitado" xfId="9843" builtinId="9" hidden="1"/>
    <cellStyle name="Hipervínculo visitado" xfId="9845" builtinId="9" hidden="1"/>
    <cellStyle name="Hipervínculo visitado" xfId="9847" builtinId="9" hidden="1"/>
    <cellStyle name="Hipervínculo visitado" xfId="9849" builtinId="9" hidden="1"/>
    <cellStyle name="Hipervínculo visitado" xfId="9851" builtinId="9" hidden="1"/>
    <cellStyle name="Hipervínculo visitado" xfId="9853" builtinId="9" hidden="1"/>
    <cellStyle name="Hipervínculo visitado" xfId="9855" builtinId="9" hidden="1"/>
    <cellStyle name="Hipervínculo visitado" xfId="9857" builtinId="9" hidden="1"/>
    <cellStyle name="Hipervínculo visitado" xfId="9859" builtinId="9" hidden="1"/>
    <cellStyle name="Hipervínculo visitado" xfId="9861" builtinId="9" hidden="1"/>
    <cellStyle name="Hipervínculo visitado" xfId="9863" builtinId="9" hidden="1"/>
    <cellStyle name="Hipervínculo visitado" xfId="9865" builtinId="9" hidden="1"/>
    <cellStyle name="Hipervínculo visitado" xfId="9867" builtinId="9" hidden="1"/>
    <cellStyle name="Hipervínculo visitado" xfId="9869" builtinId="9" hidden="1"/>
    <cellStyle name="Hipervínculo visitado" xfId="9871" builtinId="9" hidden="1"/>
    <cellStyle name="Hipervínculo visitado" xfId="9873" builtinId="9" hidden="1"/>
    <cellStyle name="Hipervínculo visitado" xfId="9875" builtinId="9" hidden="1"/>
    <cellStyle name="Hipervínculo visitado" xfId="9877" builtinId="9" hidden="1"/>
    <cellStyle name="Hipervínculo visitado" xfId="9879" builtinId="9" hidden="1"/>
    <cellStyle name="Hipervínculo visitado" xfId="9881" builtinId="9" hidden="1"/>
    <cellStyle name="Hipervínculo visitado" xfId="9883" builtinId="9" hidden="1"/>
    <cellStyle name="Hipervínculo visitado" xfId="9885" builtinId="9" hidden="1"/>
    <cellStyle name="Hipervínculo visitado" xfId="9887" builtinId="9" hidden="1"/>
    <cellStyle name="Hipervínculo visitado" xfId="9889" builtinId="9" hidden="1"/>
    <cellStyle name="Hipervínculo visitado" xfId="9891" builtinId="9" hidden="1"/>
    <cellStyle name="Hipervínculo visitado" xfId="9893" builtinId="9" hidden="1"/>
    <cellStyle name="Hipervínculo visitado" xfId="9895" builtinId="9" hidden="1"/>
    <cellStyle name="Hipervínculo visitado" xfId="9897" builtinId="9" hidden="1"/>
    <cellStyle name="Hipervínculo visitado" xfId="9899" builtinId="9" hidden="1"/>
    <cellStyle name="Hipervínculo visitado" xfId="9901" builtinId="9" hidden="1"/>
    <cellStyle name="Hipervínculo visitado" xfId="9903" builtinId="9" hidden="1"/>
    <cellStyle name="Hipervínculo visitado" xfId="9905" builtinId="9" hidden="1"/>
    <cellStyle name="Hipervínculo visitado" xfId="9907" builtinId="9" hidden="1"/>
    <cellStyle name="Hipervínculo visitado" xfId="9909" builtinId="9" hidden="1"/>
    <cellStyle name="Hipervínculo visitado" xfId="9911" builtinId="9" hidden="1"/>
    <cellStyle name="Hipervínculo visitado" xfId="9913" builtinId="9" hidden="1"/>
    <cellStyle name="Hipervínculo visitado" xfId="9915" builtinId="9" hidden="1"/>
    <cellStyle name="Hipervínculo visitado" xfId="9917" builtinId="9" hidden="1"/>
    <cellStyle name="Hipervínculo visitado" xfId="9919" builtinId="9" hidden="1"/>
    <cellStyle name="Hipervínculo visitado" xfId="9921" builtinId="9" hidden="1"/>
    <cellStyle name="Hipervínculo visitado" xfId="9923" builtinId="9" hidden="1"/>
    <cellStyle name="Hipervínculo visitado" xfId="9925" builtinId="9" hidden="1"/>
    <cellStyle name="Hipervínculo visitado" xfId="9927" builtinId="9" hidden="1"/>
    <cellStyle name="Hipervínculo visitado" xfId="9929" builtinId="9" hidden="1"/>
    <cellStyle name="Hipervínculo visitado" xfId="9931" builtinId="9" hidden="1"/>
    <cellStyle name="Hipervínculo visitado" xfId="9933" builtinId="9" hidden="1"/>
    <cellStyle name="Hipervínculo visitado" xfId="9935" builtinId="9" hidden="1"/>
    <cellStyle name="Hipervínculo visitado" xfId="9937" builtinId="9" hidden="1"/>
    <cellStyle name="Hipervínculo visitado" xfId="9939" builtinId="9" hidden="1"/>
    <cellStyle name="Hipervínculo visitado" xfId="9941" builtinId="9" hidden="1"/>
    <cellStyle name="Hipervínculo visitado" xfId="9943" builtinId="9" hidden="1"/>
    <cellStyle name="Hipervínculo visitado" xfId="9945" builtinId="9" hidden="1"/>
    <cellStyle name="Hipervínculo visitado" xfId="9947" builtinId="9" hidden="1"/>
    <cellStyle name="Hipervínculo visitado" xfId="9949" builtinId="9" hidden="1"/>
    <cellStyle name="Hipervínculo visitado" xfId="9951" builtinId="9" hidden="1"/>
    <cellStyle name="Hipervínculo visitado" xfId="9953" builtinId="9" hidden="1"/>
    <cellStyle name="Hipervínculo visitado" xfId="9955" builtinId="9" hidden="1"/>
    <cellStyle name="Hipervínculo visitado" xfId="9957" builtinId="9" hidden="1"/>
    <cellStyle name="Hipervínculo visitado" xfId="9959" builtinId="9" hidden="1"/>
    <cellStyle name="Hipervínculo visitado" xfId="9961" builtinId="9" hidden="1"/>
    <cellStyle name="Hipervínculo visitado" xfId="9963" builtinId="9" hidden="1"/>
    <cellStyle name="Hipervínculo visitado" xfId="9965" builtinId="9" hidden="1"/>
    <cellStyle name="Hipervínculo visitado" xfId="9967" builtinId="9" hidden="1"/>
    <cellStyle name="Hipervínculo visitado" xfId="9969" builtinId="9" hidden="1"/>
    <cellStyle name="Hipervínculo visitado" xfId="9971" builtinId="9" hidden="1"/>
    <cellStyle name="Hipervínculo visitado" xfId="9973" builtinId="9" hidden="1"/>
    <cellStyle name="Hipervínculo visitado" xfId="9975" builtinId="9" hidden="1"/>
    <cellStyle name="Hipervínculo visitado" xfId="9977" builtinId="9" hidden="1"/>
    <cellStyle name="Hipervínculo visitado" xfId="9979" builtinId="9" hidden="1"/>
    <cellStyle name="Hipervínculo visitado" xfId="9981" builtinId="9" hidden="1"/>
    <cellStyle name="Hipervínculo visitado" xfId="9983" builtinId="9" hidden="1"/>
    <cellStyle name="Hipervínculo visitado" xfId="9985" builtinId="9" hidden="1"/>
    <cellStyle name="Hipervínculo visitado" xfId="9987" builtinId="9" hidden="1"/>
    <cellStyle name="Hipervínculo visitado" xfId="9989" builtinId="9" hidden="1"/>
    <cellStyle name="Hipervínculo visitado" xfId="9991" builtinId="9" hidden="1"/>
    <cellStyle name="Hipervínculo visitado" xfId="9993" builtinId="9" hidden="1"/>
    <cellStyle name="Hipervínculo visitado" xfId="9995" builtinId="9" hidden="1"/>
    <cellStyle name="Hipervínculo visitado" xfId="9997" builtinId="9" hidden="1"/>
    <cellStyle name="Hipervínculo visitado" xfId="9999" builtinId="9" hidden="1"/>
    <cellStyle name="Hipervínculo visitado" xfId="10001" builtinId="9" hidden="1"/>
    <cellStyle name="Hipervínculo visitado" xfId="10003" builtinId="9" hidden="1"/>
    <cellStyle name="Hipervínculo visitado" xfId="10005" builtinId="9" hidden="1"/>
    <cellStyle name="Hipervínculo visitado" xfId="10007" builtinId="9" hidden="1"/>
    <cellStyle name="Hipervínculo visitado" xfId="10009" builtinId="9" hidden="1"/>
    <cellStyle name="Hipervínculo visitado" xfId="10011" builtinId="9" hidden="1"/>
    <cellStyle name="Hipervínculo visitado" xfId="10013" builtinId="9" hidden="1"/>
    <cellStyle name="Hipervínculo visitado" xfId="10015" builtinId="9" hidden="1"/>
    <cellStyle name="Hipervínculo visitado" xfId="10017" builtinId="9" hidden="1"/>
    <cellStyle name="Hipervínculo visitado" xfId="10019" builtinId="9" hidden="1"/>
    <cellStyle name="Hipervínculo visitado" xfId="10021" builtinId="9" hidden="1"/>
    <cellStyle name="Hipervínculo visitado" xfId="10023" builtinId="9" hidden="1"/>
    <cellStyle name="Hipervínculo visitado" xfId="10025" builtinId="9" hidden="1"/>
    <cellStyle name="Hipervínculo visitado" xfId="10027" builtinId="9" hidden="1"/>
    <cellStyle name="Hipervínculo visitado" xfId="10029" builtinId="9" hidden="1"/>
    <cellStyle name="Hipervínculo visitado" xfId="10031" builtinId="9" hidden="1"/>
    <cellStyle name="Hipervínculo visitado" xfId="10033" builtinId="9" hidden="1"/>
    <cellStyle name="Hipervínculo visitado" xfId="10035" builtinId="9" hidden="1"/>
    <cellStyle name="Hipervínculo visitado" xfId="10037" builtinId="9" hidden="1"/>
    <cellStyle name="Hipervínculo visitado" xfId="10039" builtinId="9" hidden="1"/>
    <cellStyle name="Hipervínculo visitado" xfId="10041" builtinId="9" hidden="1"/>
    <cellStyle name="Hipervínculo visitado" xfId="10043" builtinId="9" hidden="1"/>
    <cellStyle name="Hipervínculo visitado" xfId="10045" builtinId="9" hidden="1"/>
    <cellStyle name="Hipervínculo visitado" xfId="10047" builtinId="9" hidden="1"/>
    <cellStyle name="Hipervínculo visitado" xfId="10049" builtinId="9" hidden="1"/>
    <cellStyle name="Hipervínculo visitado" xfId="10051" builtinId="9" hidden="1"/>
    <cellStyle name="Hipervínculo visitado" xfId="10053" builtinId="9" hidden="1"/>
    <cellStyle name="Hipervínculo visitado" xfId="10055" builtinId="9" hidden="1"/>
    <cellStyle name="Hipervínculo visitado" xfId="10057" builtinId="9" hidden="1"/>
    <cellStyle name="Hipervínculo visitado" xfId="10059" builtinId="9" hidden="1"/>
    <cellStyle name="Hipervínculo visitado" xfId="10061" builtinId="9" hidden="1"/>
    <cellStyle name="Hipervínculo visitado" xfId="10063" builtinId="9" hidden="1"/>
    <cellStyle name="Hipervínculo visitado" xfId="10065" builtinId="9" hidden="1"/>
    <cellStyle name="Hipervínculo visitado" xfId="10067" builtinId="9" hidden="1"/>
    <cellStyle name="Hipervínculo visitado" xfId="10069" builtinId="9" hidden="1"/>
    <cellStyle name="Hipervínculo visitado" xfId="10071" builtinId="9" hidden="1"/>
    <cellStyle name="Hipervínculo visitado" xfId="10073" builtinId="9" hidden="1"/>
    <cellStyle name="Hipervínculo visitado" xfId="10075" builtinId="9" hidden="1"/>
    <cellStyle name="Hipervínculo visitado" xfId="10077" builtinId="9" hidden="1"/>
    <cellStyle name="Hipervínculo visitado" xfId="10079" builtinId="9" hidden="1"/>
    <cellStyle name="Hipervínculo visitado" xfId="10081" builtinId="9" hidden="1"/>
    <cellStyle name="Hipervínculo visitado" xfId="10083" builtinId="9" hidden="1"/>
    <cellStyle name="Hipervínculo visitado" xfId="10085" builtinId="9" hidden="1"/>
    <cellStyle name="Hipervínculo visitado" xfId="10087" builtinId="9" hidden="1"/>
    <cellStyle name="Hipervínculo visitado" xfId="10089" builtinId="9" hidden="1"/>
    <cellStyle name="Hipervínculo visitado" xfId="10091" builtinId="9" hidden="1"/>
    <cellStyle name="Hipervínculo visitado" xfId="10093" builtinId="9" hidden="1"/>
    <cellStyle name="Hipervínculo visitado" xfId="10095" builtinId="9" hidden="1"/>
    <cellStyle name="Hipervínculo visitado" xfId="10097" builtinId="9" hidden="1"/>
    <cellStyle name="Hipervínculo visitado" xfId="10099" builtinId="9" hidden="1"/>
    <cellStyle name="Hipervínculo visitado" xfId="10101" builtinId="9" hidden="1"/>
    <cellStyle name="Hipervínculo visitado" xfId="10103" builtinId="9" hidden="1"/>
    <cellStyle name="Hipervínculo visitado" xfId="10105" builtinId="9" hidden="1"/>
    <cellStyle name="Hipervínculo visitado" xfId="10107" builtinId="9" hidden="1"/>
    <cellStyle name="Hipervínculo visitado" xfId="10109" builtinId="9" hidden="1"/>
    <cellStyle name="Hipervínculo visitado" xfId="10111" builtinId="9" hidden="1"/>
    <cellStyle name="Hipervínculo visitado" xfId="10113" builtinId="9" hidden="1"/>
    <cellStyle name="Hipervínculo visitado" xfId="10115" builtinId="9" hidden="1"/>
    <cellStyle name="Hipervínculo visitado" xfId="10117" builtinId="9" hidden="1"/>
    <cellStyle name="Hipervínculo visitado" xfId="10119" builtinId="9" hidden="1"/>
    <cellStyle name="Hipervínculo visitado" xfId="10121" builtinId="9" hidden="1"/>
    <cellStyle name="Hipervínculo visitado" xfId="10123" builtinId="9" hidden="1"/>
    <cellStyle name="Hipervínculo visitado" xfId="10125" builtinId="9" hidden="1"/>
    <cellStyle name="Hipervínculo visitado" xfId="10127" builtinId="9" hidden="1"/>
    <cellStyle name="Hipervínculo visitado" xfId="10129" builtinId="9" hidden="1"/>
    <cellStyle name="Hipervínculo visitado" xfId="10131" builtinId="9" hidden="1"/>
    <cellStyle name="Hipervínculo visitado" xfId="10133" builtinId="9" hidden="1"/>
    <cellStyle name="Hipervínculo visitado" xfId="10135" builtinId="9" hidden="1"/>
    <cellStyle name="Hipervínculo visitado" xfId="10137" builtinId="9" hidden="1"/>
    <cellStyle name="Hipervínculo visitado" xfId="10139" builtinId="9" hidden="1"/>
    <cellStyle name="Hipervínculo visitado" xfId="10141" builtinId="9" hidden="1"/>
    <cellStyle name="Hipervínculo visitado" xfId="10143" builtinId="9" hidden="1"/>
    <cellStyle name="Hipervínculo visitado" xfId="10145" builtinId="9" hidden="1"/>
    <cellStyle name="Hipervínculo visitado" xfId="10147" builtinId="9" hidden="1"/>
    <cellStyle name="Hipervínculo visitado" xfId="10149" builtinId="9" hidden="1"/>
    <cellStyle name="Hipervínculo visitado" xfId="10151" builtinId="9" hidden="1"/>
    <cellStyle name="Hipervínculo visitado" xfId="10153" builtinId="9" hidden="1"/>
    <cellStyle name="Hipervínculo visitado" xfId="10155" builtinId="9" hidden="1"/>
    <cellStyle name="Hipervínculo visitado" xfId="10157" builtinId="9" hidden="1"/>
    <cellStyle name="Hipervínculo visitado" xfId="10159" builtinId="9" hidden="1"/>
    <cellStyle name="Hipervínculo visitado" xfId="10161" builtinId="9" hidden="1"/>
    <cellStyle name="Hipervínculo visitado" xfId="10163" builtinId="9" hidden="1"/>
    <cellStyle name="Hipervínculo visitado" xfId="10165" builtinId="9" hidden="1"/>
    <cellStyle name="Hipervínculo visitado" xfId="10167" builtinId="9" hidden="1"/>
    <cellStyle name="Hipervínculo visitado" xfId="10169" builtinId="9" hidden="1"/>
    <cellStyle name="Hipervínculo visitado" xfId="10171" builtinId="9" hidden="1"/>
    <cellStyle name="Hipervínculo visitado" xfId="10173" builtinId="9" hidden="1"/>
    <cellStyle name="Hipervínculo visitado" xfId="10175" builtinId="9" hidden="1"/>
    <cellStyle name="Hipervínculo visitado" xfId="10177" builtinId="9" hidden="1"/>
    <cellStyle name="Hipervínculo visitado" xfId="10179" builtinId="9" hidden="1"/>
    <cellStyle name="Hipervínculo visitado" xfId="10181" builtinId="9" hidden="1"/>
    <cellStyle name="Hipervínculo visitado" xfId="10183" builtinId="9" hidden="1"/>
    <cellStyle name="Hipervínculo visitado" xfId="10185" builtinId="9" hidden="1"/>
    <cellStyle name="Hipervínculo visitado" xfId="10187" builtinId="9" hidden="1"/>
    <cellStyle name="Hipervínculo visitado" xfId="10189" builtinId="9" hidden="1"/>
    <cellStyle name="Hipervínculo visitado" xfId="10191" builtinId="9" hidden="1"/>
    <cellStyle name="Hipervínculo visitado" xfId="10193" builtinId="9" hidden="1"/>
    <cellStyle name="Hipervínculo visitado" xfId="10195" builtinId="9" hidden="1"/>
    <cellStyle name="Hipervínculo visitado" xfId="10197" builtinId="9" hidden="1"/>
    <cellStyle name="Hipervínculo visitado" xfId="10199" builtinId="9" hidden="1"/>
    <cellStyle name="Hipervínculo visitado" xfId="10201" builtinId="9" hidden="1"/>
    <cellStyle name="Hipervínculo visitado" xfId="10203" builtinId="9" hidden="1"/>
    <cellStyle name="Hipervínculo visitado" xfId="10205" builtinId="9" hidden="1"/>
    <cellStyle name="Hipervínculo visitado" xfId="10207" builtinId="9" hidden="1"/>
    <cellStyle name="Hipervínculo visitado" xfId="10209" builtinId="9" hidden="1"/>
    <cellStyle name="Hipervínculo visitado" xfId="10211" builtinId="9" hidden="1"/>
    <cellStyle name="Hipervínculo visitado" xfId="10213" builtinId="9" hidden="1"/>
    <cellStyle name="Hipervínculo visitado" xfId="10215" builtinId="9" hidden="1"/>
    <cellStyle name="Hipervínculo visitado" xfId="10217" builtinId="9" hidden="1"/>
    <cellStyle name="Hipervínculo visitado" xfId="10219" builtinId="9" hidden="1"/>
    <cellStyle name="Hipervínculo visitado" xfId="10221" builtinId="9" hidden="1"/>
    <cellStyle name="Hipervínculo visitado" xfId="10223" builtinId="9" hidden="1"/>
    <cellStyle name="Hipervínculo visitado" xfId="10225" builtinId="9" hidden="1"/>
    <cellStyle name="Hipervínculo visitado" xfId="10227" builtinId="9" hidden="1"/>
    <cellStyle name="Hipervínculo visitado" xfId="10229" builtinId="9" hidden="1"/>
    <cellStyle name="Hipervínculo visitado" xfId="10231" builtinId="9" hidden="1"/>
    <cellStyle name="Hipervínculo visitado" xfId="10233" builtinId="9" hidden="1"/>
    <cellStyle name="Hipervínculo visitado" xfId="10235" builtinId="9" hidden="1"/>
    <cellStyle name="Hipervínculo visitado" xfId="10237" builtinId="9" hidden="1"/>
    <cellStyle name="Hipervínculo visitado" xfId="10239" builtinId="9" hidden="1"/>
    <cellStyle name="Hipervínculo visitado" xfId="10241" builtinId="9" hidden="1"/>
    <cellStyle name="Hipervínculo visitado" xfId="10243" builtinId="9" hidden="1"/>
    <cellStyle name="Hipervínculo visitado" xfId="10245" builtinId="9" hidden="1"/>
    <cellStyle name="Hipervínculo visitado" xfId="10247" builtinId="9" hidden="1"/>
    <cellStyle name="Hipervínculo visitado" xfId="10249" builtinId="9" hidden="1"/>
    <cellStyle name="Hipervínculo visitado" xfId="10251" builtinId="9" hidden="1"/>
    <cellStyle name="Hipervínculo visitado" xfId="10253" builtinId="9" hidden="1"/>
    <cellStyle name="Hipervínculo visitado" xfId="10255" builtinId="9" hidden="1"/>
    <cellStyle name="Hipervínculo visitado" xfId="10257" builtinId="9" hidden="1"/>
    <cellStyle name="Hipervínculo visitado" xfId="10259" builtinId="9" hidden="1"/>
    <cellStyle name="Hipervínculo visitado" xfId="10261" builtinId="9" hidden="1"/>
    <cellStyle name="Hipervínculo visitado" xfId="10263" builtinId="9" hidden="1"/>
    <cellStyle name="Hipervínculo visitado" xfId="10265" builtinId="9" hidden="1"/>
    <cellStyle name="Hipervínculo visitado" xfId="10267" builtinId="9" hidden="1"/>
    <cellStyle name="Hipervínculo visitado" xfId="10269" builtinId="9" hidden="1"/>
    <cellStyle name="Hipervínculo visitado" xfId="10271" builtinId="9" hidden="1"/>
    <cellStyle name="Hipervínculo visitado" xfId="10273" builtinId="9" hidden="1"/>
    <cellStyle name="Hipervínculo visitado" xfId="10275" builtinId="9" hidden="1"/>
    <cellStyle name="Hipervínculo visitado" xfId="10277" builtinId="9" hidden="1"/>
    <cellStyle name="Hipervínculo visitado" xfId="10279" builtinId="9" hidden="1"/>
    <cellStyle name="Hipervínculo visitado" xfId="10281" builtinId="9" hidden="1"/>
    <cellStyle name="Hipervínculo visitado" xfId="10283" builtinId="9" hidden="1"/>
    <cellStyle name="Hipervínculo visitado" xfId="10285" builtinId="9" hidden="1"/>
    <cellStyle name="Hipervínculo visitado" xfId="10287" builtinId="9" hidden="1"/>
    <cellStyle name="Hipervínculo visitado" xfId="10289" builtinId="9" hidden="1"/>
    <cellStyle name="Hipervínculo visitado" xfId="10291" builtinId="9" hidden="1"/>
    <cellStyle name="Hipervínculo visitado" xfId="10293" builtinId="9" hidden="1"/>
    <cellStyle name="Hipervínculo visitado" xfId="10295" builtinId="9" hidden="1"/>
    <cellStyle name="Hipervínculo visitado" xfId="10297" builtinId="9" hidden="1"/>
    <cellStyle name="Hipervínculo visitado" xfId="10299" builtinId="9" hidden="1"/>
    <cellStyle name="Hipervínculo visitado" xfId="10301" builtinId="9" hidden="1"/>
    <cellStyle name="Hipervínculo visitado" xfId="10303" builtinId="9" hidden="1"/>
    <cellStyle name="Hipervínculo visitado" xfId="10305" builtinId="9" hidden="1"/>
    <cellStyle name="Hipervínculo visitado" xfId="10307" builtinId="9" hidden="1"/>
    <cellStyle name="Hipervínculo visitado" xfId="10309" builtinId="9" hidden="1"/>
    <cellStyle name="Hipervínculo visitado" xfId="10311" builtinId="9" hidden="1"/>
    <cellStyle name="Hipervínculo visitado" xfId="10313" builtinId="9" hidden="1"/>
    <cellStyle name="Hipervínculo visitado" xfId="10315" builtinId="9" hidden="1"/>
    <cellStyle name="Hipervínculo visitado" xfId="10317" builtinId="9" hidden="1"/>
    <cellStyle name="Hipervínculo visitado" xfId="10319" builtinId="9" hidden="1"/>
    <cellStyle name="Hipervínculo visitado" xfId="10321" builtinId="9" hidden="1"/>
    <cellStyle name="Hipervínculo visitado" xfId="10323" builtinId="9" hidden="1"/>
    <cellStyle name="Hipervínculo visitado" xfId="10325" builtinId="9" hidden="1"/>
    <cellStyle name="Hipervínculo visitado" xfId="10327" builtinId="9" hidden="1"/>
    <cellStyle name="Hipervínculo visitado" xfId="10329" builtinId="9" hidden="1"/>
    <cellStyle name="Hipervínculo visitado" xfId="10331" builtinId="9" hidden="1"/>
    <cellStyle name="Hipervínculo visitado" xfId="10333" builtinId="9" hidden="1"/>
    <cellStyle name="Hipervínculo visitado" xfId="10335" builtinId="9" hidden="1"/>
    <cellStyle name="Hipervínculo visitado" xfId="10337" builtinId="9" hidden="1"/>
    <cellStyle name="Hipervínculo visitado" xfId="10339" builtinId="9" hidden="1"/>
    <cellStyle name="Hipervínculo visitado" xfId="10341" builtinId="9" hidden="1"/>
    <cellStyle name="Hipervínculo visitado" xfId="10343" builtinId="9" hidden="1"/>
    <cellStyle name="Hipervínculo visitado" xfId="10345" builtinId="9" hidden="1"/>
    <cellStyle name="Hipervínculo visitado" xfId="10347" builtinId="9" hidden="1"/>
    <cellStyle name="Hipervínculo visitado" xfId="10349" builtinId="9" hidden="1"/>
    <cellStyle name="Hipervínculo visitado" xfId="10351" builtinId="9" hidden="1"/>
    <cellStyle name="Hipervínculo visitado" xfId="10353" builtinId="9" hidden="1"/>
    <cellStyle name="Hipervínculo visitado" xfId="10355" builtinId="9" hidden="1"/>
    <cellStyle name="Hipervínculo visitado" xfId="10357" builtinId="9" hidden="1"/>
    <cellStyle name="Hipervínculo visitado" xfId="10359" builtinId="9" hidden="1"/>
    <cellStyle name="Hipervínculo visitado" xfId="10361" builtinId="9" hidden="1"/>
    <cellStyle name="Hipervínculo visitado" xfId="10363" builtinId="9" hidden="1"/>
    <cellStyle name="Hipervínculo visitado" xfId="10365" builtinId="9" hidden="1"/>
    <cellStyle name="Hipervínculo visitado" xfId="10367" builtinId="9" hidden="1"/>
    <cellStyle name="Hipervínculo visitado" xfId="10369" builtinId="9" hidden="1"/>
    <cellStyle name="Hipervínculo visitado" xfId="10371" builtinId="9" hidden="1"/>
    <cellStyle name="Hipervínculo visitado" xfId="10373" builtinId="9" hidden="1"/>
    <cellStyle name="Hipervínculo visitado" xfId="10375" builtinId="9" hidden="1"/>
    <cellStyle name="Hipervínculo visitado" xfId="10377" builtinId="9" hidden="1"/>
    <cellStyle name="Hipervínculo visitado" xfId="10379" builtinId="9" hidden="1"/>
    <cellStyle name="Hipervínculo visitado" xfId="10381" builtinId="9" hidden="1"/>
    <cellStyle name="Hipervínculo visitado" xfId="10383" builtinId="9" hidden="1"/>
    <cellStyle name="Hipervínculo visitado" xfId="10385" builtinId="9" hidden="1"/>
    <cellStyle name="Hipervínculo visitado" xfId="10387" builtinId="9" hidden="1"/>
    <cellStyle name="Hipervínculo visitado" xfId="10389" builtinId="9" hidden="1"/>
    <cellStyle name="Hipervínculo visitado" xfId="10391" builtinId="9" hidden="1"/>
    <cellStyle name="Hipervínculo visitado" xfId="10393" builtinId="9" hidden="1"/>
    <cellStyle name="Hipervínculo visitado" xfId="10395" builtinId="9" hidden="1"/>
    <cellStyle name="Hipervínculo visitado" xfId="10397" builtinId="9" hidden="1"/>
    <cellStyle name="Hipervínculo visitado" xfId="10399" builtinId="9" hidden="1"/>
    <cellStyle name="Hipervínculo visitado" xfId="10401" builtinId="9" hidden="1"/>
    <cellStyle name="Hipervínculo visitado" xfId="10403" builtinId="9" hidden="1"/>
    <cellStyle name="Hipervínculo visitado" xfId="10405" builtinId="9" hidden="1"/>
    <cellStyle name="Hipervínculo visitado" xfId="10407" builtinId="9" hidden="1"/>
    <cellStyle name="Hipervínculo visitado" xfId="10409" builtinId="9" hidden="1"/>
    <cellStyle name="Hipervínculo visitado" xfId="10411" builtinId="9" hidden="1"/>
    <cellStyle name="Hipervínculo visitado" xfId="10413" builtinId="9" hidden="1"/>
    <cellStyle name="Hipervínculo visitado" xfId="10415" builtinId="9" hidden="1"/>
    <cellStyle name="Hipervínculo visitado" xfId="10417" builtinId="9" hidden="1"/>
    <cellStyle name="Hipervínculo visitado" xfId="10419" builtinId="9" hidden="1"/>
    <cellStyle name="Hipervínculo visitado" xfId="10421" builtinId="9" hidden="1"/>
    <cellStyle name="Hipervínculo visitado" xfId="10423" builtinId="9" hidden="1"/>
    <cellStyle name="Hipervínculo visitado" xfId="10425" builtinId="9" hidden="1"/>
    <cellStyle name="Hipervínculo visitado" xfId="10427" builtinId="9" hidden="1"/>
    <cellStyle name="Hipervínculo visitado" xfId="10429" builtinId="9" hidden="1"/>
    <cellStyle name="Hipervínculo visitado" xfId="10431" builtinId="9" hidden="1"/>
    <cellStyle name="Hipervínculo visitado" xfId="10433" builtinId="9" hidden="1"/>
    <cellStyle name="Hipervínculo visitado" xfId="10435" builtinId="9" hidden="1"/>
    <cellStyle name="Hipervínculo visitado" xfId="10437" builtinId="9" hidden="1"/>
    <cellStyle name="Hipervínculo visitado" xfId="10439" builtinId="9" hidden="1"/>
    <cellStyle name="Hipervínculo visitado" xfId="10441" builtinId="9" hidden="1"/>
    <cellStyle name="Hipervínculo visitado" xfId="10443" builtinId="9" hidden="1"/>
    <cellStyle name="Hipervínculo visitado" xfId="10445" builtinId="9" hidden="1"/>
    <cellStyle name="Hipervínculo visitado" xfId="10447" builtinId="9" hidden="1"/>
    <cellStyle name="Hipervínculo visitado" xfId="10449" builtinId="9" hidden="1"/>
    <cellStyle name="Hipervínculo visitado" xfId="10451" builtinId="9" hidden="1"/>
    <cellStyle name="Hipervínculo visitado" xfId="10453" builtinId="9" hidden="1"/>
    <cellStyle name="Hipervínculo visitado" xfId="10455" builtinId="9" hidden="1"/>
    <cellStyle name="Hipervínculo visitado" xfId="10457" builtinId="9" hidden="1"/>
    <cellStyle name="Hipervínculo visitado" xfId="10459" builtinId="9" hidden="1"/>
    <cellStyle name="Hipervínculo visitado" xfId="10461" builtinId="9" hidden="1"/>
    <cellStyle name="Hipervínculo visitado" xfId="10463" builtinId="9" hidden="1"/>
    <cellStyle name="Hipervínculo visitado" xfId="10465" builtinId="9" hidden="1"/>
    <cellStyle name="Hipervínculo visitado" xfId="10467" builtinId="9" hidden="1"/>
    <cellStyle name="Hipervínculo visitado" xfId="10469" builtinId="9" hidden="1"/>
    <cellStyle name="Hipervínculo visitado" xfId="10471" builtinId="9" hidden="1"/>
    <cellStyle name="Hipervínculo visitado" xfId="10473" builtinId="9" hidden="1"/>
    <cellStyle name="Hipervínculo visitado" xfId="10475" builtinId="9" hidden="1"/>
    <cellStyle name="Hipervínculo visitado" xfId="10477" builtinId="9" hidden="1"/>
    <cellStyle name="Hipervínculo visitado" xfId="10479" builtinId="9" hidden="1"/>
    <cellStyle name="Hipervínculo visitado" xfId="10481" builtinId="9" hidden="1"/>
    <cellStyle name="Hipervínculo visitado" xfId="10483" builtinId="9" hidden="1"/>
    <cellStyle name="Hipervínculo visitado" xfId="10485" builtinId="9" hidden="1"/>
    <cellStyle name="Hipervínculo visitado" xfId="10487" builtinId="9" hidden="1"/>
    <cellStyle name="Hipervínculo visitado" xfId="10489" builtinId="9" hidden="1"/>
    <cellStyle name="Hipervínculo visitado" xfId="10491" builtinId="9" hidden="1"/>
    <cellStyle name="Hipervínculo visitado" xfId="10493" builtinId="9" hidden="1"/>
    <cellStyle name="Hipervínculo visitado" xfId="10495" builtinId="9" hidden="1"/>
    <cellStyle name="Hipervínculo visitado" xfId="10497" builtinId="9" hidden="1"/>
    <cellStyle name="Hipervínculo visitado" xfId="10499" builtinId="9" hidden="1"/>
    <cellStyle name="Hipervínculo visitado" xfId="10501" builtinId="9" hidden="1"/>
    <cellStyle name="Hipervínculo visitado" xfId="10503" builtinId="9" hidden="1"/>
    <cellStyle name="Hipervínculo visitado" xfId="10505" builtinId="9" hidden="1"/>
    <cellStyle name="Hipervínculo visitado" xfId="10507" builtinId="9" hidden="1"/>
    <cellStyle name="Hipervínculo visitado" xfId="10509" builtinId="9" hidden="1"/>
    <cellStyle name="Hipervínculo visitado" xfId="10511" builtinId="9" hidden="1"/>
    <cellStyle name="Hipervínculo visitado" xfId="10513" builtinId="9" hidden="1"/>
    <cellStyle name="Hipervínculo visitado" xfId="10515" builtinId="9" hidden="1"/>
    <cellStyle name="Hipervínculo visitado" xfId="10517" builtinId="9" hidden="1"/>
    <cellStyle name="Hipervínculo visitado" xfId="10519" builtinId="9" hidden="1"/>
    <cellStyle name="Hipervínculo visitado" xfId="10521" builtinId="9" hidden="1"/>
    <cellStyle name="Hipervínculo visitado" xfId="10523" builtinId="9" hidden="1"/>
    <cellStyle name="Hipervínculo visitado" xfId="10525" builtinId="9" hidden="1"/>
    <cellStyle name="Hipervínculo visitado" xfId="10527" builtinId="9" hidden="1"/>
    <cellStyle name="Hipervínculo visitado" xfId="10529" builtinId="9" hidden="1"/>
    <cellStyle name="Hipervínculo visitado" xfId="10531" builtinId="9" hidden="1"/>
    <cellStyle name="Hipervínculo visitado" xfId="10533" builtinId="9" hidden="1"/>
    <cellStyle name="Hipervínculo visitado" xfId="10535" builtinId="9" hidden="1"/>
    <cellStyle name="Hipervínculo visitado" xfId="10537" builtinId="9" hidden="1"/>
    <cellStyle name="Hipervínculo visitado" xfId="10539" builtinId="9" hidden="1"/>
    <cellStyle name="Hipervínculo visitado" xfId="10541" builtinId="9" hidden="1"/>
    <cellStyle name="Hipervínculo visitado" xfId="10543" builtinId="9" hidden="1"/>
    <cellStyle name="Hipervínculo visitado" xfId="10545" builtinId="9" hidden="1"/>
    <cellStyle name="Hipervínculo visitado" xfId="10547" builtinId="9" hidden="1"/>
    <cellStyle name="Hipervínculo visitado" xfId="10549" builtinId="9" hidden="1"/>
    <cellStyle name="Hipervínculo visitado" xfId="10551" builtinId="9" hidden="1"/>
    <cellStyle name="Hipervínculo visitado" xfId="10553" builtinId="9" hidden="1"/>
    <cellStyle name="Hipervínculo visitado" xfId="10555" builtinId="9" hidden="1"/>
    <cellStyle name="Hipervínculo visitado" xfId="10557" builtinId="9" hidden="1"/>
    <cellStyle name="Hipervínculo visitado" xfId="10559" builtinId="9" hidden="1"/>
    <cellStyle name="Hipervínculo visitado" xfId="10561" builtinId="9" hidden="1"/>
    <cellStyle name="Hipervínculo visitado" xfId="10563" builtinId="9" hidden="1"/>
    <cellStyle name="Hipervínculo visitado" xfId="10565" builtinId="9" hidden="1"/>
    <cellStyle name="Hipervínculo visitado" xfId="10567" builtinId="9" hidden="1"/>
    <cellStyle name="Hipervínculo visitado" xfId="10569" builtinId="9" hidden="1"/>
    <cellStyle name="Hipervínculo visitado" xfId="10571" builtinId="9" hidden="1"/>
    <cellStyle name="Hipervínculo visitado" xfId="10573" builtinId="9" hidden="1"/>
    <cellStyle name="Hipervínculo visitado" xfId="10575" builtinId="9" hidden="1"/>
    <cellStyle name="Hipervínculo visitado" xfId="10577" builtinId="9" hidden="1"/>
    <cellStyle name="Hipervínculo visitado" xfId="10579" builtinId="9" hidden="1"/>
    <cellStyle name="Hipervínculo visitado" xfId="10581" builtinId="9" hidden="1"/>
    <cellStyle name="Hipervínculo visitado" xfId="10583" builtinId="9" hidden="1"/>
    <cellStyle name="Hipervínculo visitado" xfId="10585" builtinId="9" hidden="1"/>
    <cellStyle name="Hipervínculo visitado" xfId="10587" builtinId="9" hidden="1"/>
    <cellStyle name="Hipervínculo visitado" xfId="10589" builtinId="9" hidden="1"/>
    <cellStyle name="Hipervínculo visitado" xfId="10591" builtinId="9" hidden="1"/>
    <cellStyle name="Hipervínculo visitado" xfId="10593" builtinId="9" hidden="1"/>
    <cellStyle name="Hipervínculo visitado" xfId="10595" builtinId="9" hidden="1"/>
    <cellStyle name="Hipervínculo visitado" xfId="10597" builtinId="9" hidden="1"/>
    <cellStyle name="Hipervínculo visitado" xfId="10599" builtinId="9" hidden="1"/>
    <cellStyle name="Hipervínculo visitado" xfId="10601" builtinId="9" hidden="1"/>
    <cellStyle name="Hipervínculo visitado" xfId="10603" builtinId="9" hidden="1"/>
    <cellStyle name="Hipervínculo visitado" xfId="10605" builtinId="9" hidden="1"/>
    <cellStyle name="Hipervínculo visitado" xfId="10607" builtinId="9" hidden="1"/>
    <cellStyle name="Hipervínculo visitado" xfId="10609" builtinId="9" hidden="1"/>
    <cellStyle name="Hipervínculo visitado" xfId="10611" builtinId="9" hidden="1"/>
    <cellStyle name="Hipervínculo visitado" xfId="10613" builtinId="9" hidden="1"/>
    <cellStyle name="Hipervínculo visitado" xfId="10615" builtinId="9" hidden="1"/>
    <cellStyle name="Hipervínculo visitado" xfId="10617" builtinId="9" hidden="1"/>
    <cellStyle name="Hipervínculo visitado" xfId="10619" builtinId="9" hidden="1"/>
    <cellStyle name="Hipervínculo visitado" xfId="10621" builtinId="9" hidden="1"/>
    <cellStyle name="Hipervínculo visitado" xfId="10623" builtinId="9" hidden="1"/>
    <cellStyle name="Hipervínculo visitado" xfId="10625" builtinId="9" hidden="1"/>
    <cellStyle name="Hipervínculo visitado" xfId="10627" builtinId="9" hidden="1"/>
    <cellStyle name="Hipervínculo visitado" xfId="10629" builtinId="9" hidden="1"/>
    <cellStyle name="Hipervínculo visitado" xfId="10631" builtinId="9" hidden="1"/>
    <cellStyle name="Hipervínculo visitado" xfId="10633" builtinId="9" hidden="1"/>
    <cellStyle name="Hipervínculo visitado" xfId="10635" builtinId="9" hidden="1"/>
    <cellStyle name="Hipervínculo visitado" xfId="10637" builtinId="9" hidden="1"/>
    <cellStyle name="Hipervínculo visitado" xfId="10639" builtinId="9" hidden="1"/>
    <cellStyle name="Hipervínculo visitado" xfId="10641" builtinId="9" hidden="1"/>
    <cellStyle name="Hipervínculo visitado" xfId="10643" builtinId="9" hidden="1"/>
    <cellStyle name="Hipervínculo visitado" xfId="10645" builtinId="9" hidden="1"/>
    <cellStyle name="Hipervínculo visitado" xfId="10647" builtinId="9" hidden="1"/>
    <cellStyle name="Hipervínculo visitado" xfId="10649" builtinId="9" hidden="1"/>
    <cellStyle name="Hipervínculo visitado" xfId="10651" builtinId="9" hidden="1"/>
    <cellStyle name="Hipervínculo visitado" xfId="10653" builtinId="9" hidden="1"/>
    <cellStyle name="Hipervínculo visitado" xfId="10655" builtinId="9" hidden="1"/>
    <cellStyle name="Hipervínculo visitado" xfId="10657" builtinId="9" hidden="1"/>
    <cellStyle name="Hipervínculo visitado" xfId="10659" builtinId="9" hidden="1"/>
    <cellStyle name="Hipervínculo visitado" xfId="10661" builtinId="9" hidden="1"/>
    <cellStyle name="Hipervínculo visitado" xfId="10663" builtinId="9" hidden="1"/>
    <cellStyle name="Hipervínculo visitado" xfId="10665" builtinId="9" hidden="1"/>
    <cellStyle name="Hipervínculo visitado" xfId="10667" builtinId="9" hidden="1"/>
    <cellStyle name="Hipervínculo visitado" xfId="10669" builtinId="9" hidden="1"/>
    <cellStyle name="Hipervínculo visitado" xfId="10671" builtinId="9" hidden="1"/>
    <cellStyle name="Hipervínculo visitado" xfId="10673" builtinId="9" hidden="1"/>
    <cellStyle name="Hipervínculo visitado" xfId="10675" builtinId="9" hidden="1"/>
    <cellStyle name="Hipervínculo visitado" xfId="10677" builtinId="9" hidden="1"/>
    <cellStyle name="Hipervínculo visitado" xfId="10679" builtinId="9" hidden="1"/>
    <cellStyle name="Hipervínculo visitado" xfId="10681" builtinId="9" hidden="1"/>
    <cellStyle name="Hipervínculo visitado" xfId="10683" builtinId="9" hidden="1"/>
    <cellStyle name="Hipervínculo visitado" xfId="10685" builtinId="9" hidden="1"/>
    <cellStyle name="Hipervínculo visitado" xfId="10687" builtinId="9" hidden="1"/>
    <cellStyle name="Hipervínculo visitado" xfId="10689" builtinId="9" hidden="1"/>
    <cellStyle name="Hipervínculo visitado" xfId="10691" builtinId="9" hidden="1"/>
    <cellStyle name="Hipervínculo visitado" xfId="10693" builtinId="9" hidden="1"/>
    <cellStyle name="Hipervínculo visitado" xfId="10695" builtinId="9" hidden="1"/>
    <cellStyle name="Hipervínculo visitado" xfId="10697" builtinId="9" hidden="1"/>
    <cellStyle name="Hipervínculo visitado" xfId="10699" builtinId="9" hidden="1"/>
    <cellStyle name="Hipervínculo visitado" xfId="10701" builtinId="9" hidden="1"/>
    <cellStyle name="Hipervínculo visitado" xfId="10703" builtinId="9" hidden="1"/>
    <cellStyle name="Hipervínculo visitado" xfId="10705" builtinId="9" hidden="1"/>
    <cellStyle name="Hipervínculo visitado" xfId="10707" builtinId="9" hidden="1"/>
    <cellStyle name="Hipervínculo visitado" xfId="10709" builtinId="9" hidden="1"/>
    <cellStyle name="Hipervínculo visitado" xfId="10711" builtinId="9" hidden="1"/>
    <cellStyle name="Hipervínculo visitado" xfId="10713" builtinId="9" hidden="1"/>
    <cellStyle name="Hipervínculo visitado" xfId="10715" builtinId="9" hidden="1"/>
    <cellStyle name="Hipervínculo visitado" xfId="10717" builtinId="9" hidden="1"/>
    <cellStyle name="Hipervínculo visitado" xfId="10719" builtinId="9" hidden="1"/>
    <cellStyle name="Hipervínculo visitado" xfId="10721" builtinId="9" hidden="1"/>
    <cellStyle name="Hipervínculo visitado" xfId="10723" builtinId="9" hidden="1"/>
    <cellStyle name="Hipervínculo visitado" xfId="10725" builtinId="9" hidden="1"/>
    <cellStyle name="Hipervínculo visitado" xfId="10727" builtinId="9" hidden="1"/>
    <cellStyle name="Hipervínculo visitado" xfId="10729" builtinId="9" hidden="1"/>
    <cellStyle name="Hipervínculo visitado" xfId="10731" builtinId="9" hidden="1"/>
    <cellStyle name="Hipervínculo visitado" xfId="10733" builtinId="9" hidden="1"/>
    <cellStyle name="Hipervínculo visitado" xfId="10735" builtinId="9" hidden="1"/>
    <cellStyle name="Hipervínculo visitado" xfId="10737" builtinId="9" hidden="1"/>
    <cellStyle name="Hipervínculo visitado" xfId="10739" builtinId="9" hidden="1"/>
    <cellStyle name="Hipervínculo visitado" xfId="10741" builtinId="9" hidden="1"/>
    <cellStyle name="Hipervínculo visitado" xfId="10743" builtinId="9" hidden="1"/>
    <cellStyle name="Hipervínculo visitado" xfId="10745" builtinId="9" hidden="1"/>
    <cellStyle name="Hipervínculo visitado" xfId="10747" builtinId="9" hidden="1"/>
    <cellStyle name="Hipervínculo visitado" xfId="10749" builtinId="9" hidden="1"/>
    <cellStyle name="Hipervínculo visitado" xfId="10751" builtinId="9" hidden="1"/>
    <cellStyle name="Hipervínculo visitado" xfId="10753" builtinId="9" hidden="1"/>
    <cellStyle name="Hipervínculo visitado" xfId="10755" builtinId="9" hidden="1"/>
    <cellStyle name="Hipervínculo visitado" xfId="10757" builtinId="9" hidden="1"/>
    <cellStyle name="Hipervínculo visitado" xfId="10759" builtinId="9" hidden="1"/>
    <cellStyle name="Hipervínculo visitado" xfId="10761" builtinId="9" hidden="1"/>
    <cellStyle name="Hipervínculo visitado" xfId="10763" builtinId="9" hidden="1"/>
    <cellStyle name="Hipervínculo visitado" xfId="10765" builtinId="9" hidden="1"/>
    <cellStyle name="Hipervínculo visitado" xfId="10767" builtinId="9" hidden="1"/>
    <cellStyle name="Hipervínculo visitado" xfId="10769" builtinId="9" hidden="1"/>
    <cellStyle name="Hipervínculo visitado" xfId="10771" builtinId="9" hidden="1"/>
    <cellStyle name="Hipervínculo visitado" xfId="10773" builtinId="9" hidden="1"/>
    <cellStyle name="Hipervínculo visitado" xfId="10775" builtinId="9" hidden="1"/>
    <cellStyle name="Hipervínculo visitado" xfId="10777" builtinId="9" hidden="1"/>
    <cellStyle name="Hipervínculo visitado" xfId="10779" builtinId="9" hidden="1"/>
    <cellStyle name="Hipervínculo visitado" xfId="10781" builtinId="9" hidden="1"/>
    <cellStyle name="Hipervínculo visitado" xfId="10783" builtinId="9" hidden="1"/>
    <cellStyle name="Hipervínculo visitado" xfId="10785" builtinId="9" hidden="1"/>
    <cellStyle name="Hipervínculo visitado" xfId="10787" builtinId="9" hidden="1"/>
    <cellStyle name="Hipervínculo visitado" xfId="10789" builtinId="9" hidden="1"/>
    <cellStyle name="Hipervínculo visitado" xfId="10791" builtinId="9" hidden="1"/>
    <cellStyle name="Hipervínculo visitado" xfId="10793" builtinId="9" hidden="1"/>
    <cellStyle name="Hipervínculo visitado" xfId="10795" builtinId="9" hidden="1"/>
    <cellStyle name="Hipervínculo visitado" xfId="10797" builtinId="9" hidden="1"/>
    <cellStyle name="Hipervínculo visitado" xfId="10799" builtinId="9" hidden="1"/>
    <cellStyle name="Hipervínculo visitado" xfId="10801" builtinId="9" hidden="1"/>
    <cellStyle name="Hipervínculo visitado" xfId="10803" builtinId="9" hidden="1"/>
    <cellStyle name="Hipervínculo visitado" xfId="10805" builtinId="9" hidden="1"/>
    <cellStyle name="Hipervínculo visitado" xfId="10807" builtinId="9" hidden="1"/>
    <cellStyle name="Hipervínculo visitado" xfId="10809" builtinId="9" hidden="1"/>
    <cellStyle name="Hipervínculo visitado" xfId="10811" builtinId="9" hidden="1"/>
    <cellStyle name="Hipervínculo visitado" xfId="10813" builtinId="9" hidden="1"/>
    <cellStyle name="Hipervínculo visitado" xfId="10815" builtinId="9" hidden="1"/>
    <cellStyle name="Hipervínculo visitado" xfId="10817" builtinId="9" hidden="1"/>
    <cellStyle name="Hipervínculo visitado" xfId="10819" builtinId="9" hidden="1"/>
    <cellStyle name="Hipervínculo visitado" xfId="10821" builtinId="9" hidden="1"/>
    <cellStyle name="Hipervínculo visitado" xfId="10823" builtinId="9" hidden="1"/>
    <cellStyle name="Hipervínculo visitado" xfId="10825" builtinId="9" hidden="1"/>
    <cellStyle name="Hipervínculo visitado" xfId="10827" builtinId="9" hidden="1"/>
    <cellStyle name="Hipervínculo visitado" xfId="10829" builtinId="9" hidden="1"/>
    <cellStyle name="Hipervínculo visitado" xfId="10831" builtinId="9" hidden="1"/>
    <cellStyle name="Hipervínculo visitado" xfId="10833" builtinId="9" hidden="1"/>
    <cellStyle name="Hipervínculo visitado" xfId="10835" builtinId="9" hidden="1"/>
    <cellStyle name="Hipervínculo visitado" xfId="10837" builtinId="9" hidden="1"/>
    <cellStyle name="Hipervínculo visitado" xfId="10839" builtinId="9" hidden="1"/>
    <cellStyle name="Hipervínculo visitado" xfId="10841" builtinId="9" hidden="1"/>
    <cellStyle name="Hipervínculo visitado" xfId="10843" builtinId="9" hidden="1"/>
    <cellStyle name="Hipervínculo visitado" xfId="10845" builtinId="9" hidden="1"/>
    <cellStyle name="Hipervínculo visitado" xfId="10847" builtinId="9" hidden="1"/>
    <cellStyle name="Hipervínculo visitado" xfId="10849" builtinId="9" hidden="1"/>
    <cellStyle name="Hipervínculo visitado" xfId="10851" builtinId="9" hidden="1"/>
    <cellStyle name="Hipervínculo visitado" xfId="10853" builtinId="9" hidden="1"/>
    <cellStyle name="Hipervínculo visitado" xfId="10855" builtinId="9" hidden="1"/>
    <cellStyle name="Hipervínculo visitado" xfId="10857" builtinId="9" hidden="1"/>
    <cellStyle name="Hipervínculo visitado" xfId="10859" builtinId="9" hidden="1"/>
    <cellStyle name="Hipervínculo visitado" xfId="10861" builtinId="9" hidden="1"/>
    <cellStyle name="Hipervínculo visitado" xfId="10863" builtinId="9" hidden="1"/>
    <cellStyle name="Hipervínculo visitado" xfId="10865" builtinId="9" hidden="1"/>
    <cellStyle name="Hipervínculo visitado" xfId="10867" builtinId="9" hidden="1"/>
    <cellStyle name="Hipervínculo visitado" xfId="10869" builtinId="9" hidden="1"/>
    <cellStyle name="Hipervínculo visitado" xfId="10871" builtinId="9" hidden="1"/>
    <cellStyle name="Hipervínculo visitado" xfId="10873" builtinId="9" hidden="1"/>
    <cellStyle name="Hipervínculo visitado" xfId="10875" builtinId="9" hidden="1"/>
    <cellStyle name="Hipervínculo visitado" xfId="10877" builtinId="9" hidden="1"/>
    <cellStyle name="Hipervínculo visitado" xfId="10879" builtinId="9" hidden="1"/>
    <cellStyle name="Hipervínculo visitado" xfId="10881" builtinId="9" hidden="1"/>
    <cellStyle name="Hipervínculo visitado" xfId="10883" builtinId="9" hidden="1"/>
    <cellStyle name="Hipervínculo visitado" xfId="10885" builtinId="9" hidden="1"/>
    <cellStyle name="Hipervínculo visitado" xfId="10887" builtinId="9" hidden="1"/>
    <cellStyle name="Hipervínculo visitado" xfId="10889" builtinId="9" hidden="1"/>
    <cellStyle name="Hipervínculo visitado" xfId="10891" builtinId="9" hidden="1"/>
    <cellStyle name="Hipervínculo visitado" xfId="10893" builtinId="9" hidden="1"/>
    <cellStyle name="Hipervínculo visitado" xfId="10895" builtinId="9" hidden="1"/>
    <cellStyle name="Hipervínculo visitado" xfId="10897" builtinId="9" hidden="1"/>
    <cellStyle name="Hipervínculo visitado" xfId="10899" builtinId="9" hidden="1"/>
    <cellStyle name="Hipervínculo visitado" xfId="10901" builtinId="9" hidden="1"/>
    <cellStyle name="Hipervínculo visitado" xfId="10903" builtinId="9" hidden="1"/>
    <cellStyle name="Hipervínculo visitado" xfId="10905" builtinId="9" hidden="1"/>
    <cellStyle name="Hipervínculo visitado" xfId="10907" builtinId="9" hidden="1"/>
    <cellStyle name="Hipervínculo visitado" xfId="10909" builtinId="9" hidden="1"/>
    <cellStyle name="Hipervínculo visitado" xfId="10911" builtinId="9" hidden="1"/>
    <cellStyle name="Hipervínculo visitado" xfId="10913" builtinId="9" hidden="1"/>
    <cellStyle name="Hipervínculo visitado" xfId="10915" builtinId="9" hidden="1"/>
    <cellStyle name="Hipervínculo visitado" xfId="10917" builtinId="9" hidden="1"/>
    <cellStyle name="Hipervínculo visitado" xfId="10919" builtinId="9" hidden="1"/>
    <cellStyle name="Hipervínculo visitado" xfId="10921" builtinId="9" hidden="1"/>
    <cellStyle name="Hipervínculo visitado" xfId="10923" builtinId="9" hidden="1"/>
    <cellStyle name="Hipervínculo visitado" xfId="10925" builtinId="9" hidden="1"/>
    <cellStyle name="Hipervínculo visitado" xfId="10927" builtinId="9" hidden="1"/>
    <cellStyle name="Hipervínculo visitado" xfId="10929" builtinId="9" hidden="1"/>
    <cellStyle name="Hipervínculo visitado" xfId="10931" builtinId="9" hidden="1"/>
    <cellStyle name="Hipervínculo visitado" xfId="10933" builtinId="9" hidden="1"/>
    <cellStyle name="Hipervínculo visitado" xfId="10935" builtinId="9" hidden="1"/>
    <cellStyle name="Hipervínculo visitado" xfId="10937" builtinId="9" hidden="1"/>
    <cellStyle name="Hipervínculo visitado" xfId="10939" builtinId="9" hidden="1"/>
    <cellStyle name="Hipervínculo visitado" xfId="10941" builtinId="9" hidden="1"/>
    <cellStyle name="Hipervínculo visitado" xfId="10943" builtinId="9" hidden="1"/>
    <cellStyle name="Hipervínculo visitado" xfId="10945" builtinId="9" hidden="1"/>
    <cellStyle name="Hipervínculo visitado" xfId="10947" builtinId="9" hidden="1"/>
    <cellStyle name="Hipervínculo visitado" xfId="10949" builtinId="9" hidden="1"/>
    <cellStyle name="Hipervínculo visitado" xfId="10951" builtinId="9" hidden="1"/>
    <cellStyle name="Hipervínculo visitado" xfId="10953" builtinId="9" hidden="1"/>
    <cellStyle name="Hipervínculo visitado" xfId="10955" builtinId="9" hidden="1"/>
    <cellStyle name="Hipervínculo visitado" xfId="10957" builtinId="9" hidden="1"/>
    <cellStyle name="Hipervínculo visitado" xfId="10959" builtinId="9" hidden="1"/>
    <cellStyle name="Hipervínculo visitado" xfId="10961" builtinId="9" hidden="1"/>
    <cellStyle name="Hipervínculo visitado" xfId="10963" builtinId="9" hidden="1"/>
    <cellStyle name="Hipervínculo visitado" xfId="10965" builtinId="9" hidden="1"/>
    <cellStyle name="Hipervínculo visitado" xfId="10967" builtinId="9" hidden="1"/>
    <cellStyle name="Hipervínculo visitado" xfId="10969" builtinId="9" hidden="1"/>
    <cellStyle name="Hipervínculo visitado" xfId="10971" builtinId="9" hidden="1"/>
    <cellStyle name="Hipervínculo visitado" xfId="10973" builtinId="9" hidden="1"/>
    <cellStyle name="Hipervínculo visitado" xfId="10975" builtinId="9" hidden="1"/>
    <cellStyle name="Hipervínculo visitado" xfId="10977" builtinId="9" hidden="1"/>
    <cellStyle name="Hipervínculo visitado" xfId="10979" builtinId="9" hidden="1"/>
    <cellStyle name="Hipervínculo visitado" xfId="10981" builtinId="9" hidden="1"/>
    <cellStyle name="Hipervínculo visitado" xfId="10983" builtinId="9" hidden="1"/>
    <cellStyle name="Hipervínculo visitado" xfId="10985" builtinId="9" hidden="1"/>
    <cellStyle name="Hipervínculo visitado" xfId="10987" builtinId="9" hidden="1"/>
    <cellStyle name="Hipervínculo visitado" xfId="10989" builtinId="9" hidden="1"/>
    <cellStyle name="Hipervínculo visitado" xfId="10991" builtinId="9" hidden="1"/>
    <cellStyle name="Hipervínculo visitado" xfId="10993" builtinId="9" hidden="1"/>
    <cellStyle name="Hipervínculo visitado" xfId="10995" builtinId="9" hidden="1"/>
    <cellStyle name="Hipervínculo visitado" xfId="10997" builtinId="9" hidden="1"/>
    <cellStyle name="Hipervínculo visitado" xfId="10999" builtinId="9" hidden="1"/>
    <cellStyle name="Hipervínculo visitado" xfId="11001" builtinId="9" hidden="1"/>
    <cellStyle name="Hipervínculo visitado" xfId="11003" builtinId="9" hidden="1"/>
    <cellStyle name="Hipervínculo visitado" xfId="11005" builtinId="9" hidden="1"/>
    <cellStyle name="Hipervínculo visitado" xfId="11007" builtinId="9" hidden="1"/>
    <cellStyle name="Hipervínculo visitado" xfId="11009" builtinId="9" hidden="1"/>
    <cellStyle name="Hipervínculo visitado" xfId="11011" builtinId="9" hidden="1"/>
    <cellStyle name="Hipervínculo visitado" xfId="11013" builtinId="9" hidden="1"/>
    <cellStyle name="Hipervínculo visitado" xfId="11015" builtinId="9" hidden="1"/>
    <cellStyle name="Hipervínculo visitado" xfId="11017" builtinId="9" hidden="1"/>
    <cellStyle name="Hipervínculo visitado" xfId="11019" builtinId="9" hidden="1"/>
    <cellStyle name="Hipervínculo visitado" xfId="11021" builtinId="9" hidden="1"/>
    <cellStyle name="Hipervínculo visitado" xfId="11023" builtinId="9" hidden="1"/>
    <cellStyle name="Hipervínculo visitado" xfId="11025" builtinId="9" hidden="1"/>
    <cellStyle name="Hipervínculo visitado" xfId="11027" builtinId="9" hidden="1"/>
    <cellStyle name="Hipervínculo visitado" xfId="11029" builtinId="9" hidden="1"/>
    <cellStyle name="Hipervínculo visitado" xfId="11031" builtinId="9" hidden="1"/>
    <cellStyle name="Hipervínculo visitado" xfId="11033" builtinId="9" hidden="1"/>
    <cellStyle name="Hipervínculo visitado" xfId="11035" builtinId="9" hidden="1"/>
    <cellStyle name="Hipervínculo visitado" xfId="11037" builtinId="9" hidden="1"/>
    <cellStyle name="Hipervínculo visitado" xfId="11039" builtinId="9" hidden="1"/>
    <cellStyle name="Hipervínculo visitado" xfId="11041" builtinId="9" hidden="1"/>
    <cellStyle name="Hipervínculo visitado" xfId="11043" builtinId="9" hidden="1"/>
    <cellStyle name="Hipervínculo visitado" xfId="11045" builtinId="9" hidden="1"/>
    <cellStyle name="Hipervínculo visitado" xfId="11047" builtinId="9" hidden="1"/>
    <cellStyle name="Hipervínculo visitado" xfId="11049" builtinId="9" hidden="1"/>
    <cellStyle name="Hipervínculo visitado" xfId="11051" builtinId="9" hidden="1"/>
    <cellStyle name="Hipervínculo visitado" xfId="11053" builtinId="9" hidden="1"/>
    <cellStyle name="Hipervínculo visitado" xfId="11055" builtinId="9" hidden="1"/>
    <cellStyle name="Hipervínculo visitado" xfId="11057" builtinId="9" hidden="1"/>
    <cellStyle name="Hipervínculo visitado" xfId="11059" builtinId="9" hidden="1"/>
    <cellStyle name="Hipervínculo visitado" xfId="11061" builtinId="9" hidden="1"/>
    <cellStyle name="Hipervínculo visitado" xfId="11063" builtinId="9" hidden="1"/>
    <cellStyle name="Hipervínculo visitado" xfId="11065" builtinId="9" hidden="1"/>
    <cellStyle name="Hipervínculo visitado" xfId="11067" builtinId="9" hidden="1"/>
    <cellStyle name="Hipervínculo visitado" xfId="11069" builtinId="9" hidden="1"/>
    <cellStyle name="Hipervínculo visitado" xfId="11071" builtinId="9" hidden="1"/>
    <cellStyle name="Hipervínculo visitado" xfId="11073" builtinId="9" hidden="1"/>
    <cellStyle name="Hipervínculo visitado" xfId="11075" builtinId="9" hidden="1"/>
    <cellStyle name="Hipervínculo visitado" xfId="11077" builtinId="9" hidden="1"/>
    <cellStyle name="Hipervínculo visitado" xfId="11079" builtinId="9" hidden="1"/>
    <cellStyle name="Hipervínculo visitado" xfId="11081" builtinId="9" hidden="1"/>
    <cellStyle name="Hipervínculo visitado" xfId="11083" builtinId="9" hidden="1"/>
    <cellStyle name="Hipervínculo visitado" xfId="11085" builtinId="9" hidden="1"/>
    <cellStyle name="Hipervínculo visitado" xfId="11087" builtinId="9" hidden="1"/>
    <cellStyle name="Hipervínculo visitado" xfId="11089" builtinId="9" hidden="1"/>
    <cellStyle name="Hipervínculo visitado" xfId="11091" builtinId="9" hidden="1"/>
    <cellStyle name="Hipervínculo visitado" xfId="11093" builtinId="9" hidden="1"/>
    <cellStyle name="Hipervínculo visitado" xfId="11095" builtinId="9" hidden="1"/>
    <cellStyle name="Hipervínculo visitado" xfId="11097" builtinId="9" hidden="1"/>
    <cellStyle name="Hipervínculo visitado" xfId="11099" builtinId="9" hidden="1"/>
    <cellStyle name="Hipervínculo visitado" xfId="11101" builtinId="9" hidden="1"/>
    <cellStyle name="Hipervínculo visitado" xfId="11103" builtinId="9" hidden="1"/>
    <cellStyle name="Hipervínculo visitado" xfId="11105" builtinId="9" hidden="1"/>
    <cellStyle name="Hipervínculo visitado" xfId="11107" builtinId="9" hidden="1"/>
    <cellStyle name="Hipervínculo visitado" xfId="11109" builtinId="9" hidden="1"/>
    <cellStyle name="Hipervínculo visitado" xfId="11111" builtinId="9" hidden="1"/>
    <cellStyle name="Hipervínculo visitado" xfId="11113" builtinId="9" hidden="1"/>
    <cellStyle name="Hipervínculo visitado" xfId="11115" builtinId="9" hidden="1"/>
    <cellStyle name="Hipervínculo visitado" xfId="11117" builtinId="9" hidden="1"/>
    <cellStyle name="Hipervínculo visitado" xfId="11119" builtinId="9" hidden="1"/>
    <cellStyle name="Hipervínculo visitado" xfId="11121" builtinId="9" hidden="1"/>
    <cellStyle name="Hipervínculo visitado" xfId="11123" builtinId="9" hidden="1"/>
    <cellStyle name="Hipervínculo visitado" xfId="11125" builtinId="9" hidden="1"/>
    <cellStyle name="Hipervínculo visitado" xfId="11127" builtinId="9" hidden="1"/>
    <cellStyle name="Hipervínculo visitado" xfId="11129" builtinId="9" hidden="1"/>
    <cellStyle name="Hipervínculo visitado" xfId="11131" builtinId="9" hidden="1"/>
    <cellStyle name="Hipervínculo visitado" xfId="11133" builtinId="9" hidden="1"/>
    <cellStyle name="Hipervínculo visitado" xfId="11135" builtinId="9" hidden="1"/>
    <cellStyle name="Hipervínculo visitado" xfId="11137" builtinId="9" hidden="1"/>
    <cellStyle name="Hipervínculo visitado" xfId="11139" builtinId="9" hidden="1"/>
    <cellStyle name="Hipervínculo visitado" xfId="11141" builtinId="9" hidden="1"/>
    <cellStyle name="Hipervínculo visitado" xfId="11143" builtinId="9" hidden="1"/>
    <cellStyle name="Hipervínculo visitado" xfId="11145" builtinId="9" hidden="1"/>
    <cellStyle name="Hipervínculo visitado" xfId="11147" builtinId="9" hidden="1"/>
    <cellStyle name="Hipervínculo visitado" xfId="11149" builtinId="9" hidden="1"/>
    <cellStyle name="Hipervínculo visitado" xfId="11151" builtinId="9" hidden="1"/>
    <cellStyle name="Hipervínculo visitado" xfId="11153" builtinId="9" hidden="1"/>
    <cellStyle name="Hipervínculo visitado" xfId="11155" builtinId="9" hidden="1"/>
    <cellStyle name="Hipervínculo visitado" xfId="11157" builtinId="9" hidden="1"/>
    <cellStyle name="Hipervínculo visitado" xfId="11159" builtinId="9" hidden="1"/>
    <cellStyle name="Hipervínculo visitado" xfId="11161" builtinId="9" hidden="1"/>
    <cellStyle name="Hipervínculo visitado" xfId="11163" builtinId="9" hidden="1"/>
    <cellStyle name="Hipervínculo visitado" xfId="11165" builtinId="9" hidden="1"/>
    <cellStyle name="Hipervínculo visitado" xfId="11167" builtinId="9" hidden="1"/>
    <cellStyle name="Hipervínculo visitado" xfId="11169" builtinId="9" hidden="1"/>
    <cellStyle name="Hipervínculo visitado" xfId="11171" builtinId="9" hidden="1"/>
    <cellStyle name="Hipervínculo visitado" xfId="11173" builtinId="9" hidden="1"/>
    <cellStyle name="Hipervínculo visitado" xfId="11175" builtinId="9" hidden="1"/>
    <cellStyle name="Hipervínculo visitado" xfId="11177" builtinId="9" hidden="1"/>
    <cellStyle name="Hipervínculo visitado" xfId="11179" builtinId="9" hidden="1"/>
    <cellStyle name="Hipervínculo visitado" xfId="11181" builtinId="9" hidden="1"/>
    <cellStyle name="Hipervínculo visitado" xfId="11183" builtinId="9" hidden="1"/>
    <cellStyle name="Hipervínculo visitado" xfId="11185" builtinId="9" hidden="1"/>
    <cellStyle name="Hipervínculo visitado" xfId="11187" builtinId="9" hidden="1"/>
    <cellStyle name="Hipervínculo visitado" xfId="11189" builtinId="9" hidden="1"/>
    <cellStyle name="Hipervínculo visitado" xfId="11191" builtinId="9" hidden="1"/>
    <cellStyle name="Hipervínculo visitado" xfId="11193" builtinId="9" hidden="1"/>
    <cellStyle name="Hipervínculo visitado" xfId="11195" builtinId="9" hidden="1"/>
    <cellStyle name="Hipervínculo visitado" xfId="11197" builtinId="9" hidden="1"/>
    <cellStyle name="Hipervínculo visitado" xfId="11199" builtinId="9" hidden="1"/>
    <cellStyle name="Hipervínculo visitado" xfId="11201" builtinId="9" hidden="1"/>
    <cellStyle name="Hipervínculo visitado" xfId="11203" builtinId="9" hidden="1"/>
    <cellStyle name="Hipervínculo visitado" xfId="11205" builtinId="9" hidden="1"/>
    <cellStyle name="Hipervínculo visitado" xfId="11207" builtinId="9" hidden="1"/>
    <cellStyle name="Hipervínculo visitado" xfId="11209" builtinId="9" hidden="1"/>
    <cellStyle name="Hipervínculo visitado" xfId="11211" builtinId="9" hidden="1"/>
    <cellStyle name="Hipervínculo visitado" xfId="11213" builtinId="9" hidden="1"/>
    <cellStyle name="Hipervínculo visitado" xfId="11215" builtinId="9" hidden="1"/>
    <cellStyle name="Hipervínculo visitado" xfId="11217" builtinId="9" hidden="1"/>
    <cellStyle name="Hipervínculo visitado" xfId="11219" builtinId="9" hidden="1"/>
    <cellStyle name="Hipervínculo visitado" xfId="11221" builtinId="9" hidden="1"/>
    <cellStyle name="Hipervínculo visitado" xfId="11223" builtinId="9" hidden="1"/>
    <cellStyle name="Hipervínculo visitado" xfId="11225" builtinId="9" hidden="1"/>
    <cellStyle name="Hipervínculo visitado" xfId="11227" builtinId="9" hidden="1"/>
    <cellStyle name="Hipervínculo visitado" xfId="11229" builtinId="9" hidden="1"/>
    <cellStyle name="Hipervínculo visitado" xfId="11231" builtinId="9" hidden="1"/>
    <cellStyle name="Hipervínculo visitado" xfId="11233" builtinId="9" hidden="1"/>
    <cellStyle name="Hipervínculo visitado" xfId="11235" builtinId="9" hidden="1"/>
    <cellStyle name="Hipervínculo visitado" xfId="11237" builtinId="9" hidden="1"/>
    <cellStyle name="Hipervínculo visitado" xfId="11239" builtinId="9" hidden="1"/>
    <cellStyle name="Hipervínculo visitado" xfId="11241" builtinId="9" hidden="1"/>
    <cellStyle name="Hipervínculo visitado" xfId="11243" builtinId="9" hidden="1"/>
    <cellStyle name="Hipervínculo visitado" xfId="11245" builtinId="9" hidden="1"/>
    <cellStyle name="Hipervínculo visitado" xfId="11247" builtinId="9" hidden="1"/>
    <cellStyle name="Hipervínculo visitado" xfId="11249" builtinId="9" hidden="1"/>
    <cellStyle name="Hipervínculo visitado" xfId="11251" builtinId="9" hidden="1"/>
    <cellStyle name="Hipervínculo visitado" xfId="11253" builtinId="9" hidden="1"/>
    <cellStyle name="Hipervínculo visitado" xfId="11255" builtinId="9" hidden="1"/>
    <cellStyle name="Hipervínculo visitado" xfId="11257" builtinId="9" hidden="1"/>
    <cellStyle name="Hipervínculo visitado" xfId="11259" builtinId="9" hidden="1"/>
    <cellStyle name="Hipervínculo visitado" xfId="11261" builtinId="9" hidden="1"/>
    <cellStyle name="Hipervínculo visitado" xfId="11263" builtinId="9" hidden="1"/>
    <cellStyle name="Hipervínculo visitado" xfId="11265" builtinId="9" hidden="1"/>
    <cellStyle name="Hipervínculo visitado" xfId="11267" builtinId="9" hidden="1"/>
    <cellStyle name="Hipervínculo visitado" xfId="11269" builtinId="9" hidden="1"/>
    <cellStyle name="Hipervínculo visitado" xfId="11271" builtinId="9" hidden="1"/>
    <cellStyle name="Hipervínculo visitado" xfId="11273" builtinId="9" hidden="1"/>
    <cellStyle name="Hipervínculo visitado" xfId="11275" builtinId="9" hidden="1"/>
    <cellStyle name="Hipervínculo visitado" xfId="11277" builtinId="9" hidden="1"/>
    <cellStyle name="Hipervínculo visitado" xfId="11279" builtinId="9" hidden="1"/>
    <cellStyle name="Hipervínculo visitado" xfId="11281" builtinId="9" hidden="1"/>
    <cellStyle name="Hipervínculo visitado" xfId="11283" builtinId="9" hidden="1"/>
    <cellStyle name="Hipervínculo visitado" xfId="11285" builtinId="9" hidden="1"/>
    <cellStyle name="Hipervínculo visitado" xfId="11287" builtinId="9" hidden="1"/>
    <cellStyle name="Hipervínculo visitado" xfId="11289" builtinId="9" hidden="1"/>
    <cellStyle name="Hipervínculo visitado" xfId="11291" builtinId="9" hidden="1"/>
    <cellStyle name="Hipervínculo visitado" xfId="11293" builtinId="9" hidden="1"/>
    <cellStyle name="Hipervínculo visitado" xfId="11295" builtinId="9" hidden="1"/>
    <cellStyle name="Hipervínculo visitado" xfId="11297" builtinId="9" hidden="1"/>
    <cellStyle name="Hipervínculo visitado" xfId="11299" builtinId="9" hidden="1"/>
    <cellStyle name="Hipervínculo visitado" xfId="11301" builtinId="9" hidden="1"/>
    <cellStyle name="Hipervínculo visitado" xfId="11303" builtinId="9" hidden="1"/>
    <cellStyle name="Hipervínculo visitado" xfId="11305" builtinId="9" hidden="1"/>
    <cellStyle name="Hipervínculo visitado" xfId="11307" builtinId="9" hidden="1"/>
    <cellStyle name="Hipervínculo visitado" xfId="11309" builtinId="9" hidden="1"/>
    <cellStyle name="Hipervínculo visitado" xfId="11311" builtinId="9" hidden="1"/>
    <cellStyle name="Hipervínculo visitado" xfId="11313" builtinId="9" hidden="1"/>
    <cellStyle name="Hipervínculo visitado" xfId="11315" builtinId="9" hidden="1"/>
    <cellStyle name="Hipervínculo visitado" xfId="11317" builtinId="9" hidden="1"/>
    <cellStyle name="Hipervínculo visitado" xfId="11319" builtinId="9" hidden="1"/>
    <cellStyle name="Hipervínculo visitado" xfId="11321" builtinId="9" hidden="1"/>
    <cellStyle name="Hipervínculo visitado" xfId="11323" builtinId="9" hidden="1"/>
    <cellStyle name="Hipervínculo visitado" xfId="11325" builtinId="9" hidden="1"/>
    <cellStyle name="Hipervínculo visitado" xfId="11327" builtinId="9" hidden="1"/>
    <cellStyle name="Hipervínculo visitado" xfId="11329" builtinId="9" hidden="1"/>
    <cellStyle name="Hipervínculo visitado" xfId="11331" builtinId="9" hidden="1"/>
    <cellStyle name="Hipervínculo visitado" xfId="11333" builtinId="9" hidden="1"/>
    <cellStyle name="Hipervínculo visitado" xfId="11335" builtinId="9" hidden="1"/>
    <cellStyle name="Hipervínculo visitado" xfId="11337" builtinId="9" hidden="1"/>
    <cellStyle name="Hipervínculo visitado" xfId="11339" builtinId="9" hidden="1"/>
    <cellStyle name="Hipervínculo visitado" xfId="11341" builtinId="9" hidden="1"/>
    <cellStyle name="Hipervínculo visitado" xfId="11343" builtinId="9" hidden="1"/>
    <cellStyle name="Hipervínculo visitado" xfId="11345" builtinId="9" hidden="1"/>
    <cellStyle name="Hipervínculo visitado" xfId="11347" builtinId="9" hidden="1"/>
    <cellStyle name="Hipervínculo visitado" xfId="11349" builtinId="9" hidden="1"/>
    <cellStyle name="Hipervínculo visitado" xfId="11351" builtinId="9" hidden="1"/>
    <cellStyle name="Hipervínculo visitado" xfId="11353" builtinId="9" hidden="1"/>
    <cellStyle name="Hipervínculo visitado" xfId="11355" builtinId="9" hidden="1"/>
    <cellStyle name="Hipervínculo visitado" xfId="11357" builtinId="9" hidden="1"/>
    <cellStyle name="Hipervínculo visitado" xfId="11359" builtinId="9" hidden="1"/>
    <cellStyle name="Hipervínculo visitado" xfId="11361" builtinId="9" hidden="1"/>
    <cellStyle name="Hipervínculo visitado" xfId="11363" builtinId="9" hidden="1"/>
    <cellStyle name="Hipervínculo visitado" xfId="11365" builtinId="9" hidden="1"/>
    <cellStyle name="Hipervínculo visitado" xfId="11367" builtinId="9" hidden="1"/>
    <cellStyle name="Hipervínculo visitado" xfId="11369" builtinId="9" hidden="1"/>
    <cellStyle name="Hipervínculo visitado" xfId="11371" builtinId="9" hidden="1"/>
    <cellStyle name="Hipervínculo visitado" xfId="11373" builtinId="9" hidden="1"/>
    <cellStyle name="Hipervínculo visitado" xfId="11375" builtinId="9" hidden="1"/>
    <cellStyle name="Hipervínculo visitado" xfId="11377" builtinId="9" hidden="1"/>
    <cellStyle name="Hipervínculo visitado" xfId="11379" builtinId="9" hidden="1"/>
    <cellStyle name="Hipervínculo visitado" xfId="11381" builtinId="9" hidden="1"/>
    <cellStyle name="Hipervínculo visitado" xfId="11383" builtinId="9" hidden="1"/>
    <cellStyle name="Hipervínculo visitado" xfId="11385" builtinId="9" hidden="1"/>
    <cellStyle name="Hipervínculo visitado" xfId="11387" builtinId="9" hidden="1"/>
    <cellStyle name="Hipervínculo visitado" xfId="11389" builtinId="9" hidden="1"/>
    <cellStyle name="Hipervínculo visitado" xfId="11391" builtinId="9" hidden="1"/>
    <cellStyle name="Hipervínculo visitado" xfId="11393" builtinId="9" hidden="1"/>
    <cellStyle name="Hipervínculo visitado" xfId="11395" builtinId="9" hidden="1"/>
    <cellStyle name="Hipervínculo visitado" xfId="11397" builtinId="9" hidden="1"/>
    <cellStyle name="Hipervínculo visitado" xfId="11399" builtinId="9" hidden="1"/>
    <cellStyle name="Hipervínculo visitado" xfId="11401" builtinId="9" hidden="1"/>
    <cellStyle name="Hipervínculo visitado" xfId="11403" builtinId="9" hidden="1"/>
    <cellStyle name="Hipervínculo visitado" xfId="11405" builtinId="9" hidden="1"/>
    <cellStyle name="Hipervínculo visitado" xfId="11407" builtinId="9" hidden="1"/>
    <cellStyle name="Hipervínculo visitado" xfId="11409" builtinId="9" hidden="1"/>
    <cellStyle name="Hipervínculo visitado" xfId="11411" builtinId="9" hidden="1"/>
    <cellStyle name="Hipervínculo visitado" xfId="11413" builtinId="9" hidden="1"/>
    <cellStyle name="Hipervínculo visitado" xfId="11415" builtinId="9" hidden="1"/>
    <cellStyle name="Hipervínculo visitado" xfId="11417" builtinId="9" hidden="1"/>
    <cellStyle name="Hipervínculo visitado" xfId="11419" builtinId="9" hidden="1"/>
    <cellStyle name="Hipervínculo visitado" xfId="11421" builtinId="9" hidden="1"/>
    <cellStyle name="Hipervínculo visitado" xfId="11423" builtinId="9" hidden="1"/>
    <cellStyle name="Hipervínculo visitado" xfId="11425" builtinId="9" hidden="1"/>
    <cellStyle name="Hipervínculo visitado" xfId="11427" builtinId="9" hidden="1"/>
    <cellStyle name="Hipervínculo visitado" xfId="11429" builtinId="9" hidden="1"/>
    <cellStyle name="Hipervínculo visitado" xfId="11431" builtinId="9" hidden="1"/>
    <cellStyle name="Hipervínculo visitado" xfId="11433" builtinId="9" hidden="1"/>
    <cellStyle name="Hipervínculo visitado" xfId="11435" builtinId="9" hidden="1"/>
    <cellStyle name="Hipervínculo visitado" xfId="11437" builtinId="9" hidden="1"/>
    <cellStyle name="Hipervínculo visitado" xfId="11439" builtinId="9" hidden="1"/>
    <cellStyle name="Hipervínculo visitado" xfId="11441" builtinId="9" hidden="1"/>
    <cellStyle name="Hipervínculo visitado" xfId="11443" builtinId="9" hidden="1"/>
    <cellStyle name="Hipervínculo visitado" xfId="11445" builtinId="9" hidden="1"/>
    <cellStyle name="Hipervínculo visitado" xfId="11447" builtinId="9" hidden="1"/>
    <cellStyle name="Hipervínculo visitado" xfId="11449" builtinId="9" hidden="1"/>
    <cellStyle name="Hipervínculo visitado" xfId="11451" builtinId="9" hidden="1"/>
    <cellStyle name="Hipervínculo visitado" xfId="11453" builtinId="9" hidden="1"/>
    <cellStyle name="Hipervínculo visitado" xfId="11455" builtinId="9" hidden="1"/>
    <cellStyle name="Hipervínculo visitado" xfId="11457" builtinId="9" hidden="1"/>
    <cellStyle name="Hipervínculo visitado" xfId="11459" builtinId="9" hidden="1"/>
    <cellStyle name="Hipervínculo visitado" xfId="11461" builtinId="9" hidden="1"/>
    <cellStyle name="Hipervínculo visitado" xfId="11463" builtinId="9" hidden="1"/>
    <cellStyle name="Hipervínculo visitado" xfId="11465" builtinId="9" hidden="1"/>
    <cellStyle name="Hipervínculo visitado" xfId="11467" builtinId="9" hidden="1"/>
    <cellStyle name="Hipervínculo visitado" xfId="11469" builtinId="9" hidden="1"/>
    <cellStyle name="Hipervínculo visitado" xfId="11471" builtinId="9" hidden="1"/>
    <cellStyle name="Hipervínculo visitado" xfId="11473" builtinId="9" hidden="1"/>
    <cellStyle name="Hipervínculo visitado" xfId="11475" builtinId="9" hidden="1"/>
    <cellStyle name="Hipervínculo visitado" xfId="11477" builtinId="9" hidden="1"/>
    <cellStyle name="Hipervínculo visitado" xfId="11479" builtinId="9" hidden="1"/>
    <cellStyle name="Hipervínculo visitado" xfId="11481" builtinId="9" hidden="1"/>
    <cellStyle name="Hipervínculo visitado" xfId="11483" builtinId="9" hidden="1"/>
    <cellStyle name="Hipervínculo visitado" xfId="11485" builtinId="9" hidden="1"/>
    <cellStyle name="Hipervínculo visitado" xfId="11487" builtinId="9" hidden="1"/>
    <cellStyle name="Hipervínculo visitado" xfId="11489" builtinId="9" hidden="1"/>
    <cellStyle name="Hipervínculo visitado" xfId="11491" builtinId="9" hidden="1"/>
    <cellStyle name="Hipervínculo visitado" xfId="11493" builtinId="9" hidden="1"/>
    <cellStyle name="Hipervínculo visitado" xfId="11495" builtinId="9" hidden="1"/>
    <cellStyle name="Hipervínculo visitado" xfId="11497" builtinId="9" hidden="1"/>
    <cellStyle name="Hipervínculo visitado" xfId="11499" builtinId="9" hidden="1"/>
    <cellStyle name="Hipervínculo visitado" xfId="11501" builtinId="9" hidden="1"/>
    <cellStyle name="Hipervínculo visitado" xfId="11503" builtinId="9" hidden="1"/>
    <cellStyle name="Hipervínculo visitado" xfId="11505" builtinId="9" hidden="1"/>
    <cellStyle name="Hipervínculo visitado" xfId="11507" builtinId="9" hidden="1"/>
    <cellStyle name="Hipervínculo visitado" xfId="11509" builtinId="9" hidden="1"/>
    <cellStyle name="Hipervínculo visitado" xfId="11511" builtinId="9" hidden="1"/>
    <cellStyle name="Hipervínculo visitado" xfId="11513" builtinId="9" hidden="1"/>
    <cellStyle name="Hipervínculo visitado" xfId="11515" builtinId="9" hidden="1"/>
    <cellStyle name="Hipervínculo visitado" xfId="11517" builtinId="9" hidden="1"/>
    <cellStyle name="Hipervínculo visitado" xfId="11519" builtinId="9" hidden="1"/>
    <cellStyle name="Hipervínculo visitado" xfId="11521" builtinId="9" hidden="1"/>
    <cellStyle name="Hipervínculo visitado" xfId="11523" builtinId="9" hidden="1"/>
    <cellStyle name="Hipervínculo visitado" xfId="11525" builtinId="9" hidden="1"/>
    <cellStyle name="Hipervínculo visitado" xfId="11527" builtinId="9" hidden="1"/>
    <cellStyle name="Hipervínculo visitado" xfId="11529" builtinId="9" hidden="1"/>
    <cellStyle name="Hipervínculo visitado" xfId="11531" builtinId="9" hidden="1"/>
    <cellStyle name="Hipervínculo visitado" xfId="11533" builtinId="9" hidden="1"/>
    <cellStyle name="Hipervínculo visitado" xfId="11535" builtinId="9" hidden="1"/>
    <cellStyle name="Hipervínculo visitado" xfId="11537" builtinId="9" hidden="1"/>
    <cellStyle name="Hipervínculo visitado" xfId="11539" builtinId="9" hidden="1"/>
    <cellStyle name="Hipervínculo visitado" xfId="11541" builtinId="9" hidden="1"/>
    <cellStyle name="Hipervínculo visitado" xfId="11543" builtinId="9" hidden="1"/>
    <cellStyle name="Hipervínculo visitado" xfId="11545" builtinId="9" hidden="1"/>
    <cellStyle name="Hipervínculo visitado" xfId="11547" builtinId="9" hidden="1"/>
    <cellStyle name="Hipervínculo visitado" xfId="11549" builtinId="9" hidden="1"/>
    <cellStyle name="Hipervínculo visitado" xfId="11551" builtinId="9" hidden="1"/>
    <cellStyle name="Hipervínculo visitado" xfId="11553" builtinId="9" hidden="1"/>
    <cellStyle name="Hipervínculo visitado" xfId="11555" builtinId="9" hidden="1"/>
    <cellStyle name="Hipervínculo visitado" xfId="11557" builtinId="9" hidden="1"/>
    <cellStyle name="Hipervínculo visitado" xfId="11559" builtinId="9" hidden="1"/>
    <cellStyle name="Hipervínculo visitado" xfId="11561" builtinId="9" hidden="1"/>
    <cellStyle name="Hipervínculo visitado" xfId="11563" builtinId="9" hidden="1"/>
    <cellStyle name="Hipervínculo visitado" xfId="11565" builtinId="9" hidden="1"/>
    <cellStyle name="Hipervínculo visitado" xfId="11567" builtinId="9" hidden="1"/>
    <cellStyle name="Hipervínculo visitado" xfId="11569" builtinId="9" hidden="1"/>
    <cellStyle name="Hipervínculo visitado" xfId="11571" builtinId="9" hidden="1"/>
    <cellStyle name="Hipervínculo visitado" xfId="11573" builtinId="9" hidden="1"/>
    <cellStyle name="Hipervínculo visitado" xfId="11575" builtinId="9" hidden="1"/>
    <cellStyle name="Hipervínculo visitado" xfId="11577" builtinId="9" hidden="1"/>
    <cellStyle name="Hipervínculo visitado" xfId="11579" builtinId="9" hidden="1"/>
    <cellStyle name="Hipervínculo visitado" xfId="11581" builtinId="9" hidden="1"/>
    <cellStyle name="Hipervínculo visitado" xfId="11583" builtinId="9" hidden="1"/>
    <cellStyle name="Hipervínculo visitado" xfId="11585" builtinId="9" hidden="1"/>
    <cellStyle name="Hipervínculo visitado" xfId="11587" builtinId="9" hidden="1"/>
    <cellStyle name="Hipervínculo visitado" xfId="11589" builtinId="9" hidden="1"/>
    <cellStyle name="Hipervínculo visitado" xfId="11591" builtinId="9" hidden="1"/>
    <cellStyle name="Hipervínculo visitado" xfId="11593" builtinId="9" hidden="1"/>
    <cellStyle name="Hipervínculo visitado" xfId="11595" builtinId="9" hidden="1"/>
    <cellStyle name="Hipervínculo visitado" xfId="11597" builtinId="9" hidden="1"/>
    <cellStyle name="Hipervínculo visitado" xfId="11599" builtinId="9" hidden="1"/>
    <cellStyle name="Hipervínculo visitado" xfId="11601" builtinId="9" hidden="1"/>
    <cellStyle name="Hipervínculo visitado" xfId="11603" builtinId="9" hidden="1"/>
    <cellStyle name="Hipervínculo visitado" xfId="11605" builtinId="9" hidden="1"/>
    <cellStyle name="Hipervínculo visitado" xfId="11607" builtinId="9" hidden="1"/>
    <cellStyle name="Hipervínculo visitado" xfId="11609" builtinId="9" hidden="1"/>
    <cellStyle name="Hipervínculo visitado" xfId="11611" builtinId="9" hidden="1"/>
    <cellStyle name="Hipervínculo visitado" xfId="11613" builtinId="9" hidden="1"/>
    <cellStyle name="Hipervínculo visitado" xfId="11615" builtinId="9" hidden="1"/>
    <cellStyle name="Hipervínculo visitado" xfId="11617" builtinId="9" hidden="1"/>
    <cellStyle name="Hipervínculo visitado" xfId="11619" builtinId="9" hidden="1"/>
    <cellStyle name="Hipervínculo visitado" xfId="11621" builtinId="9" hidden="1"/>
    <cellStyle name="Hipervínculo visitado" xfId="11623" builtinId="9" hidden="1"/>
    <cellStyle name="Hipervínculo visitado" xfId="11625" builtinId="9" hidden="1"/>
    <cellStyle name="Hipervínculo visitado" xfId="11627" builtinId="9" hidden="1"/>
    <cellStyle name="Hipervínculo visitado" xfId="11629" builtinId="9" hidden="1"/>
    <cellStyle name="Hipervínculo visitado" xfId="11631" builtinId="9" hidden="1"/>
    <cellStyle name="Hipervínculo visitado" xfId="11633" builtinId="9" hidden="1"/>
    <cellStyle name="Hipervínculo visitado" xfId="11635" builtinId="9" hidden="1"/>
    <cellStyle name="Hipervínculo visitado" xfId="11637" builtinId="9" hidden="1"/>
    <cellStyle name="Hipervínculo visitado" xfId="11639" builtinId="9" hidden="1"/>
    <cellStyle name="Hipervínculo visitado" xfId="11641" builtinId="9" hidden="1"/>
    <cellStyle name="Hipervínculo visitado" xfId="11643" builtinId="9" hidden="1"/>
    <cellStyle name="Hipervínculo visitado" xfId="11645" builtinId="9" hidden="1"/>
    <cellStyle name="Hipervínculo visitado" xfId="11647" builtinId="9" hidden="1"/>
    <cellStyle name="Hipervínculo visitado" xfId="11649" builtinId="9" hidden="1"/>
    <cellStyle name="Hipervínculo visitado" xfId="11651" builtinId="9" hidden="1"/>
    <cellStyle name="Hipervínculo visitado" xfId="11653" builtinId="9" hidden="1"/>
    <cellStyle name="Hipervínculo visitado" xfId="11655" builtinId="9" hidden="1"/>
    <cellStyle name="Hipervínculo visitado" xfId="11657" builtinId="9" hidden="1"/>
    <cellStyle name="Hipervínculo visitado" xfId="11659" builtinId="9" hidden="1"/>
    <cellStyle name="Hipervínculo visitado" xfId="11661" builtinId="9" hidden="1"/>
    <cellStyle name="Hipervínculo visitado" xfId="11663" builtinId="9" hidden="1"/>
    <cellStyle name="Hipervínculo visitado" xfId="11665" builtinId="9" hidden="1"/>
    <cellStyle name="Hipervínculo visitado" xfId="11667" builtinId="9" hidden="1"/>
    <cellStyle name="Hipervínculo visitado" xfId="11669" builtinId="9" hidden="1"/>
    <cellStyle name="Hipervínculo visitado" xfId="11671" builtinId="9" hidden="1"/>
    <cellStyle name="Hipervínculo visitado" xfId="11673" builtinId="9" hidden="1"/>
    <cellStyle name="Hipervínculo visitado" xfId="11675" builtinId="9" hidden="1"/>
    <cellStyle name="Hipervínculo visitado" xfId="11677" builtinId="9" hidden="1"/>
    <cellStyle name="Hipervínculo visitado" xfId="11679" builtinId="9" hidden="1"/>
    <cellStyle name="Hipervínculo visitado" xfId="11681" builtinId="9" hidden="1"/>
    <cellStyle name="Hipervínculo visitado" xfId="11683" builtinId="9" hidden="1"/>
    <cellStyle name="Hipervínculo visitado" xfId="11685" builtinId="9" hidden="1"/>
    <cellStyle name="Hipervínculo visitado" xfId="11687" builtinId="9" hidden="1"/>
    <cellStyle name="Hipervínculo visitado" xfId="11689" builtinId="9" hidden="1"/>
    <cellStyle name="Hipervínculo visitado" xfId="11691" builtinId="9" hidden="1"/>
    <cellStyle name="Hipervínculo visitado" xfId="11693" builtinId="9" hidden="1"/>
    <cellStyle name="Hipervínculo visitado" xfId="11695" builtinId="9" hidden="1"/>
    <cellStyle name="Hipervínculo visitado" xfId="11697" builtinId="9" hidden="1"/>
    <cellStyle name="Hipervínculo visitado" xfId="11699" builtinId="9" hidden="1"/>
    <cellStyle name="Hipervínculo visitado" xfId="11701" builtinId="9" hidden="1"/>
    <cellStyle name="Hipervínculo visitado" xfId="11703" builtinId="9" hidden="1"/>
    <cellStyle name="Hipervínculo visitado" xfId="11705" builtinId="9" hidden="1"/>
    <cellStyle name="Hipervínculo visitado" xfId="11707" builtinId="9" hidden="1"/>
    <cellStyle name="Hipervínculo visitado" xfId="11709" builtinId="9" hidden="1"/>
    <cellStyle name="Hipervínculo visitado" xfId="11711" builtinId="9" hidden="1"/>
    <cellStyle name="Hipervínculo visitado" xfId="11713" builtinId="9" hidden="1"/>
    <cellStyle name="Hipervínculo visitado" xfId="11715" builtinId="9" hidden="1"/>
    <cellStyle name="Hipervínculo visitado" xfId="11717" builtinId="9" hidden="1"/>
    <cellStyle name="Hipervínculo visitado" xfId="11719" builtinId="9" hidden="1"/>
    <cellStyle name="Hipervínculo visitado" xfId="11721" builtinId="9" hidden="1"/>
    <cellStyle name="Hipervínculo visitado" xfId="11723" builtinId="9" hidden="1"/>
    <cellStyle name="Hipervínculo visitado" xfId="11725" builtinId="9" hidden="1"/>
    <cellStyle name="Hipervínculo visitado" xfId="11727" builtinId="9" hidden="1"/>
    <cellStyle name="Hipervínculo visitado" xfId="11729" builtinId="9" hidden="1"/>
    <cellStyle name="Hipervínculo visitado" xfId="11731" builtinId="9" hidden="1"/>
    <cellStyle name="Hipervínculo visitado" xfId="11733" builtinId="9" hidden="1"/>
    <cellStyle name="Hipervínculo visitado" xfId="11735" builtinId="9" hidden="1"/>
    <cellStyle name="Hipervínculo visitado" xfId="11737" builtinId="9" hidden="1"/>
    <cellStyle name="Hipervínculo visitado" xfId="11739" builtinId="9" hidden="1"/>
    <cellStyle name="Hipervínculo visitado" xfId="11741" builtinId="9" hidden="1"/>
    <cellStyle name="Hipervínculo visitado" xfId="11743" builtinId="9" hidden="1"/>
    <cellStyle name="Hipervínculo visitado" xfId="11745" builtinId="9" hidden="1"/>
    <cellStyle name="Hipervínculo visitado" xfId="11747" builtinId="9" hidden="1"/>
    <cellStyle name="Hipervínculo visitado" xfId="11749" builtinId="9" hidden="1"/>
    <cellStyle name="Hipervínculo visitado" xfId="11751" builtinId="9" hidden="1"/>
    <cellStyle name="Hipervínculo visitado" xfId="11753" builtinId="9" hidden="1"/>
    <cellStyle name="Hipervínculo visitado" xfId="11755" builtinId="9" hidden="1"/>
    <cellStyle name="Hipervínculo visitado" xfId="11757" builtinId="9" hidden="1"/>
    <cellStyle name="Hipervínculo visitado" xfId="11759" builtinId="9" hidden="1"/>
    <cellStyle name="Hipervínculo visitado" xfId="11761" builtinId="9" hidden="1"/>
    <cellStyle name="Hipervínculo visitado" xfId="11763" builtinId="9" hidden="1"/>
    <cellStyle name="Hipervínculo visitado" xfId="11765" builtinId="9" hidden="1"/>
    <cellStyle name="Hipervínculo visitado" xfId="11767" builtinId="9" hidden="1"/>
    <cellStyle name="Hipervínculo visitado" xfId="11769" builtinId="9" hidden="1"/>
    <cellStyle name="Hipervínculo visitado" xfId="11771" builtinId="9" hidden="1"/>
    <cellStyle name="Hipervínculo visitado" xfId="11773" builtinId="9" hidden="1"/>
    <cellStyle name="Hipervínculo visitado" xfId="11775" builtinId="9" hidden="1"/>
    <cellStyle name="Hipervínculo visitado" xfId="11777" builtinId="9" hidden="1"/>
    <cellStyle name="Hipervínculo visitado" xfId="11779" builtinId="9" hidden="1"/>
    <cellStyle name="Hipervínculo visitado" xfId="11781" builtinId="9" hidden="1"/>
    <cellStyle name="Hipervínculo visitado" xfId="11783" builtinId="9" hidden="1"/>
    <cellStyle name="Hipervínculo visitado" xfId="11785" builtinId="9" hidden="1"/>
    <cellStyle name="Hipervínculo visitado" xfId="11787" builtinId="9" hidden="1"/>
    <cellStyle name="Hipervínculo visitado" xfId="11789" builtinId="9" hidden="1"/>
    <cellStyle name="Hipervínculo visitado" xfId="11791" builtinId="9" hidden="1"/>
    <cellStyle name="Hipervínculo visitado" xfId="11793" builtinId="9" hidden="1"/>
    <cellStyle name="Hipervínculo visitado" xfId="11795" builtinId="9" hidden="1"/>
    <cellStyle name="Hipervínculo visitado" xfId="11797" builtinId="9" hidden="1"/>
    <cellStyle name="Hipervínculo visitado" xfId="11799" builtinId="9" hidden="1"/>
    <cellStyle name="Hipervínculo visitado" xfId="11801" builtinId="9" hidden="1"/>
    <cellStyle name="Hipervínculo visitado" xfId="11803" builtinId="9" hidden="1"/>
    <cellStyle name="Hipervínculo visitado" xfId="11805" builtinId="9" hidden="1"/>
    <cellStyle name="Hipervínculo visitado" xfId="11807" builtinId="9" hidden="1"/>
    <cellStyle name="Hipervínculo visitado" xfId="11809" builtinId="9" hidden="1"/>
    <cellStyle name="Hipervínculo visitado" xfId="11811" builtinId="9" hidden="1"/>
    <cellStyle name="Hipervínculo visitado" xfId="11813" builtinId="9" hidden="1"/>
    <cellStyle name="Hipervínculo visitado" xfId="11815" builtinId="9" hidden="1"/>
    <cellStyle name="Hipervínculo visitado" xfId="11817" builtinId="9" hidden="1"/>
    <cellStyle name="Hipervínculo visitado" xfId="11819" builtinId="9" hidden="1"/>
    <cellStyle name="Hipervínculo visitado" xfId="11821" builtinId="9" hidden="1"/>
    <cellStyle name="Hipervínculo visitado" xfId="11823" builtinId="9" hidden="1"/>
    <cellStyle name="Hipervínculo visitado" xfId="11825" builtinId="9" hidden="1"/>
    <cellStyle name="Hipervínculo visitado" xfId="11827" builtinId="9" hidden="1"/>
    <cellStyle name="Hipervínculo visitado" xfId="11829" builtinId="9" hidden="1"/>
    <cellStyle name="Hipervínculo visitado" xfId="11831" builtinId="9" hidden="1"/>
    <cellStyle name="Hipervínculo visitado" xfId="11833" builtinId="9" hidden="1"/>
    <cellStyle name="Hipervínculo visitado" xfId="11835" builtinId="9" hidden="1"/>
    <cellStyle name="Hipervínculo visitado" xfId="11837" builtinId="9" hidden="1"/>
    <cellStyle name="Hipervínculo visitado" xfId="11839" builtinId="9" hidden="1"/>
    <cellStyle name="Hipervínculo visitado" xfId="11841" builtinId="9" hidden="1"/>
    <cellStyle name="Hipervínculo visitado" xfId="11843" builtinId="9" hidden="1"/>
    <cellStyle name="Hipervínculo visitado" xfId="11845" builtinId="9" hidden="1"/>
    <cellStyle name="Hipervínculo visitado" xfId="11847" builtinId="9" hidden="1"/>
    <cellStyle name="Hipervínculo visitado" xfId="11849" builtinId="9" hidden="1"/>
    <cellStyle name="Hipervínculo visitado" xfId="11851" builtinId="9" hidden="1"/>
    <cellStyle name="Hipervínculo visitado" xfId="11853" builtinId="9" hidden="1"/>
    <cellStyle name="Hipervínculo visitado" xfId="11855" builtinId="9" hidden="1"/>
    <cellStyle name="Hipervínculo visitado" xfId="11857" builtinId="9" hidden="1"/>
    <cellStyle name="Hipervínculo visitado" xfId="11859" builtinId="9" hidden="1"/>
    <cellStyle name="Hipervínculo visitado" xfId="11861" builtinId="9" hidden="1"/>
    <cellStyle name="Hipervínculo visitado" xfId="11863" builtinId="9" hidden="1"/>
    <cellStyle name="Hipervínculo visitado" xfId="11865" builtinId="9" hidden="1"/>
    <cellStyle name="Hipervínculo visitado" xfId="11867" builtinId="9" hidden="1"/>
    <cellStyle name="Hipervínculo visitado" xfId="11869" builtinId="9" hidden="1"/>
    <cellStyle name="Hipervínculo visitado" xfId="11871" builtinId="9" hidden="1"/>
    <cellStyle name="Hipervínculo visitado" xfId="11873" builtinId="9" hidden="1"/>
    <cellStyle name="Hipervínculo visitado" xfId="11875" builtinId="9" hidden="1"/>
    <cellStyle name="Hipervínculo visitado" xfId="11877" builtinId="9" hidden="1"/>
    <cellStyle name="Hipervínculo visitado" xfId="11879" builtinId="9" hidden="1"/>
    <cellStyle name="Hipervínculo visitado" xfId="11881" builtinId="9" hidden="1"/>
    <cellStyle name="Hipervínculo visitado" xfId="11883" builtinId="9" hidden="1"/>
    <cellStyle name="Hipervínculo visitado" xfId="11885" builtinId="9" hidden="1"/>
    <cellStyle name="Hipervínculo visitado" xfId="11887" builtinId="9" hidden="1"/>
    <cellStyle name="Hipervínculo visitado" xfId="11889" builtinId="9" hidden="1"/>
    <cellStyle name="Hipervínculo visitado" xfId="11891" builtinId="9" hidden="1"/>
    <cellStyle name="Hipervínculo visitado" xfId="11893" builtinId="9" hidden="1"/>
    <cellStyle name="Hipervínculo visitado" xfId="11895" builtinId="9" hidden="1"/>
    <cellStyle name="Hipervínculo visitado" xfId="11897" builtinId="9" hidden="1"/>
    <cellStyle name="Hipervínculo visitado" xfId="11899" builtinId="9" hidden="1"/>
    <cellStyle name="Hipervínculo visitado" xfId="11901" builtinId="9" hidden="1"/>
    <cellStyle name="Hipervínculo visitado" xfId="11903" builtinId="9" hidden="1"/>
    <cellStyle name="Hipervínculo visitado" xfId="11905" builtinId="9" hidden="1"/>
    <cellStyle name="Hipervínculo visitado" xfId="11907" builtinId="9" hidden="1"/>
    <cellStyle name="Hipervínculo visitado" xfId="11909" builtinId="9" hidden="1"/>
    <cellStyle name="Hipervínculo visitado" xfId="11911" builtinId="9" hidden="1"/>
    <cellStyle name="Hipervínculo visitado" xfId="11913" builtinId="9" hidden="1"/>
    <cellStyle name="Hipervínculo visitado" xfId="11915" builtinId="9" hidden="1"/>
    <cellStyle name="Hipervínculo visitado" xfId="11917" builtinId="9" hidden="1"/>
    <cellStyle name="Hipervínculo visitado" xfId="11919" builtinId="9" hidden="1"/>
    <cellStyle name="Hipervínculo visitado" xfId="11921" builtinId="9" hidden="1"/>
    <cellStyle name="Hipervínculo visitado" xfId="11923" builtinId="9" hidden="1"/>
    <cellStyle name="Hipervínculo visitado" xfId="11925" builtinId="9" hidden="1"/>
    <cellStyle name="Hipervínculo visitado" xfId="11927" builtinId="9" hidden="1"/>
    <cellStyle name="Hipervínculo visitado" xfId="11929" builtinId="9" hidden="1"/>
    <cellStyle name="Hipervínculo visitado" xfId="11931" builtinId="9" hidden="1"/>
    <cellStyle name="Hipervínculo visitado" xfId="11933" builtinId="9" hidden="1"/>
    <cellStyle name="Hipervínculo visitado" xfId="11935" builtinId="9" hidden="1"/>
    <cellStyle name="Hipervínculo visitado" xfId="11937" builtinId="9" hidden="1"/>
    <cellStyle name="Hipervínculo visitado" xfId="11939" builtinId="9" hidden="1"/>
    <cellStyle name="Hipervínculo visitado" xfId="11941" builtinId="9" hidden="1"/>
    <cellStyle name="Hipervínculo visitado" xfId="11943" builtinId="9" hidden="1"/>
    <cellStyle name="Hipervínculo visitado" xfId="11945" builtinId="9" hidden="1"/>
    <cellStyle name="Hipervínculo visitado" xfId="11947" builtinId="9" hidden="1"/>
    <cellStyle name="Hipervínculo visitado" xfId="11949" builtinId="9" hidden="1"/>
    <cellStyle name="Hipervínculo visitado" xfId="11951" builtinId="9" hidden="1"/>
    <cellStyle name="Hipervínculo visitado" xfId="11953" builtinId="9" hidden="1"/>
    <cellStyle name="Hipervínculo visitado" xfId="11955" builtinId="9" hidden="1"/>
    <cellStyle name="Hipervínculo visitado" xfId="11957" builtinId="9" hidden="1"/>
    <cellStyle name="Hipervínculo visitado" xfId="11959" builtinId="9" hidden="1"/>
    <cellStyle name="Hipervínculo visitado" xfId="11961" builtinId="9" hidden="1"/>
    <cellStyle name="Hipervínculo visitado" xfId="11963" builtinId="9" hidden="1"/>
    <cellStyle name="Hipervínculo visitado" xfId="11965" builtinId="9" hidden="1"/>
    <cellStyle name="Hipervínculo visitado" xfId="11967" builtinId="9" hidden="1"/>
    <cellStyle name="Hipervínculo visitado" xfId="11969" builtinId="9" hidden="1"/>
    <cellStyle name="Hipervínculo visitado" xfId="11971" builtinId="9" hidden="1"/>
    <cellStyle name="Hipervínculo visitado" xfId="11973" builtinId="9" hidden="1"/>
    <cellStyle name="Hipervínculo visitado" xfId="11975" builtinId="9" hidden="1"/>
    <cellStyle name="Hipervínculo visitado" xfId="11977" builtinId="9" hidden="1"/>
    <cellStyle name="Hipervínculo visitado" xfId="11979" builtinId="9" hidden="1"/>
    <cellStyle name="Hipervínculo visitado" xfId="11981" builtinId="9" hidden="1"/>
    <cellStyle name="Hipervínculo visitado" xfId="11983" builtinId="9" hidden="1"/>
    <cellStyle name="Hipervínculo visitado" xfId="11985" builtinId="9" hidden="1"/>
    <cellStyle name="Hipervínculo visitado" xfId="11987" builtinId="9" hidden="1"/>
    <cellStyle name="Hipervínculo visitado" xfId="11989" builtinId="9" hidden="1"/>
    <cellStyle name="Hipervínculo visitado" xfId="11991" builtinId="9" hidden="1"/>
    <cellStyle name="Hipervínculo visitado" xfId="11993" builtinId="9" hidden="1"/>
    <cellStyle name="Hipervínculo visitado" xfId="11995" builtinId="9" hidden="1"/>
    <cellStyle name="Hipervínculo visitado" xfId="11997" builtinId="9" hidden="1"/>
    <cellStyle name="Hipervínculo visitado" xfId="11999" builtinId="9" hidden="1"/>
    <cellStyle name="Hipervínculo visitado" xfId="12001" builtinId="9" hidden="1"/>
    <cellStyle name="Hipervínculo visitado" xfId="12003" builtinId="9" hidden="1"/>
    <cellStyle name="Hipervínculo visitado" xfId="12005" builtinId="9" hidden="1"/>
    <cellStyle name="Hipervínculo visitado" xfId="12007" builtinId="9" hidden="1"/>
    <cellStyle name="Hipervínculo visitado" xfId="12009" builtinId="9" hidden="1"/>
    <cellStyle name="Hipervínculo visitado" xfId="12011" builtinId="9" hidden="1"/>
    <cellStyle name="Hipervínculo visitado" xfId="12013" builtinId="9" hidden="1"/>
    <cellStyle name="Hipervínculo visitado" xfId="12015" builtinId="9" hidden="1"/>
    <cellStyle name="Hipervínculo visitado" xfId="12017" builtinId="9" hidden="1"/>
    <cellStyle name="Hipervínculo visitado" xfId="12019" builtinId="9" hidden="1"/>
    <cellStyle name="Hipervínculo visitado" xfId="12021" builtinId="9" hidden="1"/>
    <cellStyle name="Hipervínculo visitado" xfId="12023" builtinId="9" hidden="1"/>
    <cellStyle name="Hipervínculo visitado" xfId="12025" builtinId="9" hidden="1"/>
    <cellStyle name="Hipervínculo visitado" xfId="12027" builtinId="9" hidden="1"/>
    <cellStyle name="Hipervínculo visitado" xfId="12029" builtinId="9" hidden="1"/>
    <cellStyle name="Hipervínculo visitado" xfId="12031" builtinId="9" hidden="1"/>
    <cellStyle name="Hipervínculo visitado" xfId="12033" builtinId="9" hidden="1"/>
    <cellStyle name="Hipervínculo visitado" xfId="12035" builtinId="9" hidden="1"/>
    <cellStyle name="Hipervínculo visitado" xfId="12037" builtinId="9" hidden="1"/>
    <cellStyle name="Hipervínculo visitado" xfId="12039" builtinId="9" hidden="1"/>
    <cellStyle name="Hipervínculo visitado" xfId="12041" builtinId="9" hidden="1"/>
    <cellStyle name="Hipervínculo visitado" xfId="12043" builtinId="9" hidden="1"/>
    <cellStyle name="Hipervínculo visitado" xfId="12045" builtinId="9" hidden="1"/>
    <cellStyle name="Hipervínculo visitado" xfId="12047" builtinId="9" hidden="1"/>
    <cellStyle name="Hipervínculo visitado" xfId="12049" builtinId="9" hidden="1"/>
    <cellStyle name="Hipervínculo visitado" xfId="12051" builtinId="9" hidden="1"/>
    <cellStyle name="Hipervínculo visitado" xfId="12053" builtinId="9" hidden="1"/>
    <cellStyle name="Hipervínculo visitado" xfId="12055" builtinId="9" hidden="1"/>
    <cellStyle name="Hipervínculo visitado" xfId="12057" builtinId="9" hidden="1"/>
    <cellStyle name="Hipervínculo visitado" xfId="12059" builtinId="9" hidden="1"/>
    <cellStyle name="Hipervínculo visitado" xfId="12061" builtinId="9" hidden="1"/>
    <cellStyle name="Hipervínculo visitado" xfId="12063" builtinId="9" hidden="1"/>
    <cellStyle name="Hipervínculo visitado" xfId="12065" builtinId="9" hidden="1"/>
    <cellStyle name="Hipervínculo visitado" xfId="12067" builtinId="9" hidden="1"/>
    <cellStyle name="Hipervínculo visitado" xfId="12069" builtinId="9" hidden="1"/>
    <cellStyle name="Hipervínculo visitado" xfId="12071" builtinId="9" hidden="1"/>
    <cellStyle name="Hipervínculo visitado" xfId="12073" builtinId="9" hidden="1"/>
    <cellStyle name="Hipervínculo visitado" xfId="12075" builtinId="9" hidden="1"/>
    <cellStyle name="Hipervínculo visitado" xfId="12077" builtinId="9" hidden="1"/>
    <cellStyle name="Hipervínculo visitado" xfId="12079" builtinId="9" hidden="1"/>
    <cellStyle name="Hipervínculo visitado" xfId="12081" builtinId="9" hidden="1"/>
    <cellStyle name="Hipervínculo visitado" xfId="12083" builtinId="9" hidden="1"/>
    <cellStyle name="Hipervínculo visitado" xfId="12085" builtinId="9" hidden="1"/>
    <cellStyle name="Hipervínculo visitado" xfId="12087" builtinId="9" hidden="1"/>
    <cellStyle name="Hipervínculo visitado" xfId="12089" builtinId="9" hidden="1"/>
    <cellStyle name="Hipervínculo visitado" xfId="12091" builtinId="9" hidden="1"/>
    <cellStyle name="Hipervínculo visitado" xfId="12093" builtinId="9" hidden="1"/>
    <cellStyle name="Hipervínculo visitado" xfId="12095" builtinId="9" hidden="1"/>
    <cellStyle name="Hipervínculo visitado" xfId="12097" builtinId="9" hidden="1"/>
    <cellStyle name="Hipervínculo visitado" xfId="12099" builtinId="9" hidden="1"/>
    <cellStyle name="Hipervínculo visitado" xfId="12101" builtinId="9" hidden="1"/>
    <cellStyle name="Hipervínculo visitado" xfId="12103" builtinId="9" hidden="1"/>
    <cellStyle name="Hipervínculo visitado" xfId="12105" builtinId="9" hidden="1"/>
    <cellStyle name="Hipervínculo visitado" xfId="12107" builtinId="9" hidden="1"/>
    <cellStyle name="Hipervínculo visitado" xfId="12109" builtinId="9" hidden="1"/>
    <cellStyle name="Hipervínculo visitado" xfId="12111" builtinId="9" hidden="1"/>
    <cellStyle name="Hipervínculo visitado" xfId="12113" builtinId="9" hidden="1"/>
    <cellStyle name="Hipervínculo visitado" xfId="12115" builtinId="9" hidden="1"/>
    <cellStyle name="Hipervínculo visitado" xfId="12117" builtinId="9" hidden="1"/>
    <cellStyle name="Hipervínculo visitado" xfId="12119" builtinId="9" hidden="1"/>
    <cellStyle name="Hipervínculo visitado" xfId="12121" builtinId="9" hidden="1"/>
    <cellStyle name="Hipervínculo visitado" xfId="12123" builtinId="9" hidden="1"/>
    <cellStyle name="Hipervínculo visitado" xfId="12125" builtinId="9" hidden="1"/>
    <cellStyle name="Hipervínculo visitado" xfId="12127" builtinId="9" hidden="1"/>
    <cellStyle name="Hipervínculo visitado" xfId="12129" builtinId="9" hidden="1"/>
    <cellStyle name="Hipervínculo visitado" xfId="12131" builtinId="9" hidden="1"/>
    <cellStyle name="Hipervínculo visitado" xfId="12133" builtinId="9" hidden="1"/>
    <cellStyle name="Hipervínculo visitado" xfId="12135" builtinId="9" hidden="1"/>
    <cellStyle name="Hipervínculo visitado" xfId="12137" builtinId="9" hidden="1"/>
    <cellStyle name="Hipervínculo visitado" xfId="12139" builtinId="9" hidden="1"/>
    <cellStyle name="Hipervínculo visitado" xfId="12141" builtinId="9" hidden="1"/>
    <cellStyle name="Hipervínculo visitado" xfId="12143" builtinId="9" hidden="1"/>
    <cellStyle name="Hipervínculo visitado" xfId="12145" builtinId="9" hidden="1"/>
    <cellStyle name="Hipervínculo visitado" xfId="12147" builtinId="9" hidden="1"/>
    <cellStyle name="Hipervínculo visitado" xfId="12149" builtinId="9" hidden="1"/>
    <cellStyle name="Hipervínculo visitado" xfId="12151" builtinId="9" hidden="1"/>
    <cellStyle name="Hipervínculo visitado" xfId="12153" builtinId="9" hidden="1"/>
    <cellStyle name="Hipervínculo visitado" xfId="12155" builtinId="9" hidden="1"/>
    <cellStyle name="Hipervínculo visitado" xfId="12157" builtinId="9" hidden="1"/>
    <cellStyle name="Hipervínculo visitado" xfId="12159" builtinId="9" hidden="1"/>
    <cellStyle name="Hipervínculo visitado" xfId="12161" builtinId="9" hidden="1"/>
    <cellStyle name="Hipervínculo visitado" xfId="12163" builtinId="9" hidden="1"/>
    <cellStyle name="Hipervínculo visitado" xfId="12165" builtinId="9" hidden="1"/>
    <cellStyle name="Hipervínculo visitado" xfId="12167" builtinId="9" hidden="1"/>
    <cellStyle name="Hipervínculo visitado" xfId="12169" builtinId="9" hidden="1"/>
    <cellStyle name="Hipervínculo visitado" xfId="12171" builtinId="9" hidden="1"/>
    <cellStyle name="Hipervínculo visitado" xfId="12173" builtinId="9" hidden="1"/>
    <cellStyle name="Hipervínculo visitado" xfId="12175" builtinId="9" hidden="1"/>
    <cellStyle name="Hipervínculo visitado" xfId="12177" builtinId="9" hidden="1"/>
    <cellStyle name="Hipervínculo visitado" xfId="12179" builtinId="9" hidden="1"/>
    <cellStyle name="Hipervínculo visitado" xfId="12181" builtinId="9" hidden="1"/>
    <cellStyle name="Hipervínculo visitado" xfId="12183" builtinId="9" hidden="1"/>
    <cellStyle name="Hipervínculo visitado" xfId="12185" builtinId="9" hidden="1"/>
    <cellStyle name="Hipervínculo visitado" xfId="12187" builtinId="9" hidden="1"/>
    <cellStyle name="Hipervínculo visitado" xfId="12189" builtinId="9" hidden="1"/>
    <cellStyle name="Hipervínculo visitado" xfId="12191" builtinId="9" hidden="1"/>
    <cellStyle name="Hipervínculo visitado" xfId="12193" builtinId="9" hidden="1"/>
    <cellStyle name="Hipervínculo visitado" xfId="12195" builtinId="9" hidden="1"/>
    <cellStyle name="Hipervínculo visitado" xfId="12197" builtinId="9" hidden="1"/>
    <cellStyle name="Hipervínculo visitado" xfId="12199" builtinId="9" hidden="1"/>
    <cellStyle name="Hipervínculo visitado" xfId="12201" builtinId="9" hidden="1"/>
    <cellStyle name="Hipervínculo visitado" xfId="12203" builtinId="9" hidden="1"/>
    <cellStyle name="Hipervínculo visitado" xfId="12205" builtinId="9" hidden="1"/>
    <cellStyle name="Hipervínculo visitado" xfId="12207" builtinId="9" hidden="1"/>
    <cellStyle name="Hipervínculo visitado" xfId="12209" builtinId="9" hidden="1"/>
    <cellStyle name="Hipervínculo visitado" xfId="12211" builtinId="9" hidden="1"/>
    <cellStyle name="Hipervínculo visitado" xfId="12213" builtinId="9" hidden="1"/>
    <cellStyle name="Hipervínculo visitado" xfId="12215" builtinId="9" hidden="1"/>
    <cellStyle name="Hipervínculo visitado" xfId="12217" builtinId="9" hidden="1"/>
    <cellStyle name="Hipervínculo visitado" xfId="12219" builtinId="9" hidden="1"/>
    <cellStyle name="Hipervínculo visitado" xfId="12221" builtinId="9" hidden="1"/>
    <cellStyle name="Hipervínculo visitado" xfId="12223" builtinId="9" hidden="1"/>
    <cellStyle name="Hipervínculo visitado" xfId="12225" builtinId="9" hidden="1"/>
    <cellStyle name="Hipervínculo visitado" xfId="12227" builtinId="9" hidden="1"/>
    <cellStyle name="Hipervínculo visitado" xfId="12229" builtinId="9" hidden="1"/>
    <cellStyle name="Hipervínculo visitado" xfId="12231" builtinId="9" hidden="1"/>
    <cellStyle name="Hipervínculo visitado" xfId="12233" builtinId="9" hidden="1"/>
    <cellStyle name="Hipervínculo visitado" xfId="12235" builtinId="9" hidden="1"/>
    <cellStyle name="Hipervínculo visitado" xfId="12237" builtinId="9" hidden="1"/>
    <cellStyle name="Hipervínculo visitado" xfId="12239" builtinId="9" hidden="1"/>
    <cellStyle name="Hipervínculo visitado" xfId="12241" builtinId="9" hidden="1"/>
    <cellStyle name="Hipervínculo visitado" xfId="12243" builtinId="9" hidden="1"/>
    <cellStyle name="Hipervínculo visitado" xfId="12245" builtinId="9" hidden="1"/>
    <cellStyle name="Hipervínculo visitado" xfId="12247" builtinId="9" hidden="1"/>
    <cellStyle name="Hipervínculo visitado" xfId="12249" builtinId="9" hidden="1"/>
    <cellStyle name="Hipervínculo visitado" xfId="12251" builtinId="9" hidden="1"/>
    <cellStyle name="Hipervínculo visitado" xfId="12253" builtinId="9" hidden="1"/>
    <cellStyle name="Hipervínculo visitado" xfId="12255" builtinId="9" hidden="1"/>
    <cellStyle name="Hipervínculo visitado" xfId="12257" builtinId="9" hidden="1"/>
    <cellStyle name="Hipervínculo visitado" xfId="12259" builtinId="9" hidden="1"/>
    <cellStyle name="Hipervínculo visitado" xfId="12261" builtinId="9" hidden="1"/>
    <cellStyle name="Hipervínculo visitado" xfId="12263" builtinId="9" hidden="1"/>
    <cellStyle name="Hipervínculo visitado" xfId="12265" builtinId="9" hidden="1"/>
    <cellStyle name="Hipervínculo visitado" xfId="12267" builtinId="9" hidden="1"/>
    <cellStyle name="Hipervínculo visitado" xfId="12269" builtinId="9" hidden="1"/>
    <cellStyle name="Hipervínculo visitado" xfId="12271" builtinId="9" hidden="1"/>
    <cellStyle name="Hipervínculo visitado" xfId="12273" builtinId="9" hidden="1"/>
    <cellStyle name="Hipervínculo visitado" xfId="12275" builtinId="9" hidden="1"/>
    <cellStyle name="Hipervínculo visitado" xfId="12277" builtinId="9" hidden="1"/>
    <cellStyle name="Hipervínculo visitado" xfId="12279" builtinId="9" hidden="1"/>
    <cellStyle name="Hipervínculo visitado" xfId="12281" builtinId="9" hidden="1"/>
    <cellStyle name="Hipervínculo visitado" xfId="12283" builtinId="9" hidden="1"/>
    <cellStyle name="Hipervínculo visitado" xfId="12285" builtinId="9" hidden="1"/>
    <cellStyle name="Hipervínculo visitado" xfId="12287" builtinId="9" hidden="1"/>
    <cellStyle name="Hipervínculo visitado" xfId="12289" builtinId="9" hidden="1"/>
    <cellStyle name="Hipervínculo visitado" xfId="12291" builtinId="9" hidden="1"/>
    <cellStyle name="Hipervínculo visitado" xfId="12293" builtinId="9" hidden="1"/>
    <cellStyle name="Hipervínculo visitado" xfId="12295" builtinId="9" hidden="1"/>
    <cellStyle name="Hipervínculo visitado" xfId="12297" builtinId="9" hidden="1"/>
    <cellStyle name="Hipervínculo visitado" xfId="12299" builtinId="9" hidden="1"/>
    <cellStyle name="Hipervínculo visitado" xfId="12301" builtinId="9" hidden="1"/>
    <cellStyle name="Hipervínculo visitado" xfId="12303" builtinId="9" hidden="1"/>
    <cellStyle name="Hipervínculo visitado" xfId="12305" builtinId="9" hidden="1"/>
    <cellStyle name="Hipervínculo visitado" xfId="12307" builtinId="9" hidden="1"/>
    <cellStyle name="Hipervínculo visitado" xfId="12309" builtinId="9" hidden="1"/>
    <cellStyle name="Hipervínculo visitado" xfId="12311" builtinId="9" hidden="1"/>
    <cellStyle name="Hipervínculo visitado" xfId="12313" builtinId="9" hidden="1"/>
    <cellStyle name="Hipervínculo visitado" xfId="12315" builtinId="9" hidden="1"/>
    <cellStyle name="Hipervínculo visitado" xfId="12317" builtinId="9" hidden="1"/>
    <cellStyle name="Hipervínculo visitado" xfId="12319" builtinId="9" hidden="1"/>
    <cellStyle name="Hipervínculo visitado" xfId="12321" builtinId="9" hidden="1"/>
    <cellStyle name="Hipervínculo visitado" xfId="12323" builtinId="9" hidden="1"/>
    <cellStyle name="Hipervínculo visitado" xfId="12325" builtinId="9" hidden="1"/>
    <cellStyle name="Hipervínculo visitado" xfId="12327" builtinId="9" hidden="1"/>
    <cellStyle name="Hipervínculo visitado" xfId="12329" builtinId="9" hidden="1"/>
    <cellStyle name="Hipervínculo visitado" xfId="12331" builtinId="9" hidden="1"/>
    <cellStyle name="Hipervínculo visitado" xfId="12333" builtinId="9" hidden="1"/>
    <cellStyle name="Hipervínculo visitado" xfId="12335" builtinId="9" hidden="1"/>
    <cellStyle name="Hipervínculo visitado" xfId="12337" builtinId="9" hidden="1"/>
    <cellStyle name="Hipervínculo visitado" xfId="12339" builtinId="9" hidden="1"/>
    <cellStyle name="Hipervínculo visitado" xfId="12341" builtinId="9" hidden="1"/>
    <cellStyle name="Hipervínculo visitado" xfId="12343" builtinId="9" hidden="1"/>
    <cellStyle name="Hipervínculo visitado" xfId="12345" builtinId="9" hidden="1"/>
    <cellStyle name="Hipervínculo visitado" xfId="12347" builtinId="9" hidden="1"/>
    <cellStyle name="Hipervínculo visitado" xfId="12349" builtinId="9" hidden="1"/>
    <cellStyle name="Hipervínculo visitado" xfId="12351" builtinId="9" hidden="1"/>
    <cellStyle name="Hipervínculo visitado" xfId="12353" builtinId="9" hidden="1"/>
    <cellStyle name="Hipervínculo visitado" xfId="12355" builtinId="9" hidden="1"/>
    <cellStyle name="Hipervínculo visitado" xfId="12357" builtinId="9" hidden="1"/>
    <cellStyle name="Hipervínculo visitado" xfId="12359" builtinId="9" hidden="1"/>
    <cellStyle name="Hipervínculo visitado" xfId="12361" builtinId="9" hidden="1"/>
    <cellStyle name="Hipervínculo visitado" xfId="12363" builtinId="9" hidden="1"/>
    <cellStyle name="Hipervínculo visitado" xfId="12365" builtinId="9" hidden="1"/>
    <cellStyle name="Hipervínculo visitado" xfId="12367" builtinId="9" hidden="1"/>
    <cellStyle name="Hipervínculo visitado" xfId="12369" builtinId="9" hidden="1"/>
    <cellStyle name="Hipervínculo visitado" xfId="12371" builtinId="9" hidden="1"/>
    <cellStyle name="Hipervínculo visitado" xfId="12373" builtinId="9" hidden="1"/>
    <cellStyle name="Hipervínculo visitado" xfId="12375" builtinId="9" hidden="1"/>
    <cellStyle name="Hipervínculo visitado" xfId="12377" builtinId="9" hidden="1"/>
    <cellStyle name="Hipervínculo visitado" xfId="12379" builtinId="9" hidden="1"/>
    <cellStyle name="Hipervínculo visitado" xfId="12381" builtinId="9" hidden="1"/>
    <cellStyle name="Hipervínculo visitado" xfId="12383" builtinId="9" hidden="1"/>
    <cellStyle name="Hipervínculo visitado" xfId="12385" builtinId="9" hidden="1"/>
    <cellStyle name="Hipervínculo visitado" xfId="12387" builtinId="9" hidden="1"/>
    <cellStyle name="Hipervínculo visitado" xfId="12389" builtinId="9" hidden="1"/>
    <cellStyle name="Hipervínculo visitado" xfId="12391" builtinId="9" hidden="1"/>
    <cellStyle name="Hipervínculo visitado" xfId="12393" builtinId="9" hidden="1"/>
    <cellStyle name="Hipervínculo visitado" xfId="12395" builtinId="9" hidden="1"/>
    <cellStyle name="Hipervínculo visitado" xfId="12397" builtinId="9" hidden="1"/>
    <cellStyle name="Hipervínculo visitado" xfId="12399" builtinId="9" hidden="1"/>
    <cellStyle name="Hipervínculo visitado" xfId="12401" builtinId="9" hidden="1"/>
    <cellStyle name="Hipervínculo visitado" xfId="12403" builtinId="9" hidden="1"/>
    <cellStyle name="Hipervínculo visitado" xfId="12405" builtinId="9" hidden="1"/>
    <cellStyle name="Hipervínculo visitado" xfId="12407" builtinId="9" hidden="1"/>
    <cellStyle name="Hipervínculo visitado" xfId="12409" builtinId="9" hidden="1"/>
    <cellStyle name="Hipervínculo visitado" xfId="12411" builtinId="9" hidden="1"/>
    <cellStyle name="Hipervínculo visitado" xfId="12413" builtinId="9" hidden="1"/>
    <cellStyle name="Hipervínculo visitado" xfId="12415" builtinId="9" hidden="1"/>
    <cellStyle name="Hipervínculo visitado" xfId="12417" builtinId="9" hidden="1"/>
    <cellStyle name="Hipervínculo visitado" xfId="12419" builtinId="9" hidden="1"/>
    <cellStyle name="Hipervínculo visitado" xfId="12421" builtinId="9" hidden="1"/>
    <cellStyle name="Hipervínculo visitado" xfId="12423" builtinId="9" hidden="1"/>
    <cellStyle name="Hipervínculo visitado" xfId="12425" builtinId="9" hidden="1"/>
    <cellStyle name="Hipervínculo visitado" xfId="12427" builtinId="9" hidden="1"/>
    <cellStyle name="Hipervínculo visitado" xfId="12429" builtinId="9" hidden="1"/>
    <cellStyle name="Hipervínculo visitado" xfId="12431" builtinId="9" hidden="1"/>
    <cellStyle name="Hipervínculo visitado" xfId="12433" builtinId="9" hidden="1"/>
    <cellStyle name="Hipervínculo visitado" xfId="12435" builtinId="9" hidden="1"/>
    <cellStyle name="Hipervínculo visitado" xfId="12437" builtinId="9" hidden="1"/>
    <cellStyle name="Hipervínculo visitado" xfId="12439" builtinId="9" hidden="1"/>
    <cellStyle name="Hipervínculo visitado" xfId="12441" builtinId="9" hidden="1"/>
    <cellStyle name="Hipervínculo visitado" xfId="12443" builtinId="9" hidden="1"/>
    <cellStyle name="Hipervínculo visitado" xfId="12445" builtinId="9" hidden="1"/>
    <cellStyle name="Hipervínculo visitado" xfId="12447" builtinId="9" hidden="1"/>
    <cellStyle name="Hipervínculo visitado" xfId="12449" builtinId="9" hidden="1"/>
    <cellStyle name="Hipervínculo visitado" xfId="12451" builtinId="9" hidden="1"/>
    <cellStyle name="Hipervínculo visitado" xfId="12453" builtinId="9" hidden="1"/>
    <cellStyle name="Hipervínculo visitado" xfId="12455" builtinId="9" hidden="1"/>
    <cellStyle name="Hipervínculo visitado" xfId="12457" builtinId="9" hidden="1"/>
    <cellStyle name="Hipervínculo visitado" xfId="12459" builtinId="9" hidden="1"/>
    <cellStyle name="Hipervínculo visitado" xfId="12461" builtinId="9" hidden="1"/>
    <cellStyle name="Hipervínculo visitado" xfId="12463" builtinId="9" hidden="1"/>
    <cellStyle name="Hipervínculo visitado" xfId="12465" builtinId="9" hidden="1"/>
    <cellStyle name="Hipervínculo visitado" xfId="12467" builtinId="9" hidden="1"/>
    <cellStyle name="Hipervínculo visitado" xfId="12469" builtinId="9" hidden="1"/>
    <cellStyle name="Hipervínculo visitado" xfId="12471" builtinId="9" hidden="1"/>
    <cellStyle name="Hipervínculo visitado" xfId="12473" builtinId="9" hidden="1"/>
    <cellStyle name="Hipervínculo visitado" xfId="12475" builtinId="9" hidden="1"/>
    <cellStyle name="Hipervínculo visitado" xfId="12477" builtinId="9" hidden="1"/>
    <cellStyle name="Hipervínculo visitado" xfId="12479" builtinId="9" hidden="1"/>
    <cellStyle name="Hipervínculo visitado" xfId="12481" builtinId="9" hidden="1"/>
    <cellStyle name="Hipervínculo visitado" xfId="12483" builtinId="9" hidden="1"/>
    <cellStyle name="Hipervínculo visitado" xfId="12485" builtinId="9" hidden="1"/>
    <cellStyle name="Hipervínculo visitado" xfId="12487" builtinId="9" hidden="1"/>
    <cellStyle name="Hipervínculo visitado" xfId="12489" builtinId="9" hidden="1"/>
    <cellStyle name="Hipervínculo visitado" xfId="12491" builtinId="9" hidden="1"/>
    <cellStyle name="Hipervínculo visitado" xfId="12493" builtinId="9" hidden="1"/>
    <cellStyle name="Hipervínculo visitado" xfId="12495" builtinId="9" hidden="1"/>
    <cellStyle name="Hipervínculo visitado" xfId="12497" builtinId="9" hidden="1"/>
    <cellStyle name="Hipervínculo visitado" xfId="12499" builtinId="9" hidden="1"/>
    <cellStyle name="Hipervínculo visitado" xfId="12501" builtinId="9" hidden="1"/>
    <cellStyle name="Hipervínculo visitado" xfId="12503" builtinId="9" hidden="1"/>
    <cellStyle name="Hipervínculo visitado" xfId="12505" builtinId="9" hidden="1"/>
    <cellStyle name="Hipervínculo visitado" xfId="12507" builtinId="9" hidden="1"/>
    <cellStyle name="Hipervínculo visitado" xfId="12509" builtinId="9" hidden="1"/>
    <cellStyle name="Hipervínculo visitado" xfId="12511" builtinId="9" hidden="1"/>
    <cellStyle name="Hipervínculo visitado" xfId="12513" builtinId="9" hidden="1"/>
    <cellStyle name="Hipervínculo visitado" xfId="12515" builtinId="9" hidden="1"/>
    <cellStyle name="Hipervínculo visitado" xfId="12517" builtinId="9" hidden="1"/>
    <cellStyle name="Hipervínculo visitado" xfId="12519" builtinId="9" hidden="1"/>
    <cellStyle name="Hipervínculo visitado" xfId="12521" builtinId="9" hidden="1"/>
    <cellStyle name="Hipervínculo visitado" xfId="12523" builtinId="9" hidden="1"/>
    <cellStyle name="Hipervínculo visitado" xfId="12525" builtinId="9" hidden="1"/>
    <cellStyle name="Hipervínculo visitado" xfId="12527" builtinId="9" hidden="1"/>
    <cellStyle name="Hipervínculo visitado" xfId="12529" builtinId="9" hidden="1"/>
    <cellStyle name="Hipervínculo visitado" xfId="12531" builtinId="9" hidden="1"/>
    <cellStyle name="Hipervínculo visitado" xfId="12533" builtinId="9" hidden="1"/>
    <cellStyle name="Hipervínculo visitado" xfId="12535" builtinId="9" hidden="1"/>
    <cellStyle name="Hipervínculo visitado" xfId="12537" builtinId="9" hidden="1"/>
    <cellStyle name="Hipervínculo visitado" xfId="12539" builtinId="9" hidden="1"/>
    <cellStyle name="Hipervínculo visitado" xfId="12541" builtinId="9" hidden="1"/>
    <cellStyle name="Hipervínculo visitado" xfId="12543" builtinId="9" hidden="1"/>
    <cellStyle name="Hipervínculo visitado" xfId="12545" builtinId="9" hidden="1"/>
    <cellStyle name="Hipervínculo visitado" xfId="12547" builtinId="9" hidden="1"/>
    <cellStyle name="Hipervínculo visitado" xfId="12549" builtinId="9" hidden="1"/>
    <cellStyle name="Hipervínculo visitado" xfId="12551" builtinId="9" hidden="1"/>
    <cellStyle name="Hipervínculo visitado" xfId="12553" builtinId="9" hidden="1"/>
    <cellStyle name="Hipervínculo visitado" xfId="12555" builtinId="9" hidden="1"/>
    <cellStyle name="Hipervínculo visitado" xfId="12557" builtinId="9" hidden="1"/>
    <cellStyle name="Hipervínculo visitado" xfId="12559" builtinId="9" hidden="1"/>
    <cellStyle name="Hipervínculo visitado" xfId="12561" builtinId="9" hidden="1"/>
    <cellStyle name="Hipervínculo visitado" xfId="12563" builtinId="9" hidden="1"/>
    <cellStyle name="Hipervínculo visitado" xfId="12565" builtinId="9" hidden="1"/>
    <cellStyle name="Hipervínculo visitado" xfId="12567" builtinId="9" hidden="1"/>
    <cellStyle name="Hipervínculo visitado" xfId="12569" builtinId="9" hidden="1"/>
    <cellStyle name="Hipervínculo visitado" xfId="12571" builtinId="9" hidden="1"/>
    <cellStyle name="Hipervínculo visitado" xfId="12573" builtinId="9" hidden="1"/>
    <cellStyle name="Hipervínculo visitado" xfId="12575" builtinId="9" hidden="1"/>
    <cellStyle name="Hipervínculo visitado" xfId="12577" builtinId="9" hidden="1"/>
    <cellStyle name="Hipervínculo visitado" xfId="12579" builtinId="9" hidden="1"/>
    <cellStyle name="Hipervínculo visitado" xfId="12581" builtinId="9" hidden="1"/>
    <cellStyle name="Hipervínculo visitado" xfId="12583" builtinId="9" hidden="1"/>
    <cellStyle name="Hipervínculo visitado" xfId="12585" builtinId="9" hidden="1"/>
    <cellStyle name="Hipervínculo visitado" xfId="12587" builtinId="9" hidden="1"/>
    <cellStyle name="Hipervínculo visitado" xfId="12589" builtinId="9" hidden="1"/>
    <cellStyle name="Hipervínculo visitado" xfId="12591" builtinId="9" hidden="1"/>
    <cellStyle name="Hipervínculo visitado" xfId="12593" builtinId="9" hidden="1"/>
    <cellStyle name="Hipervínculo visitado" xfId="12595" builtinId="9" hidden="1"/>
    <cellStyle name="Hipervínculo visitado" xfId="12597" builtinId="9" hidden="1"/>
    <cellStyle name="Hipervínculo visitado" xfId="12599" builtinId="9" hidden="1"/>
    <cellStyle name="Hipervínculo visitado" xfId="12601" builtinId="9" hidden="1"/>
    <cellStyle name="Hipervínculo visitado" xfId="12603" builtinId="9" hidden="1"/>
    <cellStyle name="Hipervínculo visitado" xfId="12605" builtinId="9" hidden="1"/>
    <cellStyle name="Hipervínculo visitado" xfId="12607" builtinId="9" hidden="1"/>
    <cellStyle name="Hipervínculo visitado" xfId="12609" builtinId="9" hidden="1"/>
    <cellStyle name="Hipervínculo visitado" xfId="12611" builtinId="9" hidden="1"/>
    <cellStyle name="Hipervínculo visitado" xfId="12613" builtinId="9" hidden="1"/>
    <cellStyle name="Hipervínculo visitado" xfId="12615" builtinId="9" hidden="1"/>
    <cellStyle name="Hipervínculo visitado" xfId="12617" builtinId="9" hidden="1"/>
    <cellStyle name="Hipervínculo visitado" xfId="12619" builtinId="9" hidden="1"/>
    <cellStyle name="Hipervínculo visitado" xfId="12621" builtinId="9" hidden="1"/>
    <cellStyle name="Hipervínculo visitado" xfId="12623" builtinId="9" hidden="1"/>
    <cellStyle name="Hipervínculo visitado" xfId="12625" builtinId="9" hidden="1"/>
    <cellStyle name="Hipervínculo visitado" xfId="12627" builtinId="9" hidden="1"/>
    <cellStyle name="Hipervínculo visitado" xfId="12629" builtinId="9" hidden="1"/>
    <cellStyle name="Hipervínculo visitado" xfId="12631" builtinId="9" hidden="1"/>
    <cellStyle name="Hipervínculo visitado" xfId="12633" builtinId="9" hidden="1"/>
    <cellStyle name="Hipervínculo visitado" xfId="12635" builtinId="9" hidden="1"/>
    <cellStyle name="Hipervínculo visitado" xfId="12637" builtinId="9" hidden="1"/>
    <cellStyle name="Hipervínculo visitado" xfId="12639" builtinId="9" hidden="1"/>
    <cellStyle name="Hipervínculo visitado" xfId="12641" builtinId="9" hidden="1"/>
    <cellStyle name="Hipervínculo visitado" xfId="12643" builtinId="9" hidden="1"/>
    <cellStyle name="Hipervínculo visitado" xfId="12645" builtinId="9" hidden="1"/>
    <cellStyle name="Hipervínculo visitado" xfId="12647" builtinId="9" hidden="1"/>
    <cellStyle name="Hipervínculo visitado" xfId="12649" builtinId="9" hidden="1"/>
    <cellStyle name="Hipervínculo visitado" xfId="12651" builtinId="9" hidden="1"/>
    <cellStyle name="Hipervínculo visitado" xfId="12653" builtinId="9" hidden="1"/>
    <cellStyle name="Hipervínculo visitado" xfId="12655" builtinId="9" hidden="1"/>
    <cellStyle name="Hipervínculo visitado" xfId="12657" builtinId="9" hidden="1"/>
    <cellStyle name="Hipervínculo visitado" xfId="12659" builtinId="9" hidden="1"/>
    <cellStyle name="Hipervínculo visitado" xfId="12661" builtinId="9" hidden="1"/>
    <cellStyle name="Hipervínculo visitado" xfId="12663" builtinId="9" hidden="1"/>
    <cellStyle name="Hipervínculo visitado" xfId="12665" builtinId="9" hidden="1"/>
    <cellStyle name="Hipervínculo visitado" xfId="12667" builtinId="9" hidden="1"/>
    <cellStyle name="Hipervínculo visitado" xfId="12669" builtinId="9" hidden="1"/>
    <cellStyle name="Hipervínculo visitado" xfId="12671" builtinId="9" hidden="1"/>
    <cellStyle name="Hipervínculo visitado" xfId="12673" builtinId="9" hidden="1"/>
    <cellStyle name="Hipervínculo visitado" xfId="12675" builtinId="9" hidden="1"/>
    <cellStyle name="Hipervínculo visitado" xfId="12677" builtinId="9" hidden="1"/>
    <cellStyle name="Hipervínculo visitado" xfId="12679" builtinId="9" hidden="1"/>
    <cellStyle name="Hipervínculo visitado" xfId="12681" builtinId="9" hidden="1"/>
    <cellStyle name="Hipervínculo visitado" xfId="12683" builtinId="9" hidden="1"/>
    <cellStyle name="Hipervínculo visitado" xfId="12685" builtinId="9" hidden="1"/>
    <cellStyle name="Hipervínculo visitado" xfId="12687" builtinId="9" hidden="1"/>
    <cellStyle name="Hipervínculo visitado" xfId="12689" builtinId="9" hidden="1"/>
    <cellStyle name="Hipervínculo visitado" xfId="12691" builtinId="9" hidden="1"/>
    <cellStyle name="Hipervínculo visitado" xfId="12693" builtinId="9" hidden="1"/>
    <cellStyle name="Hipervínculo visitado" xfId="12695" builtinId="9" hidden="1"/>
    <cellStyle name="Hipervínculo visitado" xfId="12697" builtinId="9" hidden="1"/>
    <cellStyle name="Hipervínculo visitado" xfId="12699" builtinId="9" hidden="1"/>
    <cellStyle name="Hipervínculo visitado" xfId="12701" builtinId="9" hidden="1"/>
    <cellStyle name="Hipervínculo visitado" xfId="12703" builtinId="9" hidden="1"/>
    <cellStyle name="Hipervínculo visitado" xfId="12705" builtinId="9" hidden="1"/>
    <cellStyle name="Hipervínculo visitado" xfId="12707" builtinId="9" hidden="1"/>
    <cellStyle name="Hipervínculo visitado" xfId="12709" builtinId="9" hidden="1"/>
    <cellStyle name="Hipervínculo visitado" xfId="12711" builtinId="9" hidden="1"/>
    <cellStyle name="Hipervínculo visitado" xfId="12713" builtinId="9" hidden="1"/>
    <cellStyle name="Hipervínculo visitado" xfId="12715" builtinId="9" hidden="1"/>
    <cellStyle name="Hipervínculo visitado" xfId="12717" builtinId="9" hidden="1"/>
    <cellStyle name="Hipervínculo visitado" xfId="12719" builtinId="9" hidden="1"/>
    <cellStyle name="Hipervínculo visitado" xfId="12721" builtinId="9" hidden="1"/>
    <cellStyle name="Hipervínculo visitado" xfId="12723" builtinId="9" hidden="1"/>
    <cellStyle name="Hipervínculo visitado" xfId="12725" builtinId="9" hidden="1"/>
    <cellStyle name="Hipervínculo visitado" xfId="12727" builtinId="9" hidden="1"/>
    <cellStyle name="Hipervínculo visitado" xfId="12729" builtinId="9" hidden="1"/>
    <cellStyle name="Hipervínculo visitado" xfId="12731" builtinId="9" hidden="1"/>
    <cellStyle name="Hipervínculo visitado" xfId="12733" builtinId="9" hidden="1"/>
    <cellStyle name="Hipervínculo visitado" xfId="12735" builtinId="9" hidden="1"/>
    <cellStyle name="Hipervínculo visitado" xfId="12737" builtinId="9" hidden="1"/>
    <cellStyle name="Hipervínculo visitado" xfId="12739" builtinId="9" hidden="1"/>
    <cellStyle name="Hipervínculo visitado" xfId="12741" builtinId="9" hidden="1"/>
    <cellStyle name="Hipervínculo visitado" xfId="12743" builtinId="9" hidden="1"/>
    <cellStyle name="Hipervínculo visitado" xfId="12745" builtinId="9" hidden="1"/>
    <cellStyle name="Hipervínculo visitado" xfId="12747" builtinId="9" hidden="1"/>
    <cellStyle name="Hipervínculo visitado" xfId="12749" builtinId="9" hidden="1"/>
    <cellStyle name="Hipervínculo visitado" xfId="12751" builtinId="9" hidden="1"/>
    <cellStyle name="Hipervínculo visitado" xfId="12753" builtinId="9" hidden="1"/>
    <cellStyle name="Hipervínculo visitado" xfId="12755" builtinId="9" hidden="1"/>
    <cellStyle name="Hipervínculo visitado" xfId="12757" builtinId="9" hidden="1"/>
    <cellStyle name="Hipervínculo visitado" xfId="12759" builtinId="9" hidden="1"/>
    <cellStyle name="Hipervínculo visitado" xfId="12761" builtinId="9" hidden="1"/>
    <cellStyle name="Hipervínculo visitado" xfId="12763" builtinId="9" hidden="1"/>
    <cellStyle name="Hipervínculo visitado" xfId="12765" builtinId="9" hidden="1"/>
    <cellStyle name="Hipervínculo visitado" xfId="12767" builtinId="9" hidden="1"/>
    <cellStyle name="Hipervínculo visitado" xfId="12769" builtinId="9" hidden="1"/>
    <cellStyle name="Hipervínculo visitado" xfId="12771" builtinId="9" hidden="1"/>
    <cellStyle name="Hipervínculo visitado" xfId="12773" builtinId="9" hidden="1"/>
    <cellStyle name="Hipervínculo visitado" xfId="12775" builtinId="9" hidden="1"/>
    <cellStyle name="Hipervínculo visitado" xfId="12777" builtinId="9" hidden="1"/>
    <cellStyle name="Hipervínculo visitado" xfId="12779" builtinId="9" hidden="1"/>
    <cellStyle name="Hipervínculo visitado" xfId="12781" builtinId="9" hidden="1"/>
    <cellStyle name="Hipervínculo visitado" xfId="12783" builtinId="9" hidden="1"/>
    <cellStyle name="Hipervínculo visitado" xfId="12785" builtinId="9" hidden="1"/>
    <cellStyle name="Hipervínculo visitado" xfId="12787" builtinId="9" hidden="1"/>
    <cellStyle name="Hipervínculo visitado" xfId="12789" builtinId="9" hidden="1"/>
    <cellStyle name="Hipervínculo visitado" xfId="12791" builtinId="9" hidden="1"/>
    <cellStyle name="Hipervínculo visitado" xfId="12793" builtinId="9" hidden="1"/>
    <cellStyle name="Hipervínculo visitado" xfId="12795" builtinId="9" hidden="1"/>
    <cellStyle name="Hipervínculo visitado" xfId="12797" builtinId="9" hidden="1"/>
    <cellStyle name="Hipervínculo visitado" xfId="12799" builtinId="9" hidden="1"/>
    <cellStyle name="Hipervínculo visitado" xfId="12801" builtinId="9" hidden="1"/>
    <cellStyle name="Hipervínculo visitado" xfId="12803" builtinId="9" hidden="1"/>
    <cellStyle name="Hipervínculo visitado" xfId="12805" builtinId="9" hidden="1"/>
    <cellStyle name="Hipervínculo visitado" xfId="12807" builtinId="9" hidden="1"/>
    <cellStyle name="Hipervínculo visitado" xfId="12809" builtinId="9" hidden="1"/>
    <cellStyle name="Hipervínculo visitado" xfId="12811" builtinId="9" hidden="1"/>
    <cellStyle name="Hipervínculo visitado" xfId="12813" builtinId="9" hidden="1"/>
    <cellStyle name="Hipervínculo visitado" xfId="12815" builtinId="9" hidden="1"/>
    <cellStyle name="Hipervínculo visitado" xfId="12817" builtinId="9" hidden="1"/>
    <cellStyle name="Hipervínculo visitado" xfId="12819" builtinId="9" hidden="1"/>
    <cellStyle name="Hipervínculo visitado" xfId="12821" builtinId="9" hidden="1"/>
    <cellStyle name="Hipervínculo visitado" xfId="12823" builtinId="9" hidden="1"/>
    <cellStyle name="Hipervínculo visitado" xfId="12825" builtinId="9" hidden="1"/>
    <cellStyle name="Hipervínculo visitado" xfId="12827" builtinId="9" hidden="1"/>
    <cellStyle name="Hipervínculo visitado" xfId="12829" builtinId="9" hidden="1"/>
    <cellStyle name="Hipervínculo visitado" xfId="12831" builtinId="9" hidden="1"/>
    <cellStyle name="Hipervínculo visitado" xfId="12833" builtinId="9" hidden="1"/>
    <cellStyle name="Hipervínculo visitado" xfId="12835" builtinId="9" hidden="1"/>
    <cellStyle name="Hipervínculo visitado" xfId="12837" builtinId="9" hidden="1"/>
    <cellStyle name="Hipervínculo visitado" xfId="12839" builtinId="9" hidden="1"/>
    <cellStyle name="Hipervínculo visitado" xfId="12841" builtinId="9" hidden="1"/>
    <cellStyle name="Hipervínculo visitado" xfId="12843" builtinId="9" hidden="1"/>
    <cellStyle name="Hipervínculo visitado" xfId="12845" builtinId="9" hidden="1"/>
    <cellStyle name="Hipervínculo visitado" xfId="12847" builtinId="9" hidden="1"/>
    <cellStyle name="Hipervínculo visitado" xfId="12849" builtinId="9" hidden="1"/>
    <cellStyle name="Hipervínculo visitado" xfId="12851" builtinId="9" hidden="1"/>
    <cellStyle name="Hipervínculo visitado" xfId="12853" builtinId="9" hidden="1"/>
    <cellStyle name="Hipervínculo visitado" xfId="12855" builtinId="9" hidden="1"/>
    <cellStyle name="Hipervínculo visitado" xfId="12857" builtinId="9" hidden="1"/>
    <cellStyle name="Hipervínculo visitado" xfId="12859" builtinId="9" hidden="1"/>
    <cellStyle name="Hipervínculo visitado" xfId="12861" builtinId="9" hidden="1"/>
    <cellStyle name="Hipervínculo visitado" xfId="12863" builtinId="9" hidden="1"/>
    <cellStyle name="Hipervínculo visitado" xfId="12865" builtinId="9" hidden="1"/>
    <cellStyle name="Hipervínculo visitado" xfId="12867" builtinId="9" hidden="1"/>
    <cellStyle name="Hipervínculo visitado" xfId="12869" builtinId="9" hidden="1"/>
    <cellStyle name="Hipervínculo visitado" xfId="12871" builtinId="9" hidden="1"/>
    <cellStyle name="Hipervínculo visitado" xfId="12873" builtinId="9" hidden="1"/>
    <cellStyle name="Hipervínculo visitado" xfId="12875" builtinId="9" hidden="1"/>
    <cellStyle name="Hipervínculo visitado" xfId="12877" builtinId="9" hidden="1"/>
    <cellStyle name="Hipervínculo visitado" xfId="12879" builtinId="9" hidden="1"/>
    <cellStyle name="Hipervínculo visitado" xfId="12881" builtinId="9" hidden="1"/>
    <cellStyle name="Hipervínculo visitado" xfId="12883" builtinId="9" hidden="1"/>
    <cellStyle name="Hipervínculo visitado" xfId="12885" builtinId="9" hidden="1"/>
    <cellStyle name="Hipervínculo visitado" xfId="12887" builtinId="9" hidden="1"/>
    <cellStyle name="Hipervínculo visitado" xfId="12889" builtinId="9" hidden="1"/>
    <cellStyle name="Hipervínculo visitado" xfId="12891" builtinId="9" hidden="1"/>
    <cellStyle name="Hipervínculo visitado" xfId="12893" builtinId="9" hidden="1"/>
    <cellStyle name="Hipervínculo visitado" xfId="12895" builtinId="9" hidden="1"/>
    <cellStyle name="Hipervínculo visitado" xfId="12897" builtinId="9" hidden="1"/>
    <cellStyle name="Hipervínculo visitado" xfId="12899" builtinId="9" hidden="1"/>
    <cellStyle name="Hipervínculo visitado" xfId="12901" builtinId="9" hidden="1"/>
    <cellStyle name="Hipervínculo visitado" xfId="12903" builtinId="9" hidden="1"/>
    <cellStyle name="Hipervínculo visitado" xfId="12905" builtinId="9" hidden="1"/>
    <cellStyle name="Hipervínculo visitado" xfId="12907" builtinId="9" hidden="1"/>
    <cellStyle name="Hipervínculo visitado" xfId="12909" builtinId="9" hidden="1"/>
    <cellStyle name="Hipervínculo visitado" xfId="12911" builtinId="9" hidden="1"/>
    <cellStyle name="Hipervínculo visitado" xfId="12913" builtinId="9" hidden="1"/>
    <cellStyle name="Hipervínculo visitado" xfId="12915" builtinId="9" hidden="1"/>
    <cellStyle name="Hipervínculo visitado" xfId="12917" builtinId="9" hidden="1"/>
    <cellStyle name="Hipervínculo visitado" xfId="12919" builtinId="9" hidden="1"/>
    <cellStyle name="Hipervínculo visitado" xfId="12921" builtinId="9" hidden="1"/>
    <cellStyle name="Hipervínculo visitado" xfId="12923" builtinId="9" hidden="1"/>
    <cellStyle name="Hipervínculo visitado" xfId="12925" builtinId="9" hidden="1"/>
    <cellStyle name="Hipervínculo visitado" xfId="12927" builtinId="9" hidden="1"/>
    <cellStyle name="Hipervínculo visitado" xfId="12929" builtinId="9" hidden="1"/>
    <cellStyle name="Hipervínculo visitado" xfId="12931" builtinId="9" hidden="1"/>
    <cellStyle name="Hipervínculo visitado" xfId="12933" builtinId="9" hidden="1"/>
    <cellStyle name="Hipervínculo visitado" xfId="12935" builtinId="9" hidden="1"/>
    <cellStyle name="Hipervínculo visitado" xfId="12937" builtinId="9" hidden="1"/>
    <cellStyle name="Hipervínculo visitado" xfId="12939" builtinId="9" hidden="1"/>
    <cellStyle name="Hipervínculo visitado" xfId="12941" builtinId="9" hidden="1"/>
    <cellStyle name="Hipervínculo visitado" xfId="12943" builtinId="9" hidden="1"/>
    <cellStyle name="Hipervínculo visitado" xfId="12945" builtinId="9" hidden="1"/>
    <cellStyle name="Hipervínculo visitado" xfId="12947" builtinId="9" hidden="1"/>
    <cellStyle name="Hipervínculo visitado" xfId="12949" builtinId="9" hidden="1"/>
    <cellStyle name="Hipervínculo visitado" xfId="12951" builtinId="9" hidden="1"/>
    <cellStyle name="Hipervínculo visitado" xfId="12953" builtinId="9" hidden="1"/>
    <cellStyle name="Hipervínculo visitado" xfId="12955" builtinId="9" hidden="1"/>
    <cellStyle name="Hipervínculo visitado" xfId="12957" builtinId="9" hidden="1"/>
    <cellStyle name="Hipervínculo visitado" xfId="12959" builtinId="9" hidden="1"/>
    <cellStyle name="Hipervínculo visitado" xfId="12961" builtinId="9" hidden="1"/>
    <cellStyle name="Hipervínculo visitado" xfId="12963" builtinId="9" hidden="1"/>
    <cellStyle name="Hipervínculo visitado" xfId="12965" builtinId="9" hidden="1"/>
    <cellStyle name="Hipervínculo visitado" xfId="12967" builtinId="9" hidden="1"/>
    <cellStyle name="Hipervínculo visitado" xfId="12969" builtinId="9" hidden="1"/>
    <cellStyle name="Hipervínculo visitado" xfId="12971" builtinId="9" hidden="1"/>
    <cellStyle name="Hipervínculo visitado" xfId="12973" builtinId="9" hidden="1"/>
    <cellStyle name="Hipervínculo visitado" xfId="12975" builtinId="9" hidden="1"/>
    <cellStyle name="Hipervínculo visitado" xfId="12977" builtinId="9" hidden="1"/>
    <cellStyle name="Hipervínculo visitado" xfId="12979" builtinId="9" hidden="1"/>
    <cellStyle name="Hipervínculo visitado" xfId="12981" builtinId="9" hidden="1"/>
    <cellStyle name="Hipervínculo visitado" xfId="12983" builtinId="9" hidden="1"/>
    <cellStyle name="Hipervínculo visitado" xfId="12985" builtinId="9" hidden="1"/>
    <cellStyle name="Hipervínculo visitado" xfId="12987" builtinId="9" hidden="1"/>
    <cellStyle name="Hipervínculo visitado" xfId="12989" builtinId="9" hidden="1"/>
    <cellStyle name="Hipervínculo visitado" xfId="12991" builtinId="9" hidden="1"/>
    <cellStyle name="Hipervínculo visitado" xfId="12993" builtinId="9" hidden="1"/>
    <cellStyle name="Hipervínculo visitado" xfId="12995" builtinId="9" hidden="1"/>
    <cellStyle name="Hipervínculo visitado" xfId="12997" builtinId="9" hidden="1"/>
    <cellStyle name="Hipervínculo visitado" xfId="12999" builtinId="9" hidden="1"/>
    <cellStyle name="Hipervínculo visitado" xfId="13001" builtinId="9" hidden="1"/>
    <cellStyle name="Hipervínculo visitado" xfId="13003" builtinId="9" hidden="1"/>
    <cellStyle name="Hipervínculo visitado" xfId="13005" builtinId="9" hidden="1"/>
    <cellStyle name="Hipervínculo visitado" xfId="13007" builtinId="9" hidden="1"/>
    <cellStyle name="Hipervínculo visitado" xfId="13009" builtinId="9" hidden="1"/>
    <cellStyle name="Hipervínculo visitado" xfId="13011" builtinId="9" hidden="1"/>
    <cellStyle name="Hipervínculo visitado" xfId="13013" builtinId="9" hidden="1"/>
    <cellStyle name="Hipervínculo visitado" xfId="13015" builtinId="9" hidden="1"/>
    <cellStyle name="Hipervínculo visitado" xfId="13017" builtinId="9" hidden="1"/>
    <cellStyle name="Hipervínculo visitado" xfId="13019" builtinId="9" hidden="1"/>
    <cellStyle name="Hipervínculo visitado" xfId="13021" builtinId="9" hidden="1"/>
    <cellStyle name="Hipervínculo visitado" xfId="13023" builtinId="9" hidden="1"/>
    <cellStyle name="Hipervínculo visitado" xfId="13025" builtinId="9" hidden="1"/>
    <cellStyle name="Hipervínculo visitado" xfId="13027" builtinId="9" hidden="1"/>
    <cellStyle name="Hipervínculo visitado" xfId="13029" builtinId="9" hidden="1"/>
    <cellStyle name="Hipervínculo visitado" xfId="13031" builtinId="9" hidden="1"/>
    <cellStyle name="Hipervínculo visitado" xfId="13033" builtinId="9" hidden="1"/>
    <cellStyle name="Hipervínculo visitado" xfId="13035" builtinId="9" hidden="1"/>
    <cellStyle name="Hipervínculo visitado" xfId="13037" builtinId="9" hidden="1"/>
    <cellStyle name="Hipervínculo visitado" xfId="13039" builtinId="9" hidden="1"/>
    <cellStyle name="Hipervínculo visitado" xfId="13041" builtinId="9" hidden="1"/>
    <cellStyle name="Hipervínculo visitado" xfId="13043" builtinId="9" hidden="1"/>
    <cellStyle name="Hipervínculo visitado" xfId="13045" builtinId="9" hidden="1"/>
    <cellStyle name="Hipervínculo visitado" xfId="13047" builtinId="9" hidden="1"/>
    <cellStyle name="Hipervínculo visitado" xfId="13049" builtinId="9" hidden="1"/>
    <cellStyle name="Hipervínculo visitado" xfId="13051" builtinId="9" hidden="1"/>
    <cellStyle name="Hipervínculo visitado" xfId="13053" builtinId="9" hidden="1"/>
    <cellStyle name="Hipervínculo visitado" xfId="13055" builtinId="9" hidden="1"/>
    <cellStyle name="Hipervínculo visitado" xfId="13057" builtinId="9" hidden="1"/>
    <cellStyle name="Hipervínculo visitado" xfId="13059" builtinId="9" hidden="1"/>
    <cellStyle name="Hipervínculo visitado" xfId="13061" builtinId="9" hidden="1"/>
    <cellStyle name="Hipervínculo visitado" xfId="13063" builtinId="9" hidden="1"/>
    <cellStyle name="Hipervínculo visitado" xfId="13065" builtinId="9" hidden="1"/>
    <cellStyle name="Hipervínculo visitado" xfId="13067" builtinId="9" hidden="1"/>
    <cellStyle name="Hipervínculo visitado" xfId="13069" builtinId="9" hidden="1"/>
    <cellStyle name="Hipervínculo visitado" xfId="13071" builtinId="9" hidden="1"/>
    <cellStyle name="Hipervínculo visitado" xfId="13073" builtinId="9" hidden="1"/>
    <cellStyle name="Hipervínculo visitado" xfId="13075" builtinId="9" hidden="1"/>
    <cellStyle name="Hipervínculo visitado" xfId="13077" builtinId="9" hidden="1"/>
    <cellStyle name="Hipervínculo visitado" xfId="13079" builtinId="9" hidden="1"/>
    <cellStyle name="Hipervínculo visitado" xfId="13081" builtinId="9" hidden="1"/>
    <cellStyle name="Hipervínculo visitado" xfId="13083" builtinId="9" hidden="1"/>
    <cellStyle name="Hipervínculo visitado" xfId="13085" builtinId="9" hidden="1"/>
    <cellStyle name="Hipervínculo visitado" xfId="13087" builtinId="9" hidden="1"/>
    <cellStyle name="Hipervínculo visitado" xfId="13089" builtinId="9" hidden="1"/>
    <cellStyle name="Hipervínculo visitado" xfId="13091" builtinId="9" hidden="1"/>
    <cellStyle name="Hipervínculo visitado" xfId="13093" builtinId="9" hidden="1"/>
    <cellStyle name="Hipervínculo visitado" xfId="13095" builtinId="9" hidden="1"/>
    <cellStyle name="Hipervínculo visitado" xfId="13097" builtinId="9" hidden="1"/>
    <cellStyle name="Hipervínculo visitado" xfId="13099" builtinId="9" hidden="1"/>
    <cellStyle name="Hipervínculo visitado" xfId="13101" builtinId="9" hidden="1"/>
    <cellStyle name="Hipervínculo visitado" xfId="13103" builtinId="9" hidden="1"/>
    <cellStyle name="Hipervínculo visitado" xfId="13105" builtinId="9" hidden="1"/>
    <cellStyle name="Hipervínculo visitado" xfId="13107" builtinId="9" hidden="1"/>
    <cellStyle name="Hipervínculo visitado" xfId="13109" builtinId="9" hidden="1"/>
    <cellStyle name="Hipervínculo visitado" xfId="13111" builtinId="9" hidden="1"/>
    <cellStyle name="Hipervínculo visitado" xfId="13113" builtinId="9" hidden="1"/>
    <cellStyle name="Hipervínculo visitado" xfId="13115" builtinId="9" hidden="1"/>
    <cellStyle name="Hipervínculo visitado" xfId="13117" builtinId="9" hidden="1"/>
    <cellStyle name="Hipervínculo visitado" xfId="13119" builtinId="9" hidden="1"/>
    <cellStyle name="Hipervínculo visitado" xfId="13121" builtinId="9" hidden="1"/>
    <cellStyle name="Hipervínculo visitado" xfId="13123" builtinId="9" hidden="1"/>
    <cellStyle name="Hipervínculo visitado" xfId="13125" builtinId="9" hidden="1"/>
    <cellStyle name="Hipervínculo visitado" xfId="13127" builtinId="9" hidden="1"/>
    <cellStyle name="Hipervínculo visitado" xfId="13129" builtinId="9" hidden="1"/>
    <cellStyle name="Hipervínculo visitado" xfId="13131" builtinId="9" hidden="1"/>
    <cellStyle name="Hipervínculo visitado" xfId="13133" builtinId="9" hidden="1"/>
    <cellStyle name="Hipervínculo visitado" xfId="13135" builtinId="9" hidden="1"/>
    <cellStyle name="Hipervínculo visitado" xfId="13137" builtinId="9" hidden="1"/>
    <cellStyle name="Hipervínculo visitado" xfId="13139" builtinId="9" hidden="1"/>
    <cellStyle name="Hipervínculo visitado" xfId="13141" builtinId="9" hidden="1"/>
    <cellStyle name="Hipervínculo visitado" xfId="13143" builtinId="9" hidden="1"/>
    <cellStyle name="Hipervínculo visitado" xfId="13145" builtinId="9" hidden="1"/>
    <cellStyle name="Hipervínculo visitado" xfId="13147" builtinId="9" hidden="1"/>
    <cellStyle name="Hipervínculo visitado" xfId="13149" builtinId="9" hidden="1"/>
    <cellStyle name="Hipervínculo visitado" xfId="13151" builtinId="9" hidden="1"/>
    <cellStyle name="Hipervínculo visitado" xfId="13153" builtinId="9" hidden="1"/>
    <cellStyle name="Hipervínculo visitado" xfId="13155" builtinId="9" hidden="1"/>
    <cellStyle name="Hipervínculo visitado" xfId="13157" builtinId="9" hidden="1"/>
    <cellStyle name="Hipervínculo visitado" xfId="13159" builtinId="9" hidden="1"/>
    <cellStyle name="Hipervínculo visitado" xfId="13161" builtinId="9" hidden="1"/>
    <cellStyle name="Hipervínculo visitado" xfId="13163" builtinId="9" hidden="1"/>
    <cellStyle name="Hipervínculo visitado" xfId="13165" builtinId="9" hidden="1"/>
    <cellStyle name="Hipervínculo visitado" xfId="13167" builtinId="9" hidden="1"/>
    <cellStyle name="Hipervínculo visitado" xfId="13169" builtinId="9" hidden="1"/>
    <cellStyle name="Hipervínculo visitado" xfId="13171" builtinId="9" hidden="1"/>
    <cellStyle name="Hipervínculo visitado" xfId="13173" builtinId="9" hidden="1"/>
    <cellStyle name="Hipervínculo visitado" xfId="13175" builtinId="9" hidden="1"/>
    <cellStyle name="Hipervínculo visitado" xfId="13177" builtinId="9" hidden="1"/>
    <cellStyle name="Hipervínculo visitado" xfId="13179" builtinId="9" hidden="1"/>
    <cellStyle name="Hipervínculo visitado" xfId="13181" builtinId="9" hidden="1"/>
    <cellStyle name="Hipervínculo visitado" xfId="13183" builtinId="9" hidden="1"/>
    <cellStyle name="Hipervínculo visitado" xfId="13185" builtinId="9" hidden="1"/>
    <cellStyle name="Hipervínculo visitado" xfId="13187" builtinId="9" hidden="1"/>
    <cellStyle name="Hipervínculo visitado" xfId="13189" builtinId="9" hidden="1"/>
    <cellStyle name="Hipervínculo visitado" xfId="13191" builtinId="9" hidden="1"/>
    <cellStyle name="Hipervínculo visitado" xfId="13193" builtinId="9" hidden="1"/>
    <cellStyle name="Hipervínculo visitado" xfId="13195" builtinId="9" hidden="1"/>
    <cellStyle name="Hipervínculo visitado" xfId="13197" builtinId="9" hidden="1"/>
    <cellStyle name="Hipervínculo visitado" xfId="13199" builtinId="9" hidden="1"/>
    <cellStyle name="Hipervínculo visitado" xfId="13201" builtinId="9" hidden="1"/>
    <cellStyle name="Hipervínculo visitado" xfId="13203" builtinId="9" hidden="1"/>
    <cellStyle name="Hipervínculo visitado" xfId="13205" builtinId="9" hidden="1"/>
    <cellStyle name="Hipervínculo visitado" xfId="13207" builtinId="9" hidden="1"/>
    <cellStyle name="Hipervínculo visitado" xfId="13209" builtinId="9" hidden="1"/>
    <cellStyle name="Hipervínculo visitado" xfId="13211" builtinId="9" hidden="1"/>
    <cellStyle name="Hipervínculo visitado" xfId="13213" builtinId="9" hidden="1"/>
    <cellStyle name="Hipervínculo visitado" xfId="13215" builtinId="9" hidden="1"/>
    <cellStyle name="Hipervínculo visitado" xfId="13217" builtinId="9" hidden="1"/>
    <cellStyle name="Hipervínculo visitado" xfId="13219" builtinId="9" hidden="1"/>
    <cellStyle name="Hipervínculo visitado" xfId="13221" builtinId="9" hidden="1"/>
    <cellStyle name="Hipervínculo visitado" xfId="13223" builtinId="9" hidden="1"/>
    <cellStyle name="Hipervínculo visitado" xfId="13225" builtinId="9" hidden="1"/>
    <cellStyle name="Hipervínculo visitado" xfId="13227" builtinId="9" hidden="1"/>
    <cellStyle name="Hipervínculo visitado" xfId="13229" builtinId="9" hidden="1"/>
    <cellStyle name="Hipervínculo visitado" xfId="13231" builtinId="9" hidden="1"/>
    <cellStyle name="Hipervínculo visitado" xfId="13233" builtinId="9" hidden="1"/>
    <cellStyle name="Hipervínculo visitado" xfId="13235" builtinId="9" hidden="1"/>
    <cellStyle name="Hipervínculo visitado" xfId="13237" builtinId="9" hidden="1"/>
    <cellStyle name="Hipervínculo visitado" xfId="13239" builtinId="9" hidden="1"/>
    <cellStyle name="Hipervínculo visitado" xfId="13241" builtinId="9" hidden="1"/>
    <cellStyle name="Hipervínculo visitado" xfId="13243" builtinId="9" hidden="1"/>
    <cellStyle name="Hipervínculo visitado" xfId="13245" builtinId="9" hidden="1"/>
    <cellStyle name="Hipervínculo visitado" xfId="13247" builtinId="9" hidden="1"/>
    <cellStyle name="Hipervínculo visitado" xfId="13249" builtinId="9" hidden="1"/>
    <cellStyle name="Hipervínculo visitado" xfId="13251" builtinId="9" hidden="1"/>
    <cellStyle name="Hipervínculo visitado" xfId="13253" builtinId="9" hidden="1"/>
    <cellStyle name="Hipervínculo visitado" xfId="13255" builtinId="9" hidden="1"/>
    <cellStyle name="Hipervínculo visitado" xfId="13257" builtinId="9" hidden="1"/>
    <cellStyle name="Hipervínculo visitado" xfId="13259" builtinId="9" hidden="1"/>
    <cellStyle name="Hipervínculo visitado" xfId="13261" builtinId="9" hidden="1"/>
    <cellStyle name="Hipervínculo visitado" xfId="13263" builtinId="9" hidden="1"/>
    <cellStyle name="Hipervínculo visitado" xfId="13265" builtinId="9" hidden="1"/>
    <cellStyle name="Hipervínculo visitado" xfId="13267" builtinId="9" hidden="1"/>
    <cellStyle name="Hipervínculo visitado" xfId="13269" builtinId="9" hidden="1"/>
    <cellStyle name="Hipervínculo visitado" xfId="13271" builtinId="9" hidden="1"/>
    <cellStyle name="Hipervínculo visitado" xfId="13273" builtinId="9" hidden="1"/>
    <cellStyle name="Hipervínculo visitado" xfId="13275" builtinId="9" hidden="1"/>
    <cellStyle name="Hipervínculo visitado" xfId="13277" builtinId="9" hidden="1"/>
    <cellStyle name="Hipervínculo visitado" xfId="13279" builtinId="9" hidden="1"/>
    <cellStyle name="Hipervínculo visitado" xfId="13281" builtinId="9" hidden="1"/>
    <cellStyle name="Hipervínculo visitado" xfId="13283" builtinId="9" hidden="1"/>
    <cellStyle name="Hipervínculo visitado" xfId="13285" builtinId="9" hidden="1"/>
    <cellStyle name="Hipervínculo visitado" xfId="13287" builtinId="9" hidden="1"/>
    <cellStyle name="Hipervínculo visitado" xfId="13289" builtinId="9" hidden="1"/>
    <cellStyle name="Hipervínculo visitado" xfId="13291" builtinId="9" hidden="1"/>
    <cellStyle name="Hipervínculo visitado" xfId="13293" builtinId="9" hidden="1"/>
    <cellStyle name="Hipervínculo visitado" xfId="13295" builtinId="9" hidden="1"/>
    <cellStyle name="Hipervínculo visitado" xfId="13297" builtinId="9" hidden="1"/>
    <cellStyle name="Hipervínculo visitado" xfId="13299" builtinId="9" hidden="1"/>
    <cellStyle name="Hipervínculo visitado" xfId="13301" builtinId="9" hidden="1"/>
    <cellStyle name="Hipervínculo visitado" xfId="13303" builtinId="9" hidden="1"/>
    <cellStyle name="Hipervínculo visitado" xfId="13305" builtinId="9" hidden="1"/>
    <cellStyle name="Hipervínculo visitado" xfId="13307" builtinId="9" hidden="1"/>
    <cellStyle name="Hipervínculo visitado" xfId="13309" builtinId="9" hidden="1"/>
    <cellStyle name="Hipervínculo visitado" xfId="13311" builtinId="9" hidden="1"/>
    <cellStyle name="Hipervínculo visitado" xfId="13313" builtinId="9" hidden="1"/>
    <cellStyle name="Hipervínculo visitado" xfId="13315" builtinId="9" hidden="1"/>
    <cellStyle name="Hipervínculo visitado" xfId="13317" builtinId="9" hidden="1"/>
    <cellStyle name="Hipervínculo visitado" xfId="13319" builtinId="9" hidden="1"/>
    <cellStyle name="Hipervínculo visitado" xfId="13321" builtinId="9" hidden="1"/>
    <cellStyle name="Hipervínculo visitado" xfId="13323" builtinId="9" hidden="1"/>
    <cellStyle name="Hipervínculo visitado" xfId="13325" builtinId="9" hidden="1"/>
    <cellStyle name="Hipervínculo visitado" xfId="13327" builtinId="9" hidden="1"/>
    <cellStyle name="Hipervínculo visitado" xfId="13329" builtinId="9" hidden="1"/>
    <cellStyle name="Hipervínculo visitado" xfId="13331" builtinId="9" hidden="1"/>
    <cellStyle name="Hipervínculo visitado" xfId="13333" builtinId="9" hidden="1"/>
    <cellStyle name="Hipervínculo visitado" xfId="13335" builtinId="9" hidden="1"/>
    <cellStyle name="Hipervínculo visitado" xfId="13337" builtinId="9" hidden="1"/>
    <cellStyle name="Hipervínculo visitado" xfId="13339" builtinId="9" hidden="1"/>
    <cellStyle name="Hipervínculo visitado" xfId="13341" builtinId="9" hidden="1"/>
    <cellStyle name="Hipervínculo visitado" xfId="13343" builtinId="9" hidden="1"/>
    <cellStyle name="Hipervínculo visitado" xfId="13345" builtinId="9" hidden="1"/>
    <cellStyle name="Hipervínculo visitado" xfId="13347" builtinId="9" hidden="1"/>
    <cellStyle name="Hipervínculo visitado" xfId="13349" builtinId="9" hidden="1"/>
    <cellStyle name="Hipervínculo visitado" xfId="13351" builtinId="9" hidden="1"/>
    <cellStyle name="Hipervínculo visitado" xfId="13353" builtinId="9" hidden="1"/>
    <cellStyle name="Hipervínculo visitado" xfId="13355" builtinId="9" hidden="1"/>
    <cellStyle name="Hipervínculo visitado" xfId="13357" builtinId="9" hidden="1"/>
    <cellStyle name="Hipervínculo visitado" xfId="13359" builtinId="9" hidden="1"/>
    <cellStyle name="Hipervínculo visitado" xfId="13361" builtinId="9" hidden="1"/>
    <cellStyle name="Hipervínculo visitado" xfId="13363" builtinId="9" hidden="1"/>
    <cellStyle name="Hipervínculo visitado" xfId="13365" builtinId="9" hidden="1"/>
    <cellStyle name="Hipervínculo visitado" xfId="13367" builtinId="9" hidden="1"/>
    <cellStyle name="Hipervínculo visitado" xfId="13369" builtinId="9" hidden="1"/>
    <cellStyle name="Hipervínculo visitado" xfId="13371" builtinId="9" hidden="1"/>
    <cellStyle name="Hipervínculo visitado" xfId="13373" builtinId="9" hidden="1"/>
    <cellStyle name="Hipervínculo visitado" xfId="13375" builtinId="9" hidden="1"/>
    <cellStyle name="Hipervínculo visitado" xfId="13377" builtinId="9" hidden="1"/>
    <cellStyle name="Hipervínculo visitado" xfId="13379" builtinId="9" hidden="1"/>
    <cellStyle name="Hipervínculo visitado" xfId="13381" builtinId="9" hidden="1"/>
    <cellStyle name="Hipervínculo visitado" xfId="13383" builtinId="9" hidden="1"/>
    <cellStyle name="Hipervínculo visitado" xfId="13385" builtinId="9" hidden="1"/>
    <cellStyle name="Hipervínculo visitado" xfId="13387" builtinId="9" hidden="1"/>
    <cellStyle name="Hipervínculo visitado" xfId="13389" builtinId="9" hidden="1"/>
    <cellStyle name="Hipervínculo visitado" xfId="13391" builtinId="9" hidden="1"/>
    <cellStyle name="Hipervínculo visitado" xfId="13393" builtinId="9" hidden="1"/>
    <cellStyle name="Hipervínculo visitado" xfId="13395" builtinId="9" hidden="1"/>
    <cellStyle name="Hipervínculo visitado" xfId="13397" builtinId="9" hidden="1"/>
    <cellStyle name="Hipervínculo visitado" xfId="13399" builtinId="9" hidden="1"/>
    <cellStyle name="Hipervínculo visitado" xfId="13401" builtinId="9" hidden="1"/>
    <cellStyle name="Hipervínculo visitado" xfId="13403" builtinId="9" hidden="1"/>
    <cellStyle name="Hipervínculo visitado" xfId="13405" builtinId="9" hidden="1"/>
    <cellStyle name="Hipervínculo visitado" xfId="13407" builtinId="9" hidden="1"/>
    <cellStyle name="Hipervínculo visitado" xfId="13409" builtinId="9" hidden="1"/>
    <cellStyle name="Hipervínculo visitado" xfId="13411" builtinId="9" hidden="1"/>
    <cellStyle name="Hipervínculo visitado" xfId="13413" builtinId="9" hidden="1"/>
    <cellStyle name="Hipervínculo visitado" xfId="13415" builtinId="9" hidden="1"/>
    <cellStyle name="Hipervínculo visitado" xfId="13417" builtinId="9" hidden="1"/>
    <cellStyle name="Hipervínculo visitado" xfId="13419" builtinId="9" hidden="1"/>
    <cellStyle name="Hipervínculo visitado" xfId="13421" builtinId="9" hidden="1"/>
    <cellStyle name="Hipervínculo visitado" xfId="13423" builtinId="9" hidden="1"/>
    <cellStyle name="Hipervínculo visitado" xfId="13425" builtinId="9" hidden="1"/>
    <cellStyle name="Hipervínculo visitado" xfId="13427" builtinId="9" hidden="1"/>
    <cellStyle name="Hipervínculo visitado" xfId="13429" builtinId="9" hidden="1"/>
    <cellStyle name="Hipervínculo visitado" xfId="13431" builtinId="9" hidden="1"/>
    <cellStyle name="Hipervínculo visitado" xfId="13433" builtinId="9" hidden="1"/>
    <cellStyle name="Hipervínculo visitado" xfId="13435" builtinId="9" hidden="1"/>
    <cellStyle name="Hipervínculo visitado" xfId="13437" builtinId="9" hidden="1"/>
    <cellStyle name="Hipervínculo visitado" xfId="13439" builtinId="9" hidden="1"/>
    <cellStyle name="Hipervínculo visitado" xfId="13441" builtinId="9" hidden="1"/>
    <cellStyle name="Hipervínculo visitado" xfId="13443" builtinId="9" hidden="1"/>
    <cellStyle name="Hipervínculo visitado" xfId="13445" builtinId="9" hidden="1"/>
    <cellStyle name="Hipervínculo visitado" xfId="13447" builtinId="9" hidden="1"/>
    <cellStyle name="Hipervínculo visitado" xfId="13449" builtinId="9" hidden="1"/>
    <cellStyle name="Hipervínculo visitado" xfId="13451" builtinId="9" hidden="1"/>
    <cellStyle name="Hipervínculo visitado" xfId="13453" builtinId="9" hidden="1"/>
    <cellStyle name="Hipervínculo visitado" xfId="13455" builtinId="9" hidden="1"/>
    <cellStyle name="Hipervínculo visitado" xfId="13457" builtinId="9" hidden="1"/>
    <cellStyle name="Hipervínculo visitado" xfId="13459" builtinId="9" hidden="1"/>
    <cellStyle name="Hipervínculo visitado" xfId="13461" builtinId="9" hidden="1"/>
    <cellStyle name="Hipervínculo visitado" xfId="13463" builtinId="9" hidden="1"/>
    <cellStyle name="Hipervínculo visitado" xfId="13465" builtinId="9" hidden="1"/>
    <cellStyle name="Hipervínculo visitado" xfId="13467" builtinId="9" hidden="1"/>
    <cellStyle name="Hipervínculo visitado" xfId="13469" builtinId="9" hidden="1"/>
    <cellStyle name="Hipervínculo visitado" xfId="13471" builtinId="9" hidden="1"/>
    <cellStyle name="Hipervínculo visitado" xfId="13473" builtinId="9" hidden="1"/>
    <cellStyle name="Hipervínculo visitado" xfId="13475" builtinId="9" hidden="1"/>
    <cellStyle name="Hipervínculo visitado" xfId="13477" builtinId="9" hidden="1"/>
    <cellStyle name="Hipervínculo visitado" xfId="13479" builtinId="9" hidden="1"/>
    <cellStyle name="Hipervínculo visitado" xfId="13481" builtinId="9" hidden="1"/>
    <cellStyle name="Hipervínculo visitado" xfId="13483" builtinId="9" hidden="1"/>
    <cellStyle name="Hipervínculo visitado" xfId="13485" builtinId="9" hidden="1"/>
    <cellStyle name="Hipervínculo visitado" xfId="13487" builtinId="9" hidden="1"/>
    <cellStyle name="Hipervínculo visitado" xfId="13489" builtinId="9" hidden="1"/>
    <cellStyle name="Hipervínculo visitado" xfId="13491" builtinId="9" hidden="1"/>
    <cellStyle name="Hipervínculo visitado" xfId="13493" builtinId="9" hidden="1"/>
    <cellStyle name="Hipervínculo visitado" xfId="13495" builtinId="9" hidden="1"/>
    <cellStyle name="Hipervínculo visitado" xfId="13497" builtinId="9" hidden="1"/>
    <cellStyle name="Hipervínculo visitado" xfId="13499" builtinId="9" hidden="1"/>
    <cellStyle name="Hipervínculo visitado" xfId="13501" builtinId="9" hidden="1"/>
    <cellStyle name="Hipervínculo visitado" xfId="13503" builtinId="9" hidden="1"/>
    <cellStyle name="Hipervínculo visitado" xfId="13505" builtinId="9" hidden="1"/>
    <cellStyle name="Hipervínculo visitado" xfId="13507" builtinId="9" hidden="1"/>
    <cellStyle name="Hipervínculo visitado" xfId="13509" builtinId="9" hidden="1"/>
    <cellStyle name="Hipervínculo visitado" xfId="13511" builtinId="9" hidden="1"/>
    <cellStyle name="Hipervínculo visitado" xfId="13513" builtinId="9" hidden="1"/>
    <cellStyle name="Hipervínculo visitado" xfId="13515" builtinId="9" hidden="1"/>
    <cellStyle name="Hipervínculo visitado" xfId="13517" builtinId="9" hidden="1"/>
    <cellStyle name="Hipervínculo visitado" xfId="13519" builtinId="9" hidden="1"/>
    <cellStyle name="Hipervínculo visitado" xfId="13521" builtinId="9" hidden="1"/>
    <cellStyle name="Hipervínculo visitado" xfId="13523" builtinId="9" hidden="1"/>
    <cellStyle name="Hipervínculo visitado" xfId="13525" builtinId="9" hidden="1"/>
    <cellStyle name="Hipervínculo visitado" xfId="13527" builtinId="9" hidden="1"/>
    <cellStyle name="Hipervínculo visitado" xfId="13529" builtinId="9" hidden="1"/>
    <cellStyle name="Hipervínculo visitado" xfId="13531" builtinId="9" hidden="1"/>
    <cellStyle name="Hipervínculo visitado" xfId="13533" builtinId="9" hidden="1"/>
    <cellStyle name="Hipervínculo visitado" xfId="13535" builtinId="9" hidden="1"/>
    <cellStyle name="Hipervínculo visitado" xfId="13537" builtinId="9" hidden="1"/>
    <cellStyle name="Hipervínculo visitado" xfId="13539" builtinId="9" hidden="1"/>
    <cellStyle name="Hipervínculo visitado" xfId="13541" builtinId="9" hidden="1"/>
    <cellStyle name="Hipervínculo visitado" xfId="13543" builtinId="9" hidden="1"/>
    <cellStyle name="Hipervínculo visitado" xfId="13545" builtinId="9" hidden="1"/>
    <cellStyle name="Hipervínculo visitado" xfId="13547" builtinId="9" hidden="1"/>
    <cellStyle name="Hipervínculo visitado" xfId="13549" builtinId="9" hidden="1"/>
    <cellStyle name="Hipervínculo visitado" xfId="13551" builtinId="9" hidden="1"/>
    <cellStyle name="Hipervínculo visitado" xfId="13553" builtinId="9" hidden="1"/>
    <cellStyle name="Hipervínculo visitado" xfId="13555" builtinId="9" hidden="1"/>
    <cellStyle name="Hipervínculo visitado" xfId="13557" builtinId="9" hidden="1"/>
    <cellStyle name="Hipervínculo visitado" xfId="13559" builtinId="9" hidden="1"/>
    <cellStyle name="Hipervínculo visitado" xfId="13561" builtinId="9" hidden="1"/>
    <cellStyle name="Hipervínculo visitado" xfId="13563" builtinId="9" hidden="1"/>
    <cellStyle name="Hipervínculo visitado" xfId="13565" builtinId="9" hidden="1"/>
    <cellStyle name="Hipervínculo visitado" xfId="13567" builtinId="9" hidden="1"/>
    <cellStyle name="Hipervínculo visitado" xfId="13569" builtinId="9" hidden="1"/>
    <cellStyle name="Hipervínculo visitado" xfId="13571" builtinId="9" hidden="1"/>
    <cellStyle name="Hipervínculo visitado" xfId="13573" builtinId="9" hidden="1"/>
    <cellStyle name="Hipervínculo visitado" xfId="13575" builtinId="9" hidden="1"/>
    <cellStyle name="Hipervínculo visitado" xfId="13577" builtinId="9" hidden="1"/>
    <cellStyle name="Hipervínculo visitado" xfId="13579" builtinId="9" hidden="1"/>
    <cellStyle name="Hipervínculo visitado" xfId="13581" builtinId="9" hidden="1"/>
    <cellStyle name="Hipervínculo visitado" xfId="13583" builtinId="9" hidden="1"/>
    <cellStyle name="Hipervínculo visitado" xfId="13585" builtinId="9" hidden="1"/>
    <cellStyle name="Hipervínculo visitado" xfId="13587" builtinId="9" hidden="1"/>
    <cellStyle name="Hipervínculo visitado" xfId="13589" builtinId="9" hidden="1"/>
    <cellStyle name="Hipervínculo visitado" xfId="13591" builtinId="9" hidden="1"/>
    <cellStyle name="Hipervínculo visitado" xfId="13593" builtinId="9" hidden="1"/>
    <cellStyle name="Hipervínculo visitado" xfId="13595" builtinId="9" hidden="1"/>
    <cellStyle name="Hipervínculo visitado" xfId="13597" builtinId="9" hidden="1"/>
    <cellStyle name="Hipervínculo visitado" xfId="13599" builtinId="9" hidden="1"/>
    <cellStyle name="Hipervínculo visitado" xfId="13601" builtinId="9" hidden="1"/>
    <cellStyle name="Hipervínculo visitado" xfId="13603" builtinId="9" hidden="1"/>
    <cellStyle name="Hipervínculo visitado" xfId="13605" builtinId="9" hidden="1"/>
    <cellStyle name="Hipervínculo visitado" xfId="13607" builtinId="9" hidden="1"/>
    <cellStyle name="Hipervínculo visitado" xfId="13609" builtinId="9" hidden="1"/>
    <cellStyle name="Hipervínculo visitado" xfId="13611" builtinId="9" hidden="1"/>
    <cellStyle name="Hipervínculo visitado" xfId="13613" builtinId="9" hidden="1"/>
    <cellStyle name="Hipervínculo visitado" xfId="13615" builtinId="9" hidden="1"/>
    <cellStyle name="Hipervínculo visitado" xfId="13617" builtinId="9" hidden="1"/>
    <cellStyle name="Hipervínculo visitado" xfId="13619" builtinId="9" hidden="1"/>
    <cellStyle name="Hipervínculo visitado" xfId="13621" builtinId="9" hidden="1"/>
    <cellStyle name="Hipervínculo visitado" xfId="13623" builtinId="9" hidden="1"/>
    <cellStyle name="Hipervínculo visitado" xfId="13625" builtinId="9" hidden="1"/>
    <cellStyle name="Hipervínculo visitado" xfId="13627" builtinId="9" hidden="1"/>
    <cellStyle name="Hipervínculo visitado" xfId="13629" builtinId="9" hidden="1"/>
    <cellStyle name="Hipervínculo visitado" xfId="13631" builtinId="9" hidden="1"/>
    <cellStyle name="Hipervínculo visitado" xfId="13633" builtinId="9" hidden="1"/>
    <cellStyle name="Hipervínculo visitado" xfId="13635" builtinId="9" hidden="1"/>
    <cellStyle name="Hipervínculo visitado" xfId="13637" builtinId="9" hidden="1"/>
    <cellStyle name="Hipervínculo visitado" xfId="13639" builtinId="9" hidden="1"/>
    <cellStyle name="Hipervínculo visitado" xfId="13641" builtinId="9" hidden="1"/>
    <cellStyle name="Hipervínculo visitado" xfId="13643" builtinId="9" hidden="1"/>
    <cellStyle name="Hipervínculo visitado" xfId="13645" builtinId="9" hidden="1"/>
    <cellStyle name="Hipervínculo visitado" xfId="13647" builtinId="9" hidden="1"/>
    <cellStyle name="Hipervínculo visitado" xfId="13649" builtinId="9" hidden="1"/>
    <cellStyle name="Hipervínculo visitado" xfId="13651" builtinId="9" hidden="1"/>
    <cellStyle name="Hipervínculo visitado" xfId="13653" builtinId="9" hidden="1"/>
    <cellStyle name="Hipervínculo visitado" xfId="13655" builtinId="9" hidden="1"/>
    <cellStyle name="Hipervínculo visitado" xfId="13657" builtinId="9" hidden="1"/>
    <cellStyle name="Hipervínculo visitado" xfId="13659" builtinId="9" hidden="1"/>
    <cellStyle name="Hipervínculo visitado" xfId="13661" builtinId="9" hidden="1"/>
    <cellStyle name="Hipervínculo visitado" xfId="13663" builtinId="9" hidden="1"/>
    <cellStyle name="Hipervínculo visitado" xfId="13665" builtinId="9" hidden="1"/>
    <cellStyle name="Hipervínculo visitado" xfId="13667" builtinId="9" hidden="1"/>
    <cellStyle name="Hipervínculo visitado" xfId="13669" builtinId="9" hidden="1"/>
    <cellStyle name="Hipervínculo visitado" xfId="13671" builtinId="9" hidden="1"/>
    <cellStyle name="Hipervínculo visitado" xfId="13673" builtinId="9" hidden="1"/>
    <cellStyle name="Hipervínculo visitado" xfId="13675" builtinId="9" hidden="1"/>
    <cellStyle name="Hipervínculo visitado" xfId="13677" builtinId="9" hidden="1"/>
    <cellStyle name="Hipervínculo visitado" xfId="13679" builtinId="9" hidden="1"/>
    <cellStyle name="Hipervínculo visitado" xfId="13681" builtinId="9" hidden="1"/>
    <cellStyle name="Hipervínculo visitado" xfId="13683" builtinId="9" hidden="1"/>
    <cellStyle name="Hipervínculo visitado" xfId="13685" builtinId="9" hidden="1"/>
    <cellStyle name="Hipervínculo visitado" xfId="13687" builtinId="9" hidden="1"/>
    <cellStyle name="Hipervínculo visitado" xfId="13689" builtinId="9" hidden="1"/>
    <cellStyle name="Hipervínculo visitado" xfId="13691" builtinId="9" hidden="1"/>
    <cellStyle name="Hipervínculo visitado" xfId="13693" builtinId="9" hidden="1"/>
    <cellStyle name="Hipervínculo visitado" xfId="13695" builtinId="9" hidden="1"/>
    <cellStyle name="Hipervínculo visitado" xfId="13697" builtinId="9" hidden="1"/>
    <cellStyle name="Hipervínculo visitado" xfId="13699" builtinId="9" hidden="1"/>
    <cellStyle name="Hipervínculo visitado" xfId="13701" builtinId="9" hidden="1"/>
    <cellStyle name="Hipervínculo visitado" xfId="13703" builtinId="9" hidden="1"/>
    <cellStyle name="Hipervínculo visitado" xfId="13705" builtinId="9" hidden="1"/>
    <cellStyle name="Hipervínculo visitado" xfId="13707" builtinId="9" hidden="1"/>
    <cellStyle name="Hipervínculo visitado" xfId="13709" builtinId="9" hidden="1"/>
    <cellStyle name="Hipervínculo visitado" xfId="13711" builtinId="9" hidden="1"/>
    <cellStyle name="Hipervínculo visitado" xfId="13713" builtinId="9" hidden="1"/>
    <cellStyle name="Hipervínculo visitado" xfId="13715" builtinId="9" hidden="1"/>
    <cellStyle name="Hipervínculo visitado" xfId="13717" builtinId="9" hidden="1"/>
    <cellStyle name="Hipervínculo visitado" xfId="13719" builtinId="9" hidden="1"/>
    <cellStyle name="Hipervínculo visitado" xfId="13721" builtinId="9" hidden="1"/>
    <cellStyle name="Hipervínculo visitado" xfId="13723" builtinId="9" hidden="1"/>
    <cellStyle name="Hipervínculo visitado" xfId="13725" builtinId="9" hidden="1"/>
    <cellStyle name="Hipervínculo visitado" xfId="13727" builtinId="9" hidden="1"/>
    <cellStyle name="Hipervínculo visitado" xfId="13729" builtinId="9" hidden="1"/>
    <cellStyle name="Hipervínculo visitado" xfId="13731" builtinId="9" hidden="1"/>
    <cellStyle name="Hipervínculo visitado" xfId="13733" builtinId="9" hidden="1"/>
    <cellStyle name="Hipervínculo visitado" xfId="13735" builtinId="9" hidden="1"/>
    <cellStyle name="Hipervínculo visitado" xfId="13737" builtinId="9" hidden="1"/>
    <cellStyle name="Hipervínculo visitado" xfId="13739" builtinId="9" hidden="1"/>
    <cellStyle name="Hipervínculo visitado" xfId="13741" builtinId="9" hidden="1"/>
    <cellStyle name="Hipervínculo visitado" xfId="13743" builtinId="9" hidden="1"/>
    <cellStyle name="Hipervínculo visitado" xfId="13745" builtinId="9" hidden="1"/>
    <cellStyle name="Hipervínculo visitado" xfId="13747" builtinId="9" hidden="1"/>
    <cellStyle name="Hipervínculo visitado" xfId="13749" builtinId="9" hidden="1"/>
    <cellStyle name="Hipervínculo visitado" xfId="13751" builtinId="9" hidden="1"/>
    <cellStyle name="Hipervínculo visitado" xfId="13753" builtinId="9" hidden="1"/>
    <cellStyle name="Hipervínculo visitado" xfId="13755" builtinId="9" hidden="1"/>
    <cellStyle name="Hipervínculo visitado" xfId="13757" builtinId="9" hidden="1"/>
    <cellStyle name="Hipervínculo visitado" xfId="13759" builtinId="9" hidden="1"/>
    <cellStyle name="Hipervínculo visitado" xfId="13761" builtinId="9" hidden="1"/>
    <cellStyle name="Hipervínculo visitado" xfId="13763" builtinId="9" hidden="1"/>
    <cellStyle name="Hipervínculo visitado" xfId="13765" builtinId="9" hidden="1"/>
    <cellStyle name="Hipervínculo visitado" xfId="13767" builtinId="9" hidden="1"/>
    <cellStyle name="Hipervínculo visitado" xfId="13769" builtinId="9" hidden="1"/>
    <cellStyle name="Hipervínculo visitado" xfId="13771" builtinId="9" hidden="1"/>
    <cellStyle name="Hipervínculo visitado" xfId="13773" builtinId="9" hidden="1"/>
    <cellStyle name="Hipervínculo visitado" xfId="13775" builtinId="9" hidden="1"/>
    <cellStyle name="Hipervínculo visitado" xfId="13777" builtinId="9" hidden="1"/>
    <cellStyle name="Hipervínculo visitado" xfId="13779" builtinId="9" hidden="1"/>
    <cellStyle name="Hipervínculo visitado" xfId="13781" builtinId="9" hidden="1"/>
    <cellStyle name="Hipervínculo visitado" xfId="13783" builtinId="9" hidden="1"/>
    <cellStyle name="Hipervínculo visitado" xfId="13785" builtinId="9" hidden="1"/>
    <cellStyle name="Hipervínculo visitado" xfId="13787" builtinId="9" hidden="1"/>
    <cellStyle name="Hipervínculo visitado" xfId="13789" builtinId="9" hidden="1"/>
    <cellStyle name="Hipervínculo visitado" xfId="13791" builtinId="9" hidden="1"/>
    <cellStyle name="Hipervínculo visitado" xfId="13793" builtinId="9" hidden="1"/>
    <cellStyle name="Hipervínculo visitado" xfId="13795" builtinId="9" hidden="1"/>
    <cellStyle name="Hipervínculo visitado" xfId="13797" builtinId="9" hidden="1"/>
    <cellStyle name="Hipervínculo visitado" xfId="13799" builtinId="9" hidden="1"/>
    <cellStyle name="Hipervínculo visitado" xfId="13801" builtinId="9" hidden="1"/>
    <cellStyle name="Hipervínculo visitado" xfId="13803" builtinId="9" hidden="1"/>
    <cellStyle name="Hipervínculo visitado" xfId="13805" builtinId="9" hidden="1"/>
    <cellStyle name="Hipervínculo visitado" xfId="13807" builtinId="9" hidden="1"/>
    <cellStyle name="Hipervínculo visitado" xfId="13809" builtinId="9" hidden="1"/>
    <cellStyle name="Hipervínculo visitado" xfId="13811" builtinId="9" hidden="1"/>
    <cellStyle name="Hipervínculo visitado" xfId="13813" builtinId="9" hidden="1"/>
    <cellStyle name="Hipervínculo visitado" xfId="13815" builtinId="9" hidden="1"/>
    <cellStyle name="Hipervínculo visitado" xfId="13817" builtinId="9" hidden="1"/>
    <cellStyle name="Hipervínculo visitado" xfId="13819" builtinId="9" hidden="1"/>
    <cellStyle name="Hipervínculo visitado" xfId="13821" builtinId="9" hidden="1"/>
    <cellStyle name="Hipervínculo visitado" xfId="13823" builtinId="9" hidden="1"/>
    <cellStyle name="Hipervínculo visitado" xfId="13825" builtinId="9" hidden="1"/>
    <cellStyle name="Hipervínculo visitado" xfId="13827" builtinId="9" hidden="1"/>
    <cellStyle name="Hipervínculo visitado" xfId="13829" builtinId="9" hidden="1"/>
    <cellStyle name="Hipervínculo visitado" xfId="13831" builtinId="9" hidden="1"/>
    <cellStyle name="Hipervínculo visitado" xfId="13833" builtinId="9" hidden="1"/>
    <cellStyle name="Hipervínculo visitado" xfId="13835" builtinId="9" hidden="1"/>
    <cellStyle name="Hipervínculo visitado" xfId="13837" builtinId="9" hidden="1"/>
    <cellStyle name="Hipervínculo visitado" xfId="13839" builtinId="9" hidden="1"/>
    <cellStyle name="Hipervínculo visitado" xfId="13841" builtinId="9" hidden="1"/>
    <cellStyle name="Hipervínculo visitado" xfId="13843" builtinId="9" hidden="1"/>
    <cellStyle name="Hipervínculo visitado" xfId="13845" builtinId="9" hidden="1"/>
    <cellStyle name="Hipervínculo visitado" xfId="13847" builtinId="9" hidden="1"/>
    <cellStyle name="Hipervínculo visitado" xfId="13849" builtinId="9" hidden="1"/>
    <cellStyle name="Hipervínculo visitado" xfId="13851" builtinId="9" hidden="1"/>
    <cellStyle name="Hipervínculo visitado" xfId="13853" builtinId="9" hidden="1"/>
    <cellStyle name="Hipervínculo visitado" xfId="13855" builtinId="9" hidden="1"/>
    <cellStyle name="Hipervínculo visitado" xfId="13857" builtinId="9" hidden="1"/>
    <cellStyle name="Hipervínculo visitado" xfId="13859" builtinId="9" hidden="1"/>
    <cellStyle name="Hipervínculo visitado" xfId="13861" builtinId="9" hidden="1"/>
    <cellStyle name="Hipervínculo visitado" xfId="13863" builtinId="9" hidden="1"/>
    <cellStyle name="Hipervínculo visitado" xfId="13865" builtinId="9" hidden="1"/>
    <cellStyle name="Hipervínculo visitado" xfId="13867" builtinId="9" hidden="1"/>
    <cellStyle name="Hipervínculo visitado" xfId="13869" builtinId="9" hidden="1"/>
    <cellStyle name="Hipervínculo visitado" xfId="13871" builtinId="9" hidden="1"/>
    <cellStyle name="Hipervínculo visitado" xfId="13873" builtinId="9" hidden="1"/>
    <cellStyle name="Hipervínculo visitado" xfId="13875" builtinId="9" hidden="1"/>
    <cellStyle name="Hipervínculo visitado" xfId="13877" builtinId="9" hidden="1"/>
    <cellStyle name="Hipervínculo visitado" xfId="13879" builtinId="9" hidden="1"/>
    <cellStyle name="Hipervínculo visitado" xfId="13881" builtinId="9" hidden="1"/>
    <cellStyle name="Hipervínculo visitado" xfId="13883" builtinId="9" hidden="1"/>
    <cellStyle name="Hipervínculo visitado" xfId="13885" builtinId="9" hidden="1"/>
    <cellStyle name="Hipervínculo visitado" xfId="13887" builtinId="9" hidden="1"/>
    <cellStyle name="Hipervínculo visitado" xfId="13889" builtinId="9" hidden="1"/>
    <cellStyle name="Hipervínculo visitado" xfId="13891" builtinId="9" hidden="1"/>
    <cellStyle name="Hipervínculo visitado" xfId="13893" builtinId="9" hidden="1"/>
    <cellStyle name="Hipervínculo visitado" xfId="13895" builtinId="9" hidden="1"/>
    <cellStyle name="Hipervínculo visitado" xfId="13897" builtinId="9" hidden="1"/>
    <cellStyle name="Hipervínculo visitado" xfId="13899" builtinId="9" hidden="1"/>
    <cellStyle name="Hipervínculo visitado" xfId="13901" builtinId="9" hidden="1"/>
    <cellStyle name="Hipervínculo visitado" xfId="13903" builtinId="9" hidden="1"/>
    <cellStyle name="Hipervínculo visitado" xfId="13905" builtinId="9" hidden="1"/>
    <cellStyle name="Hipervínculo visitado" xfId="13907" builtinId="9" hidden="1"/>
    <cellStyle name="Hipervínculo visitado" xfId="13909" builtinId="9" hidden="1"/>
    <cellStyle name="Hipervínculo visitado" xfId="13911" builtinId="9" hidden="1"/>
    <cellStyle name="Hipervínculo visitado" xfId="13913" builtinId="9" hidden="1"/>
    <cellStyle name="Hipervínculo visitado" xfId="13915" builtinId="9" hidden="1"/>
    <cellStyle name="Hipervínculo visitado" xfId="13917" builtinId="9" hidden="1"/>
    <cellStyle name="Hipervínculo visitado" xfId="13919" builtinId="9" hidden="1"/>
    <cellStyle name="Hipervínculo visitado" xfId="13921" builtinId="9" hidden="1"/>
    <cellStyle name="Hipervínculo visitado" xfId="13923" builtinId="9" hidden="1"/>
    <cellStyle name="Hipervínculo visitado" xfId="13925" builtinId="9" hidden="1"/>
    <cellStyle name="Hipervínculo visitado" xfId="13927" builtinId="9" hidden="1"/>
    <cellStyle name="Hipervínculo visitado" xfId="13929" builtinId="9" hidden="1"/>
    <cellStyle name="Hipervínculo visitado" xfId="13931" builtinId="9" hidden="1"/>
    <cellStyle name="Hipervínculo visitado" xfId="13933" builtinId="9" hidden="1"/>
    <cellStyle name="Hipervínculo visitado" xfId="13935" builtinId="9" hidden="1"/>
    <cellStyle name="Hipervínculo visitado" xfId="13937" builtinId="9" hidden="1"/>
    <cellStyle name="Hipervínculo visitado" xfId="13939" builtinId="9" hidden="1"/>
    <cellStyle name="Hipervínculo visitado" xfId="13941" builtinId="9" hidden="1"/>
    <cellStyle name="Hipervínculo visitado" xfId="13943" builtinId="9" hidden="1"/>
    <cellStyle name="Hipervínculo visitado" xfId="13945" builtinId="9" hidden="1"/>
    <cellStyle name="Hipervínculo visitado" xfId="13947" builtinId="9" hidden="1"/>
    <cellStyle name="Hipervínculo visitado" xfId="13949" builtinId="9" hidden="1"/>
    <cellStyle name="Hipervínculo visitado" xfId="13951" builtinId="9" hidden="1"/>
    <cellStyle name="Hipervínculo visitado" xfId="13953" builtinId="9" hidden="1"/>
    <cellStyle name="Hipervínculo visitado" xfId="13955" builtinId="9" hidden="1"/>
    <cellStyle name="Hipervínculo visitado" xfId="13957" builtinId="9" hidden="1"/>
    <cellStyle name="Hipervínculo visitado" xfId="13959" builtinId="9" hidden="1"/>
    <cellStyle name="Hipervínculo visitado" xfId="13961" builtinId="9" hidden="1"/>
    <cellStyle name="Hipervínculo visitado" xfId="13963" builtinId="9" hidden="1"/>
    <cellStyle name="Hipervínculo visitado" xfId="13965" builtinId="9" hidden="1"/>
    <cellStyle name="Hipervínculo visitado" xfId="13967" builtinId="9" hidden="1"/>
    <cellStyle name="Hipervínculo visitado" xfId="13969" builtinId="9" hidden="1"/>
    <cellStyle name="Hipervínculo visitado" xfId="13971" builtinId="9" hidden="1"/>
    <cellStyle name="Hipervínculo visitado" xfId="13973" builtinId="9" hidden="1"/>
    <cellStyle name="Hipervínculo visitado" xfId="13975" builtinId="9" hidden="1"/>
    <cellStyle name="Hipervínculo visitado" xfId="13977" builtinId="9" hidden="1"/>
    <cellStyle name="Hipervínculo visitado" xfId="13979" builtinId="9" hidden="1"/>
    <cellStyle name="Hipervínculo visitado" xfId="13981" builtinId="9" hidden="1"/>
    <cellStyle name="Hipervínculo visitado" xfId="13983" builtinId="9" hidden="1"/>
    <cellStyle name="Hipervínculo visitado" xfId="13985" builtinId="9" hidden="1"/>
    <cellStyle name="Hipervínculo visitado" xfId="13987" builtinId="9" hidden="1"/>
    <cellStyle name="Hipervínculo visitado" xfId="13989" builtinId="9" hidden="1"/>
    <cellStyle name="Hipervínculo visitado" xfId="13991" builtinId="9" hidden="1"/>
    <cellStyle name="Hipervínculo visitado" xfId="13993" builtinId="9" hidden="1"/>
    <cellStyle name="Hipervínculo visitado" xfId="13995" builtinId="9" hidden="1"/>
    <cellStyle name="Hipervínculo visitado" xfId="13997" builtinId="9" hidden="1"/>
    <cellStyle name="Hipervínculo visitado" xfId="13999" builtinId="9" hidden="1"/>
    <cellStyle name="Hipervínculo visitado" xfId="14001" builtinId="9" hidden="1"/>
    <cellStyle name="Hipervínculo visitado" xfId="14003" builtinId="9" hidden="1"/>
    <cellStyle name="Hipervínculo visitado" xfId="14005" builtinId="9" hidden="1"/>
    <cellStyle name="Hipervínculo visitado" xfId="14007" builtinId="9" hidden="1"/>
    <cellStyle name="Hipervínculo visitado" xfId="14009" builtinId="9" hidden="1"/>
    <cellStyle name="Hipervínculo visitado" xfId="14011" builtinId="9" hidden="1"/>
    <cellStyle name="Hipervínculo visitado" xfId="14013" builtinId="9" hidden="1"/>
    <cellStyle name="Hipervínculo visitado" xfId="14015" builtinId="9" hidden="1"/>
    <cellStyle name="Hipervínculo visitado" xfId="14017" builtinId="9" hidden="1"/>
    <cellStyle name="Hipervínculo visitado" xfId="14019" builtinId="9" hidden="1"/>
    <cellStyle name="Hipervínculo visitado" xfId="14021" builtinId="9" hidden="1"/>
    <cellStyle name="Hipervínculo visitado" xfId="14023" builtinId="9" hidden="1"/>
    <cellStyle name="Hipervínculo visitado" xfId="14025" builtinId="9" hidden="1"/>
    <cellStyle name="Hipervínculo visitado" xfId="14027" builtinId="9" hidden="1"/>
    <cellStyle name="Hipervínculo visitado" xfId="14029" builtinId="9" hidden="1"/>
    <cellStyle name="Hipervínculo visitado" xfId="14031" builtinId="9" hidden="1"/>
    <cellStyle name="Hipervínculo visitado" xfId="14033" builtinId="9" hidden="1"/>
    <cellStyle name="Hipervínculo visitado" xfId="14035" builtinId="9" hidden="1"/>
    <cellStyle name="Hipervínculo visitado" xfId="14037" builtinId="9" hidden="1"/>
    <cellStyle name="Hipervínculo visitado" xfId="14039" builtinId="9" hidden="1"/>
    <cellStyle name="Hipervínculo visitado" xfId="14041" builtinId="9" hidden="1"/>
    <cellStyle name="Hipervínculo visitado" xfId="14043" builtinId="9" hidden="1"/>
    <cellStyle name="Hipervínculo visitado" xfId="14045" builtinId="9" hidden="1"/>
    <cellStyle name="Hipervínculo visitado" xfId="14047" builtinId="9" hidden="1"/>
    <cellStyle name="Hipervínculo visitado" xfId="14049" builtinId="9" hidden="1"/>
    <cellStyle name="Hipervínculo visitado" xfId="14051" builtinId="9" hidden="1"/>
    <cellStyle name="Hipervínculo visitado" xfId="14053" builtinId="9" hidden="1"/>
    <cellStyle name="Hipervínculo visitado" xfId="14055" builtinId="9" hidden="1"/>
    <cellStyle name="Hipervínculo visitado" xfId="14057" builtinId="9" hidden="1"/>
    <cellStyle name="Hipervínculo visitado" xfId="14059" builtinId="9" hidden="1"/>
    <cellStyle name="Hipervínculo visitado" xfId="14061" builtinId="9" hidden="1"/>
    <cellStyle name="Hipervínculo visitado" xfId="14063" builtinId="9" hidden="1"/>
    <cellStyle name="Hipervínculo visitado" xfId="14065" builtinId="9" hidden="1"/>
    <cellStyle name="Hipervínculo visitado" xfId="14067" builtinId="9" hidden="1"/>
    <cellStyle name="Hipervínculo visitado" xfId="14069" builtinId="9" hidden="1"/>
    <cellStyle name="Hipervínculo visitado" xfId="14071" builtinId="9" hidden="1"/>
    <cellStyle name="Hipervínculo visitado" xfId="14073" builtinId="9" hidden="1"/>
    <cellStyle name="Hipervínculo visitado" xfId="14075" builtinId="9" hidden="1"/>
    <cellStyle name="Hipervínculo visitado" xfId="14077" builtinId="9" hidden="1"/>
    <cellStyle name="Hipervínculo visitado" xfId="14079" builtinId="9" hidden="1"/>
    <cellStyle name="Hipervínculo visitado" xfId="14081" builtinId="9" hidden="1"/>
    <cellStyle name="Hipervínculo visitado" xfId="14083" builtinId="9" hidden="1"/>
    <cellStyle name="Hipervínculo visitado" xfId="14085" builtinId="9" hidden="1"/>
    <cellStyle name="Hipervínculo visitado" xfId="14087" builtinId="9" hidden="1"/>
    <cellStyle name="Hipervínculo visitado" xfId="14089" builtinId="9" hidden="1"/>
    <cellStyle name="Hipervínculo visitado" xfId="14091" builtinId="9" hidden="1"/>
    <cellStyle name="Hipervínculo visitado" xfId="14093" builtinId="9" hidden="1"/>
    <cellStyle name="Hipervínculo visitado" xfId="14095" builtinId="9" hidden="1"/>
    <cellStyle name="Hipervínculo visitado" xfId="14097" builtinId="9" hidden="1"/>
    <cellStyle name="Hipervínculo visitado" xfId="14099" builtinId="9" hidden="1"/>
    <cellStyle name="Hipervínculo visitado" xfId="14101" builtinId="9" hidden="1"/>
    <cellStyle name="Hipervínculo visitado" xfId="14103" builtinId="9" hidden="1"/>
    <cellStyle name="Hipervínculo visitado" xfId="14105" builtinId="9" hidden="1"/>
    <cellStyle name="Hipervínculo visitado" xfId="14107" builtinId="9" hidden="1"/>
    <cellStyle name="Hipervínculo visitado" xfId="14109" builtinId="9" hidden="1"/>
    <cellStyle name="Hipervínculo visitado" xfId="14111" builtinId="9" hidden="1"/>
    <cellStyle name="Hipervínculo visitado" xfId="14113" builtinId="9" hidden="1"/>
    <cellStyle name="Hipervínculo visitado" xfId="14115" builtinId="9" hidden="1"/>
    <cellStyle name="Hipervínculo visitado" xfId="14117" builtinId="9" hidden="1"/>
    <cellStyle name="Hipervínculo visitado" xfId="14119" builtinId="9" hidden="1"/>
    <cellStyle name="Hipervínculo visitado" xfId="14121" builtinId="9" hidden="1"/>
    <cellStyle name="Hipervínculo visitado" xfId="14123" builtinId="9" hidden="1"/>
    <cellStyle name="Hipervínculo visitado" xfId="14125" builtinId="9" hidden="1"/>
    <cellStyle name="Hipervínculo visitado" xfId="14127" builtinId="9" hidden="1"/>
    <cellStyle name="Hipervínculo visitado" xfId="14129" builtinId="9" hidden="1"/>
    <cellStyle name="Hipervínculo visitado" xfId="14131" builtinId="9" hidden="1"/>
    <cellStyle name="Hipervínculo visitado" xfId="14133" builtinId="9" hidden="1"/>
    <cellStyle name="Hipervínculo visitado" xfId="14135" builtinId="9" hidden="1"/>
    <cellStyle name="Hipervínculo visitado" xfId="14137" builtinId="9" hidden="1"/>
    <cellStyle name="Hipervínculo visitado" xfId="14139" builtinId="9" hidden="1"/>
    <cellStyle name="Hipervínculo visitado" xfId="14141" builtinId="9" hidden="1"/>
    <cellStyle name="Hipervínculo visitado" xfId="14143" builtinId="9" hidden="1"/>
    <cellStyle name="Hipervínculo visitado" xfId="14145" builtinId="9" hidden="1"/>
    <cellStyle name="Hipervínculo visitado" xfId="14147" builtinId="9" hidden="1"/>
    <cellStyle name="Hipervínculo visitado" xfId="14149" builtinId="9" hidden="1"/>
    <cellStyle name="Hipervínculo visitado" xfId="14151" builtinId="9" hidden="1"/>
    <cellStyle name="Hipervínculo visitado" xfId="14153" builtinId="9" hidden="1"/>
    <cellStyle name="Hipervínculo visitado" xfId="14155" builtinId="9" hidden="1"/>
    <cellStyle name="Hipervínculo visitado" xfId="14157" builtinId="9" hidden="1"/>
    <cellStyle name="Hipervínculo visitado" xfId="14159" builtinId="9" hidden="1"/>
    <cellStyle name="Hipervínculo visitado" xfId="14161" builtinId="9" hidden="1"/>
    <cellStyle name="Hipervínculo visitado" xfId="14163" builtinId="9" hidden="1"/>
    <cellStyle name="Hipervínculo visitado" xfId="14165" builtinId="9" hidden="1"/>
    <cellStyle name="Hipervínculo visitado" xfId="14167" builtinId="9" hidden="1"/>
    <cellStyle name="Hipervínculo visitado" xfId="14169" builtinId="9" hidden="1"/>
    <cellStyle name="Hipervínculo visitado" xfId="14171" builtinId="9" hidden="1"/>
    <cellStyle name="Hipervínculo visitado" xfId="14173" builtinId="9" hidden="1"/>
    <cellStyle name="Hipervínculo visitado" xfId="14175" builtinId="9" hidden="1"/>
    <cellStyle name="Hipervínculo visitado" xfId="14177" builtinId="9" hidden="1"/>
    <cellStyle name="Hipervínculo visitado" xfId="14179" builtinId="9" hidden="1"/>
    <cellStyle name="Hipervínculo visitado" xfId="14181" builtinId="9" hidden="1"/>
    <cellStyle name="Hipervínculo visitado" xfId="14183" builtinId="9" hidden="1"/>
    <cellStyle name="Hipervínculo visitado" xfId="14185" builtinId="9" hidden="1"/>
    <cellStyle name="Hipervínculo visitado" xfId="14187" builtinId="9" hidden="1"/>
    <cellStyle name="Hipervínculo visitado" xfId="14189" builtinId="9" hidden="1"/>
    <cellStyle name="Hipervínculo visitado" xfId="14191" builtinId="9" hidden="1"/>
    <cellStyle name="Hipervínculo visitado" xfId="14193" builtinId="9" hidden="1"/>
    <cellStyle name="Hipervínculo visitado" xfId="14195" builtinId="9" hidden="1"/>
    <cellStyle name="Hipervínculo visitado" xfId="14197" builtinId="9" hidden="1"/>
    <cellStyle name="Hipervínculo visitado" xfId="14199" builtinId="9" hidden="1"/>
    <cellStyle name="Hipervínculo visitado" xfId="14201" builtinId="9" hidden="1"/>
    <cellStyle name="Hipervínculo visitado" xfId="14203" builtinId="9" hidden="1"/>
    <cellStyle name="Hipervínculo visitado" xfId="14205" builtinId="9" hidden="1"/>
    <cellStyle name="Hipervínculo visitado" xfId="14207" builtinId="9" hidden="1"/>
    <cellStyle name="Hipervínculo visitado" xfId="14209" builtinId="9" hidden="1"/>
    <cellStyle name="Hipervínculo visitado" xfId="14211" builtinId="9" hidden="1"/>
    <cellStyle name="Hipervínculo visitado" xfId="14213" builtinId="9" hidden="1"/>
    <cellStyle name="Hipervínculo visitado" xfId="14215" builtinId="9" hidden="1"/>
    <cellStyle name="Hipervínculo visitado" xfId="14217" builtinId="9" hidden="1"/>
    <cellStyle name="Hipervínculo visitado" xfId="14219" builtinId="9" hidden="1"/>
    <cellStyle name="Hipervínculo visitado" xfId="14221" builtinId="9" hidden="1"/>
    <cellStyle name="Hipervínculo visitado" xfId="14223" builtinId="9" hidden="1"/>
    <cellStyle name="Hipervínculo visitado" xfId="14225" builtinId="9" hidden="1"/>
    <cellStyle name="Hipervínculo visitado" xfId="14227" builtinId="9" hidden="1"/>
    <cellStyle name="Hipervínculo visitado" xfId="14229" builtinId="9" hidden="1"/>
    <cellStyle name="Hipervínculo visitado" xfId="14231" builtinId="9" hidden="1"/>
    <cellStyle name="Hipervínculo visitado" xfId="14233" builtinId="9" hidden="1"/>
    <cellStyle name="Hipervínculo visitado" xfId="14235" builtinId="9" hidden="1"/>
    <cellStyle name="Hipervínculo visitado" xfId="14237" builtinId="9" hidden="1"/>
    <cellStyle name="Hipervínculo visitado" xfId="14239" builtinId="9" hidden="1"/>
    <cellStyle name="Hipervínculo visitado" xfId="14241" builtinId="9" hidden="1"/>
    <cellStyle name="Hipervínculo visitado" xfId="14243" builtinId="9" hidden="1"/>
    <cellStyle name="Hipervínculo visitado" xfId="14245" builtinId="9" hidden="1"/>
    <cellStyle name="Hipervínculo visitado" xfId="14247" builtinId="9" hidden="1"/>
    <cellStyle name="Hipervínculo visitado" xfId="14249" builtinId="9" hidden="1"/>
    <cellStyle name="Hipervínculo visitado" xfId="14251" builtinId="9" hidden="1"/>
    <cellStyle name="Hipervínculo visitado" xfId="14253" builtinId="9" hidden="1"/>
    <cellStyle name="Hipervínculo visitado" xfId="14255" builtinId="9" hidden="1"/>
    <cellStyle name="Hipervínculo visitado" xfId="14257" builtinId="9" hidden="1"/>
    <cellStyle name="Hipervínculo visitado" xfId="14259" builtinId="9" hidden="1"/>
    <cellStyle name="Hipervínculo visitado" xfId="14261" builtinId="9" hidden="1"/>
    <cellStyle name="Hipervínculo visitado" xfId="14263" builtinId="9" hidden="1"/>
    <cellStyle name="Hipervínculo visitado" xfId="14265" builtinId="9" hidden="1"/>
    <cellStyle name="Hipervínculo visitado" xfId="14267" builtinId="9" hidden="1"/>
    <cellStyle name="Hipervínculo visitado" xfId="14269" builtinId="9" hidden="1"/>
    <cellStyle name="Hipervínculo visitado" xfId="14271" builtinId="9" hidden="1"/>
    <cellStyle name="Hipervínculo visitado" xfId="14273" builtinId="9" hidden="1"/>
    <cellStyle name="Hipervínculo visitado" xfId="14275" builtinId="9" hidden="1"/>
    <cellStyle name="Hipervínculo visitado" xfId="14277" builtinId="9" hidden="1"/>
    <cellStyle name="Hipervínculo visitado" xfId="14279" builtinId="9" hidden="1"/>
    <cellStyle name="Hipervínculo visitado" xfId="14281" builtinId="9" hidden="1"/>
    <cellStyle name="Hipervínculo visitado" xfId="14283" builtinId="9" hidden="1"/>
    <cellStyle name="Hipervínculo visitado" xfId="14285" builtinId="9" hidden="1"/>
    <cellStyle name="Hipervínculo visitado" xfId="14287" builtinId="9" hidden="1"/>
    <cellStyle name="Hipervínculo visitado" xfId="14289" builtinId="9" hidden="1"/>
    <cellStyle name="Hipervínculo visitado" xfId="14291" builtinId="9" hidden="1"/>
    <cellStyle name="Hipervínculo visitado" xfId="14293" builtinId="9" hidden="1"/>
    <cellStyle name="Hipervínculo visitado" xfId="14295" builtinId="9" hidden="1"/>
    <cellStyle name="Hipervínculo visitado" xfId="14297" builtinId="9" hidden="1"/>
    <cellStyle name="Hipervínculo visitado" xfId="14299" builtinId="9" hidden="1"/>
    <cellStyle name="Hipervínculo visitado" xfId="14301" builtinId="9" hidden="1"/>
    <cellStyle name="Hipervínculo visitado" xfId="14303" builtinId="9" hidden="1"/>
    <cellStyle name="Hipervínculo visitado" xfId="14305" builtinId="9" hidden="1"/>
    <cellStyle name="Hipervínculo visitado" xfId="14307" builtinId="9" hidden="1"/>
    <cellStyle name="Hipervínculo visitado" xfId="14309" builtinId="9" hidden="1"/>
    <cellStyle name="Hipervínculo visitado" xfId="14311" builtinId="9" hidden="1"/>
    <cellStyle name="Hipervínculo visitado" xfId="14313" builtinId="9" hidden="1"/>
    <cellStyle name="Hipervínculo visitado" xfId="14315" builtinId="9" hidden="1"/>
    <cellStyle name="Hipervínculo visitado" xfId="14317" builtinId="9" hidden="1"/>
    <cellStyle name="Hipervínculo visitado" xfId="14319" builtinId="9" hidden="1"/>
    <cellStyle name="Hipervínculo visitado" xfId="14321" builtinId="9" hidden="1"/>
    <cellStyle name="Hipervínculo visitado" xfId="14323" builtinId="9" hidden="1"/>
    <cellStyle name="Hipervínculo visitado" xfId="14325" builtinId="9" hidden="1"/>
    <cellStyle name="Hipervínculo visitado" xfId="14327" builtinId="9" hidden="1"/>
    <cellStyle name="Hipervínculo visitado" xfId="14329" builtinId="9" hidden="1"/>
    <cellStyle name="Hipervínculo visitado" xfId="14331" builtinId="9" hidden="1"/>
    <cellStyle name="Hipervínculo visitado" xfId="14333" builtinId="9" hidden="1"/>
    <cellStyle name="Hipervínculo visitado" xfId="14335" builtinId="9" hidden="1"/>
    <cellStyle name="Hipervínculo visitado" xfId="14337" builtinId="9" hidden="1"/>
    <cellStyle name="Hipervínculo visitado" xfId="14339" builtinId="9" hidden="1"/>
    <cellStyle name="Hipervínculo visitado" xfId="14341" builtinId="9" hidden="1"/>
    <cellStyle name="Hipervínculo visitado" xfId="14343" builtinId="9" hidden="1"/>
    <cellStyle name="Hipervínculo visitado" xfId="14345" builtinId="9" hidden="1"/>
    <cellStyle name="Hipervínculo visitado" xfId="14347" builtinId="9" hidden="1"/>
    <cellStyle name="Hipervínculo visitado" xfId="14349" builtinId="9" hidden="1"/>
    <cellStyle name="Hipervínculo visitado" xfId="14351" builtinId="9" hidden="1"/>
    <cellStyle name="Hipervínculo visitado" xfId="14353" builtinId="9" hidden="1"/>
    <cellStyle name="Hipervínculo visitado" xfId="14355" builtinId="9" hidden="1"/>
    <cellStyle name="Hipervínculo visitado" xfId="14357" builtinId="9" hidden="1"/>
    <cellStyle name="Hipervínculo visitado" xfId="14359" builtinId="9" hidden="1"/>
    <cellStyle name="Hipervínculo visitado" xfId="14361" builtinId="9" hidden="1"/>
    <cellStyle name="Hipervínculo visitado" xfId="14363" builtinId="9" hidden="1"/>
    <cellStyle name="Hipervínculo visitado" xfId="14365" builtinId="9" hidden="1"/>
    <cellStyle name="Hipervínculo visitado" xfId="14367" builtinId="9" hidden="1"/>
    <cellStyle name="Hipervínculo visitado" xfId="14369" builtinId="9" hidden="1"/>
    <cellStyle name="Hipervínculo visitado" xfId="14371" builtinId="9" hidden="1"/>
    <cellStyle name="Hipervínculo visitado" xfId="14373" builtinId="9" hidden="1"/>
    <cellStyle name="Hipervínculo visitado" xfId="14375" builtinId="9" hidden="1"/>
    <cellStyle name="Hipervínculo visitado" xfId="14377" builtinId="9" hidden="1"/>
    <cellStyle name="Hipervínculo visitado" xfId="14379" builtinId="9" hidden="1"/>
    <cellStyle name="Hipervínculo visitado" xfId="14381" builtinId="9" hidden="1"/>
    <cellStyle name="Hipervínculo visitado" xfId="14383" builtinId="9" hidden="1"/>
    <cellStyle name="Hipervínculo visitado" xfId="14385" builtinId="9" hidden="1"/>
    <cellStyle name="Hipervínculo visitado" xfId="14387" builtinId="9" hidden="1"/>
    <cellStyle name="Hipervínculo visitado" xfId="14389" builtinId="9" hidden="1"/>
    <cellStyle name="Hipervínculo visitado" xfId="14391" builtinId="9" hidden="1"/>
    <cellStyle name="Hipervínculo visitado" xfId="14393" builtinId="9" hidden="1"/>
    <cellStyle name="Hipervínculo visitado" xfId="14395" builtinId="9" hidden="1"/>
    <cellStyle name="Hipervínculo visitado" xfId="14397" builtinId="9" hidden="1"/>
    <cellStyle name="Hipervínculo visitado" xfId="14399" builtinId="9" hidden="1"/>
    <cellStyle name="Hipervínculo visitado" xfId="14401" builtinId="9" hidden="1"/>
    <cellStyle name="Hipervínculo visitado" xfId="14403" builtinId="9" hidden="1"/>
    <cellStyle name="Hipervínculo visitado" xfId="14405" builtinId="9" hidden="1"/>
    <cellStyle name="Hipervínculo visitado" xfId="14407" builtinId="9" hidden="1"/>
    <cellStyle name="Hipervínculo visitado" xfId="14409" builtinId="9" hidden="1"/>
    <cellStyle name="Hipervínculo visitado" xfId="14411" builtinId="9" hidden="1"/>
    <cellStyle name="Hipervínculo visitado" xfId="14413" builtinId="9" hidden="1"/>
    <cellStyle name="Hipervínculo visitado" xfId="14415" builtinId="9" hidden="1"/>
    <cellStyle name="Hipervínculo visitado" xfId="14417" builtinId="9" hidden="1"/>
    <cellStyle name="Hipervínculo visitado" xfId="14419" builtinId="9" hidden="1"/>
    <cellStyle name="Hipervínculo visitado" xfId="14421" builtinId="9" hidden="1"/>
    <cellStyle name="Hipervínculo visitado" xfId="14423" builtinId="9" hidden="1"/>
    <cellStyle name="Hipervínculo visitado" xfId="14425" builtinId="9" hidden="1"/>
    <cellStyle name="Hipervínculo visitado" xfId="14427" builtinId="9" hidden="1"/>
    <cellStyle name="Hipervínculo visitado" xfId="14429" builtinId="9" hidden="1"/>
    <cellStyle name="Hipervínculo visitado" xfId="14431" builtinId="9" hidden="1"/>
    <cellStyle name="Hipervínculo visitado" xfId="14433" builtinId="9" hidden="1"/>
    <cellStyle name="Hipervínculo visitado" xfId="14435" builtinId="9" hidden="1"/>
    <cellStyle name="Hipervínculo visitado" xfId="14437" builtinId="9" hidden="1"/>
    <cellStyle name="Hipervínculo visitado" xfId="14439" builtinId="9" hidden="1"/>
    <cellStyle name="Hipervínculo visitado" xfId="14441" builtinId="9" hidden="1"/>
    <cellStyle name="Hipervínculo visitado" xfId="14443" builtinId="9" hidden="1"/>
    <cellStyle name="Hipervínculo visitado" xfId="14445" builtinId="9" hidden="1"/>
    <cellStyle name="Hipervínculo visitado" xfId="14447" builtinId="9" hidden="1"/>
    <cellStyle name="Hipervínculo visitado" xfId="14449" builtinId="9" hidden="1"/>
    <cellStyle name="Hipervínculo visitado" xfId="14451" builtinId="9" hidden="1"/>
    <cellStyle name="Hipervínculo visitado" xfId="14453" builtinId="9" hidden="1"/>
    <cellStyle name="Hipervínculo visitado" xfId="14455" builtinId="9" hidden="1"/>
    <cellStyle name="Hipervínculo visitado" xfId="14457" builtinId="9" hidden="1"/>
    <cellStyle name="Hipervínculo visitado" xfId="14459" builtinId="9" hidden="1"/>
    <cellStyle name="Hipervínculo visitado" xfId="14461" builtinId="9" hidden="1"/>
    <cellStyle name="Hipervínculo visitado" xfId="14463" builtinId="9" hidden="1"/>
    <cellStyle name="Hipervínculo visitado" xfId="14465" builtinId="9" hidden="1"/>
    <cellStyle name="Hipervínculo visitado" xfId="14467" builtinId="9" hidden="1"/>
    <cellStyle name="Hipervínculo visitado" xfId="14469" builtinId="9" hidden="1"/>
    <cellStyle name="Hipervínculo visitado" xfId="14471" builtinId="9" hidden="1"/>
    <cellStyle name="Hipervínculo visitado" xfId="14473" builtinId="9" hidden="1"/>
    <cellStyle name="Hipervínculo visitado" xfId="14475" builtinId="9" hidden="1"/>
    <cellStyle name="Hipervínculo visitado" xfId="14477" builtinId="9" hidden="1"/>
    <cellStyle name="Hipervínculo visitado" xfId="14479" builtinId="9" hidden="1"/>
    <cellStyle name="Hipervínculo visitado" xfId="14481" builtinId="9" hidden="1"/>
    <cellStyle name="Hipervínculo visitado" xfId="14483" builtinId="9" hidden="1"/>
    <cellStyle name="Hipervínculo visitado" xfId="14485" builtinId="9" hidden="1"/>
    <cellStyle name="Hipervínculo visitado" xfId="14487" builtinId="9" hidden="1"/>
    <cellStyle name="Hipervínculo visitado" xfId="14489" builtinId="9" hidden="1"/>
    <cellStyle name="Hipervínculo visitado" xfId="14491" builtinId="9" hidden="1"/>
    <cellStyle name="Hipervínculo visitado" xfId="14493" builtinId="9" hidden="1"/>
    <cellStyle name="Hipervínculo visitado" xfId="14495" builtinId="9" hidden="1"/>
    <cellStyle name="Hipervínculo visitado" xfId="14497" builtinId="9" hidden="1"/>
    <cellStyle name="Hipervínculo visitado" xfId="14499" builtinId="9" hidden="1"/>
    <cellStyle name="Hipervínculo visitado" xfId="14501" builtinId="9" hidden="1"/>
    <cellStyle name="Hipervínculo visitado" xfId="14503" builtinId="9" hidden="1"/>
    <cellStyle name="Hipervínculo visitado" xfId="14505" builtinId="9" hidden="1"/>
    <cellStyle name="Hipervínculo visitado" xfId="14507" builtinId="9" hidden="1"/>
    <cellStyle name="Hipervínculo visitado" xfId="14509" builtinId="9" hidden="1"/>
    <cellStyle name="Hipervínculo visitado" xfId="14511" builtinId="9" hidden="1"/>
    <cellStyle name="Hipervínculo visitado" xfId="14513" builtinId="9" hidden="1"/>
    <cellStyle name="Hipervínculo visitado" xfId="14515" builtinId="9" hidden="1"/>
    <cellStyle name="Hipervínculo visitado" xfId="14517" builtinId="9" hidden="1"/>
    <cellStyle name="Hipervínculo visitado" xfId="14519" builtinId="9" hidden="1"/>
    <cellStyle name="Hipervínculo visitado" xfId="14521" builtinId="9" hidden="1"/>
    <cellStyle name="Hipervínculo visitado" xfId="14523" builtinId="9" hidden="1"/>
    <cellStyle name="Hipervínculo visitado" xfId="14525" builtinId="9" hidden="1"/>
    <cellStyle name="Hipervínculo visitado" xfId="14527" builtinId="9" hidden="1"/>
    <cellStyle name="Hipervínculo visitado" xfId="14529" builtinId="9" hidden="1"/>
    <cellStyle name="Hipervínculo visitado" xfId="14531" builtinId="9" hidden="1"/>
    <cellStyle name="Hipervínculo visitado" xfId="14533" builtinId="9" hidden="1"/>
    <cellStyle name="Hipervínculo visitado" xfId="14535" builtinId="9" hidden="1"/>
    <cellStyle name="Hipervínculo visitado" xfId="14537" builtinId="9" hidden="1"/>
    <cellStyle name="Hipervínculo visitado" xfId="14539" builtinId="9" hidden="1"/>
    <cellStyle name="Hipervínculo visitado" xfId="14541" builtinId="9" hidden="1"/>
    <cellStyle name="Hipervínculo visitado" xfId="14543" builtinId="9" hidden="1"/>
    <cellStyle name="Hipervínculo visitado" xfId="14545" builtinId="9" hidden="1"/>
    <cellStyle name="Hipervínculo visitado" xfId="14547" builtinId="9" hidden="1"/>
    <cellStyle name="Hipervínculo visitado" xfId="14549" builtinId="9" hidden="1"/>
    <cellStyle name="Hipervínculo visitado" xfId="14551" builtinId="9" hidden="1"/>
    <cellStyle name="Hipervínculo visitado" xfId="14553" builtinId="9" hidden="1"/>
    <cellStyle name="Hipervínculo visitado" xfId="14555" builtinId="9" hidden="1"/>
    <cellStyle name="Hipervínculo visitado" xfId="14557" builtinId="9" hidden="1"/>
    <cellStyle name="Hipervínculo visitado" xfId="14559" builtinId="9" hidden="1"/>
    <cellStyle name="Hipervínculo visitado" xfId="14561" builtinId="9" hidden="1"/>
    <cellStyle name="Hipervínculo visitado" xfId="14563" builtinId="9" hidden="1"/>
    <cellStyle name="Hipervínculo visitado" xfId="14565" builtinId="9" hidden="1"/>
    <cellStyle name="Hipervínculo visitado" xfId="14567" builtinId="9" hidden="1"/>
    <cellStyle name="Hipervínculo visitado" xfId="14569" builtinId="9" hidden="1"/>
    <cellStyle name="Hipervínculo visitado" xfId="14571" builtinId="9" hidden="1"/>
    <cellStyle name="Hipervínculo visitado" xfId="14573" builtinId="9" hidden="1"/>
    <cellStyle name="Hipervínculo visitado" xfId="14575" builtinId="9" hidden="1"/>
    <cellStyle name="Hipervínculo visitado" xfId="14577" builtinId="9" hidden="1"/>
    <cellStyle name="Hipervínculo visitado" xfId="14579" builtinId="9" hidden="1"/>
    <cellStyle name="Hipervínculo visitado" xfId="14581" builtinId="9" hidden="1"/>
    <cellStyle name="Hipervínculo visitado" xfId="14583" builtinId="9" hidden="1"/>
    <cellStyle name="Hipervínculo visitado" xfId="14585" builtinId="9" hidden="1"/>
    <cellStyle name="Hipervínculo visitado" xfId="14587" builtinId="9" hidden="1"/>
    <cellStyle name="Hipervínculo visitado" xfId="14589" builtinId="9" hidden="1"/>
    <cellStyle name="Hipervínculo visitado" xfId="14591" builtinId="9" hidden="1"/>
    <cellStyle name="Hipervínculo visitado" xfId="14593" builtinId="9" hidden="1"/>
    <cellStyle name="Hipervínculo visitado" xfId="14595" builtinId="9" hidden="1"/>
    <cellStyle name="Hipervínculo visitado" xfId="14597" builtinId="9" hidden="1"/>
    <cellStyle name="Hipervínculo visitado" xfId="14599" builtinId="9" hidden="1"/>
    <cellStyle name="Hipervínculo visitado" xfId="14601" builtinId="9" hidden="1"/>
    <cellStyle name="Hipervínculo visitado" xfId="14603" builtinId="9" hidden="1"/>
    <cellStyle name="Hipervínculo visitado" xfId="14605" builtinId="9" hidden="1"/>
    <cellStyle name="Hipervínculo visitado" xfId="14607" builtinId="9" hidden="1"/>
    <cellStyle name="Hipervínculo visitado" xfId="14609" builtinId="9" hidden="1"/>
    <cellStyle name="Hipervínculo visitado" xfId="14611" builtinId="9" hidden="1"/>
    <cellStyle name="Hipervínculo visitado" xfId="14613" builtinId="9" hidden="1"/>
    <cellStyle name="Hipervínculo visitado" xfId="14615" builtinId="9" hidden="1"/>
    <cellStyle name="Hipervínculo visitado" xfId="14617" builtinId="9" hidden="1"/>
    <cellStyle name="Hipervínculo visitado" xfId="14619" builtinId="9" hidden="1"/>
    <cellStyle name="Hipervínculo visitado" xfId="14621" builtinId="9" hidden="1"/>
    <cellStyle name="Hipervínculo visitado" xfId="14623" builtinId="9" hidden="1"/>
    <cellStyle name="Hipervínculo visitado" xfId="14625" builtinId="9" hidden="1"/>
    <cellStyle name="Hipervínculo visitado" xfId="14627" builtinId="9" hidden="1"/>
    <cellStyle name="Hipervínculo visitado" xfId="14629" builtinId="9" hidden="1"/>
    <cellStyle name="Hipervínculo visitado" xfId="14631" builtinId="9" hidden="1"/>
    <cellStyle name="Hipervínculo visitado" xfId="14633" builtinId="9" hidden="1"/>
    <cellStyle name="Hipervínculo visitado" xfId="14635" builtinId="9" hidden="1"/>
    <cellStyle name="Hipervínculo visitado" xfId="14637" builtinId="9" hidden="1"/>
    <cellStyle name="Hipervínculo visitado" xfId="14639" builtinId="9" hidden="1"/>
    <cellStyle name="Hipervínculo visitado" xfId="14641" builtinId="9" hidden="1"/>
    <cellStyle name="Hipervínculo visitado" xfId="14643" builtinId="9" hidden="1"/>
    <cellStyle name="Hipervínculo visitado" xfId="14645" builtinId="9" hidden="1"/>
    <cellStyle name="Hipervínculo visitado" xfId="14647" builtinId="9" hidden="1"/>
    <cellStyle name="Hipervínculo visitado" xfId="14649" builtinId="9" hidden="1"/>
    <cellStyle name="Hipervínculo visitado" xfId="14651" builtinId="9" hidden="1"/>
    <cellStyle name="Hipervínculo visitado" xfId="14653" builtinId="9" hidden="1"/>
    <cellStyle name="Hipervínculo visitado" xfId="14655" builtinId="9" hidden="1"/>
    <cellStyle name="Hipervínculo visitado" xfId="14657" builtinId="9" hidden="1"/>
    <cellStyle name="Hipervínculo visitado" xfId="14659" builtinId="9" hidden="1"/>
    <cellStyle name="Hipervínculo visitado" xfId="14661" builtinId="9" hidden="1"/>
    <cellStyle name="Hipervínculo visitado" xfId="14663" builtinId="9" hidden="1"/>
    <cellStyle name="Hipervínculo visitado" xfId="14665" builtinId="9" hidden="1"/>
    <cellStyle name="Hipervínculo visitado" xfId="14667" builtinId="9" hidden="1"/>
    <cellStyle name="Hipervínculo visitado" xfId="14669" builtinId="9" hidden="1"/>
    <cellStyle name="Hipervínculo visitado" xfId="14671" builtinId="9" hidden="1"/>
    <cellStyle name="Hipervínculo visitado" xfId="14673" builtinId="9" hidden="1"/>
    <cellStyle name="Hipervínculo visitado" xfId="14675" builtinId="9" hidden="1"/>
    <cellStyle name="Hipervínculo visitado" xfId="14677" builtinId="9" hidden="1"/>
    <cellStyle name="Hipervínculo visitado" xfId="14679" builtinId="9" hidden="1"/>
    <cellStyle name="Hipervínculo visitado" xfId="14681" builtinId="9" hidden="1"/>
    <cellStyle name="Hipervínculo visitado" xfId="14683" builtinId="9" hidden="1"/>
    <cellStyle name="Hipervínculo visitado" xfId="14685" builtinId="9" hidden="1"/>
    <cellStyle name="Hipervínculo visitado" xfId="14687" builtinId="9" hidden="1"/>
    <cellStyle name="Hipervínculo visitado" xfId="14689" builtinId="9" hidden="1"/>
    <cellStyle name="Hipervínculo visitado" xfId="14691" builtinId="9" hidden="1"/>
    <cellStyle name="Hipervínculo visitado" xfId="14693" builtinId="9" hidden="1"/>
    <cellStyle name="Hipervínculo visitado" xfId="14695" builtinId="9" hidden="1"/>
    <cellStyle name="Hipervínculo visitado" xfId="14697" builtinId="9" hidden="1"/>
    <cellStyle name="Hipervínculo visitado" xfId="14699" builtinId="9" hidden="1"/>
    <cellStyle name="Hipervínculo visitado" xfId="14701" builtinId="9" hidden="1"/>
    <cellStyle name="Hipervínculo visitado" xfId="14703" builtinId="9" hidden="1"/>
    <cellStyle name="Hipervínculo visitado" xfId="14705" builtinId="9" hidden="1"/>
    <cellStyle name="Hipervínculo visitado" xfId="14707" builtinId="9" hidden="1"/>
    <cellStyle name="Hipervínculo visitado" xfId="14709" builtinId="9" hidden="1"/>
    <cellStyle name="Hipervínculo visitado" xfId="14711" builtinId="9" hidden="1"/>
    <cellStyle name="Hipervínculo visitado" xfId="14713" builtinId="9" hidden="1"/>
    <cellStyle name="Hipervínculo visitado" xfId="14715" builtinId="9" hidden="1"/>
    <cellStyle name="Hipervínculo visitado" xfId="14717" builtinId="9" hidden="1"/>
    <cellStyle name="Hipervínculo visitado" xfId="14719" builtinId="9" hidden="1"/>
    <cellStyle name="Hipervínculo visitado" xfId="14721" builtinId="9" hidden="1"/>
    <cellStyle name="Hipervínculo visitado" xfId="14723" builtinId="9" hidden="1"/>
    <cellStyle name="Hipervínculo visitado" xfId="14725" builtinId="9" hidden="1"/>
    <cellStyle name="Hipervínculo visitado" xfId="14727" builtinId="9" hidden="1"/>
    <cellStyle name="Hipervínculo visitado" xfId="14729" builtinId="9" hidden="1"/>
    <cellStyle name="Hipervínculo visitado" xfId="14731" builtinId="9" hidden="1"/>
    <cellStyle name="Hipervínculo visitado" xfId="14733" builtinId="9" hidden="1"/>
    <cellStyle name="Hipervínculo visitado" xfId="14735" builtinId="9" hidden="1"/>
    <cellStyle name="Hipervínculo visitado" xfId="14737" builtinId="9" hidden="1"/>
    <cellStyle name="Hipervínculo visitado" xfId="14739" builtinId="9" hidden="1"/>
    <cellStyle name="Hipervínculo visitado" xfId="14741" builtinId="9" hidden="1"/>
    <cellStyle name="Hipervínculo visitado" xfId="14743" builtinId="9" hidden="1"/>
    <cellStyle name="Hipervínculo visitado" xfId="14745" builtinId="9" hidden="1"/>
    <cellStyle name="Hipervínculo visitado" xfId="14747" builtinId="9" hidden="1"/>
    <cellStyle name="Hipervínculo visitado" xfId="14749" builtinId="9" hidden="1"/>
    <cellStyle name="Hipervínculo visitado" xfId="14751" builtinId="9" hidden="1"/>
    <cellStyle name="Hipervínculo visitado" xfId="14753" builtinId="9" hidden="1"/>
    <cellStyle name="Hipervínculo visitado" xfId="14755" builtinId="9" hidden="1"/>
    <cellStyle name="Hipervínculo visitado" xfId="14757" builtinId="9" hidden="1"/>
    <cellStyle name="Hipervínculo visitado" xfId="14759" builtinId="9" hidden="1"/>
    <cellStyle name="Hipervínculo visitado" xfId="14761" builtinId="9" hidden="1"/>
    <cellStyle name="Hipervínculo visitado" xfId="14763" builtinId="9" hidden="1"/>
    <cellStyle name="Hipervínculo visitado" xfId="14765" builtinId="9" hidden="1"/>
    <cellStyle name="Hipervínculo visitado" xfId="14767" builtinId="9" hidden="1"/>
    <cellStyle name="Hipervínculo visitado" xfId="14769" builtinId="9" hidden="1"/>
    <cellStyle name="Hipervínculo visitado" xfId="14771" builtinId="9" hidden="1"/>
    <cellStyle name="Hipervínculo visitado" xfId="14773" builtinId="9" hidden="1"/>
    <cellStyle name="Hipervínculo visitado" xfId="14775" builtinId="9" hidden="1"/>
    <cellStyle name="Hipervínculo visitado" xfId="14777" builtinId="9" hidden="1"/>
    <cellStyle name="Hipervínculo visitado" xfId="14779" builtinId="9" hidden="1"/>
    <cellStyle name="Hipervínculo visitado" xfId="14781" builtinId="9" hidden="1"/>
    <cellStyle name="Hipervínculo visitado" xfId="14783" builtinId="9" hidden="1"/>
    <cellStyle name="Hipervínculo visitado" xfId="14785" builtinId="9" hidden="1"/>
    <cellStyle name="Hipervínculo visitado" xfId="14787" builtinId="9" hidden="1"/>
    <cellStyle name="Hipervínculo visitado" xfId="14789" builtinId="9" hidden="1"/>
    <cellStyle name="Hipervínculo visitado" xfId="14791" builtinId="9" hidden="1"/>
    <cellStyle name="Hipervínculo visitado" xfId="14793" builtinId="9" hidden="1"/>
    <cellStyle name="Hipervínculo visitado" xfId="14795" builtinId="9" hidden="1"/>
    <cellStyle name="Hipervínculo visitado" xfId="14797" builtinId="9" hidden="1"/>
    <cellStyle name="Hipervínculo visitado" xfId="14799" builtinId="9" hidden="1"/>
    <cellStyle name="Hipervínculo visitado" xfId="14801" builtinId="9" hidden="1"/>
    <cellStyle name="Hipervínculo visitado" xfId="14803" builtinId="9" hidden="1"/>
    <cellStyle name="Hipervínculo visitado" xfId="14805" builtinId="9" hidden="1"/>
    <cellStyle name="Hipervínculo visitado" xfId="14807" builtinId="9" hidden="1"/>
    <cellStyle name="Hipervínculo visitado" xfId="14809" builtinId="9" hidden="1"/>
    <cellStyle name="Hipervínculo visitado" xfId="14811" builtinId="9" hidden="1"/>
    <cellStyle name="Hipervínculo visitado" xfId="14813" builtinId="9" hidden="1"/>
    <cellStyle name="Hipervínculo visitado" xfId="14815" builtinId="9" hidden="1"/>
    <cellStyle name="Hipervínculo visitado" xfId="14817" builtinId="9" hidden="1"/>
    <cellStyle name="Hipervínculo visitado" xfId="14819" builtinId="9" hidden="1"/>
    <cellStyle name="Hipervínculo visitado" xfId="14821" builtinId="9" hidden="1"/>
    <cellStyle name="Hipervínculo visitado" xfId="14823" builtinId="9" hidden="1"/>
    <cellStyle name="Hipervínculo visitado" xfId="14825" builtinId="9" hidden="1"/>
    <cellStyle name="Hipervínculo visitado" xfId="14827" builtinId="9" hidden="1"/>
    <cellStyle name="Hipervínculo visitado" xfId="14829" builtinId="9" hidden="1"/>
    <cellStyle name="Hipervínculo visitado" xfId="14831" builtinId="9" hidden="1"/>
    <cellStyle name="Hipervínculo visitado" xfId="14833" builtinId="9" hidden="1"/>
    <cellStyle name="Hipervínculo visitado" xfId="14835" builtinId="9" hidden="1"/>
    <cellStyle name="Hipervínculo visitado" xfId="14837" builtinId="9" hidden="1"/>
    <cellStyle name="Hipervínculo visitado" xfId="14839" builtinId="9" hidden="1"/>
    <cellStyle name="Hipervínculo visitado" xfId="14841" builtinId="9" hidden="1"/>
    <cellStyle name="Hipervínculo visitado" xfId="14843" builtinId="9" hidden="1"/>
    <cellStyle name="Hipervínculo visitado" xfId="14845" builtinId="9" hidden="1"/>
    <cellStyle name="Hipervínculo visitado" xfId="14847" builtinId="9" hidden="1"/>
    <cellStyle name="Hipervínculo visitado" xfId="14849" builtinId="9" hidden="1"/>
    <cellStyle name="Hipervínculo visitado" xfId="14851" builtinId="9" hidden="1"/>
    <cellStyle name="Hipervínculo visitado" xfId="14853" builtinId="9" hidden="1"/>
    <cellStyle name="Hipervínculo visitado" xfId="14855" builtinId="9" hidden="1"/>
    <cellStyle name="Hipervínculo visitado" xfId="14857" builtinId="9" hidden="1"/>
    <cellStyle name="Hipervínculo visitado" xfId="14859" builtinId="9" hidden="1"/>
    <cellStyle name="Hipervínculo visitado" xfId="14861" builtinId="9" hidden="1"/>
    <cellStyle name="Hipervínculo visitado" xfId="14863" builtinId="9" hidden="1"/>
    <cellStyle name="Hipervínculo visitado" xfId="14865" builtinId="9" hidden="1"/>
    <cellStyle name="Hipervínculo visitado" xfId="14867" builtinId="9" hidden="1"/>
    <cellStyle name="Hipervínculo visitado" xfId="14869" builtinId="9" hidden="1"/>
    <cellStyle name="Hipervínculo visitado" xfId="14871" builtinId="9" hidden="1"/>
    <cellStyle name="Hipervínculo visitado" xfId="14873" builtinId="9" hidden="1"/>
    <cellStyle name="Hipervínculo visitado" xfId="14875" builtinId="9" hidden="1"/>
    <cellStyle name="Hipervínculo visitado" xfId="14877" builtinId="9" hidden="1"/>
    <cellStyle name="Hipervínculo visitado" xfId="14879" builtinId="9" hidden="1"/>
    <cellStyle name="Hipervínculo visitado" xfId="14881" builtinId="9" hidden="1"/>
    <cellStyle name="Hipervínculo visitado" xfId="14883" builtinId="9" hidden="1"/>
    <cellStyle name="Hipervínculo visitado" xfId="14885" builtinId="9" hidden="1"/>
    <cellStyle name="Hipervínculo visitado" xfId="14887" builtinId="9" hidden="1"/>
    <cellStyle name="Hipervínculo visitado" xfId="14889" builtinId="9" hidden="1"/>
    <cellStyle name="Hipervínculo visitado" xfId="14891" builtinId="9" hidden="1"/>
    <cellStyle name="Hipervínculo visitado" xfId="14893" builtinId="9" hidden="1"/>
    <cellStyle name="Hipervínculo visitado" xfId="14895" builtinId="9" hidden="1"/>
    <cellStyle name="Hipervínculo visitado" xfId="14897" builtinId="9" hidden="1"/>
    <cellStyle name="Hipervínculo visitado" xfId="14899" builtinId="9" hidden="1"/>
    <cellStyle name="Hipervínculo visitado" xfId="14901" builtinId="9" hidden="1"/>
    <cellStyle name="Hipervínculo visitado" xfId="14903" builtinId="9" hidden="1"/>
    <cellStyle name="Hipervínculo visitado" xfId="14905" builtinId="9" hidden="1"/>
    <cellStyle name="Hipervínculo visitado" xfId="14907" builtinId="9" hidden="1"/>
    <cellStyle name="Hipervínculo visitado" xfId="14909" builtinId="9" hidden="1"/>
    <cellStyle name="Hipervínculo visitado" xfId="14911" builtinId="9" hidden="1"/>
    <cellStyle name="Hipervínculo visitado" xfId="14913" builtinId="9" hidden="1"/>
    <cellStyle name="Hipervínculo visitado" xfId="14915" builtinId="9" hidden="1"/>
    <cellStyle name="Hipervínculo visitado" xfId="14917" builtinId="9" hidden="1"/>
    <cellStyle name="Hipervínculo visitado" xfId="14919" builtinId="9" hidden="1"/>
    <cellStyle name="Hipervínculo visitado" xfId="14921" builtinId="9" hidden="1"/>
    <cellStyle name="Hipervínculo visitado" xfId="14923" builtinId="9" hidden="1"/>
    <cellStyle name="Hipervínculo visitado" xfId="14925" builtinId="9" hidden="1"/>
    <cellStyle name="Hipervínculo visitado" xfId="14927" builtinId="9" hidden="1"/>
    <cellStyle name="Hipervínculo visitado" xfId="14929" builtinId="9" hidden="1"/>
    <cellStyle name="Hipervínculo visitado" xfId="14931" builtinId="9" hidden="1"/>
    <cellStyle name="Hipervínculo visitado" xfId="14933" builtinId="9" hidden="1"/>
    <cellStyle name="Hipervínculo visitado" xfId="14935" builtinId="9" hidden="1"/>
    <cellStyle name="Hipervínculo visitado" xfId="14937" builtinId="9" hidden="1"/>
    <cellStyle name="Hipervínculo visitado" xfId="14939" builtinId="9" hidden="1"/>
    <cellStyle name="Hipervínculo visitado" xfId="14941" builtinId="9" hidden="1"/>
    <cellStyle name="Hipervínculo visitado" xfId="14943" builtinId="9" hidden="1"/>
    <cellStyle name="Hipervínculo visitado" xfId="14945" builtinId="9" hidden="1"/>
    <cellStyle name="Hipervínculo visitado" xfId="14947" builtinId="9" hidden="1"/>
    <cellStyle name="Hipervínculo visitado" xfId="14949" builtinId="9" hidden="1"/>
    <cellStyle name="Hipervínculo visitado" xfId="14951" builtinId="9" hidden="1"/>
    <cellStyle name="Hipervínculo visitado" xfId="14953" builtinId="9" hidden="1"/>
    <cellStyle name="Hipervínculo visitado" xfId="14955" builtinId="9" hidden="1"/>
    <cellStyle name="Hipervínculo visitado" xfId="14957" builtinId="9" hidden="1"/>
    <cellStyle name="Hipervínculo visitado" xfId="14959" builtinId="9" hidden="1"/>
    <cellStyle name="Hipervínculo visitado" xfId="14961" builtinId="9" hidden="1"/>
    <cellStyle name="Hipervínculo visitado" xfId="14963" builtinId="9" hidden="1"/>
    <cellStyle name="Hipervínculo visitado" xfId="14965" builtinId="9" hidden="1"/>
    <cellStyle name="Hipervínculo visitado" xfId="14967" builtinId="9" hidden="1"/>
    <cellStyle name="Hipervínculo visitado" xfId="14969" builtinId="9" hidden="1"/>
    <cellStyle name="Hipervínculo visitado" xfId="14971" builtinId="9" hidden="1"/>
    <cellStyle name="Hipervínculo visitado" xfId="14973" builtinId="9" hidden="1"/>
    <cellStyle name="Hipervínculo visitado" xfId="14975" builtinId="9" hidden="1"/>
    <cellStyle name="Hipervínculo visitado" xfId="14977" builtinId="9" hidden="1"/>
    <cellStyle name="Hipervínculo visitado" xfId="14979" builtinId="9" hidden="1"/>
    <cellStyle name="Hipervínculo visitado" xfId="14981" builtinId="9" hidden="1"/>
    <cellStyle name="Hipervínculo visitado" xfId="14983" builtinId="9" hidden="1"/>
    <cellStyle name="Hipervínculo visitado" xfId="14985" builtinId="9" hidden="1"/>
    <cellStyle name="Hipervínculo visitado" xfId="14987" builtinId="9" hidden="1"/>
    <cellStyle name="Hipervínculo visitado" xfId="14989" builtinId="9" hidden="1"/>
    <cellStyle name="Hipervínculo visitado" xfId="14991" builtinId="9" hidden="1"/>
    <cellStyle name="Hipervínculo visitado" xfId="14993" builtinId="9" hidden="1"/>
    <cellStyle name="Hipervínculo visitado" xfId="14995" builtinId="9" hidden="1"/>
    <cellStyle name="Hipervínculo visitado" xfId="14997" builtinId="9" hidden="1"/>
    <cellStyle name="Hipervínculo visitado" xfId="14999" builtinId="9" hidden="1"/>
    <cellStyle name="Hipervínculo visitado" xfId="15001" builtinId="9" hidden="1"/>
    <cellStyle name="Hipervínculo visitado" xfId="15003" builtinId="9" hidden="1"/>
    <cellStyle name="Hipervínculo visitado" xfId="15005" builtinId="9" hidden="1"/>
    <cellStyle name="Hipervínculo visitado" xfId="15007" builtinId="9" hidden="1"/>
    <cellStyle name="Hipervínculo visitado" xfId="15009" builtinId="9" hidden="1"/>
    <cellStyle name="Hipervínculo visitado" xfId="15011" builtinId="9" hidden="1"/>
    <cellStyle name="Hipervínculo visitado" xfId="15013" builtinId="9" hidden="1"/>
    <cellStyle name="Hipervínculo visitado" xfId="15015" builtinId="9" hidden="1"/>
    <cellStyle name="Hipervínculo visitado" xfId="15017" builtinId="9" hidden="1"/>
    <cellStyle name="Hipervínculo visitado" xfId="15019" builtinId="9" hidden="1"/>
    <cellStyle name="Hipervínculo visitado" xfId="15021" builtinId="9" hidden="1"/>
    <cellStyle name="Hipervínculo visitado" xfId="15023" builtinId="9" hidden="1"/>
    <cellStyle name="Hipervínculo visitado" xfId="15025" builtinId="9" hidden="1"/>
    <cellStyle name="Hipervínculo visitado" xfId="15027" builtinId="9" hidden="1"/>
    <cellStyle name="Hipervínculo visitado" xfId="15029" builtinId="9" hidden="1"/>
    <cellStyle name="Hipervínculo visitado" xfId="15031" builtinId="9" hidden="1"/>
    <cellStyle name="Hipervínculo visitado" xfId="15033" builtinId="9" hidden="1"/>
    <cellStyle name="Hipervínculo visitado" xfId="15035" builtinId="9" hidden="1"/>
    <cellStyle name="Hipervínculo visitado" xfId="15037" builtinId="9" hidden="1"/>
    <cellStyle name="Hipervínculo visitado" xfId="15039" builtinId="9" hidden="1"/>
    <cellStyle name="Hipervínculo visitado" xfId="15041" builtinId="9" hidden="1"/>
    <cellStyle name="Hipervínculo visitado" xfId="15043" builtinId="9" hidden="1"/>
    <cellStyle name="Hipervínculo visitado" xfId="15045" builtinId="9" hidden="1"/>
    <cellStyle name="Hipervínculo visitado" xfId="15047" builtinId="9" hidden="1"/>
    <cellStyle name="Hipervínculo visitado" xfId="15049" builtinId="9" hidden="1"/>
    <cellStyle name="Hipervínculo visitado" xfId="15051" builtinId="9" hidden="1"/>
    <cellStyle name="Hipervínculo visitado" xfId="15053" builtinId="9" hidden="1"/>
    <cellStyle name="Hipervínculo visitado" xfId="15055" builtinId="9" hidden="1"/>
    <cellStyle name="Hipervínculo visitado" xfId="15057" builtinId="9" hidden="1"/>
    <cellStyle name="Hipervínculo visitado" xfId="15059" builtinId="9" hidden="1"/>
    <cellStyle name="Hipervínculo visitado" xfId="15061" builtinId="9" hidden="1"/>
    <cellStyle name="Hipervínculo visitado" xfId="15063" builtinId="9" hidden="1"/>
    <cellStyle name="Hipervínculo visitado" xfId="15065" builtinId="9" hidden="1"/>
    <cellStyle name="Hipervínculo visitado" xfId="15067" builtinId="9" hidden="1"/>
    <cellStyle name="Hipervínculo visitado" xfId="15069" builtinId="9" hidden="1"/>
    <cellStyle name="Hipervínculo visitado" xfId="15071" builtinId="9" hidden="1"/>
    <cellStyle name="Hipervínculo visitado" xfId="15073" builtinId="9" hidden="1"/>
    <cellStyle name="Hipervínculo visitado" xfId="15075" builtinId="9" hidden="1"/>
    <cellStyle name="Hipervínculo visitado" xfId="15077" builtinId="9" hidden="1"/>
    <cellStyle name="Hipervínculo visitado" xfId="15079" builtinId="9" hidden="1"/>
    <cellStyle name="Hipervínculo visitado" xfId="15081" builtinId="9" hidden="1"/>
    <cellStyle name="Hipervínculo visitado" xfId="15083" builtinId="9" hidden="1"/>
    <cellStyle name="Hipervínculo visitado" xfId="15085" builtinId="9" hidden="1"/>
    <cellStyle name="Hipervínculo visitado" xfId="15087" builtinId="9" hidden="1"/>
    <cellStyle name="Hipervínculo visitado" xfId="15089" builtinId="9" hidden="1"/>
    <cellStyle name="Hipervínculo visitado" xfId="15091" builtinId="9" hidden="1"/>
    <cellStyle name="Hipervínculo visitado" xfId="15093" builtinId="9" hidden="1"/>
    <cellStyle name="Hipervínculo visitado" xfId="15095" builtinId="9" hidden="1"/>
    <cellStyle name="Hipervínculo visitado" xfId="15097" builtinId="9" hidden="1"/>
    <cellStyle name="Hipervínculo visitado" xfId="15099" builtinId="9" hidden="1"/>
    <cellStyle name="Hipervínculo visitado" xfId="15101" builtinId="9" hidden="1"/>
    <cellStyle name="Hipervínculo visitado" xfId="15103" builtinId="9" hidden="1"/>
    <cellStyle name="Hipervínculo visitado" xfId="15105" builtinId="9" hidden="1"/>
    <cellStyle name="Hipervínculo visitado" xfId="15107" builtinId="9" hidden="1"/>
    <cellStyle name="Hipervínculo visitado" xfId="15109" builtinId="9" hidden="1"/>
    <cellStyle name="Hipervínculo visitado" xfId="15111" builtinId="9" hidden="1"/>
    <cellStyle name="Hipervínculo visitado" xfId="15113" builtinId="9" hidden="1"/>
    <cellStyle name="Hipervínculo visitado" xfId="15115" builtinId="9" hidden="1"/>
    <cellStyle name="Hipervínculo visitado" xfId="15117" builtinId="9" hidden="1"/>
    <cellStyle name="Hipervínculo visitado" xfId="15119" builtinId="9" hidden="1"/>
    <cellStyle name="Hipervínculo visitado" xfId="15121" builtinId="9" hidden="1"/>
    <cellStyle name="Hipervínculo visitado" xfId="15123" builtinId="9" hidden="1"/>
    <cellStyle name="Hipervínculo visitado" xfId="15125" builtinId="9" hidden="1"/>
    <cellStyle name="Hipervínculo visitado" xfId="15127" builtinId="9" hidden="1"/>
    <cellStyle name="Hipervínculo visitado" xfId="15129" builtinId="9" hidden="1"/>
    <cellStyle name="Hipervínculo visitado" xfId="15131" builtinId="9" hidden="1"/>
    <cellStyle name="Hipervínculo visitado" xfId="15133" builtinId="9" hidden="1"/>
    <cellStyle name="Hipervínculo visitado" xfId="15135" builtinId="9" hidden="1"/>
    <cellStyle name="Hipervínculo visitado" xfId="15137" builtinId="9" hidden="1"/>
    <cellStyle name="Hipervínculo visitado" xfId="15139" builtinId="9" hidden="1"/>
    <cellStyle name="Hipervínculo visitado" xfId="15141" builtinId="9" hidden="1"/>
    <cellStyle name="Hipervínculo visitado" xfId="15143" builtinId="9" hidden="1"/>
    <cellStyle name="Hipervínculo visitado" xfId="15145" builtinId="9" hidden="1"/>
    <cellStyle name="Hipervínculo visitado" xfId="15147" builtinId="9" hidden="1"/>
    <cellStyle name="Hipervínculo visitado" xfId="15149" builtinId="9" hidden="1"/>
    <cellStyle name="Hipervínculo visitado" xfId="15151" builtinId="9" hidden="1"/>
    <cellStyle name="Hipervínculo visitado" xfId="15153" builtinId="9" hidden="1"/>
    <cellStyle name="Hipervínculo visitado" xfId="15155" builtinId="9" hidden="1"/>
    <cellStyle name="Hipervínculo visitado" xfId="15157" builtinId="9" hidden="1"/>
    <cellStyle name="Hipervínculo visitado" xfId="15159" builtinId="9" hidden="1"/>
    <cellStyle name="Hipervínculo visitado" xfId="15161" builtinId="9" hidden="1"/>
    <cellStyle name="Hipervínculo visitado" xfId="15163" builtinId="9" hidden="1"/>
    <cellStyle name="Hipervínculo visitado" xfId="15165" builtinId="9" hidden="1"/>
    <cellStyle name="Hipervínculo visitado" xfId="15167" builtinId="9" hidden="1"/>
    <cellStyle name="Hipervínculo visitado" xfId="15169" builtinId="9" hidden="1"/>
    <cellStyle name="Hipervínculo visitado" xfId="15171" builtinId="9" hidden="1"/>
    <cellStyle name="Hipervínculo visitado" xfId="15173" builtinId="9" hidden="1"/>
    <cellStyle name="Hipervínculo visitado" xfId="15175" builtinId="9" hidden="1"/>
    <cellStyle name="Hipervínculo visitado" xfId="15177" builtinId="9" hidden="1"/>
    <cellStyle name="Hipervínculo visitado" xfId="15179" builtinId="9" hidden="1"/>
    <cellStyle name="Hipervínculo visitado" xfId="15181" builtinId="9" hidden="1"/>
    <cellStyle name="Hipervínculo visitado" xfId="15183" builtinId="9" hidden="1"/>
    <cellStyle name="Hipervínculo visitado" xfId="15185" builtinId="9" hidden="1"/>
    <cellStyle name="Hipervínculo visitado" xfId="15187" builtinId="9" hidden="1"/>
    <cellStyle name="Hipervínculo visitado" xfId="15189" builtinId="9" hidden="1"/>
    <cellStyle name="Hipervínculo visitado" xfId="15191" builtinId="9" hidden="1"/>
    <cellStyle name="Hipervínculo visitado" xfId="15193" builtinId="9" hidden="1"/>
    <cellStyle name="Hipervínculo visitado" xfId="15195" builtinId="9" hidden="1"/>
    <cellStyle name="Hipervínculo visitado" xfId="15197" builtinId="9" hidden="1"/>
    <cellStyle name="Hipervínculo visitado" xfId="15199" builtinId="9" hidden="1"/>
    <cellStyle name="Hipervínculo visitado" xfId="15201" builtinId="9" hidden="1"/>
    <cellStyle name="Hipervínculo visitado" xfId="15203" builtinId="9" hidden="1"/>
    <cellStyle name="Hipervínculo visitado" xfId="15205" builtinId="9" hidden="1"/>
    <cellStyle name="Hipervínculo visitado" xfId="15207" builtinId="9" hidden="1"/>
    <cellStyle name="Hipervínculo visitado" xfId="15209" builtinId="9" hidden="1"/>
    <cellStyle name="Hipervínculo visitado" xfId="15211" builtinId="9" hidden="1"/>
    <cellStyle name="Hipervínculo visitado" xfId="15213" builtinId="9" hidden="1"/>
    <cellStyle name="Hipervínculo visitado" xfId="15215" builtinId="9" hidden="1"/>
    <cellStyle name="Hipervínculo visitado" xfId="15217" builtinId="9" hidden="1"/>
    <cellStyle name="Hipervínculo visitado" xfId="15219" builtinId="9" hidden="1"/>
    <cellStyle name="Hipervínculo visitado" xfId="15221" builtinId="9" hidden="1"/>
    <cellStyle name="Hipervínculo visitado" xfId="15223" builtinId="9" hidden="1"/>
    <cellStyle name="Hipervínculo visitado" xfId="15225" builtinId="9" hidden="1"/>
    <cellStyle name="Hipervínculo visitado" xfId="15227" builtinId="9" hidden="1"/>
    <cellStyle name="Hipervínculo visitado" xfId="15229" builtinId="9" hidden="1"/>
    <cellStyle name="Hipervínculo visitado" xfId="15231" builtinId="9" hidden="1"/>
    <cellStyle name="Hipervínculo visitado" xfId="15233" builtinId="9" hidden="1"/>
    <cellStyle name="Hipervínculo visitado" xfId="15235" builtinId="9" hidden="1"/>
    <cellStyle name="Hipervínculo visitado" xfId="15237" builtinId="9" hidden="1"/>
    <cellStyle name="Hipervínculo visitado" xfId="15239" builtinId="9" hidden="1"/>
    <cellStyle name="Hipervínculo visitado" xfId="15241" builtinId="9" hidden="1"/>
    <cellStyle name="Hipervínculo visitado" xfId="15243" builtinId="9" hidden="1"/>
    <cellStyle name="Hipervínculo visitado" xfId="15245" builtinId="9" hidden="1"/>
    <cellStyle name="Hipervínculo visitado" xfId="15247" builtinId="9" hidden="1"/>
    <cellStyle name="Hipervínculo visitado" xfId="15249" builtinId="9" hidden="1"/>
    <cellStyle name="Hipervínculo visitado" xfId="15251" builtinId="9" hidden="1"/>
    <cellStyle name="Hipervínculo visitado" xfId="15253" builtinId="9" hidden="1"/>
    <cellStyle name="Hipervínculo visitado" xfId="15255" builtinId="9" hidden="1"/>
    <cellStyle name="Hipervínculo visitado" xfId="15257" builtinId="9" hidden="1"/>
    <cellStyle name="Hipervínculo visitado" xfId="15259" builtinId="9" hidden="1"/>
    <cellStyle name="Hipervínculo visitado" xfId="15261" builtinId="9" hidden="1"/>
    <cellStyle name="Hipervínculo visitado" xfId="15263" builtinId="9" hidden="1"/>
    <cellStyle name="Hipervínculo visitado" xfId="15265" builtinId="9" hidden="1"/>
    <cellStyle name="Hipervínculo visitado" xfId="15267" builtinId="9" hidden="1"/>
    <cellStyle name="Hipervínculo visitado" xfId="15269" builtinId="9" hidden="1"/>
    <cellStyle name="Hipervínculo visitado" xfId="15271" builtinId="9" hidden="1"/>
    <cellStyle name="Hipervínculo visitado" xfId="15273" builtinId="9" hidden="1"/>
    <cellStyle name="Hipervínculo visitado" xfId="15275" builtinId="9" hidden="1"/>
    <cellStyle name="Hipervínculo visitado" xfId="15277" builtinId="9" hidden="1"/>
    <cellStyle name="Hipervínculo visitado" xfId="15279" builtinId="9" hidden="1"/>
    <cellStyle name="Hipervínculo visitado" xfId="15281" builtinId="9" hidden="1"/>
    <cellStyle name="Hipervínculo visitado" xfId="15283" builtinId="9" hidden="1"/>
    <cellStyle name="Hipervínculo visitado" xfId="15285" builtinId="9" hidden="1"/>
    <cellStyle name="Hipervínculo visitado" xfId="15287" builtinId="9" hidden="1"/>
    <cellStyle name="Hipervínculo visitado" xfId="15289" builtinId="9" hidden="1"/>
    <cellStyle name="Hipervínculo visitado" xfId="15291" builtinId="9" hidden="1"/>
    <cellStyle name="Hipervínculo visitado" xfId="15293" builtinId="9" hidden="1"/>
    <cellStyle name="Hipervínculo visitado" xfId="15295" builtinId="9" hidden="1"/>
    <cellStyle name="Hipervínculo visitado" xfId="15297" builtinId="9" hidden="1"/>
    <cellStyle name="Hipervínculo visitado" xfId="15299" builtinId="9" hidden="1"/>
    <cellStyle name="Hipervínculo visitado" xfId="15301" builtinId="9" hidden="1"/>
    <cellStyle name="Hipervínculo visitado" xfId="15303" builtinId="9" hidden="1"/>
    <cellStyle name="Hipervínculo visitado" xfId="15305" builtinId="9" hidden="1"/>
    <cellStyle name="Hipervínculo visitado" xfId="15307" builtinId="9" hidden="1"/>
    <cellStyle name="Hipervínculo visitado" xfId="15309" builtinId="9" hidden="1"/>
    <cellStyle name="Hipervínculo visitado" xfId="15311" builtinId="9" hidden="1"/>
    <cellStyle name="Hipervínculo visitado" xfId="15313" builtinId="9" hidden="1"/>
    <cellStyle name="Hipervínculo visitado" xfId="15315" builtinId="9" hidden="1"/>
    <cellStyle name="Hipervínculo visitado" xfId="15317" builtinId="9" hidden="1"/>
    <cellStyle name="Hipervínculo visitado" xfId="15319" builtinId="9" hidden="1"/>
    <cellStyle name="Hipervínculo visitado" xfId="15321" builtinId="9" hidden="1"/>
    <cellStyle name="Hipervínculo visitado" xfId="15323" builtinId="9" hidden="1"/>
    <cellStyle name="Hipervínculo visitado" xfId="15325" builtinId="9" hidden="1"/>
    <cellStyle name="Hipervínculo visitado" xfId="15327" builtinId="9" hidden="1"/>
    <cellStyle name="Hipervínculo visitado" xfId="15329" builtinId="9" hidden="1"/>
    <cellStyle name="Hipervínculo visitado" xfId="15331" builtinId="9" hidden="1"/>
    <cellStyle name="Hipervínculo visitado" xfId="15333" builtinId="9" hidden="1"/>
    <cellStyle name="Hipervínculo visitado" xfId="15335" builtinId="9" hidden="1"/>
    <cellStyle name="Hipervínculo visitado" xfId="15337" builtinId="9" hidden="1"/>
    <cellStyle name="Hipervínculo visitado" xfId="15339" builtinId="9" hidden="1"/>
    <cellStyle name="Hipervínculo visitado" xfId="15341" builtinId="9" hidden="1"/>
    <cellStyle name="Hipervínculo visitado" xfId="15343" builtinId="9" hidden="1"/>
    <cellStyle name="Hipervínculo visitado" xfId="15345" builtinId="9" hidden="1"/>
    <cellStyle name="Hipervínculo visitado" xfId="15347" builtinId="9" hidden="1"/>
    <cellStyle name="Hipervínculo visitado" xfId="15349" builtinId="9" hidden="1"/>
    <cellStyle name="Hipervínculo visitado" xfId="15351" builtinId="9" hidden="1"/>
    <cellStyle name="Hipervínculo visitado" xfId="15353" builtinId="9" hidden="1"/>
    <cellStyle name="Hipervínculo visitado" xfId="15355" builtinId="9" hidden="1"/>
    <cellStyle name="Hipervínculo visitado" xfId="15357" builtinId="9" hidden="1"/>
    <cellStyle name="Hipervínculo visitado" xfId="15359" builtinId="9" hidden="1"/>
    <cellStyle name="Hipervínculo visitado" xfId="15361" builtinId="9" hidden="1"/>
    <cellStyle name="Hipervínculo visitado" xfId="15363" builtinId="9" hidden="1"/>
    <cellStyle name="Hipervínculo visitado" xfId="15365" builtinId="9" hidden="1"/>
    <cellStyle name="Hipervínculo visitado" xfId="15367" builtinId="9" hidden="1"/>
    <cellStyle name="Hipervínculo visitado" xfId="15369" builtinId="9" hidden="1"/>
    <cellStyle name="Hipervínculo visitado" xfId="15371" builtinId="9" hidden="1"/>
    <cellStyle name="Hipervínculo visitado" xfId="15373" builtinId="9" hidden="1"/>
    <cellStyle name="Hipervínculo visitado" xfId="15375" builtinId="9" hidden="1"/>
    <cellStyle name="Hipervínculo visitado" xfId="15377" builtinId="9" hidden="1"/>
    <cellStyle name="Hipervínculo visitado" xfId="15379" builtinId="9" hidden="1"/>
    <cellStyle name="Hipervínculo visitado" xfId="15381" builtinId="9" hidden="1"/>
    <cellStyle name="Hipervínculo visitado" xfId="15383" builtinId="9" hidden="1"/>
    <cellStyle name="Hipervínculo visitado" xfId="15385" builtinId="9" hidden="1"/>
    <cellStyle name="Hipervínculo visitado" xfId="15387" builtinId="9" hidden="1"/>
    <cellStyle name="Hipervínculo visitado" xfId="15389" builtinId="9" hidden="1"/>
    <cellStyle name="Hipervínculo visitado" xfId="15391" builtinId="9" hidden="1"/>
    <cellStyle name="Hipervínculo visitado" xfId="15393" builtinId="9" hidden="1"/>
    <cellStyle name="Hipervínculo visitado" xfId="15395" builtinId="9" hidden="1"/>
    <cellStyle name="Hipervínculo visitado" xfId="15397" builtinId="9" hidden="1"/>
    <cellStyle name="Hipervínculo visitado" xfId="15399" builtinId="9" hidden="1"/>
    <cellStyle name="Hipervínculo visitado" xfId="15401" builtinId="9" hidden="1"/>
    <cellStyle name="Hipervínculo visitado" xfId="15403" builtinId="9" hidden="1"/>
    <cellStyle name="Hipervínculo visitado" xfId="15405" builtinId="9" hidden="1"/>
    <cellStyle name="Hipervínculo visitado" xfId="15407" builtinId="9" hidden="1"/>
    <cellStyle name="Hipervínculo visitado" xfId="15409" builtinId="9" hidden="1"/>
    <cellStyle name="Hipervínculo visitado" xfId="15411" builtinId="9" hidden="1"/>
    <cellStyle name="Hipervínculo visitado" xfId="15413" builtinId="9" hidden="1"/>
    <cellStyle name="Hipervínculo visitado" xfId="15415" builtinId="9" hidden="1"/>
    <cellStyle name="Hipervínculo visitado" xfId="15417" builtinId="9" hidden="1"/>
    <cellStyle name="Hipervínculo visitado" xfId="15419" builtinId="9" hidden="1"/>
    <cellStyle name="Hipervínculo visitado" xfId="15421" builtinId="9" hidden="1"/>
    <cellStyle name="Hipervínculo visitado" xfId="15423" builtinId="9" hidden="1"/>
    <cellStyle name="Hipervínculo visitado" xfId="15425" builtinId="9" hidden="1"/>
    <cellStyle name="Hipervínculo visitado" xfId="15427" builtinId="9" hidden="1"/>
    <cellStyle name="Hipervínculo visitado" xfId="15429" builtinId="9" hidden="1"/>
    <cellStyle name="Hipervínculo visitado" xfId="15431" builtinId="9" hidden="1"/>
    <cellStyle name="Hipervínculo visitado" xfId="15433" builtinId="9" hidden="1"/>
    <cellStyle name="Hipervínculo visitado" xfId="15435" builtinId="9" hidden="1"/>
    <cellStyle name="Hipervínculo visitado" xfId="15437" builtinId="9" hidden="1"/>
    <cellStyle name="Hipervínculo visitado" xfId="15439" builtinId="9" hidden="1"/>
    <cellStyle name="Hipervínculo visitado" xfId="15441" builtinId="9" hidden="1"/>
    <cellStyle name="Hipervínculo visitado" xfId="15443" builtinId="9" hidden="1"/>
    <cellStyle name="Hipervínculo visitado" xfId="15445" builtinId="9" hidden="1"/>
    <cellStyle name="Hipervínculo visitado" xfId="15447" builtinId="9" hidden="1"/>
    <cellStyle name="Hipervínculo visitado" xfId="15449" builtinId="9" hidden="1"/>
    <cellStyle name="Hipervínculo visitado" xfId="15451" builtinId="9" hidden="1"/>
    <cellStyle name="Hipervínculo visitado" xfId="15453" builtinId="9" hidden="1"/>
    <cellStyle name="Hipervínculo visitado" xfId="15455" builtinId="9" hidden="1"/>
    <cellStyle name="Hipervínculo visitado" xfId="15457" builtinId="9" hidden="1"/>
    <cellStyle name="Hipervínculo visitado" xfId="15459" builtinId="9" hidden="1"/>
    <cellStyle name="Hipervínculo visitado" xfId="15461" builtinId="9" hidden="1"/>
    <cellStyle name="Hipervínculo visitado" xfId="15463" builtinId="9" hidden="1"/>
    <cellStyle name="Hipervínculo visitado" xfId="15465" builtinId="9" hidden="1"/>
    <cellStyle name="Hipervínculo visitado" xfId="15467" builtinId="9" hidden="1"/>
    <cellStyle name="Hipervínculo visitado" xfId="15469" builtinId="9" hidden="1"/>
    <cellStyle name="Hipervínculo visitado" xfId="15471" builtinId="9" hidden="1"/>
    <cellStyle name="Hipervínculo visitado" xfId="15473" builtinId="9" hidden="1"/>
    <cellStyle name="Hipervínculo visitado" xfId="15475" builtinId="9" hidden="1"/>
    <cellStyle name="Hipervínculo visitado" xfId="15477" builtinId="9" hidden="1"/>
    <cellStyle name="Hipervínculo visitado" xfId="15479" builtinId="9" hidden="1"/>
    <cellStyle name="Hipervínculo visitado" xfId="15481" builtinId="9" hidden="1"/>
    <cellStyle name="Hipervínculo visitado" xfId="15483" builtinId="9" hidden="1"/>
    <cellStyle name="Hipervínculo visitado" xfId="15485" builtinId="9" hidden="1"/>
    <cellStyle name="Hipervínculo visitado" xfId="15487" builtinId="9" hidden="1"/>
    <cellStyle name="Hipervínculo visitado" xfId="15489" builtinId="9" hidden="1"/>
    <cellStyle name="Hipervínculo visitado" xfId="15491" builtinId="9" hidden="1"/>
    <cellStyle name="Hipervínculo visitado" xfId="15493" builtinId="9" hidden="1"/>
    <cellStyle name="Hipervínculo visitado" xfId="15495" builtinId="9" hidden="1"/>
    <cellStyle name="Hipervínculo visitado" xfId="15497" builtinId="9" hidden="1"/>
    <cellStyle name="Hipervínculo visitado" xfId="15499" builtinId="9" hidden="1"/>
    <cellStyle name="Hipervínculo visitado" xfId="15501" builtinId="9" hidden="1"/>
    <cellStyle name="Hipervínculo visitado" xfId="15503" builtinId="9" hidden="1"/>
    <cellStyle name="Hipervínculo visitado" xfId="15505" builtinId="9" hidden="1"/>
    <cellStyle name="Hipervínculo visitado" xfId="15507" builtinId="9" hidden="1"/>
    <cellStyle name="Hipervínculo visitado" xfId="15509" builtinId="9" hidden="1"/>
    <cellStyle name="Hipervínculo visitado" xfId="15511" builtinId="9" hidden="1"/>
    <cellStyle name="Hipervínculo visitado" xfId="15513" builtinId="9" hidden="1"/>
    <cellStyle name="Hipervínculo visitado" xfId="15515" builtinId="9" hidden="1"/>
    <cellStyle name="Hipervínculo visitado" xfId="15517" builtinId="9" hidden="1"/>
    <cellStyle name="Hipervínculo visitado" xfId="15519" builtinId="9" hidden="1"/>
    <cellStyle name="Hipervínculo visitado" xfId="15521" builtinId="9" hidden="1"/>
    <cellStyle name="Hipervínculo visitado" xfId="15523" builtinId="9" hidden="1"/>
    <cellStyle name="Hipervínculo visitado" xfId="15525" builtinId="9" hidden="1"/>
    <cellStyle name="Hipervínculo visitado" xfId="15527" builtinId="9" hidden="1"/>
    <cellStyle name="Hipervínculo visitado" xfId="15529" builtinId="9" hidden="1"/>
    <cellStyle name="Hipervínculo visitado" xfId="15531" builtinId="9" hidden="1"/>
    <cellStyle name="Hipervínculo visitado" xfId="15533" builtinId="9" hidden="1"/>
    <cellStyle name="Hipervínculo visitado" xfId="15535" builtinId="9" hidden="1"/>
    <cellStyle name="Hipervínculo visitado" xfId="15537" builtinId="9" hidden="1"/>
    <cellStyle name="Hipervínculo visitado" xfId="15539" builtinId="9" hidden="1"/>
    <cellStyle name="Hipervínculo visitado" xfId="15541" builtinId="9" hidden="1"/>
    <cellStyle name="Hipervínculo visitado" xfId="15543" builtinId="9" hidden="1"/>
    <cellStyle name="Hipervínculo visitado" xfId="15545" builtinId="9" hidden="1"/>
    <cellStyle name="Hipervínculo visitado" xfId="15547" builtinId="9" hidden="1"/>
    <cellStyle name="Hipervínculo visitado" xfId="15549" builtinId="9" hidden="1"/>
    <cellStyle name="Hipervínculo visitado" xfId="15551" builtinId="9" hidden="1"/>
    <cellStyle name="Hipervínculo visitado" xfId="15553" builtinId="9" hidden="1"/>
    <cellStyle name="Hipervínculo visitado" xfId="15555" builtinId="9" hidden="1"/>
    <cellStyle name="Hipervínculo visitado" xfId="15557" builtinId="9" hidden="1"/>
    <cellStyle name="Hipervínculo visitado" xfId="15559" builtinId="9" hidden="1"/>
    <cellStyle name="Hipervínculo visitado" xfId="15561" builtinId="9" hidden="1"/>
    <cellStyle name="Hipervínculo visitado" xfId="15563" builtinId="9" hidden="1"/>
    <cellStyle name="Hipervínculo visitado" xfId="15565" builtinId="9" hidden="1"/>
    <cellStyle name="Hipervínculo visitado" xfId="15567" builtinId="9" hidden="1"/>
    <cellStyle name="Hipervínculo visitado" xfId="15569" builtinId="9" hidden="1"/>
    <cellStyle name="Hipervínculo visitado" xfId="15571" builtinId="9" hidden="1"/>
    <cellStyle name="Hipervínculo visitado" xfId="15573" builtinId="9" hidden="1"/>
    <cellStyle name="Hipervínculo visitado" xfId="15575" builtinId="9" hidden="1"/>
    <cellStyle name="Hipervínculo visitado" xfId="15577" builtinId="9" hidden="1"/>
    <cellStyle name="Hipervínculo visitado" xfId="15579" builtinId="9" hidden="1"/>
    <cellStyle name="Hipervínculo visitado" xfId="15581" builtinId="9" hidden="1"/>
    <cellStyle name="Hipervínculo visitado" xfId="15583" builtinId="9" hidden="1"/>
    <cellStyle name="Hipervínculo visitado" xfId="15585" builtinId="9" hidden="1"/>
    <cellStyle name="Hipervínculo visitado" xfId="15587" builtinId="9" hidden="1"/>
    <cellStyle name="Hipervínculo visitado" xfId="15589" builtinId="9" hidden="1"/>
    <cellStyle name="Hipervínculo visitado" xfId="15591" builtinId="9" hidden="1"/>
    <cellStyle name="Hipervínculo visitado" xfId="15593" builtinId="9" hidden="1"/>
    <cellStyle name="Hipervínculo visitado" xfId="15595" builtinId="9" hidden="1"/>
    <cellStyle name="Hipervínculo visitado" xfId="15597" builtinId="9" hidden="1"/>
    <cellStyle name="Hipervínculo visitado" xfId="15599" builtinId="9" hidden="1"/>
    <cellStyle name="Hipervínculo visitado" xfId="15601" builtinId="9" hidden="1"/>
    <cellStyle name="Hipervínculo visitado" xfId="15603" builtinId="9" hidden="1"/>
    <cellStyle name="Hipervínculo visitado" xfId="15605" builtinId="9" hidden="1"/>
    <cellStyle name="Hipervínculo visitado" xfId="15607" builtinId="9" hidden="1"/>
    <cellStyle name="Hipervínculo visitado" xfId="15609" builtinId="9" hidden="1"/>
    <cellStyle name="Hipervínculo visitado" xfId="15611" builtinId="9" hidden="1"/>
    <cellStyle name="Hipervínculo visitado" xfId="15613" builtinId="9" hidden="1"/>
    <cellStyle name="Hipervínculo visitado" xfId="15615" builtinId="9" hidden="1"/>
    <cellStyle name="Hipervínculo visitado" xfId="15617" builtinId="9" hidden="1"/>
    <cellStyle name="Hipervínculo visitado" xfId="15619" builtinId="9" hidden="1"/>
    <cellStyle name="Hipervínculo visitado" xfId="15621" builtinId="9" hidden="1"/>
    <cellStyle name="Hipervínculo visitado" xfId="15623" builtinId="9" hidden="1"/>
    <cellStyle name="Hipervínculo visitado" xfId="15625" builtinId="9" hidden="1"/>
    <cellStyle name="Hipervínculo visitado" xfId="15627" builtinId="9" hidden="1"/>
    <cellStyle name="Hipervínculo visitado" xfId="15629" builtinId="9" hidden="1"/>
    <cellStyle name="Hipervínculo visitado" xfId="15631" builtinId="9" hidden="1"/>
    <cellStyle name="Hipervínculo visitado" xfId="15633" builtinId="9" hidden="1"/>
    <cellStyle name="Hipervínculo visitado" xfId="15635" builtinId="9" hidden="1"/>
    <cellStyle name="Hipervínculo visitado" xfId="15637" builtinId="9" hidden="1"/>
    <cellStyle name="Hipervínculo visitado" xfId="15639" builtinId="9" hidden="1"/>
    <cellStyle name="Hipervínculo visitado" xfId="15641" builtinId="9" hidden="1"/>
    <cellStyle name="Hipervínculo visitado" xfId="15643" builtinId="9" hidden="1"/>
    <cellStyle name="Hipervínculo visitado" xfId="15645" builtinId="9" hidden="1"/>
    <cellStyle name="Hipervínculo visitado" xfId="15647" builtinId="9" hidden="1"/>
    <cellStyle name="Hipervínculo visitado" xfId="15649" builtinId="9" hidden="1"/>
    <cellStyle name="Hipervínculo visitado" xfId="15651" builtinId="9" hidden="1"/>
    <cellStyle name="Hipervínculo visitado" xfId="15653" builtinId="9" hidden="1"/>
    <cellStyle name="Hipervínculo visitado" xfId="15655" builtinId="9" hidden="1"/>
    <cellStyle name="Hipervínculo visitado" xfId="15657" builtinId="9" hidden="1"/>
    <cellStyle name="Hipervínculo visitado" xfId="15659" builtinId="9" hidden="1"/>
    <cellStyle name="Hipervínculo visitado" xfId="15661" builtinId="9" hidden="1"/>
    <cellStyle name="Hipervínculo visitado" xfId="15663" builtinId="9" hidden="1"/>
    <cellStyle name="Hipervínculo visitado" xfId="15665" builtinId="9" hidden="1"/>
    <cellStyle name="Hipervínculo visitado" xfId="15667" builtinId="9" hidden="1"/>
    <cellStyle name="Hipervínculo visitado" xfId="15669" builtinId="9" hidden="1"/>
    <cellStyle name="Hipervínculo visitado" xfId="15671" builtinId="9" hidden="1"/>
    <cellStyle name="Hipervínculo visitado" xfId="15673" builtinId="9" hidden="1"/>
    <cellStyle name="Hipervínculo visitado" xfId="15675" builtinId="9" hidden="1"/>
    <cellStyle name="Hipervínculo visitado" xfId="15677" builtinId="9" hidden="1"/>
    <cellStyle name="Hipervínculo visitado" xfId="15679" builtinId="9" hidden="1"/>
    <cellStyle name="Hipervínculo visitado" xfId="15681" builtinId="9" hidden="1"/>
    <cellStyle name="Hipervínculo visitado" xfId="15683" builtinId="9" hidden="1"/>
    <cellStyle name="Hipervínculo visitado" xfId="15685" builtinId="9" hidden="1"/>
    <cellStyle name="Hipervínculo visitado" xfId="15687" builtinId="9" hidden="1"/>
    <cellStyle name="Hipervínculo visitado" xfId="15689" builtinId="9" hidden="1"/>
    <cellStyle name="Hipervínculo visitado" xfId="15691" builtinId="9" hidden="1"/>
    <cellStyle name="Hipervínculo visitado" xfId="15693" builtinId="9" hidden="1"/>
    <cellStyle name="Hipervínculo visitado" xfId="15695" builtinId="9" hidden="1"/>
    <cellStyle name="Hipervínculo visitado" xfId="15697" builtinId="9" hidden="1"/>
    <cellStyle name="Hipervínculo visitado" xfId="15699" builtinId="9" hidden="1"/>
    <cellStyle name="Hipervínculo visitado" xfId="15701" builtinId="9" hidden="1"/>
    <cellStyle name="Hipervínculo visitado" xfId="15703" builtinId="9" hidden="1"/>
    <cellStyle name="Hipervínculo visitado" xfId="15705" builtinId="9" hidden="1"/>
    <cellStyle name="Hipervínculo visitado" xfId="15707" builtinId="9" hidden="1"/>
    <cellStyle name="Hipervínculo visitado" xfId="15709" builtinId="9" hidden="1"/>
    <cellStyle name="Hipervínculo visitado" xfId="15711" builtinId="9" hidden="1"/>
    <cellStyle name="Hipervínculo visitado" xfId="15713" builtinId="9" hidden="1"/>
    <cellStyle name="Hipervínculo visitado" xfId="15715" builtinId="9" hidden="1"/>
    <cellStyle name="Hipervínculo visitado" xfId="15717" builtinId="9" hidden="1"/>
    <cellStyle name="Hipervínculo visitado" xfId="15719" builtinId="9" hidden="1"/>
    <cellStyle name="Hipervínculo visitado" xfId="15721" builtinId="9" hidden="1"/>
    <cellStyle name="Hipervínculo visitado" xfId="15723" builtinId="9" hidden="1"/>
    <cellStyle name="Hipervínculo visitado" xfId="15725" builtinId="9" hidden="1"/>
    <cellStyle name="Hipervínculo visitado" xfId="15727" builtinId="9" hidden="1"/>
    <cellStyle name="Hipervínculo visitado" xfId="15729" builtinId="9" hidden="1"/>
    <cellStyle name="Hipervínculo visitado" xfId="15731" builtinId="9" hidden="1"/>
    <cellStyle name="Hipervínculo visitado" xfId="15733" builtinId="9" hidden="1"/>
    <cellStyle name="Hipervínculo visitado" xfId="15735" builtinId="9" hidden="1"/>
    <cellStyle name="Hipervínculo visitado" xfId="15737" builtinId="9" hidden="1"/>
    <cellStyle name="Hipervínculo visitado" xfId="15739" builtinId="9" hidden="1"/>
    <cellStyle name="Hipervínculo visitado" xfId="15741" builtinId="9" hidden="1"/>
    <cellStyle name="Hipervínculo visitado" xfId="15743" builtinId="9" hidden="1"/>
    <cellStyle name="Hipervínculo visitado" xfId="15745" builtinId="9" hidden="1"/>
    <cellStyle name="Hipervínculo visitado" xfId="15747" builtinId="9" hidden="1"/>
    <cellStyle name="Hipervínculo visitado" xfId="15749" builtinId="9" hidden="1"/>
    <cellStyle name="Hipervínculo visitado" xfId="15751" builtinId="9" hidden="1"/>
    <cellStyle name="Hipervínculo visitado" xfId="15753" builtinId="9" hidden="1"/>
    <cellStyle name="Hipervínculo visitado" xfId="15755" builtinId="9" hidden="1"/>
    <cellStyle name="Hipervínculo visitado" xfId="15757" builtinId="9" hidden="1"/>
    <cellStyle name="Hipervínculo visitado" xfId="15759" builtinId="9" hidden="1"/>
    <cellStyle name="Hipervínculo visitado" xfId="15761" builtinId="9" hidden="1"/>
    <cellStyle name="Hipervínculo visitado" xfId="15763" builtinId="9" hidden="1"/>
    <cellStyle name="Hipervínculo visitado" xfId="15765" builtinId="9" hidden="1"/>
    <cellStyle name="Hipervínculo visitado" xfId="15767" builtinId="9" hidden="1"/>
    <cellStyle name="Hipervínculo visitado" xfId="15769" builtinId="9" hidden="1"/>
    <cellStyle name="Hipervínculo visitado" xfId="15771" builtinId="9" hidden="1"/>
    <cellStyle name="Hipervínculo visitado" xfId="15773" builtinId="9" hidden="1"/>
    <cellStyle name="Hipervínculo visitado" xfId="15775" builtinId="9" hidden="1"/>
    <cellStyle name="Hipervínculo visitado" xfId="15777" builtinId="9" hidden="1"/>
    <cellStyle name="Hipervínculo visitado" xfId="15779" builtinId="9" hidden="1"/>
    <cellStyle name="Hipervínculo visitado" xfId="15781" builtinId="9" hidden="1"/>
    <cellStyle name="Hipervínculo visitado" xfId="15783" builtinId="9" hidden="1"/>
    <cellStyle name="Hipervínculo visitado" xfId="15785" builtinId="9" hidden="1"/>
    <cellStyle name="Hipervínculo visitado" xfId="15787" builtinId="9" hidden="1"/>
    <cellStyle name="Hipervínculo visitado" xfId="15789" builtinId="9" hidden="1"/>
    <cellStyle name="Hipervínculo visitado" xfId="15791" builtinId="9" hidden="1"/>
    <cellStyle name="Hipervínculo visitado" xfId="15793" builtinId="9" hidden="1"/>
    <cellStyle name="Hipervínculo visitado" xfId="15795" builtinId="9" hidden="1"/>
    <cellStyle name="Hipervínculo visitado" xfId="15797" builtinId="9" hidden="1"/>
    <cellStyle name="Hipervínculo visitado" xfId="15799" builtinId="9" hidden="1"/>
    <cellStyle name="Hipervínculo visitado" xfId="15801" builtinId="9" hidden="1"/>
    <cellStyle name="Hipervínculo visitado" xfId="15803" builtinId="9" hidden="1"/>
    <cellStyle name="Hipervínculo visitado" xfId="15805" builtinId="9" hidden="1"/>
    <cellStyle name="Hipervínculo visitado" xfId="15807" builtinId="9" hidden="1"/>
    <cellStyle name="Hipervínculo visitado" xfId="15809" builtinId="9" hidden="1"/>
    <cellStyle name="Hipervínculo visitado" xfId="15811" builtinId="9" hidden="1"/>
    <cellStyle name="Hipervínculo visitado" xfId="15813" builtinId="9" hidden="1"/>
    <cellStyle name="Hipervínculo visitado" xfId="15815" builtinId="9" hidden="1"/>
    <cellStyle name="Hipervínculo visitado" xfId="15817" builtinId="9" hidden="1"/>
    <cellStyle name="Hipervínculo visitado" xfId="15819" builtinId="9" hidden="1"/>
    <cellStyle name="Hipervínculo visitado" xfId="15821" builtinId="9" hidden="1"/>
    <cellStyle name="Hipervínculo visitado" xfId="15823" builtinId="9" hidden="1"/>
    <cellStyle name="Hipervínculo visitado" xfId="15825" builtinId="9" hidden="1"/>
    <cellStyle name="Hipervínculo visitado" xfId="15827" builtinId="9" hidden="1"/>
    <cellStyle name="Hipervínculo visitado" xfId="15829" builtinId="9" hidden="1"/>
    <cellStyle name="Hipervínculo visitado" xfId="15831" builtinId="9" hidden="1"/>
    <cellStyle name="Hipervínculo visitado" xfId="15833" builtinId="9" hidden="1"/>
    <cellStyle name="Hipervínculo visitado" xfId="15835" builtinId="9" hidden="1"/>
    <cellStyle name="Hipervínculo visitado" xfId="15837" builtinId="9" hidden="1"/>
    <cellStyle name="Hipervínculo visitado" xfId="15839" builtinId="9" hidden="1"/>
    <cellStyle name="Hipervínculo visitado" xfId="15841" builtinId="9" hidden="1"/>
    <cellStyle name="Hipervínculo visitado" xfId="15843" builtinId="9" hidden="1"/>
    <cellStyle name="Hipervínculo visitado" xfId="15845" builtinId="9" hidden="1"/>
    <cellStyle name="Hipervínculo visitado" xfId="15847" builtinId="9" hidden="1"/>
    <cellStyle name="Hipervínculo visitado" xfId="15849" builtinId="9" hidden="1"/>
    <cellStyle name="Hipervínculo visitado" xfId="15851" builtinId="9" hidden="1"/>
    <cellStyle name="Hipervínculo visitado" xfId="15853" builtinId="9" hidden="1"/>
    <cellStyle name="Hipervínculo visitado" xfId="15855" builtinId="9" hidden="1"/>
    <cellStyle name="Hipervínculo visitado" xfId="15857" builtinId="9" hidden="1"/>
    <cellStyle name="Hipervínculo visitado" xfId="15859" builtinId="9" hidden="1"/>
    <cellStyle name="Hipervínculo visitado" xfId="15861" builtinId="9" hidden="1"/>
    <cellStyle name="Hipervínculo visitado" xfId="15863" builtinId="9" hidden="1"/>
    <cellStyle name="Hipervínculo visitado" xfId="15865" builtinId="9" hidden="1"/>
    <cellStyle name="Hipervínculo visitado" xfId="15867" builtinId="9" hidden="1"/>
    <cellStyle name="Hipervínculo visitado" xfId="15869" builtinId="9" hidden="1"/>
    <cellStyle name="Hipervínculo visitado" xfId="15871" builtinId="9" hidden="1"/>
    <cellStyle name="Hipervínculo visitado" xfId="15873" builtinId="9" hidden="1"/>
    <cellStyle name="Hipervínculo visitado" xfId="15875" builtinId="9" hidden="1"/>
    <cellStyle name="Hipervínculo visitado" xfId="15877" builtinId="9" hidden="1"/>
    <cellStyle name="Hipervínculo visitado" xfId="15879" builtinId="9" hidden="1"/>
    <cellStyle name="Hipervínculo visitado" xfId="15881" builtinId="9" hidden="1"/>
    <cellStyle name="Hipervínculo visitado" xfId="15883" builtinId="9" hidden="1"/>
    <cellStyle name="Hipervínculo visitado" xfId="15885" builtinId="9" hidden="1"/>
    <cellStyle name="Hipervínculo visitado" xfId="15887" builtinId="9" hidden="1"/>
    <cellStyle name="Hipervínculo visitado" xfId="15889" builtinId="9" hidden="1"/>
    <cellStyle name="Hipervínculo visitado" xfId="15891" builtinId="9" hidden="1"/>
    <cellStyle name="Hipervínculo visitado" xfId="15893" builtinId="9" hidden="1"/>
    <cellStyle name="Hipervínculo visitado" xfId="15895" builtinId="9" hidden="1"/>
    <cellStyle name="Hipervínculo visitado" xfId="15897" builtinId="9" hidden="1"/>
    <cellStyle name="Hipervínculo visitado" xfId="15899" builtinId="9" hidden="1"/>
    <cellStyle name="Hipervínculo visitado" xfId="15901" builtinId="9" hidden="1"/>
    <cellStyle name="Hipervínculo visitado" xfId="15903" builtinId="9" hidden="1"/>
    <cellStyle name="Hipervínculo visitado" xfId="15905" builtinId="9" hidden="1"/>
    <cellStyle name="Hipervínculo visitado" xfId="15907" builtinId="9" hidden="1"/>
    <cellStyle name="Hipervínculo visitado" xfId="15909" builtinId="9" hidden="1"/>
    <cellStyle name="Hipervínculo visitado" xfId="15911" builtinId="9" hidden="1"/>
    <cellStyle name="Hipervínculo visitado" xfId="15913" builtinId="9" hidden="1"/>
    <cellStyle name="Hipervínculo visitado" xfId="15915" builtinId="9" hidden="1"/>
    <cellStyle name="Hipervínculo visitado" xfId="15917" builtinId="9" hidden="1"/>
    <cellStyle name="Hipervínculo visitado" xfId="15919" builtinId="9" hidden="1"/>
    <cellStyle name="Hipervínculo visitado" xfId="15921" builtinId="9" hidden="1"/>
    <cellStyle name="Hipervínculo visitado" xfId="15923" builtinId="9" hidden="1"/>
    <cellStyle name="Hipervínculo visitado" xfId="15925" builtinId="9" hidden="1"/>
    <cellStyle name="Hipervínculo visitado" xfId="15927" builtinId="9" hidden="1"/>
    <cellStyle name="Hipervínculo visitado" xfId="15929" builtinId="9" hidden="1"/>
    <cellStyle name="Hipervínculo visitado" xfId="15931" builtinId="9" hidden="1"/>
    <cellStyle name="Hipervínculo visitado" xfId="15933" builtinId="9" hidden="1"/>
    <cellStyle name="Hipervínculo visitado" xfId="15935" builtinId="9" hidden="1"/>
    <cellStyle name="Hipervínculo visitado" xfId="15937" builtinId="9" hidden="1"/>
    <cellStyle name="Hipervínculo visitado" xfId="15939" builtinId="9" hidden="1"/>
    <cellStyle name="Hipervínculo visitado" xfId="15941" builtinId="9" hidden="1"/>
    <cellStyle name="Hipervínculo visitado" xfId="15943" builtinId="9" hidden="1"/>
    <cellStyle name="Hipervínculo visitado" xfId="15945" builtinId="9" hidden="1"/>
    <cellStyle name="Hipervínculo visitado" xfId="15947" builtinId="9" hidden="1"/>
    <cellStyle name="Hipervínculo visitado" xfId="15949" builtinId="9" hidden="1"/>
    <cellStyle name="Hipervínculo visitado" xfId="15951" builtinId="9" hidden="1"/>
    <cellStyle name="Hipervínculo visitado" xfId="15953" builtinId="9" hidden="1"/>
    <cellStyle name="Hipervínculo visitado" xfId="15955" builtinId="9" hidden="1"/>
    <cellStyle name="Hipervínculo visitado" xfId="15957" builtinId="9" hidden="1"/>
    <cellStyle name="Hipervínculo visitado" xfId="15959" builtinId="9" hidden="1"/>
    <cellStyle name="Hipervínculo visitado" xfId="15961" builtinId="9" hidden="1"/>
    <cellStyle name="Hipervínculo visitado" xfId="15963" builtinId="9" hidden="1"/>
    <cellStyle name="Hipervínculo visitado" xfId="15965" builtinId="9" hidden="1"/>
    <cellStyle name="Hipervínculo visitado" xfId="15967" builtinId="9" hidden="1"/>
    <cellStyle name="Hipervínculo visitado" xfId="15969" builtinId="9" hidden="1"/>
    <cellStyle name="Hipervínculo visitado" xfId="15971" builtinId="9" hidden="1"/>
    <cellStyle name="Hipervínculo visitado" xfId="15973" builtinId="9" hidden="1"/>
    <cellStyle name="Hipervínculo visitado" xfId="15975" builtinId="9" hidden="1"/>
    <cellStyle name="Hipervínculo visitado" xfId="15977" builtinId="9" hidden="1"/>
    <cellStyle name="Hipervínculo visitado" xfId="15979" builtinId="9" hidden="1"/>
    <cellStyle name="Hipervínculo visitado" xfId="15981" builtinId="9" hidden="1"/>
    <cellStyle name="Hipervínculo visitado" xfId="15983" builtinId="9" hidden="1"/>
    <cellStyle name="Hipervínculo visitado" xfId="15985" builtinId="9" hidden="1"/>
    <cellStyle name="Hipervínculo visitado" xfId="15987" builtinId="9" hidden="1"/>
    <cellStyle name="Hipervínculo visitado" xfId="15989" builtinId="9" hidden="1"/>
    <cellStyle name="Hipervínculo visitado" xfId="15991" builtinId="9" hidden="1"/>
    <cellStyle name="Hipervínculo visitado" xfId="15993" builtinId="9" hidden="1"/>
    <cellStyle name="Hipervínculo visitado" xfId="15995" builtinId="9" hidden="1"/>
    <cellStyle name="Hipervínculo visitado" xfId="15997" builtinId="9" hidden="1"/>
    <cellStyle name="Hipervínculo visitado" xfId="15999" builtinId="9" hidden="1"/>
    <cellStyle name="Hipervínculo visitado" xfId="16001" builtinId="9" hidden="1"/>
    <cellStyle name="Hipervínculo visitado" xfId="16003" builtinId="9" hidden="1"/>
    <cellStyle name="Hipervínculo visitado" xfId="16005" builtinId="9" hidden="1"/>
    <cellStyle name="Hipervínculo visitado" xfId="16007" builtinId="9" hidden="1"/>
    <cellStyle name="Hipervínculo visitado" xfId="16009" builtinId="9" hidden="1"/>
    <cellStyle name="Hipervínculo visitado" xfId="16011" builtinId="9" hidden="1"/>
    <cellStyle name="Hipervínculo visitado" xfId="16013" builtinId="9" hidden="1"/>
    <cellStyle name="Hipervínculo visitado" xfId="16015" builtinId="9" hidden="1"/>
    <cellStyle name="Hipervínculo visitado" xfId="16017" builtinId="9" hidden="1"/>
    <cellStyle name="Hipervínculo visitado" xfId="16019" builtinId="9" hidden="1"/>
    <cellStyle name="Hipervínculo visitado" xfId="16021" builtinId="9" hidden="1"/>
    <cellStyle name="Hipervínculo visitado" xfId="16023" builtinId="9" hidden="1"/>
    <cellStyle name="Hipervínculo visitado" xfId="16025" builtinId="9" hidden="1"/>
    <cellStyle name="Hipervínculo visitado" xfId="16027" builtinId="9" hidden="1"/>
    <cellStyle name="Hipervínculo visitado" xfId="16029" builtinId="9" hidden="1"/>
    <cellStyle name="Hipervínculo visitado" xfId="16031" builtinId="9" hidden="1"/>
    <cellStyle name="Hipervínculo visitado" xfId="16033" builtinId="9" hidden="1"/>
    <cellStyle name="Hipervínculo visitado" xfId="16035" builtinId="9" hidden="1"/>
    <cellStyle name="Hipervínculo visitado" xfId="16037" builtinId="9" hidden="1"/>
    <cellStyle name="Hipervínculo visitado" xfId="16039" builtinId="9" hidden="1"/>
    <cellStyle name="Hipervínculo visitado" xfId="16041" builtinId="9" hidden="1"/>
    <cellStyle name="Hipervínculo visitado" xfId="16043" builtinId="9" hidden="1"/>
    <cellStyle name="Hipervínculo visitado" xfId="16045" builtinId="9" hidden="1"/>
    <cellStyle name="Hipervínculo visitado" xfId="16047" builtinId="9" hidden="1"/>
    <cellStyle name="Hipervínculo visitado" xfId="16049" builtinId="9" hidden="1"/>
    <cellStyle name="Hipervínculo visitado" xfId="16051" builtinId="9" hidden="1"/>
    <cellStyle name="Hipervínculo visitado" xfId="16053" builtinId="9" hidden="1"/>
    <cellStyle name="Hipervínculo visitado" xfId="16055" builtinId="9" hidden="1"/>
    <cellStyle name="Hipervínculo visitado" xfId="16057" builtinId="9" hidden="1"/>
    <cellStyle name="Hipervínculo visitado" xfId="16059" builtinId="9" hidden="1"/>
    <cellStyle name="Hipervínculo visitado" xfId="16061" builtinId="9" hidden="1"/>
    <cellStyle name="Hipervínculo visitado" xfId="16063" builtinId="9" hidden="1"/>
    <cellStyle name="Hipervínculo visitado" xfId="16065" builtinId="9" hidden="1"/>
    <cellStyle name="Hipervínculo visitado" xfId="16067" builtinId="9" hidden="1"/>
    <cellStyle name="Hipervínculo visitado" xfId="16069" builtinId="9" hidden="1"/>
    <cellStyle name="Hipervínculo visitado" xfId="16071" builtinId="9" hidden="1"/>
    <cellStyle name="Hipervínculo visitado" xfId="16073" builtinId="9" hidden="1"/>
    <cellStyle name="Hipervínculo visitado" xfId="16075" builtinId="9" hidden="1"/>
    <cellStyle name="Hipervínculo visitado" xfId="16077" builtinId="9" hidden="1"/>
    <cellStyle name="Hipervínculo visitado" xfId="16079" builtinId="9" hidden="1"/>
    <cellStyle name="Hipervínculo visitado" xfId="16081" builtinId="9" hidden="1"/>
    <cellStyle name="Hipervínculo visitado" xfId="16083" builtinId="9" hidden="1"/>
    <cellStyle name="Hipervínculo visitado" xfId="16085" builtinId="9" hidden="1"/>
    <cellStyle name="Hipervínculo visitado" xfId="16087" builtinId="9" hidden="1"/>
    <cellStyle name="Hipervínculo visitado" xfId="16089" builtinId="9" hidden="1"/>
    <cellStyle name="Hipervínculo visitado" xfId="16091" builtinId="9" hidden="1"/>
    <cellStyle name="Hipervínculo visitado" xfId="16093" builtinId="9" hidden="1"/>
    <cellStyle name="Hipervínculo visitado" xfId="16095" builtinId="9" hidden="1"/>
    <cellStyle name="Hipervínculo visitado" xfId="16097" builtinId="9" hidden="1"/>
    <cellStyle name="Hipervínculo visitado" xfId="16099" builtinId="9" hidden="1"/>
    <cellStyle name="Hipervínculo visitado" xfId="16101" builtinId="9" hidden="1"/>
    <cellStyle name="Hipervínculo visitado" xfId="16103" builtinId="9" hidden="1"/>
    <cellStyle name="Hipervínculo visitado" xfId="16105" builtinId="9" hidden="1"/>
    <cellStyle name="Hipervínculo visitado" xfId="16107" builtinId="9" hidden="1"/>
    <cellStyle name="Hipervínculo visitado" xfId="16109" builtinId="9" hidden="1"/>
    <cellStyle name="Hipervínculo visitado" xfId="16111" builtinId="9" hidden="1"/>
    <cellStyle name="Hipervínculo visitado" xfId="16113" builtinId="9" hidden="1"/>
    <cellStyle name="Hipervínculo visitado" xfId="16115" builtinId="9" hidden="1"/>
    <cellStyle name="Hipervínculo visitado" xfId="16117" builtinId="9" hidden="1"/>
    <cellStyle name="Hipervínculo visitado" xfId="16119" builtinId="9" hidden="1"/>
    <cellStyle name="Hipervínculo visitado" xfId="16121" builtinId="9" hidden="1"/>
    <cellStyle name="Hipervínculo visitado" xfId="16123" builtinId="9" hidden="1"/>
    <cellStyle name="Hipervínculo visitado" xfId="16125" builtinId="9" hidden="1"/>
    <cellStyle name="Hipervínculo visitado" xfId="16127" builtinId="9" hidden="1"/>
    <cellStyle name="Hipervínculo visitado" xfId="16129" builtinId="9" hidden="1"/>
    <cellStyle name="Hipervínculo visitado" xfId="16131" builtinId="9" hidden="1"/>
    <cellStyle name="Hipervínculo visitado" xfId="16133" builtinId="9" hidden="1"/>
    <cellStyle name="Hipervínculo visitado" xfId="16135" builtinId="9" hidden="1"/>
    <cellStyle name="Hipervínculo visitado" xfId="16137" builtinId="9" hidden="1"/>
    <cellStyle name="Hipervínculo visitado" xfId="16139" builtinId="9" hidden="1"/>
    <cellStyle name="Hipervínculo visitado" xfId="16141" builtinId="9" hidden="1"/>
    <cellStyle name="Hipervínculo visitado" xfId="16143" builtinId="9" hidden="1"/>
    <cellStyle name="Hipervínculo visitado" xfId="16145" builtinId="9" hidden="1"/>
    <cellStyle name="Hipervínculo visitado" xfId="16147" builtinId="9" hidden="1"/>
    <cellStyle name="Hipervínculo visitado" xfId="16149" builtinId="9" hidden="1"/>
    <cellStyle name="Hipervínculo visitado" xfId="16151" builtinId="9" hidden="1"/>
    <cellStyle name="Hipervínculo visitado" xfId="16153" builtinId="9" hidden="1"/>
    <cellStyle name="Hipervínculo visitado" xfId="16155" builtinId="9" hidden="1"/>
    <cellStyle name="Hipervínculo visitado" xfId="16157" builtinId="9" hidden="1"/>
    <cellStyle name="Hipervínculo visitado" xfId="16159" builtinId="9" hidden="1"/>
    <cellStyle name="Hipervínculo visitado" xfId="16161" builtinId="9" hidden="1"/>
    <cellStyle name="Hipervínculo visitado" xfId="16163" builtinId="9" hidden="1"/>
    <cellStyle name="Hipervínculo visitado" xfId="16165" builtinId="9" hidden="1"/>
    <cellStyle name="Hipervínculo visitado" xfId="16167" builtinId="9" hidden="1"/>
    <cellStyle name="Hipervínculo visitado" xfId="16169" builtinId="9" hidden="1"/>
    <cellStyle name="Hipervínculo visitado" xfId="16171" builtinId="9" hidden="1"/>
    <cellStyle name="Hipervínculo visitado" xfId="16173" builtinId="9" hidden="1"/>
    <cellStyle name="Hipervínculo visitado" xfId="16175" builtinId="9" hidden="1"/>
    <cellStyle name="Hipervínculo visitado" xfId="16177" builtinId="9" hidden="1"/>
    <cellStyle name="Hipervínculo visitado" xfId="16179" builtinId="9" hidden="1"/>
    <cellStyle name="Hipervínculo visitado" xfId="16181" builtinId="9" hidden="1"/>
    <cellStyle name="Hipervínculo visitado" xfId="16183" builtinId="9" hidden="1"/>
    <cellStyle name="Hipervínculo visitado" xfId="16185" builtinId="9" hidden="1"/>
    <cellStyle name="Hipervínculo visitado" xfId="16187" builtinId="9" hidden="1"/>
    <cellStyle name="Hipervínculo visitado" xfId="16189" builtinId="9" hidden="1"/>
    <cellStyle name="Hipervínculo visitado" xfId="16191" builtinId="9" hidden="1"/>
    <cellStyle name="Hipervínculo visitado" xfId="16193" builtinId="9" hidden="1"/>
    <cellStyle name="Hipervínculo visitado" xfId="16195" builtinId="9" hidden="1"/>
    <cellStyle name="Hipervínculo visitado" xfId="16197" builtinId="9" hidden="1"/>
    <cellStyle name="Hipervínculo visitado" xfId="16199" builtinId="9" hidden="1"/>
    <cellStyle name="Hipervínculo visitado" xfId="16201" builtinId="9" hidden="1"/>
    <cellStyle name="Hipervínculo visitado" xfId="16203" builtinId="9" hidden="1"/>
    <cellStyle name="Hipervínculo visitado" xfId="16205" builtinId="9" hidden="1"/>
    <cellStyle name="Hipervínculo visitado" xfId="16207" builtinId="9" hidden="1"/>
    <cellStyle name="Hipervínculo visitado" xfId="16209" builtinId="9" hidden="1"/>
    <cellStyle name="Hipervínculo visitado" xfId="16211" builtinId="9" hidden="1"/>
    <cellStyle name="Hipervínculo visitado" xfId="16213" builtinId="9" hidden="1"/>
    <cellStyle name="Hipervínculo visitado" xfId="16215" builtinId="9" hidden="1"/>
    <cellStyle name="Hipervínculo visitado" xfId="16217" builtinId="9" hidden="1"/>
    <cellStyle name="Hipervínculo visitado" xfId="16219" builtinId="9" hidden="1"/>
    <cellStyle name="Hipervínculo visitado" xfId="16221" builtinId="9" hidden="1"/>
    <cellStyle name="Hipervínculo visitado" xfId="16223" builtinId="9" hidden="1"/>
    <cellStyle name="Hipervínculo visitado" xfId="16225" builtinId="9" hidden="1"/>
    <cellStyle name="Hipervínculo visitado" xfId="16227" builtinId="9" hidden="1"/>
    <cellStyle name="Hipervínculo visitado" xfId="16229" builtinId="9" hidden="1"/>
    <cellStyle name="Hipervínculo visitado" xfId="16231" builtinId="9" hidden="1"/>
    <cellStyle name="Hipervínculo visitado" xfId="16233" builtinId="9" hidden="1"/>
    <cellStyle name="Hipervínculo visitado" xfId="16235" builtinId="9" hidden="1"/>
    <cellStyle name="Hipervínculo visitado" xfId="16237" builtinId="9" hidden="1"/>
    <cellStyle name="Hipervínculo visitado" xfId="16239" builtinId="9" hidden="1"/>
    <cellStyle name="Hipervínculo visitado" xfId="16241" builtinId="9" hidden="1"/>
    <cellStyle name="Hipervínculo visitado" xfId="16243" builtinId="9" hidden="1"/>
    <cellStyle name="Hipervínculo visitado" xfId="16245" builtinId="9" hidden="1"/>
    <cellStyle name="Hipervínculo visitado" xfId="16247" builtinId="9" hidden="1"/>
    <cellStyle name="Hipervínculo visitado" xfId="16249" builtinId="9" hidden="1"/>
    <cellStyle name="Hipervínculo visitado" xfId="16251" builtinId="9" hidden="1"/>
    <cellStyle name="Hipervínculo visitado" xfId="16253" builtinId="9" hidden="1"/>
    <cellStyle name="Hipervínculo visitado" xfId="16255" builtinId="9" hidden="1"/>
    <cellStyle name="Hipervínculo visitado" xfId="16257" builtinId="9" hidden="1"/>
    <cellStyle name="Hipervínculo visitado" xfId="16259" builtinId="9" hidden="1"/>
    <cellStyle name="Hipervínculo visitado" xfId="16261" builtinId="9" hidden="1"/>
    <cellStyle name="Hipervínculo visitado" xfId="16263" builtinId="9" hidden="1"/>
    <cellStyle name="Hipervínculo visitado" xfId="16265" builtinId="9" hidden="1"/>
    <cellStyle name="Hipervínculo visitado" xfId="16267" builtinId="9" hidden="1"/>
    <cellStyle name="Hipervínculo visitado" xfId="16269" builtinId="9" hidden="1"/>
    <cellStyle name="Hipervínculo visitado" xfId="16271" builtinId="9" hidden="1"/>
    <cellStyle name="Hipervínculo visitado" xfId="16273" builtinId="9" hidden="1"/>
    <cellStyle name="Hipervínculo visitado" xfId="16275" builtinId="9" hidden="1"/>
    <cellStyle name="Hipervínculo visitado" xfId="16277" builtinId="9" hidden="1"/>
    <cellStyle name="Hipervínculo visitado" xfId="16279" builtinId="9" hidden="1"/>
    <cellStyle name="Hipervínculo visitado" xfId="16281" builtinId="9" hidden="1"/>
    <cellStyle name="Hipervínculo visitado" xfId="16283" builtinId="9" hidden="1"/>
    <cellStyle name="Hipervínculo visitado" xfId="16285" builtinId="9" hidden="1"/>
    <cellStyle name="Hipervínculo visitado" xfId="16287" builtinId="9" hidden="1"/>
    <cellStyle name="Hipervínculo visitado" xfId="16289" builtinId="9" hidden="1"/>
    <cellStyle name="Hipervínculo visitado" xfId="16291" builtinId="9" hidden="1"/>
    <cellStyle name="Hipervínculo visitado" xfId="16293" builtinId="9" hidden="1"/>
    <cellStyle name="Hipervínculo visitado" xfId="16295" builtinId="9" hidden="1"/>
    <cellStyle name="Hipervínculo visitado" xfId="16297" builtinId="9" hidden="1"/>
    <cellStyle name="Hipervínculo visitado" xfId="16299" builtinId="9" hidden="1"/>
    <cellStyle name="Hipervínculo visitado" xfId="16301" builtinId="9" hidden="1"/>
    <cellStyle name="Hipervínculo visitado" xfId="16303" builtinId="9" hidden="1"/>
    <cellStyle name="Hipervínculo visitado" xfId="16305" builtinId="9" hidden="1"/>
    <cellStyle name="Hipervínculo visitado" xfId="16307" builtinId="9" hidden="1"/>
    <cellStyle name="Hipervínculo visitado" xfId="16309" builtinId="9" hidden="1"/>
    <cellStyle name="Hipervínculo visitado" xfId="16311" builtinId="9" hidden="1"/>
    <cellStyle name="Hipervínculo visitado" xfId="16313" builtinId="9" hidden="1"/>
    <cellStyle name="Hipervínculo visitado" xfId="16315" builtinId="9" hidden="1"/>
    <cellStyle name="Hipervínculo visitado" xfId="16317" builtinId="9" hidden="1"/>
    <cellStyle name="Hipervínculo visitado" xfId="16319" builtinId="9" hidden="1"/>
    <cellStyle name="Hipervínculo visitado" xfId="16321" builtinId="9" hidden="1"/>
    <cellStyle name="Hipervínculo visitado" xfId="16323" builtinId="9" hidden="1"/>
    <cellStyle name="Hipervínculo visitado" xfId="16325" builtinId="9" hidden="1"/>
    <cellStyle name="Hipervínculo visitado" xfId="16327" builtinId="9" hidden="1"/>
    <cellStyle name="Hipervínculo visitado" xfId="16329" builtinId="9" hidden="1"/>
    <cellStyle name="Hipervínculo visitado" xfId="16331" builtinId="9" hidden="1"/>
    <cellStyle name="Hipervínculo visitado" xfId="16333" builtinId="9" hidden="1"/>
    <cellStyle name="Hipervínculo visitado" xfId="16335" builtinId="9" hidden="1"/>
    <cellStyle name="Hipervínculo visitado" xfId="16337" builtinId="9" hidden="1"/>
    <cellStyle name="Hipervínculo visitado" xfId="16339" builtinId="9" hidden="1"/>
    <cellStyle name="Hipervínculo visitado" xfId="16341" builtinId="9" hidden="1"/>
    <cellStyle name="Hipervínculo visitado" xfId="16343" builtinId="9" hidden="1"/>
    <cellStyle name="Hipervínculo visitado" xfId="16345" builtinId="9" hidden="1"/>
    <cellStyle name="Hipervínculo visitado" xfId="16347" builtinId="9" hidden="1"/>
    <cellStyle name="Hipervínculo visitado" xfId="16349" builtinId="9" hidden="1"/>
    <cellStyle name="Hipervínculo visitado" xfId="16351" builtinId="9" hidden="1"/>
    <cellStyle name="Hipervínculo visitado" xfId="16353" builtinId="9" hidden="1"/>
    <cellStyle name="Hipervínculo visitado" xfId="16355" builtinId="9" hidden="1"/>
    <cellStyle name="Hipervínculo visitado" xfId="16357" builtinId="9" hidden="1"/>
    <cellStyle name="Hipervínculo visitado" xfId="16359" builtinId="9" hidden="1"/>
    <cellStyle name="Hipervínculo visitado" xfId="16361" builtinId="9" hidden="1"/>
    <cellStyle name="Hipervínculo visitado" xfId="16363" builtinId="9" hidden="1"/>
    <cellStyle name="Hipervínculo visitado" xfId="16365" builtinId="9" hidden="1"/>
    <cellStyle name="Hipervínculo visitado" xfId="16367" builtinId="9" hidden="1"/>
    <cellStyle name="Hipervínculo visitado" xfId="16369" builtinId="9" hidden="1"/>
    <cellStyle name="Hipervínculo visitado" xfId="16371" builtinId="9" hidden="1"/>
    <cellStyle name="Hipervínculo visitado" xfId="16373" builtinId="9" hidden="1"/>
    <cellStyle name="Hipervínculo visitado" xfId="16375" builtinId="9" hidden="1"/>
    <cellStyle name="Hipervínculo visitado" xfId="16377" builtinId="9" hidden="1"/>
    <cellStyle name="Hipervínculo visitado" xfId="16379" builtinId="9" hidden="1"/>
    <cellStyle name="Hipervínculo visitado" xfId="16381" builtinId="9" hidden="1"/>
    <cellStyle name="Hipervínculo visitado" xfId="16383" builtinId="9" hidden="1"/>
    <cellStyle name="Hipervínculo visitado" xfId="16385" builtinId="9" hidden="1"/>
    <cellStyle name="Hipervínculo visitado" xfId="16387" builtinId="9" hidden="1"/>
    <cellStyle name="Hipervínculo visitado" xfId="16389" builtinId="9" hidden="1"/>
    <cellStyle name="Hipervínculo visitado" xfId="16391" builtinId="9" hidden="1"/>
    <cellStyle name="Hipervínculo visitado" xfId="16393" builtinId="9" hidden="1"/>
    <cellStyle name="Hipervínculo visitado" xfId="16395" builtinId="9" hidden="1"/>
    <cellStyle name="Hipervínculo visitado" xfId="16397" builtinId="9" hidden="1"/>
    <cellStyle name="Hipervínculo visitado" xfId="16399" builtinId="9" hidden="1"/>
    <cellStyle name="Hipervínculo visitado" xfId="16401" builtinId="9" hidden="1"/>
    <cellStyle name="Hipervínculo visitado" xfId="16403" builtinId="9" hidden="1"/>
    <cellStyle name="Hipervínculo visitado" xfId="16405" builtinId="9" hidden="1"/>
    <cellStyle name="Hipervínculo visitado" xfId="16407" builtinId="9" hidden="1"/>
    <cellStyle name="Hipervínculo visitado" xfId="16409" builtinId="9" hidden="1"/>
    <cellStyle name="Hipervínculo visitado" xfId="16411" builtinId="9" hidden="1"/>
    <cellStyle name="Hipervínculo visitado" xfId="16413" builtinId="9" hidden="1"/>
    <cellStyle name="Hipervínculo visitado" xfId="16415" builtinId="9" hidden="1"/>
    <cellStyle name="Hipervínculo visitado" xfId="16417" builtinId="9" hidden="1"/>
    <cellStyle name="Hipervínculo visitado" xfId="16419" builtinId="9" hidden="1"/>
    <cellStyle name="Hipervínculo visitado" xfId="16421" builtinId="9" hidden="1"/>
    <cellStyle name="Hipervínculo visitado" xfId="16423" builtinId="9" hidden="1"/>
    <cellStyle name="Hipervínculo visitado" xfId="16425" builtinId="9" hidden="1"/>
    <cellStyle name="Hipervínculo visitado" xfId="16427" builtinId="9" hidden="1"/>
    <cellStyle name="Hipervínculo visitado" xfId="16429" builtinId="9" hidden="1"/>
    <cellStyle name="Hipervínculo visitado" xfId="16431" builtinId="9" hidden="1"/>
    <cellStyle name="Hipervínculo visitado" xfId="16433" builtinId="9" hidden="1"/>
    <cellStyle name="Hipervínculo visitado" xfId="16435" builtinId="9" hidden="1"/>
    <cellStyle name="Hipervínculo visitado" xfId="16437" builtinId="9" hidden="1"/>
    <cellStyle name="Hipervínculo visitado" xfId="16439" builtinId="9" hidden="1"/>
    <cellStyle name="Hipervínculo visitado" xfId="16441" builtinId="9" hidden="1"/>
    <cellStyle name="Hipervínculo visitado" xfId="16443" builtinId="9" hidden="1"/>
    <cellStyle name="Hipervínculo visitado" xfId="16445" builtinId="9" hidden="1"/>
    <cellStyle name="Hipervínculo visitado" xfId="16447" builtinId="9" hidden="1"/>
    <cellStyle name="Hipervínculo visitado" xfId="16449" builtinId="9" hidden="1"/>
    <cellStyle name="Hipervínculo visitado" xfId="16451" builtinId="9" hidden="1"/>
    <cellStyle name="Hipervínculo visitado" xfId="16453" builtinId="9" hidden="1"/>
    <cellStyle name="Hipervínculo visitado" xfId="16455" builtinId="9" hidden="1"/>
    <cellStyle name="Hipervínculo visitado" xfId="16457" builtinId="9" hidden="1"/>
    <cellStyle name="Hipervínculo visitado" xfId="16459" builtinId="9" hidden="1"/>
    <cellStyle name="Hipervínculo visitado" xfId="16461" builtinId="9" hidden="1"/>
    <cellStyle name="Hipervínculo visitado" xfId="16463" builtinId="9" hidden="1"/>
    <cellStyle name="Hipervínculo visitado" xfId="16465" builtinId="9" hidden="1"/>
    <cellStyle name="Hipervínculo visitado" xfId="16467" builtinId="9" hidden="1"/>
    <cellStyle name="Hipervínculo visitado" xfId="16469" builtinId="9" hidden="1"/>
    <cellStyle name="Hipervínculo visitado" xfId="16471" builtinId="9" hidden="1"/>
    <cellStyle name="Hipervínculo visitado" xfId="16473" builtinId="9" hidden="1"/>
    <cellStyle name="Hipervínculo visitado" xfId="16475" builtinId="9" hidden="1"/>
    <cellStyle name="Hipervínculo visitado" xfId="16477" builtinId="9" hidden="1"/>
    <cellStyle name="Hipervínculo visitado" xfId="16479" builtinId="9" hidden="1"/>
    <cellStyle name="Hipervínculo visitado" xfId="16481" builtinId="9" hidden="1"/>
    <cellStyle name="Hipervínculo visitado" xfId="16483" builtinId="9" hidden="1"/>
    <cellStyle name="Hipervínculo visitado" xfId="16485" builtinId="9" hidden="1"/>
    <cellStyle name="Hipervínculo visitado" xfId="16487" builtinId="9" hidden="1"/>
    <cellStyle name="Hipervínculo visitado" xfId="16489" builtinId="9" hidden="1"/>
    <cellStyle name="Hipervínculo visitado" xfId="16491" builtinId="9" hidden="1"/>
    <cellStyle name="Hipervínculo visitado" xfId="16493" builtinId="9" hidden="1"/>
    <cellStyle name="Hipervínculo visitado" xfId="16495" builtinId="9" hidden="1"/>
    <cellStyle name="Hipervínculo visitado" xfId="16497" builtinId="9" hidden="1"/>
    <cellStyle name="Hipervínculo visitado" xfId="16499" builtinId="9" hidden="1"/>
    <cellStyle name="Hipervínculo visitado" xfId="16501" builtinId="9" hidden="1"/>
    <cellStyle name="Hipervínculo visitado" xfId="16503" builtinId="9" hidden="1"/>
    <cellStyle name="Hipervínculo visitado" xfId="16505" builtinId="9" hidden="1"/>
    <cellStyle name="Hipervínculo visitado" xfId="16507" builtinId="9" hidden="1"/>
    <cellStyle name="Hipervínculo visitado" xfId="16509" builtinId="9" hidden="1"/>
    <cellStyle name="Hipervínculo visitado" xfId="16511" builtinId="9" hidden="1"/>
    <cellStyle name="Hipervínculo visitado" xfId="16513" builtinId="9" hidden="1"/>
    <cellStyle name="Hipervínculo visitado" xfId="16515" builtinId="9" hidden="1"/>
    <cellStyle name="Hipervínculo visitado" xfId="16517" builtinId="9" hidden="1"/>
    <cellStyle name="Hipervínculo visitado" xfId="16519" builtinId="9" hidden="1"/>
    <cellStyle name="Hipervínculo visitado" xfId="16521" builtinId="9" hidden="1"/>
    <cellStyle name="Hipervínculo visitado" xfId="16523" builtinId="9" hidden="1"/>
    <cellStyle name="Hipervínculo visitado" xfId="16525" builtinId="9" hidden="1"/>
    <cellStyle name="Hipervínculo visitado" xfId="16527" builtinId="9" hidden="1"/>
    <cellStyle name="Hipervínculo visitado" xfId="16529" builtinId="9" hidden="1"/>
    <cellStyle name="Hipervínculo visitado" xfId="16531" builtinId="9" hidden="1"/>
    <cellStyle name="Hipervínculo visitado" xfId="16533" builtinId="9" hidden="1"/>
    <cellStyle name="Hipervínculo visitado" xfId="16535" builtinId="9" hidden="1"/>
    <cellStyle name="Hipervínculo visitado" xfId="16537" builtinId="9" hidden="1"/>
    <cellStyle name="Hipervínculo visitado" xfId="16539" builtinId="9" hidden="1"/>
    <cellStyle name="Hipervínculo visitado" xfId="16541" builtinId="9" hidden="1"/>
    <cellStyle name="Hipervínculo visitado" xfId="16543" builtinId="9" hidden="1"/>
    <cellStyle name="Hipervínculo visitado" xfId="16545" builtinId="9" hidden="1"/>
    <cellStyle name="Hipervínculo visitado" xfId="16547" builtinId="9" hidden="1"/>
    <cellStyle name="Hipervínculo visitado" xfId="16549" builtinId="9" hidden="1"/>
    <cellStyle name="Hipervínculo visitado" xfId="16551" builtinId="9" hidden="1"/>
    <cellStyle name="Hipervínculo visitado" xfId="16553" builtinId="9" hidden="1"/>
    <cellStyle name="Hipervínculo visitado" xfId="16555" builtinId="9" hidden="1"/>
    <cellStyle name="Hipervínculo visitado" xfId="16557" builtinId="9" hidden="1"/>
    <cellStyle name="Hipervínculo visitado" xfId="16559" builtinId="9" hidden="1"/>
    <cellStyle name="Hipervínculo visitado" xfId="16561" builtinId="9" hidden="1"/>
    <cellStyle name="Hipervínculo visitado" xfId="16563" builtinId="9" hidden="1"/>
    <cellStyle name="Hipervínculo visitado" xfId="16565" builtinId="9" hidden="1"/>
    <cellStyle name="Hipervínculo visitado" xfId="16567" builtinId="9" hidden="1"/>
    <cellStyle name="Hipervínculo visitado" xfId="16569" builtinId="9" hidden="1"/>
    <cellStyle name="Hipervínculo visitado" xfId="16571" builtinId="9" hidden="1"/>
    <cellStyle name="Hipervínculo visitado" xfId="16573" builtinId="9" hidden="1"/>
    <cellStyle name="Hipervínculo visitado" xfId="16575" builtinId="9" hidden="1"/>
    <cellStyle name="Hipervínculo visitado" xfId="16577" builtinId="9" hidden="1"/>
    <cellStyle name="Hipervínculo visitado" xfId="16579" builtinId="9" hidden="1"/>
    <cellStyle name="Hipervínculo visitado" xfId="16581" builtinId="9" hidden="1"/>
    <cellStyle name="Hipervínculo visitado" xfId="16583" builtinId="9" hidden="1"/>
    <cellStyle name="Hipervínculo visitado" xfId="16585" builtinId="9" hidden="1"/>
    <cellStyle name="Hipervínculo visitado" xfId="16587" builtinId="9" hidden="1"/>
    <cellStyle name="Hipervínculo visitado" xfId="16589" builtinId="9" hidden="1"/>
    <cellStyle name="Hipervínculo visitado" xfId="16591" builtinId="9" hidden="1"/>
    <cellStyle name="Hipervínculo visitado" xfId="16593" builtinId="9" hidden="1"/>
    <cellStyle name="Hipervínculo visitado" xfId="16595" builtinId="9" hidden="1"/>
    <cellStyle name="Hipervínculo visitado" xfId="16597" builtinId="9" hidden="1"/>
    <cellStyle name="Hipervínculo visitado" xfId="16599" builtinId="9" hidden="1"/>
    <cellStyle name="Hipervínculo visitado" xfId="16601" builtinId="9" hidden="1"/>
    <cellStyle name="Hipervínculo visitado" xfId="16603" builtinId="9" hidden="1"/>
    <cellStyle name="Hipervínculo visitado" xfId="16605" builtinId="9" hidden="1"/>
    <cellStyle name="Hipervínculo visitado" xfId="16607" builtinId="9" hidden="1"/>
    <cellStyle name="Hipervínculo visitado" xfId="16609" builtinId="9" hidden="1"/>
    <cellStyle name="Hipervínculo visitado" xfId="16611" builtinId="9" hidden="1"/>
    <cellStyle name="Hipervínculo visitado" xfId="16613" builtinId="9" hidden="1"/>
    <cellStyle name="Hipervínculo visitado" xfId="16615" builtinId="9" hidden="1"/>
    <cellStyle name="Hipervínculo visitado" xfId="16617" builtinId="9" hidden="1"/>
    <cellStyle name="Hipervínculo visitado" xfId="16619" builtinId="9" hidden="1"/>
    <cellStyle name="Hipervínculo visitado" xfId="16621" builtinId="9" hidden="1"/>
    <cellStyle name="Hipervínculo visitado" xfId="16623" builtinId="9" hidden="1"/>
    <cellStyle name="Hipervínculo visitado" xfId="16625" builtinId="9" hidden="1"/>
    <cellStyle name="Hipervínculo visitado" xfId="16627" builtinId="9" hidden="1"/>
    <cellStyle name="Hipervínculo visitado" xfId="16629" builtinId="9" hidden="1"/>
    <cellStyle name="Hipervínculo visitado" xfId="16631" builtinId="9" hidden="1"/>
    <cellStyle name="Hipervínculo visitado" xfId="16633" builtinId="9" hidden="1"/>
    <cellStyle name="Hipervínculo visitado" xfId="16635" builtinId="9" hidden="1"/>
    <cellStyle name="Hipervínculo visitado" xfId="16637" builtinId="9" hidden="1"/>
    <cellStyle name="Hipervínculo visitado" xfId="16639" builtinId="9" hidden="1"/>
    <cellStyle name="Hipervínculo visitado" xfId="16641" builtinId="9" hidden="1"/>
    <cellStyle name="Hipervínculo visitado" xfId="16643" builtinId="9" hidden="1"/>
    <cellStyle name="Hipervínculo visitado" xfId="16645" builtinId="9" hidden="1"/>
    <cellStyle name="Hipervínculo visitado" xfId="16647" builtinId="9" hidden="1"/>
    <cellStyle name="Hipervínculo visitado" xfId="16649" builtinId="9" hidden="1"/>
    <cellStyle name="Hipervínculo visitado" xfId="16651" builtinId="9" hidden="1"/>
    <cellStyle name="Hipervínculo visitado" xfId="16653" builtinId="9" hidden="1"/>
    <cellStyle name="Hipervínculo visitado" xfId="16655" builtinId="9" hidden="1"/>
    <cellStyle name="Hipervínculo visitado" xfId="16657" builtinId="9" hidden="1"/>
    <cellStyle name="Hipervínculo visitado" xfId="16659" builtinId="9" hidden="1"/>
    <cellStyle name="Hipervínculo visitado" xfId="16661" builtinId="9" hidden="1"/>
    <cellStyle name="Hipervínculo visitado" xfId="16663" builtinId="9" hidden="1"/>
    <cellStyle name="Hipervínculo visitado" xfId="16665" builtinId="9" hidden="1"/>
    <cellStyle name="Hipervínculo visitado" xfId="16667" builtinId="9" hidden="1"/>
    <cellStyle name="Hipervínculo visitado" xfId="16669" builtinId="9" hidden="1"/>
    <cellStyle name="Hipervínculo visitado" xfId="16671" builtinId="9" hidden="1"/>
    <cellStyle name="Hipervínculo visitado" xfId="16673" builtinId="9" hidden="1"/>
    <cellStyle name="Hipervínculo visitado" xfId="16675" builtinId="9" hidden="1"/>
    <cellStyle name="Hipervínculo visitado" xfId="16677" builtinId="9" hidden="1"/>
    <cellStyle name="Hipervínculo visitado" xfId="16679" builtinId="9" hidden="1"/>
    <cellStyle name="Hipervínculo visitado" xfId="16681" builtinId="9" hidden="1"/>
    <cellStyle name="Hipervínculo visitado" xfId="16683" builtinId="9" hidden="1"/>
    <cellStyle name="Hipervínculo visitado" xfId="16685" builtinId="9" hidden="1"/>
    <cellStyle name="Hipervínculo visitado" xfId="16687" builtinId="9" hidden="1"/>
    <cellStyle name="Hipervínculo visitado" xfId="16689" builtinId="9" hidden="1"/>
    <cellStyle name="Hipervínculo visitado" xfId="16691" builtinId="9" hidden="1"/>
    <cellStyle name="Hipervínculo visitado" xfId="16693" builtinId="9" hidden="1"/>
    <cellStyle name="Hipervínculo visitado" xfId="16695" builtinId="9" hidden="1"/>
    <cellStyle name="Hipervínculo visitado" xfId="16697" builtinId="9" hidden="1"/>
    <cellStyle name="Hipervínculo visitado" xfId="16699" builtinId="9" hidden="1"/>
    <cellStyle name="Hipervínculo visitado" xfId="16701" builtinId="9" hidden="1"/>
    <cellStyle name="Hipervínculo visitado" xfId="16703" builtinId="9" hidden="1"/>
    <cellStyle name="Hipervínculo visitado" xfId="16705" builtinId="9" hidden="1"/>
    <cellStyle name="Hipervínculo visitado" xfId="16707" builtinId="9" hidden="1"/>
    <cellStyle name="Hipervínculo visitado" xfId="16709" builtinId="9" hidden="1"/>
    <cellStyle name="Hipervínculo visitado" xfId="16711" builtinId="9" hidden="1"/>
    <cellStyle name="Hipervínculo visitado" xfId="16713" builtinId="9" hidden="1"/>
    <cellStyle name="Hipervínculo visitado" xfId="16715" builtinId="9" hidden="1"/>
    <cellStyle name="Hipervínculo visitado" xfId="16717" builtinId="9" hidden="1"/>
    <cellStyle name="Hipervínculo visitado" xfId="16719" builtinId="9" hidden="1"/>
    <cellStyle name="Hipervínculo visitado" xfId="16721" builtinId="9" hidden="1"/>
    <cellStyle name="Hipervínculo visitado" xfId="16723" builtinId="9" hidden="1"/>
    <cellStyle name="Hipervínculo visitado" xfId="16725" builtinId="9" hidden="1"/>
    <cellStyle name="Hipervínculo visitado" xfId="16727" builtinId="9" hidden="1"/>
    <cellStyle name="Hipervínculo visitado" xfId="16729" builtinId="9" hidden="1"/>
    <cellStyle name="Hipervínculo visitado" xfId="16731" builtinId="9" hidden="1"/>
    <cellStyle name="Hipervínculo visitado" xfId="16733" builtinId="9" hidden="1"/>
    <cellStyle name="Hipervínculo visitado" xfId="16735" builtinId="9" hidden="1"/>
    <cellStyle name="Hipervínculo visitado" xfId="16737" builtinId="9" hidden="1"/>
    <cellStyle name="Hipervínculo visitado" xfId="16739" builtinId="9" hidden="1"/>
    <cellStyle name="Hipervínculo visitado" xfId="16741" builtinId="9" hidden="1"/>
    <cellStyle name="Hipervínculo visitado" xfId="16743" builtinId="9" hidden="1"/>
    <cellStyle name="Hipervínculo visitado" xfId="16745" builtinId="9" hidden="1"/>
    <cellStyle name="Hipervínculo visitado" xfId="16747" builtinId="9" hidden="1"/>
    <cellStyle name="Hipervínculo visitado" xfId="16749" builtinId="9" hidden="1"/>
    <cellStyle name="Hipervínculo visitado" xfId="16751" builtinId="9" hidden="1"/>
    <cellStyle name="Hipervínculo visitado" xfId="16753" builtinId="9" hidden="1"/>
    <cellStyle name="Hipervínculo visitado" xfId="16755" builtinId="9" hidden="1"/>
    <cellStyle name="Hipervínculo visitado" xfId="16757" builtinId="9" hidden="1"/>
    <cellStyle name="Hipervínculo visitado" xfId="16759" builtinId="9" hidden="1"/>
    <cellStyle name="Hipervínculo visitado" xfId="16761" builtinId="9" hidden="1"/>
    <cellStyle name="Hipervínculo visitado" xfId="16763" builtinId="9" hidden="1"/>
    <cellStyle name="Hipervínculo visitado" xfId="16765" builtinId="9" hidden="1"/>
    <cellStyle name="Hipervínculo visitado" xfId="16767" builtinId="9" hidden="1"/>
    <cellStyle name="Hipervínculo visitado" xfId="16769" builtinId="9" hidden="1"/>
    <cellStyle name="Hipervínculo visitado" xfId="16771" builtinId="9" hidden="1"/>
    <cellStyle name="Hipervínculo visitado" xfId="16773" builtinId="9" hidden="1"/>
    <cellStyle name="Hipervínculo visitado" xfId="16775" builtinId="9" hidden="1"/>
    <cellStyle name="Hipervínculo visitado" xfId="16777" builtinId="9" hidden="1"/>
    <cellStyle name="Hipervínculo visitado" xfId="16779" builtinId="9" hidden="1"/>
    <cellStyle name="Hipervínculo visitado" xfId="16781" builtinId="9" hidden="1"/>
    <cellStyle name="Hipervínculo visitado" xfId="16783" builtinId="9" hidden="1"/>
    <cellStyle name="Hipervínculo visitado" xfId="16785" builtinId="9" hidden="1"/>
    <cellStyle name="Hipervínculo visitado" xfId="16787" builtinId="9" hidden="1"/>
    <cellStyle name="Hipervínculo visitado" xfId="16789" builtinId="9" hidden="1"/>
    <cellStyle name="Hipervínculo visitado" xfId="16791" builtinId="9" hidden="1"/>
    <cellStyle name="Hipervínculo visitado" xfId="16793" builtinId="9" hidden="1"/>
    <cellStyle name="Hipervínculo visitado" xfId="16795" builtinId="9" hidden="1"/>
    <cellStyle name="Hipervínculo visitado" xfId="16797" builtinId="9" hidden="1"/>
    <cellStyle name="Hipervínculo visitado" xfId="16799" builtinId="9" hidden="1"/>
    <cellStyle name="Hipervínculo visitado" xfId="16801" builtinId="9" hidden="1"/>
    <cellStyle name="Hipervínculo visitado" xfId="16803" builtinId="9" hidden="1"/>
    <cellStyle name="Hipervínculo visitado" xfId="16805" builtinId="9" hidden="1"/>
    <cellStyle name="Hipervínculo visitado" xfId="16807" builtinId="9" hidden="1"/>
    <cellStyle name="Hipervínculo visitado" xfId="16809" builtinId="9" hidden="1"/>
    <cellStyle name="Hipervínculo visitado" xfId="16811" builtinId="9" hidden="1"/>
    <cellStyle name="Hipervínculo visitado" xfId="16813" builtinId="9" hidden="1"/>
    <cellStyle name="Hipervínculo visitado" xfId="16815" builtinId="9" hidden="1"/>
    <cellStyle name="Hipervínculo visitado" xfId="16817" builtinId="9" hidden="1"/>
    <cellStyle name="Hipervínculo visitado" xfId="16819" builtinId="9" hidden="1"/>
    <cellStyle name="Hipervínculo visitado" xfId="16821" builtinId="9" hidden="1"/>
    <cellStyle name="Hipervínculo visitado" xfId="16823" builtinId="9" hidden="1"/>
    <cellStyle name="Hipervínculo visitado" xfId="16825" builtinId="9" hidden="1"/>
    <cellStyle name="Hipervínculo visitado" xfId="16827" builtinId="9" hidden="1"/>
    <cellStyle name="Hipervínculo visitado" xfId="16829" builtinId="9" hidden="1"/>
    <cellStyle name="Hipervínculo visitado" xfId="16831" builtinId="9" hidden="1"/>
    <cellStyle name="Hipervínculo visitado" xfId="16833" builtinId="9" hidden="1"/>
    <cellStyle name="Hipervínculo visitado" xfId="16835" builtinId="9" hidden="1"/>
    <cellStyle name="Hipervínculo visitado" xfId="16837" builtinId="9" hidden="1"/>
    <cellStyle name="Hipervínculo visitado" xfId="16839" builtinId="9" hidden="1"/>
    <cellStyle name="Hipervínculo visitado" xfId="16841" builtinId="9" hidden="1"/>
    <cellStyle name="Hipervínculo visitado" xfId="16843" builtinId="9" hidden="1"/>
    <cellStyle name="Hipervínculo visitado" xfId="16845" builtinId="9" hidden="1"/>
    <cellStyle name="Hipervínculo visitado" xfId="16847" builtinId="9" hidden="1"/>
    <cellStyle name="Hipervínculo visitado" xfId="16849" builtinId="9" hidden="1"/>
    <cellStyle name="Hipervínculo visitado" xfId="16851" builtinId="9" hidden="1"/>
    <cellStyle name="Hipervínculo visitado" xfId="16853" builtinId="9" hidden="1"/>
    <cellStyle name="Hipervínculo visitado" xfId="16855" builtinId="9" hidden="1"/>
    <cellStyle name="Hipervínculo visitado" xfId="16857" builtinId="9" hidden="1"/>
    <cellStyle name="Hipervínculo visitado" xfId="16859" builtinId="9" hidden="1"/>
    <cellStyle name="Hipervínculo visitado" xfId="16861" builtinId="9" hidden="1"/>
    <cellStyle name="Hipervínculo visitado" xfId="16863" builtinId="9" hidden="1"/>
    <cellStyle name="Hipervínculo visitado" xfId="16865" builtinId="9" hidden="1"/>
    <cellStyle name="Hipervínculo visitado" xfId="16867" builtinId="9" hidden="1"/>
    <cellStyle name="Hipervínculo visitado" xfId="16869" builtinId="9" hidden="1"/>
    <cellStyle name="Hipervínculo visitado" xfId="16871" builtinId="9" hidden="1"/>
    <cellStyle name="Hipervínculo visitado" xfId="16873" builtinId="9" hidden="1"/>
    <cellStyle name="Hipervínculo visitado" xfId="16875" builtinId="9" hidden="1"/>
    <cellStyle name="Hipervínculo visitado" xfId="16877" builtinId="9" hidden="1"/>
    <cellStyle name="Hipervínculo visitado" xfId="16879" builtinId="9" hidden="1"/>
    <cellStyle name="Hipervínculo visitado" xfId="16881" builtinId="9" hidden="1"/>
    <cellStyle name="Hipervínculo visitado" xfId="16883" builtinId="9" hidden="1"/>
    <cellStyle name="Hipervínculo visitado" xfId="16885" builtinId="9" hidden="1"/>
    <cellStyle name="Hipervínculo visitado" xfId="16887" builtinId="9" hidden="1"/>
    <cellStyle name="Hipervínculo visitado" xfId="16889" builtinId="9" hidden="1"/>
    <cellStyle name="Hipervínculo visitado" xfId="16891" builtinId="9" hidden="1"/>
    <cellStyle name="Hipervínculo visitado" xfId="16893" builtinId="9" hidden="1"/>
    <cellStyle name="Hipervínculo visitado" xfId="16895" builtinId="9" hidden="1"/>
    <cellStyle name="Hipervínculo visitado" xfId="16897" builtinId="9" hidden="1"/>
    <cellStyle name="Hipervínculo visitado" xfId="16899" builtinId="9" hidden="1"/>
    <cellStyle name="Hipervínculo visitado" xfId="16901" builtinId="9" hidden="1"/>
    <cellStyle name="Hipervínculo visitado" xfId="16903" builtinId="9" hidden="1"/>
    <cellStyle name="Hipervínculo visitado" xfId="16905" builtinId="9" hidden="1"/>
    <cellStyle name="Hipervínculo visitado" xfId="16907" builtinId="9" hidden="1"/>
    <cellStyle name="Hipervínculo visitado" xfId="16909" builtinId="9" hidden="1"/>
    <cellStyle name="Hipervínculo visitado" xfId="16911" builtinId="9" hidden="1"/>
    <cellStyle name="Hipervínculo visitado" xfId="16913" builtinId="9" hidden="1"/>
    <cellStyle name="Hipervínculo visitado" xfId="16915" builtinId="9" hidden="1"/>
    <cellStyle name="Hipervínculo visitado" xfId="16917" builtinId="9" hidden="1"/>
    <cellStyle name="Hipervínculo visitado" xfId="16919" builtinId="9" hidden="1"/>
    <cellStyle name="Hipervínculo visitado" xfId="16921" builtinId="9" hidden="1"/>
    <cellStyle name="Hipervínculo visitado" xfId="16923" builtinId="9" hidden="1"/>
    <cellStyle name="Hipervínculo visitado" xfId="16925" builtinId="9" hidden="1"/>
    <cellStyle name="Hipervínculo visitado" xfId="16927" builtinId="9" hidden="1"/>
    <cellStyle name="Hipervínculo visitado" xfId="16929" builtinId="9" hidden="1"/>
    <cellStyle name="Hipervínculo visitado" xfId="16931" builtinId="9" hidden="1"/>
    <cellStyle name="Hipervínculo visitado" xfId="16933" builtinId="9" hidden="1"/>
    <cellStyle name="Hipervínculo visitado" xfId="16935" builtinId="9" hidden="1"/>
    <cellStyle name="Hipervínculo visitado" xfId="16937" builtinId="9" hidden="1"/>
    <cellStyle name="Hipervínculo visitado" xfId="16939" builtinId="9" hidden="1"/>
    <cellStyle name="Hipervínculo visitado" xfId="16941" builtinId="9" hidden="1"/>
    <cellStyle name="Hipervínculo visitado" xfId="16943" builtinId="9" hidden="1"/>
    <cellStyle name="Hipervínculo visitado" xfId="16945" builtinId="9" hidden="1"/>
    <cellStyle name="Hipervínculo visitado" xfId="16947" builtinId="9" hidden="1"/>
    <cellStyle name="Hipervínculo visitado" xfId="16949" builtinId="9" hidden="1"/>
    <cellStyle name="Hipervínculo visitado" xfId="16951" builtinId="9" hidden="1"/>
    <cellStyle name="Hipervínculo visitado" xfId="16953" builtinId="9" hidden="1"/>
    <cellStyle name="Hipervínculo visitado" xfId="16955" builtinId="9" hidden="1"/>
    <cellStyle name="Hipervínculo visitado" xfId="16957" builtinId="9" hidden="1"/>
    <cellStyle name="Hipervínculo visitado" xfId="16959" builtinId="9" hidden="1"/>
    <cellStyle name="Hipervínculo visitado" xfId="16961" builtinId="9" hidden="1"/>
    <cellStyle name="Hipervínculo visitado" xfId="16963" builtinId="9" hidden="1"/>
    <cellStyle name="Hipervínculo visitado" xfId="16965" builtinId="9" hidden="1"/>
    <cellStyle name="Hipervínculo visitado" xfId="16967" builtinId="9" hidden="1"/>
    <cellStyle name="Hipervínculo visitado" xfId="16969" builtinId="9" hidden="1"/>
    <cellStyle name="Hipervínculo visitado" xfId="16971" builtinId="9" hidden="1"/>
    <cellStyle name="Hipervínculo visitado" xfId="16973" builtinId="9" hidden="1"/>
    <cellStyle name="Hipervínculo visitado" xfId="16975" builtinId="9" hidden="1"/>
    <cellStyle name="Hipervínculo visitado" xfId="16977" builtinId="9" hidden="1"/>
    <cellStyle name="Hipervínculo visitado" xfId="16979" builtinId="9" hidden="1"/>
    <cellStyle name="Hipervínculo visitado" xfId="16981" builtinId="9" hidden="1"/>
    <cellStyle name="Hipervínculo visitado" xfId="16983" builtinId="9" hidden="1"/>
    <cellStyle name="Hipervínculo visitado" xfId="16985" builtinId="9" hidden="1"/>
    <cellStyle name="Hipervínculo visitado" xfId="16987" builtinId="9" hidden="1"/>
    <cellStyle name="Hipervínculo visitado" xfId="16989" builtinId="9" hidden="1"/>
    <cellStyle name="Hipervínculo visitado" xfId="16991" builtinId="9" hidden="1"/>
    <cellStyle name="Hipervínculo visitado" xfId="16993" builtinId="9" hidden="1"/>
    <cellStyle name="Hipervínculo visitado" xfId="16995" builtinId="9" hidden="1"/>
    <cellStyle name="Hipervínculo visitado" xfId="16997" builtinId="9" hidden="1"/>
    <cellStyle name="Hipervínculo visitado" xfId="16999" builtinId="9" hidden="1"/>
    <cellStyle name="Hipervínculo visitado" xfId="17001" builtinId="9" hidden="1"/>
    <cellStyle name="Hipervínculo visitado" xfId="17003" builtinId="9" hidden="1"/>
    <cellStyle name="Hipervínculo visitado" xfId="17005" builtinId="9" hidden="1"/>
    <cellStyle name="Hipervínculo visitado" xfId="17007" builtinId="9" hidden="1"/>
    <cellStyle name="Hipervínculo visitado" xfId="17009" builtinId="9" hidden="1"/>
    <cellStyle name="Hipervínculo visitado" xfId="17011" builtinId="9" hidden="1"/>
    <cellStyle name="Hipervínculo visitado" xfId="17013" builtinId="9" hidden="1"/>
    <cellStyle name="Hipervínculo visitado" xfId="17015" builtinId="9" hidden="1"/>
    <cellStyle name="Hipervínculo visitado" xfId="17017" builtinId="9" hidden="1"/>
    <cellStyle name="Hipervínculo visitado" xfId="17019" builtinId="9" hidden="1"/>
    <cellStyle name="Hipervínculo visitado" xfId="17021" builtinId="9" hidden="1"/>
    <cellStyle name="Hipervínculo visitado" xfId="17023" builtinId="9" hidden="1"/>
    <cellStyle name="Hipervínculo visitado" xfId="17025" builtinId="9" hidden="1"/>
    <cellStyle name="Hipervínculo visitado" xfId="17027" builtinId="9" hidden="1"/>
    <cellStyle name="Hipervínculo visitado" xfId="17029" builtinId="9" hidden="1"/>
    <cellStyle name="Hipervínculo visitado" xfId="17031" builtinId="9" hidden="1"/>
    <cellStyle name="Hipervínculo visitado" xfId="17033" builtinId="9" hidden="1"/>
    <cellStyle name="Hipervínculo visitado" xfId="17035" builtinId="9" hidden="1"/>
    <cellStyle name="Hipervínculo visitado" xfId="17037" builtinId="9" hidden="1"/>
    <cellStyle name="Hipervínculo visitado" xfId="17039" builtinId="9" hidden="1"/>
    <cellStyle name="Hipervínculo visitado" xfId="17041" builtinId="9" hidden="1"/>
    <cellStyle name="Hipervínculo visitado" xfId="17043" builtinId="9" hidden="1"/>
    <cellStyle name="Hipervínculo visitado" xfId="17045" builtinId="9" hidden="1"/>
    <cellStyle name="Hipervínculo visitado" xfId="17047" builtinId="9" hidden="1"/>
    <cellStyle name="Hipervínculo visitado" xfId="17049" builtinId="9" hidden="1"/>
    <cellStyle name="Hipervínculo visitado" xfId="17051" builtinId="9" hidden="1"/>
    <cellStyle name="Hipervínculo visitado" xfId="17053" builtinId="9" hidden="1"/>
    <cellStyle name="Hipervínculo visitado" xfId="17055" builtinId="9" hidden="1"/>
    <cellStyle name="Hipervínculo visitado" xfId="17057" builtinId="9" hidden="1"/>
    <cellStyle name="Hipervínculo visitado" xfId="17059" builtinId="9" hidden="1"/>
    <cellStyle name="Hipervínculo visitado" xfId="17061" builtinId="9" hidden="1"/>
    <cellStyle name="Hipervínculo visitado" xfId="17063" builtinId="9" hidden="1"/>
    <cellStyle name="Hipervínculo visitado" xfId="17065" builtinId="9" hidden="1"/>
    <cellStyle name="Hipervínculo visitado" xfId="17067" builtinId="9" hidden="1"/>
    <cellStyle name="Hipervínculo visitado" xfId="17069" builtinId="9" hidden="1"/>
    <cellStyle name="Hipervínculo visitado" xfId="17071" builtinId="9" hidden="1"/>
    <cellStyle name="Hipervínculo visitado" xfId="17073" builtinId="9" hidden="1"/>
    <cellStyle name="Hipervínculo visitado" xfId="17075" builtinId="9" hidden="1"/>
    <cellStyle name="Hipervínculo visitado" xfId="17077" builtinId="9" hidden="1"/>
    <cellStyle name="Hipervínculo visitado" xfId="17079" builtinId="9" hidden="1"/>
    <cellStyle name="Hipervínculo visitado" xfId="17081" builtinId="9" hidden="1"/>
    <cellStyle name="Hipervínculo visitado" xfId="17083" builtinId="9" hidden="1"/>
    <cellStyle name="Hipervínculo visitado" xfId="17085" builtinId="9" hidden="1"/>
    <cellStyle name="Hipervínculo visitado" xfId="17087" builtinId="9" hidden="1"/>
    <cellStyle name="Hipervínculo visitado" xfId="17089" builtinId="9" hidden="1"/>
    <cellStyle name="Hipervínculo visitado" xfId="17091" builtinId="9" hidden="1"/>
    <cellStyle name="Hipervínculo visitado" xfId="17093" builtinId="9" hidden="1"/>
    <cellStyle name="Hipervínculo visitado" xfId="17095" builtinId="9" hidden="1"/>
    <cellStyle name="Hipervínculo visitado" xfId="17097" builtinId="9" hidden="1"/>
    <cellStyle name="Hipervínculo visitado" xfId="17099" builtinId="9" hidden="1"/>
    <cellStyle name="Hipervínculo visitado" xfId="17101" builtinId="9" hidden="1"/>
    <cellStyle name="Hipervínculo visitado" xfId="17103" builtinId="9" hidden="1"/>
    <cellStyle name="Hipervínculo visitado" xfId="17105" builtinId="9" hidden="1"/>
    <cellStyle name="Hipervínculo visitado" xfId="17107" builtinId="9" hidden="1"/>
    <cellStyle name="Hipervínculo visitado" xfId="17109" builtinId="9" hidden="1"/>
    <cellStyle name="Hipervínculo visitado" xfId="17111" builtinId="9" hidden="1"/>
    <cellStyle name="Hipervínculo visitado" xfId="17113" builtinId="9" hidden="1"/>
    <cellStyle name="Hipervínculo visitado" xfId="17115" builtinId="9" hidden="1"/>
    <cellStyle name="Hipervínculo visitado" xfId="17117" builtinId="9" hidden="1"/>
    <cellStyle name="Hipervínculo visitado" xfId="17119" builtinId="9" hidden="1"/>
    <cellStyle name="Hipervínculo visitado" xfId="17121" builtinId="9" hidden="1"/>
    <cellStyle name="Hipervínculo visitado" xfId="17123" builtinId="9" hidden="1"/>
    <cellStyle name="Hipervínculo visitado" xfId="17125" builtinId="9" hidden="1"/>
    <cellStyle name="Hipervínculo visitado" xfId="17127" builtinId="9" hidden="1"/>
    <cellStyle name="Hipervínculo visitado" xfId="17129" builtinId="9" hidden="1"/>
    <cellStyle name="Hipervínculo visitado" xfId="17131" builtinId="9" hidden="1"/>
    <cellStyle name="Hipervínculo visitado" xfId="17133" builtinId="9" hidden="1"/>
    <cellStyle name="Hipervínculo visitado" xfId="17135" builtinId="9" hidden="1"/>
    <cellStyle name="Hipervínculo visitado" xfId="17137" builtinId="9" hidden="1"/>
    <cellStyle name="Hipervínculo visitado" xfId="17139" builtinId="9" hidden="1"/>
    <cellStyle name="Hipervínculo visitado" xfId="17141" builtinId="9" hidden="1"/>
    <cellStyle name="Hipervínculo visitado" xfId="17143" builtinId="9" hidden="1"/>
    <cellStyle name="Hipervínculo visitado" xfId="17145" builtinId="9" hidden="1"/>
    <cellStyle name="Hipervínculo visitado" xfId="17147" builtinId="9" hidden="1"/>
    <cellStyle name="Hipervínculo visitado" xfId="17149" builtinId="9" hidden="1"/>
    <cellStyle name="Hipervínculo visitado" xfId="17151" builtinId="9" hidden="1"/>
    <cellStyle name="Hipervínculo visitado" xfId="17153" builtinId="9" hidden="1"/>
    <cellStyle name="Hipervínculo visitado" xfId="17155" builtinId="9" hidden="1"/>
    <cellStyle name="Hipervínculo visitado" xfId="17157" builtinId="9" hidden="1"/>
    <cellStyle name="Hipervínculo visitado" xfId="17159" builtinId="9" hidden="1"/>
    <cellStyle name="Hipervínculo visitado" xfId="17161" builtinId="9" hidden="1"/>
    <cellStyle name="Hipervínculo visitado" xfId="17163" builtinId="9" hidden="1"/>
    <cellStyle name="Hipervínculo visitado" xfId="17165" builtinId="9" hidden="1"/>
    <cellStyle name="Hipervínculo visitado" xfId="17167" builtinId="9" hidden="1"/>
    <cellStyle name="Hipervínculo visitado" xfId="17169" builtinId="9" hidden="1"/>
    <cellStyle name="Hipervínculo visitado" xfId="17171" builtinId="9" hidden="1"/>
    <cellStyle name="Hipervínculo visitado" xfId="17173" builtinId="9" hidden="1"/>
    <cellStyle name="Hipervínculo visitado" xfId="17175" builtinId="9" hidden="1"/>
    <cellStyle name="Hipervínculo visitado" xfId="17177" builtinId="9" hidden="1"/>
    <cellStyle name="Hipervínculo visitado" xfId="17179" builtinId="9" hidden="1"/>
    <cellStyle name="Hipervínculo visitado" xfId="17181" builtinId="9" hidden="1"/>
    <cellStyle name="Hipervínculo visitado" xfId="17183" builtinId="9" hidden="1"/>
    <cellStyle name="Hipervínculo visitado" xfId="17185" builtinId="9" hidden="1"/>
    <cellStyle name="Hipervínculo visitado" xfId="17187" builtinId="9" hidden="1"/>
    <cellStyle name="Hipervínculo visitado" xfId="17189" builtinId="9" hidden="1"/>
    <cellStyle name="Hipervínculo visitado" xfId="17191" builtinId="9" hidden="1"/>
    <cellStyle name="Hipervínculo visitado" xfId="17193" builtinId="9" hidden="1"/>
    <cellStyle name="Hipervínculo visitado" xfId="17195" builtinId="9" hidden="1"/>
    <cellStyle name="Hipervínculo visitado" xfId="17197" builtinId="9" hidden="1"/>
    <cellStyle name="Hipervínculo visitado" xfId="17199" builtinId="9" hidden="1"/>
    <cellStyle name="Hipervínculo visitado" xfId="17201" builtinId="9" hidden="1"/>
    <cellStyle name="Hipervínculo visitado" xfId="17203" builtinId="9" hidden="1"/>
    <cellStyle name="Hipervínculo visitado" xfId="17205" builtinId="9" hidden="1"/>
    <cellStyle name="Hipervínculo visitado" xfId="17207" builtinId="9" hidden="1"/>
    <cellStyle name="Hipervínculo visitado" xfId="17209" builtinId="9" hidden="1"/>
    <cellStyle name="Hipervínculo visitado" xfId="17211" builtinId="9" hidden="1"/>
    <cellStyle name="Hipervínculo visitado" xfId="17213" builtinId="9" hidden="1"/>
    <cellStyle name="Hipervínculo visitado" xfId="17215" builtinId="9" hidden="1"/>
    <cellStyle name="Hipervínculo visitado" xfId="17217" builtinId="9" hidden="1"/>
    <cellStyle name="Hipervínculo visitado" xfId="17219" builtinId="9" hidden="1"/>
    <cellStyle name="Hipervínculo visitado" xfId="17221" builtinId="9" hidden="1"/>
    <cellStyle name="Hipervínculo visitado" xfId="17223" builtinId="9" hidden="1"/>
    <cellStyle name="Hipervínculo visitado" xfId="17225" builtinId="9" hidden="1"/>
    <cellStyle name="Hipervínculo visitado" xfId="17227" builtinId="9" hidden="1"/>
    <cellStyle name="Hipervínculo visitado" xfId="17229" builtinId="9" hidden="1"/>
    <cellStyle name="Hipervínculo visitado" xfId="17231" builtinId="9" hidden="1"/>
    <cellStyle name="Hipervínculo visitado" xfId="17233" builtinId="9" hidden="1"/>
    <cellStyle name="Hipervínculo visitado" xfId="17235" builtinId="9" hidden="1"/>
    <cellStyle name="Hipervínculo visitado" xfId="17237" builtinId="9" hidden="1"/>
    <cellStyle name="Hipervínculo visitado" xfId="17239" builtinId="9" hidden="1"/>
    <cellStyle name="Hipervínculo visitado" xfId="17241" builtinId="9" hidden="1"/>
    <cellStyle name="Hipervínculo visitado" xfId="17243" builtinId="9" hidden="1"/>
    <cellStyle name="Hipervínculo visitado" xfId="17245" builtinId="9" hidden="1"/>
    <cellStyle name="Hipervínculo visitado" xfId="17247" builtinId="9" hidden="1"/>
    <cellStyle name="Hipervínculo visitado" xfId="17249" builtinId="9" hidden="1"/>
    <cellStyle name="Hipervínculo visitado" xfId="17251" builtinId="9" hidden="1"/>
    <cellStyle name="Hipervínculo visitado" xfId="17253" builtinId="9" hidden="1"/>
    <cellStyle name="Hipervínculo visitado" xfId="17255" builtinId="9" hidden="1"/>
    <cellStyle name="Hipervínculo visitado" xfId="17257" builtinId="9" hidden="1"/>
    <cellStyle name="Hipervínculo visitado" xfId="17259" builtinId="9" hidden="1"/>
    <cellStyle name="Hipervínculo visitado" xfId="17261" builtinId="9" hidden="1"/>
    <cellStyle name="Hipervínculo visitado" xfId="17263" builtinId="9" hidden="1"/>
    <cellStyle name="Hipervínculo visitado" xfId="17265" builtinId="9" hidden="1"/>
    <cellStyle name="Hipervínculo visitado" xfId="17267" builtinId="9" hidden="1"/>
    <cellStyle name="Hipervínculo visitado" xfId="17269" builtinId="9" hidden="1"/>
    <cellStyle name="Hipervínculo visitado" xfId="17271" builtinId="9" hidden="1"/>
    <cellStyle name="Hipervínculo visitado" xfId="17273" builtinId="9" hidden="1"/>
    <cellStyle name="Hipervínculo visitado" xfId="17275" builtinId="9" hidden="1"/>
    <cellStyle name="Hipervínculo visitado" xfId="17277" builtinId="9" hidden="1"/>
    <cellStyle name="Hipervínculo visitado" xfId="17279" builtinId="9" hidden="1"/>
    <cellStyle name="Hipervínculo visitado" xfId="17281" builtinId="9" hidden="1"/>
    <cellStyle name="Hipervínculo visitado" xfId="17283" builtinId="9" hidden="1"/>
    <cellStyle name="Hipervínculo visitado" xfId="17285" builtinId="9" hidden="1"/>
    <cellStyle name="Hipervínculo visitado" xfId="17287" builtinId="9" hidden="1"/>
    <cellStyle name="Hipervínculo visitado" xfId="17289" builtinId="9" hidden="1"/>
    <cellStyle name="Hipervínculo visitado" xfId="17291" builtinId="9" hidden="1"/>
    <cellStyle name="Hipervínculo visitado" xfId="17293" builtinId="9" hidden="1"/>
    <cellStyle name="Hipervínculo visitado" xfId="17295" builtinId="9" hidden="1"/>
    <cellStyle name="Hipervínculo visitado" xfId="17297" builtinId="9" hidden="1"/>
    <cellStyle name="Hipervínculo visitado" xfId="17299" builtinId="9" hidden="1"/>
    <cellStyle name="Hipervínculo visitado" xfId="17301" builtinId="9" hidden="1"/>
    <cellStyle name="Hipervínculo visitado" xfId="17303" builtinId="9" hidden="1"/>
    <cellStyle name="Hipervínculo visitado" xfId="17305" builtinId="9" hidden="1"/>
    <cellStyle name="Hipervínculo visitado" xfId="17307" builtinId="9" hidden="1"/>
    <cellStyle name="Hipervínculo visitado" xfId="17309" builtinId="9" hidden="1"/>
    <cellStyle name="Hipervínculo visitado" xfId="17311" builtinId="9" hidden="1"/>
    <cellStyle name="Hipervínculo visitado" xfId="17313" builtinId="9" hidden="1"/>
    <cellStyle name="Hipervínculo visitado" xfId="17315" builtinId="9" hidden="1"/>
    <cellStyle name="Hipervínculo visitado" xfId="17317" builtinId="9" hidden="1"/>
    <cellStyle name="Hipervínculo visitado" xfId="17319" builtinId="9" hidden="1"/>
    <cellStyle name="Hipervínculo visitado" xfId="17321" builtinId="9" hidden="1"/>
    <cellStyle name="Hipervínculo visitado" xfId="17323" builtinId="9" hidden="1"/>
    <cellStyle name="Hipervínculo visitado" xfId="17325" builtinId="9" hidden="1"/>
    <cellStyle name="Hipervínculo visitado" xfId="17327" builtinId="9" hidden="1"/>
    <cellStyle name="Hipervínculo visitado" xfId="17329" builtinId="9" hidden="1"/>
    <cellStyle name="Hipervínculo visitado" xfId="17331" builtinId="9" hidden="1"/>
    <cellStyle name="Hipervínculo visitado" xfId="17333" builtinId="9" hidden="1"/>
    <cellStyle name="Hipervínculo visitado" xfId="17335" builtinId="9" hidden="1"/>
    <cellStyle name="Hipervínculo visitado" xfId="17337" builtinId="9" hidden="1"/>
    <cellStyle name="Hipervínculo visitado" xfId="17339" builtinId="9" hidden="1"/>
    <cellStyle name="Hipervínculo visitado" xfId="17341" builtinId="9" hidden="1"/>
    <cellStyle name="Hipervínculo visitado" xfId="17343" builtinId="9" hidden="1"/>
    <cellStyle name="Hipervínculo visitado" xfId="17345" builtinId="9" hidden="1"/>
    <cellStyle name="Hipervínculo visitado" xfId="17347" builtinId="9" hidden="1"/>
    <cellStyle name="Hipervínculo visitado" xfId="17349" builtinId="9" hidden="1"/>
    <cellStyle name="Hipervínculo visitado" xfId="17351" builtinId="9" hidden="1"/>
    <cellStyle name="Hipervínculo visitado" xfId="17353" builtinId="9" hidden="1"/>
    <cellStyle name="Hipervínculo visitado" xfId="17355" builtinId="9" hidden="1"/>
    <cellStyle name="Hipervínculo visitado" xfId="17357" builtinId="9" hidden="1"/>
    <cellStyle name="Hipervínculo visitado" xfId="17359" builtinId="9" hidden="1"/>
    <cellStyle name="Hipervínculo visitado" xfId="17361" builtinId="9" hidden="1"/>
    <cellStyle name="Hipervínculo visitado" xfId="17363" builtinId="9" hidden="1"/>
    <cellStyle name="Hipervínculo visitado" xfId="17365" builtinId="9" hidden="1"/>
    <cellStyle name="Hipervínculo visitado" xfId="17367" builtinId="9" hidden="1"/>
    <cellStyle name="Hipervínculo visitado" xfId="17369" builtinId="9" hidden="1"/>
    <cellStyle name="Hipervínculo visitado" xfId="17371" builtinId="9" hidden="1"/>
    <cellStyle name="Hipervínculo visitado" xfId="17373" builtinId="9" hidden="1"/>
    <cellStyle name="Hipervínculo visitado" xfId="17375" builtinId="9" hidden="1"/>
    <cellStyle name="Hipervínculo visitado" xfId="17377" builtinId="9" hidden="1"/>
    <cellStyle name="Hipervínculo visitado" xfId="17379" builtinId="9" hidden="1"/>
    <cellStyle name="Hipervínculo visitado" xfId="17381" builtinId="9" hidden="1"/>
    <cellStyle name="Hipervínculo visitado" xfId="17383" builtinId="9" hidden="1"/>
    <cellStyle name="Hipervínculo visitado" xfId="17385" builtinId="9" hidden="1"/>
    <cellStyle name="Hipervínculo visitado" xfId="17387" builtinId="9" hidden="1"/>
    <cellStyle name="Hipervínculo visitado" xfId="17389" builtinId="9" hidden="1"/>
    <cellStyle name="Hipervínculo visitado" xfId="17391" builtinId="9" hidden="1"/>
    <cellStyle name="Hipervínculo visitado" xfId="17393" builtinId="9" hidden="1"/>
    <cellStyle name="Hipervínculo visitado" xfId="17395" builtinId="9" hidden="1"/>
    <cellStyle name="Hipervínculo visitado" xfId="17397" builtinId="9" hidden="1"/>
    <cellStyle name="Hipervínculo visitado" xfId="17399" builtinId="9" hidden="1"/>
    <cellStyle name="Hipervínculo visitado" xfId="17401" builtinId="9" hidden="1"/>
    <cellStyle name="Hipervínculo visitado" xfId="17403" builtinId="9" hidden="1"/>
    <cellStyle name="Hipervínculo visitado" xfId="17405" builtinId="9" hidden="1"/>
    <cellStyle name="Hipervínculo visitado" xfId="17407" builtinId="9" hidden="1"/>
    <cellStyle name="Hipervínculo visitado" xfId="17409" builtinId="9" hidden="1"/>
    <cellStyle name="Hipervínculo visitado" xfId="17411" builtinId="9" hidden="1"/>
    <cellStyle name="Hipervínculo visitado" xfId="17413" builtinId="9" hidden="1"/>
    <cellStyle name="Hipervínculo visitado" xfId="17415" builtinId="9" hidden="1"/>
    <cellStyle name="Hipervínculo visitado" xfId="17417" builtinId="9" hidden="1"/>
    <cellStyle name="Hipervínculo visitado" xfId="17419" builtinId="9" hidden="1"/>
    <cellStyle name="Hipervínculo visitado" xfId="17421" builtinId="9" hidden="1"/>
    <cellStyle name="Hipervínculo visitado" xfId="17423" builtinId="9" hidden="1"/>
    <cellStyle name="Hipervínculo visitado" xfId="17425" builtinId="9" hidden="1"/>
    <cellStyle name="Hipervínculo visitado" xfId="17427" builtinId="9" hidden="1"/>
    <cellStyle name="Hipervínculo visitado" xfId="17429" builtinId="9" hidden="1"/>
    <cellStyle name="Hipervínculo visitado" xfId="17431" builtinId="9" hidden="1"/>
    <cellStyle name="Hipervínculo visitado" xfId="17433" builtinId="9" hidden="1"/>
    <cellStyle name="Hipervínculo visitado" xfId="17435" builtinId="9" hidden="1"/>
    <cellStyle name="Hipervínculo visitado" xfId="17437" builtinId="9" hidden="1"/>
    <cellStyle name="Hipervínculo visitado" xfId="17439" builtinId="9" hidden="1"/>
    <cellStyle name="Hipervínculo visitado" xfId="17441" builtinId="9" hidden="1"/>
    <cellStyle name="Hipervínculo visitado" xfId="17443" builtinId="9" hidden="1"/>
    <cellStyle name="Hipervínculo visitado" xfId="17445" builtinId="9" hidden="1"/>
    <cellStyle name="Hipervínculo visitado" xfId="17447" builtinId="9" hidden="1"/>
    <cellStyle name="Hipervínculo visitado" xfId="17449" builtinId="9" hidden="1"/>
    <cellStyle name="Hipervínculo visitado" xfId="17451" builtinId="9" hidden="1"/>
    <cellStyle name="Hipervínculo visitado" xfId="17453" builtinId="9" hidden="1"/>
    <cellStyle name="Hipervínculo visitado" xfId="17455" builtinId="9" hidden="1"/>
    <cellStyle name="Hipervínculo visitado" xfId="17457" builtinId="9" hidden="1"/>
    <cellStyle name="Hipervínculo visitado" xfId="17459" builtinId="9" hidden="1"/>
    <cellStyle name="Hipervínculo visitado" xfId="17461" builtinId="9" hidden="1"/>
    <cellStyle name="Hipervínculo visitado" xfId="17463" builtinId="9" hidden="1"/>
    <cellStyle name="Hipervínculo visitado" xfId="17465" builtinId="9" hidden="1"/>
    <cellStyle name="Hipervínculo visitado" xfId="17467" builtinId="9" hidden="1"/>
    <cellStyle name="Hipervínculo visitado" xfId="17469" builtinId="9" hidden="1"/>
    <cellStyle name="Hipervínculo visitado" xfId="17471" builtinId="9" hidden="1"/>
    <cellStyle name="Hipervínculo visitado" xfId="17473" builtinId="9" hidden="1"/>
    <cellStyle name="Hipervínculo visitado" xfId="17475" builtinId="9" hidden="1"/>
    <cellStyle name="Hipervínculo visitado" xfId="17477" builtinId="9" hidden="1"/>
    <cellStyle name="Hipervínculo visitado" xfId="17479" builtinId="9" hidden="1"/>
    <cellStyle name="Hipervínculo visitado" xfId="17481" builtinId="9" hidden="1"/>
    <cellStyle name="Hipervínculo visitado" xfId="17483" builtinId="9" hidden="1"/>
    <cellStyle name="Hipervínculo visitado" xfId="17485" builtinId="9" hidden="1"/>
    <cellStyle name="Hipervínculo visitado" xfId="17487" builtinId="9" hidden="1"/>
    <cellStyle name="Hipervínculo visitado" xfId="17489" builtinId="9" hidden="1"/>
    <cellStyle name="Hipervínculo visitado" xfId="17491" builtinId="9" hidden="1"/>
    <cellStyle name="Hipervínculo visitado" xfId="17493" builtinId="9" hidden="1"/>
    <cellStyle name="Hipervínculo visitado" xfId="17495" builtinId="9" hidden="1"/>
    <cellStyle name="Hipervínculo visitado" xfId="17497" builtinId="9" hidden="1"/>
    <cellStyle name="Hipervínculo visitado" xfId="17499" builtinId="9" hidden="1"/>
    <cellStyle name="Hipervínculo visitado" xfId="17501" builtinId="9" hidden="1"/>
    <cellStyle name="Hipervínculo visitado" xfId="17503" builtinId="9" hidden="1"/>
    <cellStyle name="Hipervínculo visitado" xfId="17505" builtinId="9" hidden="1"/>
    <cellStyle name="Hipervínculo visitado" xfId="17507" builtinId="9" hidden="1"/>
    <cellStyle name="Hipervínculo visitado" xfId="17509" builtinId="9" hidden="1"/>
    <cellStyle name="Hipervínculo visitado" xfId="17511" builtinId="9" hidden="1"/>
    <cellStyle name="Hipervínculo visitado" xfId="17513" builtinId="9" hidden="1"/>
    <cellStyle name="Hipervínculo visitado" xfId="17515" builtinId="9" hidden="1"/>
    <cellStyle name="Hipervínculo visitado" xfId="17517" builtinId="9" hidden="1"/>
    <cellStyle name="Hipervínculo visitado" xfId="17519" builtinId="9" hidden="1"/>
    <cellStyle name="Hipervínculo visitado" xfId="17521" builtinId="9" hidden="1"/>
    <cellStyle name="Hipervínculo visitado" xfId="17523" builtinId="9" hidden="1"/>
    <cellStyle name="Hipervínculo visitado" xfId="17525" builtinId="9" hidden="1"/>
    <cellStyle name="Hipervínculo visitado" xfId="17527" builtinId="9" hidden="1"/>
    <cellStyle name="Hipervínculo visitado" xfId="17529" builtinId="9" hidden="1"/>
    <cellStyle name="Hipervínculo visitado" xfId="17531" builtinId="9" hidden="1"/>
    <cellStyle name="Hipervínculo visitado" xfId="17533" builtinId="9" hidden="1"/>
    <cellStyle name="Hipervínculo visitado" xfId="17535" builtinId="9" hidden="1"/>
    <cellStyle name="Hipervínculo visitado" xfId="17537" builtinId="9" hidden="1"/>
    <cellStyle name="Hipervínculo visitado" xfId="17539" builtinId="9" hidden="1"/>
    <cellStyle name="Hipervínculo visitado" xfId="17541" builtinId="9" hidden="1"/>
    <cellStyle name="Hipervínculo visitado" xfId="17543" builtinId="9" hidden="1"/>
    <cellStyle name="Hipervínculo visitado" xfId="17545" builtinId="9" hidden="1"/>
    <cellStyle name="Hipervínculo visitado" xfId="17547" builtinId="9" hidden="1"/>
    <cellStyle name="Hipervínculo visitado" xfId="17549" builtinId="9" hidden="1"/>
    <cellStyle name="Hipervínculo visitado" xfId="17551" builtinId="9" hidden="1"/>
    <cellStyle name="Hipervínculo visitado" xfId="17553" builtinId="9" hidden="1"/>
    <cellStyle name="Hipervínculo visitado" xfId="17555" builtinId="9" hidden="1"/>
    <cellStyle name="Hipervínculo visitado" xfId="17557" builtinId="9" hidden="1"/>
    <cellStyle name="Hipervínculo visitado" xfId="17559" builtinId="9" hidden="1"/>
    <cellStyle name="Hipervínculo visitado" xfId="17561" builtinId="9" hidden="1"/>
    <cellStyle name="Hipervínculo visitado" xfId="17563" builtinId="9" hidden="1"/>
    <cellStyle name="Hipervínculo visitado" xfId="17565" builtinId="9" hidden="1"/>
    <cellStyle name="Hipervínculo visitado" xfId="17567" builtinId="9" hidden="1"/>
    <cellStyle name="Hipervínculo visitado" xfId="17569" builtinId="9" hidden="1"/>
    <cellStyle name="Hipervínculo visitado" xfId="17571" builtinId="9" hidden="1"/>
    <cellStyle name="Hipervínculo visitado" xfId="17573" builtinId="9" hidden="1"/>
    <cellStyle name="Hipervínculo visitado" xfId="17575" builtinId="9" hidden="1"/>
    <cellStyle name="Hipervínculo visitado" xfId="17577" builtinId="9" hidden="1"/>
    <cellStyle name="Hipervínculo visitado" xfId="17579" builtinId="9" hidden="1"/>
    <cellStyle name="Hipervínculo visitado" xfId="17581" builtinId="9" hidden="1"/>
    <cellStyle name="Hipervínculo visitado" xfId="17583" builtinId="9" hidden="1"/>
    <cellStyle name="Hipervínculo visitado" xfId="17585" builtinId="9" hidden="1"/>
    <cellStyle name="Hipervínculo visitado" xfId="17587" builtinId="9" hidden="1"/>
    <cellStyle name="Hipervínculo visitado" xfId="17589" builtinId="9" hidden="1"/>
    <cellStyle name="Hipervínculo visitado" xfId="17591" builtinId="9" hidden="1"/>
    <cellStyle name="Hipervínculo visitado" xfId="17593" builtinId="9" hidden="1"/>
    <cellStyle name="Hipervínculo visitado" xfId="17595" builtinId="9" hidden="1"/>
    <cellStyle name="Hipervínculo visitado" xfId="17597" builtinId="9" hidden="1"/>
    <cellStyle name="Hipervínculo visitado" xfId="17599" builtinId="9" hidden="1"/>
    <cellStyle name="Hipervínculo visitado" xfId="17601" builtinId="9" hidden="1"/>
    <cellStyle name="Hipervínculo visitado" xfId="17603" builtinId="9" hidden="1"/>
    <cellStyle name="Hipervínculo visitado" xfId="17605" builtinId="9" hidden="1"/>
    <cellStyle name="Hipervínculo visitado" xfId="17607" builtinId="9" hidden="1"/>
    <cellStyle name="Hipervínculo visitado" xfId="17609" builtinId="9" hidden="1"/>
    <cellStyle name="Hipervínculo visitado" xfId="17611" builtinId="9" hidden="1"/>
    <cellStyle name="Hipervínculo visitado" xfId="17613" builtinId="9" hidden="1"/>
    <cellStyle name="Hipervínculo visitado" xfId="17615" builtinId="9" hidden="1"/>
    <cellStyle name="Hipervínculo visitado" xfId="17617" builtinId="9" hidden="1"/>
    <cellStyle name="Hipervínculo visitado" xfId="17619" builtinId="9" hidden="1"/>
    <cellStyle name="Hipervínculo visitado" xfId="17621" builtinId="9" hidden="1"/>
    <cellStyle name="Hipervínculo visitado" xfId="17623" builtinId="9" hidden="1"/>
    <cellStyle name="Hipervínculo visitado" xfId="17625" builtinId="9" hidden="1"/>
    <cellStyle name="Hipervínculo visitado" xfId="17627" builtinId="9" hidden="1"/>
    <cellStyle name="Hipervínculo visitado" xfId="17629" builtinId="9" hidden="1"/>
    <cellStyle name="Hipervínculo visitado" xfId="17631" builtinId="9" hidden="1"/>
    <cellStyle name="Hipervínculo visitado" xfId="17633" builtinId="9" hidden="1"/>
    <cellStyle name="Hipervínculo visitado" xfId="17635" builtinId="9" hidden="1"/>
    <cellStyle name="Hipervínculo visitado" xfId="17637" builtinId="9" hidden="1"/>
    <cellStyle name="Hipervínculo visitado" xfId="17639" builtinId="9" hidden="1"/>
    <cellStyle name="Hipervínculo visitado" xfId="17641" builtinId="9" hidden="1"/>
    <cellStyle name="Hipervínculo visitado" xfId="17643" builtinId="9" hidden="1"/>
    <cellStyle name="Hipervínculo visitado" xfId="17645" builtinId="9" hidden="1"/>
    <cellStyle name="Hipervínculo visitado" xfId="17647" builtinId="9" hidden="1"/>
    <cellStyle name="Hipervínculo visitado" xfId="17649" builtinId="9" hidden="1"/>
    <cellStyle name="Hipervínculo visitado" xfId="17651" builtinId="9" hidden="1"/>
    <cellStyle name="Hipervínculo visitado" xfId="17653" builtinId="9" hidden="1"/>
    <cellStyle name="Hipervínculo visitado" xfId="17655" builtinId="9" hidden="1"/>
    <cellStyle name="Hipervínculo visitado" xfId="17657" builtinId="9" hidden="1"/>
    <cellStyle name="Hipervínculo visitado" xfId="17659" builtinId="9" hidden="1"/>
    <cellStyle name="Hipervínculo visitado" xfId="17661" builtinId="9" hidden="1"/>
    <cellStyle name="Hipervínculo visitado" xfId="17663" builtinId="9" hidden="1"/>
    <cellStyle name="Hipervínculo visitado" xfId="17665" builtinId="9" hidden="1"/>
    <cellStyle name="Hipervínculo visitado" xfId="17667" builtinId="9" hidden="1"/>
    <cellStyle name="Hipervínculo visitado" xfId="17669" builtinId="9" hidden="1"/>
    <cellStyle name="Hipervínculo visitado" xfId="17671" builtinId="9" hidden="1"/>
    <cellStyle name="Hipervínculo visitado" xfId="17673" builtinId="9" hidden="1"/>
    <cellStyle name="Hipervínculo visitado" xfId="17675" builtinId="9" hidden="1"/>
    <cellStyle name="Hipervínculo visitado" xfId="17677" builtinId="9" hidden="1"/>
    <cellStyle name="Hipervínculo visitado" xfId="17679" builtinId="9" hidden="1"/>
    <cellStyle name="Hipervínculo visitado" xfId="17681" builtinId="9" hidden="1"/>
    <cellStyle name="Hipervínculo visitado" xfId="17683" builtinId="9" hidden="1"/>
    <cellStyle name="Hipervínculo visitado" xfId="17685" builtinId="9" hidden="1"/>
    <cellStyle name="Hipervínculo visitado" xfId="17687" builtinId="9" hidden="1"/>
    <cellStyle name="Hipervínculo visitado" xfId="17689" builtinId="9" hidden="1"/>
    <cellStyle name="Hipervínculo visitado" xfId="17691" builtinId="9" hidden="1"/>
    <cellStyle name="Hipervínculo visitado" xfId="17693" builtinId="9" hidden="1"/>
    <cellStyle name="Hipervínculo visitado" xfId="17695" builtinId="9" hidden="1"/>
    <cellStyle name="Hipervínculo visitado" xfId="17697" builtinId="9" hidden="1"/>
    <cellStyle name="Hipervínculo visitado" xfId="17699" builtinId="9" hidden="1"/>
    <cellStyle name="Hipervínculo visitado" xfId="17701" builtinId="9" hidden="1"/>
    <cellStyle name="Hipervínculo visitado" xfId="17703" builtinId="9" hidden="1"/>
    <cellStyle name="Hipervínculo visitado" xfId="17705" builtinId="9" hidden="1"/>
    <cellStyle name="Hipervínculo visitado" xfId="17707" builtinId="9" hidden="1"/>
    <cellStyle name="Hipervínculo visitado" xfId="17709" builtinId="9" hidden="1"/>
    <cellStyle name="Hipervínculo visitado" xfId="17711" builtinId="9" hidden="1"/>
    <cellStyle name="Hipervínculo visitado" xfId="17713" builtinId="9" hidden="1"/>
    <cellStyle name="Hipervínculo visitado" xfId="17715" builtinId="9" hidden="1"/>
    <cellStyle name="Hipervínculo visitado" xfId="17717" builtinId="9" hidden="1"/>
    <cellStyle name="Hipervínculo visitado" xfId="17719" builtinId="9" hidden="1"/>
    <cellStyle name="Hipervínculo visitado" xfId="17721" builtinId="9" hidden="1"/>
    <cellStyle name="Hipervínculo visitado" xfId="17723" builtinId="9" hidden="1"/>
    <cellStyle name="Hipervínculo visitado" xfId="17725" builtinId="9" hidden="1"/>
    <cellStyle name="Hipervínculo visitado" xfId="17727" builtinId="9" hidden="1"/>
    <cellStyle name="Hipervínculo visitado" xfId="17729" builtinId="9" hidden="1"/>
    <cellStyle name="Hipervínculo visitado" xfId="17731" builtinId="9" hidden="1"/>
    <cellStyle name="Hipervínculo visitado" xfId="17733" builtinId="9" hidden="1"/>
    <cellStyle name="Hipervínculo visitado" xfId="17735" builtinId="9" hidden="1"/>
    <cellStyle name="Hipervínculo visitado" xfId="17737" builtinId="9" hidden="1"/>
    <cellStyle name="Hipervínculo visitado" xfId="17739" builtinId="9" hidden="1"/>
    <cellStyle name="Hipervínculo visitado" xfId="17741" builtinId="9" hidden="1"/>
    <cellStyle name="Hipervínculo visitado" xfId="17743" builtinId="9" hidden="1"/>
    <cellStyle name="Hipervínculo visitado" xfId="17745" builtinId="9" hidden="1"/>
    <cellStyle name="Hipervínculo visitado" xfId="17747" builtinId="9" hidden="1"/>
    <cellStyle name="Hipervínculo visitado" xfId="17749" builtinId="9" hidden="1"/>
    <cellStyle name="Hipervínculo visitado" xfId="17751" builtinId="9" hidden="1"/>
    <cellStyle name="Hipervínculo visitado" xfId="17753" builtinId="9" hidden="1"/>
    <cellStyle name="Hipervínculo visitado" xfId="17755" builtinId="9" hidden="1"/>
    <cellStyle name="Hipervínculo visitado" xfId="17757" builtinId="9" hidden="1"/>
    <cellStyle name="Hipervínculo visitado" xfId="17759" builtinId="9" hidden="1"/>
    <cellStyle name="Hipervínculo visitado" xfId="17761" builtinId="9" hidden="1"/>
    <cellStyle name="Hipervínculo visitado" xfId="17763" builtinId="9" hidden="1"/>
    <cellStyle name="Hipervínculo visitado" xfId="17765" builtinId="9" hidden="1"/>
    <cellStyle name="Hipervínculo visitado" xfId="17767" builtinId="9" hidden="1"/>
    <cellStyle name="Hipervínculo visitado" xfId="17769" builtinId="9" hidden="1"/>
    <cellStyle name="Hipervínculo visitado" xfId="17771" builtinId="9" hidden="1"/>
    <cellStyle name="Hipervínculo visitado" xfId="17773" builtinId="9" hidden="1"/>
    <cellStyle name="Hipervínculo visitado" xfId="17775" builtinId="9" hidden="1"/>
    <cellStyle name="Hipervínculo visitado" xfId="17777" builtinId="9" hidden="1"/>
    <cellStyle name="Hipervínculo visitado" xfId="17779" builtinId="9" hidden="1"/>
    <cellStyle name="Hipervínculo visitado" xfId="17781" builtinId="9" hidden="1"/>
    <cellStyle name="Hipervínculo visitado" xfId="17783" builtinId="9" hidden="1"/>
    <cellStyle name="Hipervínculo visitado" xfId="17785" builtinId="9" hidden="1"/>
    <cellStyle name="Hipervínculo visitado" xfId="17787" builtinId="9" hidden="1"/>
    <cellStyle name="Hipervínculo visitado" xfId="17789" builtinId="9" hidden="1"/>
    <cellStyle name="Hipervínculo visitado" xfId="17791" builtinId="9" hidden="1"/>
    <cellStyle name="Hipervínculo visitado" xfId="17793" builtinId="9" hidden="1"/>
    <cellStyle name="Hipervínculo visitado" xfId="17795" builtinId="9" hidden="1"/>
    <cellStyle name="Hipervínculo visitado" xfId="17797" builtinId="9" hidden="1"/>
    <cellStyle name="Hipervínculo visitado" xfId="17799" builtinId="9" hidden="1"/>
    <cellStyle name="Hipervínculo visitado" xfId="17801" builtinId="9" hidden="1"/>
    <cellStyle name="Hipervínculo visitado" xfId="17803" builtinId="9" hidden="1"/>
    <cellStyle name="Hipervínculo visitado" xfId="17805" builtinId="9" hidden="1"/>
    <cellStyle name="Hipervínculo visitado" xfId="17807" builtinId="9" hidden="1"/>
    <cellStyle name="Hipervínculo visitado" xfId="17809" builtinId="9" hidden="1"/>
    <cellStyle name="Hipervínculo visitado" xfId="17811" builtinId="9" hidden="1"/>
    <cellStyle name="Hipervínculo visitado" xfId="17813" builtinId="9" hidden="1"/>
    <cellStyle name="Hipervínculo visitado" xfId="17815" builtinId="9" hidden="1"/>
    <cellStyle name="Hipervínculo visitado" xfId="17817" builtinId="9" hidden="1"/>
    <cellStyle name="Hipervínculo visitado" xfId="17819" builtinId="9" hidden="1"/>
    <cellStyle name="Hipervínculo visitado" xfId="17821" builtinId="9" hidden="1"/>
    <cellStyle name="Hipervínculo visitado" xfId="17823" builtinId="9" hidden="1"/>
    <cellStyle name="Hipervínculo visitado" xfId="17825" builtinId="9" hidden="1"/>
    <cellStyle name="Hipervínculo visitado" xfId="17827" builtinId="9" hidden="1"/>
    <cellStyle name="Hipervínculo visitado" xfId="17829" builtinId="9" hidden="1"/>
    <cellStyle name="Hipervínculo visitado" xfId="17831" builtinId="9" hidden="1"/>
    <cellStyle name="Hipervínculo visitado" xfId="17833" builtinId="9" hidden="1"/>
    <cellStyle name="Hipervínculo visitado" xfId="17835" builtinId="9" hidden="1"/>
    <cellStyle name="Hipervínculo visitado" xfId="17837" builtinId="9" hidden="1"/>
    <cellStyle name="Hipervínculo visitado" xfId="17839" builtinId="9" hidden="1"/>
    <cellStyle name="Hipervínculo visitado" xfId="17841" builtinId="9" hidden="1"/>
    <cellStyle name="Hipervínculo visitado" xfId="17843" builtinId="9" hidden="1"/>
    <cellStyle name="Hipervínculo visitado" xfId="17845" builtinId="9" hidden="1"/>
    <cellStyle name="Hipervínculo visitado" xfId="17847" builtinId="9" hidden="1"/>
    <cellStyle name="Hipervínculo visitado" xfId="17849" builtinId="9" hidden="1"/>
    <cellStyle name="Hipervínculo visitado" xfId="17851" builtinId="9" hidden="1"/>
    <cellStyle name="Hipervínculo visitado" xfId="17853" builtinId="9" hidden="1"/>
    <cellStyle name="Hipervínculo visitado" xfId="17855" builtinId="9" hidden="1"/>
    <cellStyle name="Hipervínculo visitado" xfId="17857" builtinId="9" hidden="1"/>
    <cellStyle name="Hipervínculo visitado" xfId="17859" builtinId="9" hidden="1"/>
    <cellStyle name="Hipervínculo visitado" xfId="17861" builtinId="9" hidden="1"/>
    <cellStyle name="Hipervínculo visitado" xfId="17863" builtinId="9" hidden="1"/>
    <cellStyle name="Hipervínculo visitado" xfId="17865" builtinId="9" hidden="1"/>
    <cellStyle name="Hipervínculo visitado" xfId="17867" builtinId="9" hidden="1"/>
    <cellStyle name="Hipervínculo visitado" xfId="17869" builtinId="9" hidden="1"/>
    <cellStyle name="Hipervínculo visitado" xfId="17871" builtinId="9" hidden="1"/>
    <cellStyle name="Hipervínculo visitado" xfId="17873" builtinId="9" hidden="1"/>
    <cellStyle name="Hipervínculo visitado" xfId="17875" builtinId="9" hidden="1"/>
    <cellStyle name="Hipervínculo visitado" xfId="17877" builtinId="9" hidden="1"/>
    <cellStyle name="Hipervínculo visitado" xfId="17879" builtinId="9" hidden="1"/>
    <cellStyle name="Hipervínculo visitado" xfId="17881" builtinId="9" hidden="1"/>
    <cellStyle name="Hipervínculo visitado" xfId="17883" builtinId="9" hidden="1"/>
    <cellStyle name="Hipervínculo visitado" xfId="17885" builtinId="9" hidden="1"/>
    <cellStyle name="Hipervínculo visitado" xfId="17887" builtinId="9" hidden="1"/>
    <cellStyle name="Hipervínculo visitado" xfId="17889" builtinId="9" hidden="1"/>
    <cellStyle name="Hipervínculo visitado" xfId="17891" builtinId="9" hidden="1"/>
    <cellStyle name="Hipervínculo visitado" xfId="17893" builtinId="9" hidden="1"/>
    <cellStyle name="Hipervínculo visitado" xfId="17895" builtinId="9" hidden="1"/>
    <cellStyle name="Hipervínculo visitado" xfId="17897" builtinId="9" hidden="1"/>
    <cellStyle name="Hipervínculo visitado" xfId="17899" builtinId="9" hidden="1"/>
    <cellStyle name="Hipervínculo visitado" xfId="17901" builtinId="9" hidden="1"/>
    <cellStyle name="Hipervínculo visitado" xfId="17903" builtinId="9" hidden="1"/>
    <cellStyle name="Hipervínculo visitado" xfId="17905" builtinId="9" hidden="1"/>
    <cellStyle name="Hipervínculo visitado" xfId="17907" builtinId="9" hidden="1"/>
    <cellStyle name="Hipervínculo visitado" xfId="17909" builtinId="9" hidden="1"/>
    <cellStyle name="Hipervínculo visitado" xfId="17911" builtinId="9" hidden="1"/>
    <cellStyle name="Hipervínculo visitado" xfId="17913" builtinId="9" hidden="1"/>
    <cellStyle name="Hipervínculo visitado" xfId="17915" builtinId="9" hidden="1"/>
    <cellStyle name="Hipervínculo visitado" xfId="17917" builtinId="9" hidden="1"/>
    <cellStyle name="Hipervínculo visitado" xfId="17919" builtinId="9" hidden="1"/>
    <cellStyle name="Hipervínculo visitado" xfId="17921" builtinId="9" hidden="1"/>
    <cellStyle name="Hipervínculo visitado" xfId="17923" builtinId="9" hidden="1"/>
    <cellStyle name="Hipervínculo visitado" xfId="17925" builtinId="9" hidden="1"/>
    <cellStyle name="Hipervínculo visitado" xfId="17927" builtinId="9" hidden="1"/>
    <cellStyle name="Hipervínculo visitado" xfId="17929" builtinId="9" hidden="1"/>
    <cellStyle name="Hipervínculo visitado" xfId="17931" builtinId="9" hidden="1"/>
    <cellStyle name="Hipervínculo visitado" xfId="17933" builtinId="9" hidden="1"/>
    <cellStyle name="Hipervínculo visitado" xfId="17935" builtinId="9" hidden="1"/>
    <cellStyle name="Hipervínculo visitado" xfId="17937" builtinId="9" hidden="1"/>
    <cellStyle name="Hipervínculo visitado" xfId="17939" builtinId="9" hidden="1"/>
    <cellStyle name="Hipervínculo visitado" xfId="17941" builtinId="9" hidden="1"/>
    <cellStyle name="Hipervínculo visitado" xfId="17943" builtinId="9" hidden="1"/>
    <cellStyle name="Hipervínculo visitado" xfId="17945" builtinId="9" hidden="1"/>
    <cellStyle name="Hipervínculo visitado" xfId="17947" builtinId="9" hidden="1"/>
    <cellStyle name="Hipervínculo visitado" xfId="17949" builtinId="9" hidden="1"/>
    <cellStyle name="Hipervínculo visitado" xfId="17951" builtinId="9" hidden="1"/>
    <cellStyle name="Hipervínculo visitado" xfId="17953" builtinId="9" hidden="1"/>
    <cellStyle name="Hipervínculo visitado" xfId="17955" builtinId="9" hidden="1"/>
    <cellStyle name="Hipervínculo visitado" xfId="17957" builtinId="9" hidden="1"/>
    <cellStyle name="Hipervínculo visitado" xfId="17959" builtinId="9" hidden="1"/>
    <cellStyle name="Hipervínculo visitado" xfId="17961" builtinId="9" hidden="1"/>
    <cellStyle name="Hipervínculo visitado" xfId="17963" builtinId="9" hidden="1"/>
    <cellStyle name="Hipervínculo visitado" xfId="17965" builtinId="9" hidden="1"/>
    <cellStyle name="Hipervínculo visitado" xfId="17967" builtinId="9" hidden="1"/>
    <cellStyle name="Hipervínculo visitado" xfId="17969" builtinId="9" hidden="1"/>
    <cellStyle name="Hipervínculo visitado" xfId="17971" builtinId="9" hidden="1"/>
    <cellStyle name="Hipervínculo visitado" xfId="17973" builtinId="9" hidden="1"/>
    <cellStyle name="Hipervínculo visitado" xfId="17975" builtinId="9" hidden="1"/>
    <cellStyle name="Hipervínculo visitado" xfId="17977" builtinId="9" hidden="1"/>
    <cellStyle name="Hipervínculo visitado" xfId="17979" builtinId="9" hidden="1"/>
    <cellStyle name="Hipervínculo visitado" xfId="17981" builtinId="9" hidden="1"/>
    <cellStyle name="Hipervínculo visitado" xfId="17983" builtinId="9" hidden="1"/>
    <cellStyle name="Hipervínculo visitado" xfId="17985" builtinId="9" hidden="1"/>
    <cellStyle name="Hipervínculo visitado" xfId="17987" builtinId="9" hidden="1"/>
    <cellStyle name="Hipervínculo visitado" xfId="17989" builtinId="9" hidden="1"/>
    <cellStyle name="Hipervínculo visitado" xfId="17991" builtinId="9" hidden="1"/>
    <cellStyle name="Hipervínculo visitado" xfId="17993" builtinId="9" hidden="1"/>
    <cellStyle name="Hipervínculo visitado" xfId="17995" builtinId="9" hidden="1"/>
    <cellStyle name="Hipervínculo visitado" xfId="17997" builtinId="9" hidden="1"/>
    <cellStyle name="Hipervínculo visitado" xfId="17999" builtinId="9" hidden="1"/>
    <cellStyle name="Hipervínculo visitado" xfId="18001" builtinId="9" hidden="1"/>
    <cellStyle name="Hipervínculo visitado" xfId="18003" builtinId="9" hidden="1"/>
    <cellStyle name="Hipervínculo visitado" xfId="18005" builtinId="9" hidden="1"/>
    <cellStyle name="Hipervínculo visitado" xfId="18007" builtinId="9" hidden="1"/>
    <cellStyle name="Hipervínculo visitado" xfId="18009" builtinId="9" hidden="1"/>
    <cellStyle name="Hipervínculo visitado" xfId="18011" builtinId="9" hidden="1"/>
    <cellStyle name="Hipervínculo visitado" xfId="18013" builtinId="9" hidden="1"/>
    <cellStyle name="Hipervínculo visitado" xfId="18015" builtinId="9" hidden="1"/>
    <cellStyle name="Hipervínculo visitado" xfId="18017" builtinId="9" hidden="1"/>
    <cellStyle name="Hipervínculo visitado" xfId="18019" builtinId="9" hidden="1"/>
    <cellStyle name="Hipervínculo visitado" xfId="18021" builtinId="9" hidden="1"/>
    <cellStyle name="Hipervínculo visitado" xfId="18023" builtinId="9" hidden="1"/>
    <cellStyle name="Hipervínculo visitado" xfId="18025" builtinId="9" hidden="1"/>
    <cellStyle name="Hipervínculo visitado" xfId="18027" builtinId="9" hidden="1"/>
    <cellStyle name="Hipervínculo visitado" xfId="18029" builtinId="9" hidden="1"/>
    <cellStyle name="Hipervínculo visitado" xfId="18031" builtinId="9" hidden="1"/>
    <cellStyle name="Hipervínculo visitado" xfId="18033" builtinId="9" hidden="1"/>
    <cellStyle name="Hipervínculo visitado" xfId="18035" builtinId="9" hidden="1"/>
    <cellStyle name="Hipervínculo visitado" xfId="18037" builtinId="9" hidden="1"/>
    <cellStyle name="Hipervínculo visitado" xfId="18039" builtinId="9" hidden="1"/>
    <cellStyle name="Hipervínculo visitado" xfId="18041" builtinId="9" hidden="1"/>
    <cellStyle name="Hipervínculo visitado" xfId="18043" builtinId="9" hidden="1"/>
    <cellStyle name="Hipervínculo visitado" xfId="18045" builtinId="9" hidden="1"/>
    <cellStyle name="Hipervínculo visitado" xfId="18047" builtinId="9" hidden="1"/>
    <cellStyle name="Hipervínculo visitado" xfId="18049" builtinId="9" hidden="1"/>
    <cellStyle name="Hipervínculo visitado" xfId="18051" builtinId="9" hidden="1"/>
    <cellStyle name="Hipervínculo visitado" xfId="18053" builtinId="9" hidden="1"/>
    <cellStyle name="Hipervínculo visitado" xfId="18055" builtinId="9" hidden="1"/>
    <cellStyle name="Hipervínculo visitado" xfId="18057" builtinId="9" hidden="1"/>
    <cellStyle name="Hipervínculo visitado" xfId="18059" builtinId="9" hidden="1"/>
    <cellStyle name="Hipervínculo visitado" xfId="18061" builtinId="9" hidden="1"/>
    <cellStyle name="Hipervínculo visitado" xfId="18063" builtinId="9" hidden="1"/>
    <cellStyle name="Hipervínculo visitado" xfId="18065" builtinId="9" hidden="1"/>
    <cellStyle name="Hipervínculo visitado" xfId="18067" builtinId="9" hidden="1"/>
    <cellStyle name="Hipervínculo visitado" xfId="18069" builtinId="9" hidden="1"/>
    <cellStyle name="Hipervínculo visitado" xfId="18071" builtinId="9" hidden="1"/>
    <cellStyle name="Hipervínculo visitado" xfId="18073" builtinId="9" hidden="1"/>
    <cellStyle name="Hipervínculo visitado" xfId="18075" builtinId="9" hidden="1"/>
    <cellStyle name="Hipervínculo visitado" xfId="18077" builtinId="9" hidden="1"/>
    <cellStyle name="Hipervínculo visitado" xfId="18079" builtinId="9" hidden="1"/>
    <cellStyle name="Hipervínculo visitado" xfId="18081" builtinId="9" hidden="1"/>
    <cellStyle name="Hipervínculo visitado" xfId="18083" builtinId="9" hidden="1"/>
    <cellStyle name="Hipervínculo visitado" xfId="18085" builtinId="9" hidden="1"/>
    <cellStyle name="Hipervínculo visitado" xfId="18087" builtinId="9" hidden="1"/>
    <cellStyle name="Hipervínculo visitado" xfId="18089" builtinId="9" hidden="1"/>
    <cellStyle name="Hipervínculo visitado" xfId="18091" builtinId="9" hidden="1"/>
    <cellStyle name="Hipervínculo visitado" xfId="18093" builtinId="9" hidden="1"/>
    <cellStyle name="Hipervínculo visitado" xfId="18095" builtinId="9" hidden="1"/>
    <cellStyle name="Hipervínculo visitado" xfId="18097" builtinId="9" hidden="1"/>
    <cellStyle name="Hipervínculo visitado" xfId="18099" builtinId="9" hidden="1"/>
    <cellStyle name="Hipervínculo visitado" xfId="18101" builtinId="9" hidden="1"/>
    <cellStyle name="Hipervínculo visitado" xfId="18103" builtinId="9" hidden="1"/>
    <cellStyle name="Hipervínculo visitado" xfId="18105" builtinId="9" hidden="1"/>
    <cellStyle name="Hipervínculo visitado" xfId="18107" builtinId="9" hidden="1"/>
    <cellStyle name="Hipervínculo visitado" xfId="18109" builtinId="9" hidden="1"/>
    <cellStyle name="Hipervínculo visitado" xfId="18111" builtinId="9" hidden="1"/>
    <cellStyle name="Hipervínculo visitado" xfId="18113" builtinId="9" hidden="1"/>
    <cellStyle name="Hipervínculo visitado" xfId="18115" builtinId="9" hidden="1"/>
    <cellStyle name="Hipervínculo visitado" xfId="18117" builtinId="9" hidden="1"/>
    <cellStyle name="Hipervínculo visitado" xfId="18119" builtinId="9" hidden="1"/>
    <cellStyle name="Hipervínculo visitado" xfId="18121" builtinId="9" hidden="1"/>
    <cellStyle name="Hipervínculo visitado" xfId="18123" builtinId="9" hidden="1"/>
    <cellStyle name="Hipervínculo visitado" xfId="18125" builtinId="9" hidden="1"/>
    <cellStyle name="Hipervínculo visitado" xfId="18127" builtinId="9" hidden="1"/>
    <cellStyle name="Hipervínculo visitado" xfId="18129" builtinId="9" hidden="1"/>
    <cellStyle name="Hipervínculo visitado" xfId="18131" builtinId="9" hidden="1"/>
    <cellStyle name="Hipervínculo visitado" xfId="18133" builtinId="9" hidden="1"/>
    <cellStyle name="Hipervínculo visitado" xfId="18135" builtinId="9" hidden="1"/>
    <cellStyle name="Hipervínculo visitado" xfId="18137" builtinId="9" hidden="1"/>
    <cellStyle name="Hipervínculo visitado" xfId="18139" builtinId="9" hidden="1"/>
    <cellStyle name="Hipervínculo visitado" xfId="18141" builtinId="9" hidden="1"/>
    <cellStyle name="Hipervínculo visitado" xfId="18143" builtinId="9" hidden="1"/>
    <cellStyle name="Hipervínculo visitado" xfId="18145" builtinId="9" hidden="1"/>
    <cellStyle name="Hipervínculo visitado" xfId="18147" builtinId="9" hidden="1"/>
    <cellStyle name="Hipervínculo visitado" xfId="18149" builtinId="9" hidden="1"/>
    <cellStyle name="Hipervínculo visitado" xfId="18151" builtinId="9" hidden="1"/>
    <cellStyle name="Hipervínculo visitado" xfId="18153" builtinId="9" hidden="1"/>
    <cellStyle name="Hipervínculo visitado" xfId="18155" builtinId="9" hidden="1"/>
    <cellStyle name="Hipervínculo visitado" xfId="18157" builtinId="9" hidden="1"/>
    <cellStyle name="Hipervínculo visitado" xfId="18159" builtinId="9" hidden="1"/>
    <cellStyle name="Hipervínculo visitado" xfId="18161" builtinId="9" hidden="1"/>
    <cellStyle name="Hipervínculo visitado" xfId="18163" builtinId="9" hidden="1"/>
    <cellStyle name="Hipervínculo visitado" xfId="18165" builtinId="9" hidden="1"/>
    <cellStyle name="Hipervínculo visitado" xfId="18167" builtinId="9" hidden="1"/>
    <cellStyle name="Hipervínculo visitado" xfId="18169" builtinId="9" hidden="1"/>
    <cellStyle name="Hipervínculo visitado" xfId="18171" builtinId="9" hidden="1"/>
    <cellStyle name="Hipervínculo visitado" xfId="18173" builtinId="9" hidden="1"/>
    <cellStyle name="Hipervínculo visitado" xfId="18175" builtinId="9" hidden="1"/>
    <cellStyle name="Hipervínculo visitado" xfId="18177" builtinId="9" hidden="1"/>
    <cellStyle name="Hipervínculo visitado" xfId="18179" builtinId="9" hidden="1"/>
    <cellStyle name="Hipervínculo visitado" xfId="18181" builtinId="9" hidden="1"/>
    <cellStyle name="Hipervínculo visitado" xfId="18183" builtinId="9" hidden="1"/>
    <cellStyle name="Hipervínculo visitado" xfId="18185" builtinId="9" hidden="1"/>
    <cellStyle name="Hipervínculo visitado" xfId="18187" builtinId="9" hidden="1"/>
    <cellStyle name="Hipervínculo visitado" xfId="18189" builtinId="9" hidden="1"/>
    <cellStyle name="Hipervínculo visitado" xfId="18191" builtinId="9" hidden="1"/>
    <cellStyle name="Hipervínculo visitado" xfId="18193" builtinId="9" hidden="1"/>
    <cellStyle name="Hipervínculo visitado" xfId="18195" builtinId="9" hidden="1"/>
    <cellStyle name="Hipervínculo visitado" xfId="18197" builtinId="9" hidden="1"/>
    <cellStyle name="Hipervínculo visitado" xfId="18199" builtinId="9" hidden="1"/>
    <cellStyle name="Hipervínculo visitado" xfId="18201" builtinId="9" hidden="1"/>
    <cellStyle name="Hipervínculo visitado" xfId="18203" builtinId="9" hidden="1"/>
    <cellStyle name="Hipervínculo visitado" xfId="18205" builtinId="9" hidden="1"/>
    <cellStyle name="Hipervínculo visitado" xfId="18207" builtinId="9" hidden="1"/>
    <cellStyle name="Hipervínculo visitado" xfId="18209" builtinId="9" hidden="1"/>
    <cellStyle name="Hipervínculo visitado" xfId="18211" builtinId="9" hidden="1"/>
    <cellStyle name="Hipervínculo visitado" xfId="18213" builtinId="9" hidden="1"/>
    <cellStyle name="Hipervínculo visitado" xfId="18215" builtinId="9" hidden="1"/>
    <cellStyle name="Hipervínculo visitado" xfId="18217" builtinId="9" hidden="1"/>
    <cellStyle name="Hipervínculo visitado" xfId="18219" builtinId="9" hidden="1"/>
    <cellStyle name="Hipervínculo visitado" xfId="18221" builtinId="9" hidden="1"/>
    <cellStyle name="Hipervínculo visitado" xfId="18223" builtinId="9" hidden="1"/>
    <cellStyle name="Hipervínculo visitado" xfId="18225" builtinId="9" hidden="1"/>
    <cellStyle name="Hipervínculo visitado" xfId="18227" builtinId="9" hidden="1"/>
    <cellStyle name="Hipervínculo visitado" xfId="18229" builtinId="9" hidden="1"/>
    <cellStyle name="Hipervínculo visitado" xfId="18231" builtinId="9" hidden="1"/>
    <cellStyle name="Hipervínculo visitado" xfId="18233" builtinId="9" hidden="1"/>
    <cellStyle name="Hipervínculo visitado" xfId="18235" builtinId="9" hidden="1"/>
    <cellStyle name="Hipervínculo visitado" xfId="18237" builtinId="9" hidden="1"/>
    <cellStyle name="Hipervínculo visitado" xfId="18239" builtinId="9" hidden="1"/>
    <cellStyle name="Hipervínculo visitado" xfId="18241" builtinId="9" hidden="1"/>
    <cellStyle name="Hipervínculo visitado" xfId="18243" builtinId="9" hidden="1"/>
    <cellStyle name="Hipervínculo visitado" xfId="18245" builtinId="9" hidden="1"/>
    <cellStyle name="Hipervínculo visitado" xfId="18247" builtinId="9" hidden="1"/>
    <cellStyle name="Hipervínculo visitado" xfId="18249" builtinId="9" hidden="1"/>
    <cellStyle name="Hipervínculo visitado" xfId="18251" builtinId="9" hidden="1"/>
    <cellStyle name="Hipervínculo visitado" xfId="18253" builtinId="9" hidden="1"/>
    <cellStyle name="Hipervínculo visitado" xfId="18255" builtinId="9" hidden="1"/>
    <cellStyle name="Hipervínculo visitado" xfId="18257" builtinId="9" hidden="1"/>
    <cellStyle name="Hipervínculo visitado" xfId="18259" builtinId="9" hidden="1"/>
    <cellStyle name="Hipervínculo visitado" xfId="18261" builtinId="9" hidden="1"/>
    <cellStyle name="Hipervínculo visitado" xfId="18263" builtinId="9" hidden="1"/>
    <cellStyle name="Hipervínculo visitado" xfId="18265" builtinId="9" hidden="1"/>
    <cellStyle name="Hipervínculo visitado" xfId="18267" builtinId="9" hidden="1"/>
    <cellStyle name="Hipervínculo visitado" xfId="18269" builtinId="9" hidden="1"/>
    <cellStyle name="Hipervínculo visitado" xfId="18271" builtinId="9" hidden="1"/>
    <cellStyle name="Hipervínculo visitado" xfId="18273" builtinId="9" hidden="1"/>
    <cellStyle name="Hipervínculo visitado" xfId="18275" builtinId="9" hidden="1"/>
    <cellStyle name="Hipervínculo visitado" xfId="18277" builtinId="9" hidden="1"/>
    <cellStyle name="Hipervínculo visitado" xfId="18279" builtinId="9" hidden="1"/>
    <cellStyle name="Hipervínculo visitado" xfId="18281" builtinId="9" hidden="1"/>
    <cellStyle name="Hipervínculo visitado" xfId="18283" builtinId="9" hidden="1"/>
    <cellStyle name="Hipervínculo visitado" xfId="18285" builtinId="9" hidden="1"/>
    <cellStyle name="Hipervínculo visitado" xfId="18287" builtinId="9" hidden="1"/>
    <cellStyle name="Hipervínculo visitado" xfId="18289" builtinId="9" hidden="1"/>
    <cellStyle name="Hipervínculo visitado" xfId="18291" builtinId="9" hidden="1"/>
    <cellStyle name="Hipervínculo visitado" xfId="18293" builtinId="9" hidden="1"/>
    <cellStyle name="Hipervínculo visitado" xfId="18295" builtinId="9" hidden="1"/>
    <cellStyle name="Hipervínculo visitado" xfId="18297" builtinId="9" hidden="1"/>
    <cellStyle name="Hipervínculo visitado" xfId="18299" builtinId="9" hidden="1"/>
    <cellStyle name="Hipervínculo visitado" xfId="18301" builtinId="9" hidden="1"/>
    <cellStyle name="Hipervínculo visitado" xfId="18303" builtinId="9" hidden="1"/>
    <cellStyle name="Hipervínculo visitado" xfId="18305" builtinId="9" hidden="1"/>
    <cellStyle name="Hipervínculo visitado" xfId="18307" builtinId="9" hidden="1"/>
    <cellStyle name="Hipervínculo visitado" xfId="18309" builtinId="9" hidden="1"/>
    <cellStyle name="Hipervínculo visitado" xfId="18311" builtinId="9" hidden="1"/>
    <cellStyle name="Hipervínculo visitado" xfId="18313" builtinId="9" hidden="1"/>
    <cellStyle name="Hipervínculo visitado" xfId="18315" builtinId="9" hidden="1"/>
    <cellStyle name="Hipervínculo visitado" xfId="18317" builtinId="9" hidden="1"/>
    <cellStyle name="Hipervínculo visitado" xfId="18319" builtinId="9" hidden="1"/>
    <cellStyle name="Hipervínculo visitado" xfId="18321" builtinId="9" hidden="1"/>
    <cellStyle name="Hipervínculo visitado" xfId="18323" builtinId="9" hidden="1"/>
    <cellStyle name="Hipervínculo visitado" xfId="18325" builtinId="9" hidden="1"/>
    <cellStyle name="Hipervínculo visitado" xfId="18327" builtinId="9" hidden="1"/>
    <cellStyle name="Hipervínculo visitado" xfId="18329" builtinId="9" hidden="1"/>
    <cellStyle name="Hipervínculo visitado" xfId="18331" builtinId="9" hidden="1"/>
    <cellStyle name="Hipervínculo visitado" xfId="18333" builtinId="9" hidden="1"/>
    <cellStyle name="Hipervínculo visitado" xfId="18335" builtinId="9" hidden="1"/>
    <cellStyle name="Hipervínculo visitado" xfId="18337" builtinId="9" hidden="1"/>
    <cellStyle name="Hipervínculo visitado" xfId="18339" builtinId="9" hidden="1"/>
    <cellStyle name="Hipervínculo visitado" xfId="18341" builtinId="9" hidden="1"/>
    <cellStyle name="Hipervínculo visitado" xfId="18343" builtinId="9" hidden="1"/>
    <cellStyle name="Hipervínculo visitado" xfId="18345" builtinId="9" hidden="1"/>
    <cellStyle name="Hipervínculo visitado" xfId="18347" builtinId="9" hidden="1"/>
    <cellStyle name="Hipervínculo visitado" xfId="18349" builtinId="9" hidden="1"/>
    <cellStyle name="Hipervínculo visitado" xfId="18351" builtinId="9" hidden="1"/>
    <cellStyle name="Hipervínculo visitado" xfId="18353" builtinId="9" hidden="1"/>
    <cellStyle name="Hipervínculo visitado" xfId="18355" builtinId="9" hidden="1"/>
    <cellStyle name="Hipervínculo visitado" xfId="18357" builtinId="9" hidden="1"/>
    <cellStyle name="Hipervínculo visitado" xfId="18359" builtinId="9" hidden="1"/>
    <cellStyle name="Hipervínculo visitado" xfId="18361" builtinId="9" hidden="1"/>
    <cellStyle name="Hipervínculo visitado" xfId="18363" builtinId="9" hidden="1"/>
    <cellStyle name="Hipervínculo visitado" xfId="18365" builtinId="9" hidden="1"/>
    <cellStyle name="Hipervínculo visitado" xfId="18367" builtinId="9" hidden="1"/>
    <cellStyle name="Hipervínculo visitado" xfId="18369" builtinId="9" hidden="1"/>
    <cellStyle name="Hipervínculo visitado" xfId="18371" builtinId="9" hidden="1"/>
    <cellStyle name="Hipervínculo visitado" xfId="18373" builtinId="9" hidden="1"/>
    <cellStyle name="Hipervínculo visitado" xfId="18375" builtinId="9" hidden="1"/>
    <cellStyle name="Hipervínculo visitado" xfId="18377" builtinId="9" hidden="1"/>
    <cellStyle name="Hipervínculo visitado" xfId="18379" builtinId="9" hidden="1"/>
    <cellStyle name="Hipervínculo visitado" xfId="18381" builtinId="9" hidden="1"/>
    <cellStyle name="Hipervínculo visitado" xfId="18383" builtinId="9" hidden="1"/>
    <cellStyle name="Hipervínculo visitado" xfId="18385" builtinId="9" hidden="1"/>
    <cellStyle name="Hipervínculo visitado" xfId="18387" builtinId="9" hidden="1"/>
    <cellStyle name="Hipervínculo visitado" xfId="18389" builtinId="9" hidden="1"/>
    <cellStyle name="Hipervínculo visitado" xfId="18391" builtinId="9" hidden="1"/>
    <cellStyle name="Hipervínculo visitado" xfId="18393" builtinId="9" hidden="1"/>
    <cellStyle name="Hipervínculo visitado" xfId="18395" builtinId="9" hidden="1"/>
    <cellStyle name="Hipervínculo visitado" xfId="18397" builtinId="9" hidden="1"/>
    <cellStyle name="Hipervínculo visitado" xfId="18399" builtinId="9" hidden="1"/>
    <cellStyle name="Hipervínculo visitado" xfId="18401" builtinId="9" hidden="1"/>
    <cellStyle name="Hipervínculo visitado" xfId="18403" builtinId="9" hidden="1"/>
    <cellStyle name="Hipervínculo visitado" xfId="18405" builtinId="9" hidden="1"/>
    <cellStyle name="Hipervínculo visitado" xfId="18407" builtinId="9" hidden="1"/>
    <cellStyle name="Hipervínculo visitado" xfId="18409" builtinId="9" hidden="1"/>
    <cellStyle name="Hipervínculo visitado" xfId="18411" builtinId="9" hidden="1"/>
    <cellStyle name="Hipervínculo visitado" xfId="18413" builtinId="9" hidden="1"/>
    <cellStyle name="Hipervínculo visitado" xfId="18415" builtinId="9" hidden="1"/>
    <cellStyle name="Hipervínculo visitado" xfId="18417" builtinId="9" hidden="1"/>
    <cellStyle name="Hipervínculo visitado" xfId="18419" builtinId="9" hidden="1"/>
    <cellStyle name="Hipervínculo visitado" xfId="18421" builtinId="9" hidden="1"/>
    <cellStyle name="Hipervínculo visitado" xfId="18423" builtinId="9" hidden="1"/>
    <cellStyle name="Hipervínculo visitado" xfId="18425" builtinId="9" hidden="1"/>
    <cellStyle name="Hipervínculo visitado" xfId="18427" builtinId="9" hidden="1"/>
    <cellStyle name="Hipervínculo visitado" xfId="18429" builtinId="9" hidden="1"/>
    <cellStyle name="Hipervínculo visitado" xfId="18431" builtinId="9" hidden="1"/>
    <cellStyle name="Hipervínculo visitado" xfId="18433" builtinId="9" hidden="1"/>
    <cellStyle name="Hipervínculo visitado" xfId="18435" builtinId="9" hidden="1"/>
    <cellStyle name="Hipervínculo visitado" xfId="18437" builtinId="9" hidden="1"/>
    <cellStyle name="Hipervínculo visitado" xfId="18439" builtinId="9" hidden="1"/>
    <cellStyle name="Hipervínculo visitado" xfId="18441" builtinId="9" hidden="1"/>
    <cellStyle name="Hipervínculo visitado" xfId="18443" builtinId="9" hidden="1"/>
    <cellStyle name="Hipervínculo visitado" xfId="18445" builtinId="9" hidden="1"/>
    <cellStyle name="Hipervínculo visitado" xfId="18447" builtinId="9" hidden="1"/>
    <cellStyle name="Hipervínculo visitado" xfId="18449" builtinId="9" hidden="1"/>
    <cellStyle name="Hipervínculo visitado" xfId="18451" builtinId="9" hidden="1"/>
    <cellStyle name="Hipervínculo visitado" xfId="18453" builtinId="9" hidden="1"/>
    <cellStyle name="Hipervínculo visitado" xfId="18455" builtinId="9" hidden="1"/>
    <cellStyle name="Hipervínculo visitado" xfId="18457" builtinId="9" hidden="1"/>
    <cellStyle name="Hipervínculo visitado" xfId="18459" builtinId="9" hidden="1"/>
    <cellStyle name="Hipervínculo visitado" xfId="18461" builtinId="9" hidden="1"/>
    <cellStyle name="Hipervínculo visitado" xfId="18463" builtinId="9" hidden="1"/>
    <cellStyle name="Hipervínculo visitado" xfId="18465" builtinId="9" hidden="1"/>
    <cellStyle name="Hipervínculo visitado" xfId="18467" builtinId="9" hidden="1"/>
    <cellStyle name="Hipervínculo visitado" xfId="18469" builtinId="9" hidden="1"/>
    <cellStyle name="Hipervínculo visitado" xfId="18471" builtinId="9" hidden="1"/>
    <cellStyle name="Hipervínculo visitado" xfId="18473" builtinId="9" hidden="1"/>
    <cellStyle name="Hipervínculo visitado" xfId="18475" builtinId="9" hidden="1"/>
    <cellStyle name="Hipervínculo visitado" xfId="18477" builtinId="9" hidden="1"/>
    <cellStyle name="Hipervínculo visitado" xfId="18479" builtinId="9" hidden="1"/>
    <cellStyle name="Hipervínculo visitado" xfId="18481" builtinId="9" hidden="1"/>
    <cellStyle name="Hipervínculo visitado" xfId="18483" builtinId="9" hidden="1"/>
    <cellStyle name="Hipervínculo visitado" xfId="18485" builtinId="9" hidden="1"/>
    <cellStyle name="Hipervínculo visitado" xfId="18487" builtinId="9" hidden="1"/>
    <cellStyle name="Hipervínculo visitado" xfId="18489" builtinId="9" hidden="1"/>
    <cellStyle name="Hipervínculo visitado" xfId="18491" builtinId="9" hidden="1"/>
    <cellStyle name="Hipervínculo visitado" xfId="18493" builtinId="9" hidden="1"/>
    <cellStyle name="Hipervínculo visitado" xfId="18495" builtinId="9" hidden="1"/>
    <cellStyle name="Hipervínculo visitado" xfId="18497" builtinId="9" hidden="1"/>
    <cellStyle name="Hipervínculo visitado" xfId="18499" builtinId="9" hidden="1"/>
    <cellStyle name="Hipervínculo visitado" xfId="18501" builtinId="9" hidden="1"/>
    <cellStyle name="Hipervínculo visitado" xfId="18503" builtinId="9" hidden="1"/>
    <cellStyle name="Hipervínculo visitado" xfId="18505" builtinId="9" hidden="1"/>
    <cellStyle name="Hipervínculo visitado" xfId="18507" builtinId="9" hidden="1"/>
    <cellStyle name="Hipervínculo visitado" xfId="18509" builtinId="9" hidden="1"/>
    <cellStyle name="Hipervínculo visitado" xfId="18511" builtinId="9" hidden="1"/>
    <cellStyle name="Hipervínculo visitado" xfId="18513" builtinId="9" hidden="1"/>
    <cellStyle name="Hipervínculo visitado" xfId="18515" builtinId="9" hidden="1"/>
    <cellStyle name="Hipervínculo visitado" xfId="18517" builtinId="9" hidden="1"/>
    <cellStyle name="Hipervínculo visitado" xfId="18519" builtinId="9" hidden="1"/>
    <cellStyle name="Hipervínculo visitado" xfId="18521" builtinId="9" hidden="1"/>
    <cellStyle name="Hipervínculo visitado" xfId="18523" builtinId="9" hidden="1"/>
    <cellStyle name="Hipervínculo visitado" xfId="18525" builtinId="9" hidden="1"/>
    <cellStyle name="Hipervínculo visitado" xfId="18527" builtinId="9" hidden="1"/>
    <cellStyle name="Hipervínculo visitado" xfId="18529" builtinId="9" hidden="1"/>
    <cellStyle name="Hipervínculo visitado" xfId="18531" builtinId="9" hidden="1"/>
    <cellStyle name="Hipervínculo visitado" xfId="18533" builtinId="9" hidden="1"/>
    <cellStyle name="Hipervínculo visitado" xfId="18535" builtinId="9" hidden="1"/>
    <cellStyle name="Hipervínculo visitado" xfId="18537" builtinId="9" hidden="1"/>
    <cellStyle name="Hipervínculo visitado" xfId="18539" builtinId="9" hidden="1"/>
    <cellStyle name="Hipervínculo visitado" xfId="18541" builtinId="9" hidden="1"/>
    <cellStyle name="Hipervínculo visitado" xfId="18543" builtinId="9" hidden="1"/>
    <cellStyle name="Hipervínculo visitado" xfId="18545" builtinId="9" hidden="1"/>
    <cellStyle name="Hipervínculo visitado" xfId="18547" builtinId="9" hidden="1"/>
    <cellStyle name="Hipervínculo visitado" xfId="18549" builtinId="9" hidden="1"/>
    <cellStyle name="Hipervínculo visitado" xfId="18551" builtinId="9" hidden="1"/>
    <cellStyle name="Hipervínculo visitado" xfId="18553" builtinId="9" hidden="1"/>
    <cellStyle name="Hipervínculo visitado" xfId="18555" builtinId="9" hidden="1"/>
    <cellStyle name="Hipervínculo visitado" xfId="18557" builtinId="9" hidden="1"/>
    <cellStyle name="Hipervínculo visitado" xfId="18559" builtinId="9" hidden="1"/>
    <cellStyle name="Hipervínculo visitado" xfId="18561" builtinId="9" hidden="1"/>
    <cellStyle name="Hipervínculo visitado" xfId="18563" builtinId="9" hidden="1"/>
    <cellStyle name="Hipervínculo visitado" xfId="18565" builtinId="9" hidden="1"/>
    <cellStyle name="Hipervínculo visitado" xfId="18567" builtinId="9" hidden="1"/>
    <cellStyle name="Hipervínculo visitado" xfId="18569" builtinId="9" hidden="1"/>
    <cellStyle name="Hipervínculo visitado" xfId="18571" builtinId="9" hidden="1"/>
    <cellStyle name="Hipervínculo visitado" xfId="18573" builtinId="9" hidden="1"/>
    <cellStyle name="Hipervínculo visitado" xfId="18575" builtinId="9" hidden="1"/>
    <cellStyle name="Hipervínculo visitado" xfId="18577" builtinId="9" hidden="1"/>
    <cellStyle name="Hipervínculo visitado" xfId="18579" builtinId="9" hidden="1"/>
    <cellStyle name="Hipervínculo visitado" xfId="18581" builtinId="9" hidden="1"/>
    <cellStyle name="Hipervínculo visitado" xfId="18583" builtinId="9" hidden="1"/>
    <cellStyle name="Hipervínculo visitado" xfId="18585" builtinId="9" hidden="1"/>
    <cellStyle name="Hipervínculo visitado" xfId="18587" builtinId="9" hidden="1"/>
    <cellStyle name="Hipervínculo visitado" xfId="18589" builtinId="9" hidden="1"/>
    <cellStyle name="Hipervínculo visitado" xfId="18591" builtinId="9" hidden="1"/>
    <cellStyle name="Hipervínculo visitado" xfId="18593" builtinId="9" hidden="1"/>
    <cellStyle name="Hipervínculo visitado" xfId="18595" builtinId="9" hidden="1"/>
    <cellStyle name="Hipervínculo visitado" xfId="18597" builtinId="9" hidden="1"/>
    <cellStyle name="Hipervínculo visitado" xfId="18599" builtinId="9" hidden="1"/>
    <cellStyle name="Hipervínculo visitado" xfId="18601" builtinId="9" hidden="1"/>
    <cellStyle name="Hipervínculo visitado" xfId="18603" builtinId="9" hidden="1"/>
    <cellStyle name="Hipervínculo visitado" xfId="18605" builtinId="9" hidden="1"/>
    <cellStyle name="Hipervínculo visitado" xfId="18607" builtinId="9" hidden="1"/>
    <cellStyle name="Hipervínculo visitado" xfId="18609" builtinId="9" hidden="1"/>
    <cellStyle name="Hipervínculo visitado" xfId="18611" builtinId="9" hidden="1"/>
    <cellStyle name="Hipervínculo visitado" xfId="18613" builtinId="9" hidden="1"/>
    <cellStyle name="Hipervínculo visitado" xfId="18615" builtinId="9" hidden="1"/>
    <cellStyle name="Hipervínculo visitado" xfId="18617" builtinId="9" hidden="1"/>
    <cellStyle name="Hipervínculo visitado" xfId="18619" builtinId="9" hidden="1"/>
    <cellStyle name="Hipervínculo visitado" xfId="18621" builtinId="9" hidden="1"/>
    <cellStyle name="Hipervínculo visitado" xfId="18623" builtinId="9" hidden="1"/>
    <cellStyle name="Hipervínculo visitado" xfId="18625" builtinId="9" hidden="1"/>
    <cellStyle name="Hipervínculo visitado" xfId="18627" builtinId="9" hidden="1"/>
    <cellStyle name="Hipervínculo visitado" xfId="18629" builtinId="9" hidden="1"/>
    <cellStyle name="Hipervínculo visitado" xfId="18631" builtinId="9" hidden="1"/>
    <cellStyle name="Hipervínculo visitado" xfId="18633" builtinId="9" hidden="1"/>
    <cellStyle name="Hipervínculo visitado" xfId="18635" builtinId="9" hidden="1"/>
    <cellStyle name="Hipervínculo visitado" xfId="18637" builtinId="9" hidden="1"/>
    <cellStyle name="Hipervínculo visitado" xfId="18639" builtinId="9" hidden="1"/>
    <cellStyle name="Hipervínculo visitado" xfId="18641" builtinId="9" hidden="1"/>
    <cellStyle name="Hipervínculo visitado" xfId="18643" builtinId="9" hidden="1"/>
    <cellStyle name="Hipervínculo visitado" xfId="18645" builtinId="9" hidden="1"/>
    <cellStyle name="Hipervínculo visitado" xfId="18647" builtinId="9" hidden="1"/>
    <cellStyle name="Hipervínculo visitado" xfId="18649" builtinId="9" hidden="1"/>
    <cellStyle name="Hipervínculo visitado" xfId="18651" builtinId="9" hidden="1"/>
    <cellStyle name="Hipervínculo visitado" xfId="18653" builtinId="9" hidden="1"/>
    <cellStyle name="Hipervínculo visitado" xfId="18655" builtinId="9" hidden="1"/>
    <cellStyle name="Hipervínculo visitado" xfId="18657" builtinId="9" hidden="1"/>
    <cellStyle name="Hipervínculo visitado" xfId="18659" builtinId="9" hidden="1"/>
    <cellStyle name="Hipervínculo visitado" xfId="18661" builtinId="9" hidden="1"/>
    <cellStyle name="Hipervínculo visitado" xfId="18663" builtinId="9" hidden="1"/>
    <cellStyle name="Hipervínculo visitado" xfId="18665" builtinId="9" hidden="1"/>
    <cellStyle name="Hipervínculo visitado" xfId="18667" builtinId="9" hidden="1"/>
    <cellStyle name="Hipervínculo visitado" xfId="18669" builtinId="9" hidden="1"/>
    <cellStyle name="Hipervínculo visitado" xfId="18671" builtinId="9" hidden="1"/>
    <cellStyle name="Hipervínculo visitado" xfId="18673" builtinId="9" hidden="1"/>
    <cellStyle name="Hipervínculo visitado" xfId="18675" builtinId="9" hidden="1"/>
    <cellStyle name="Hipervínculo visitado" xfId="18677" builtinId="9" hidden="1"/>
    <cellStyle name="Hipervínculo visitado" xfId="18679" builtinId="9" hidden="1"/>
    <cellStyle name="Hipervínculo visitado" xfId="18681" builtinId="9" hidden="1"/>
    <cellStyle name="Hipervínculo visitado" xfId="18683" builtinId="9" hidden="1"/>
    <cellStyle name="Hipervínculo visitado" xfId="18685" builtinId="9" hidden="1"/>
    <cellStyle name="Hipervínculo visitado" xfId="18687" builtinId="9" hidden="1"/>
    <cellStyle name="Hipervínculo visitado" xfId="18689" builtinId="9" hidden="1"/>
    <cellStyle name="Hipervínculo visitado" xfId="18691" builtinId="9" hidden="1"/>
    <cellStyle name="Hipervínculo visitado" xfId="18693" builtinId="9" hidden="1"/>
    <cellStyle name="Hipervínculo visitado" xfId="18695" builtinId="9" hidden="1"/>
    <cellStyle name="Hipervínculo visitado" xfId="18697" builtinId="9" hidden="1"/>
    <cellStyle name="Hipervínculo visitado" xfId="18699" builtinId="9" hidden="1"/>
    <cellStyle name="Hipervínculo visitado" xfId="18701" builtinId="9" hidden="1"/>
    <cellStyle name="Hipervínculo visitado" xfId="18703" builtinId="9" hidden="1"/>
    <cellStyle name="Hipervínculo visitado" xfId="18705" builtinId="9" hidden="1"/>
    <cellStyle name="Hipervínculo visitado" xfId="18707" builtinId="9" hidden="1"/>
    <cellStyle name="Hipervínculo visitado" xfId="18709" builtinId="9" hidden="1"/>
    <cellStyle name="Hipervínculo visitado" xfId="18711" builtinId="9" hidden="1"/>
    <cellStyle name="Hipervínculo visitado" xfId="18713" builtinId="9" hidden="1"/>
    <cellStyle name="Hipervínculo visitado" xfId="18715" builtinId="9" hidden="1"/>
    <cellStyle name="Hipervínculo visitado" xfId="18717" builtinId="9" hidden="1"/>
    <cellStyle name="Hipervínculo visitado" xfId="18719" builtinId="9" hidden="1"/>
    <cellStyle name="Hipervínculo visitado" xfId="18721" builtinId="9" hidden="1"/>
    <cellStyle name="Hipervínculo visitado" xfId="18723" builtinId="9" hidden="1"/>
    <cellStyle name="Hipervínculo visitado" xfId="18725" builtinId="9" hidden="1"/>
    <cellStyle name="Hipervínculo visitado" xfId="18727" builtinId="9" hidden="1"/>
    <cellStyle name="Hipervínculo visitado" xfId="18729" builtinId="9" hidden="1"/>
    <cellStyle name="Hipervínculo visitado" xfId="18731" builtinId="9" hidden="1"/>
    <cellStyle name="Hipervínculo visitado" xfId="18733" builtinId="9" hidden="1"/>
    <cellStyle name="Hipervínculo visitado" xfId="18735" builtinId="9" hidden="1"/>
    <cellStyle name="Hipervínculo visitado" xfId="18737" builtinId="9" hidden="1"/>
    <cellStyle name="Hipervínculo visitado" xfId="18739" builtinId="9" hidden="1"/>
    <cellStyle name="Hipervínculo visitado" xfId="18741" builtinId="9" hidden="1"/>
    <cellStyle name="Hipervínculo visitado" xfId="18743" builtinId="9" hidden="1"/>
    <cellStyle name="Hipervínculo visitado" xfId="18745" builtinId="9" hidden="1"/>
    <cellStyle name="Hipervínculo visitado" xfId="18747" builtinId="9" hidden="1"/>
    <cellStyle name="Hipervínculo visitado" xfId="18749" builtinId="9" hidden="1"/>
    <cellStyle name="Hipervínculo visitado" xfId="18751" builtinId="9" hidden="1"/>
    <cellStyle name="Hipervínculo visitado" xfId="18753" builtinId="9" hidden="1"/>
    <cellStyle name="Hipervínculo visitado" xfId="18755" builtinId="9" hidden="1"/>
    <cellStyle name="Hipervínculo visitado" xfId="18757" builtinId="9" hidden="1"/>
    <cellStyle name="Hipervínculo visitado" xfId="18759" builtinId="9" hidden="1"/>
    <cellStyle name="Hipervínculo visitado" xfId="18761" builtinId="9" hidden="1"/>
    <cellStyle name="Hipervínculo visitado" xfId="18763" builtinId="9" hidden="1"/>
    <cellStyle name="Hipervínculo visitado" xfId="18765" builtinId="9" hidden="1"/>
    <cellStyle name="Hipervínculo visitado" xfId="18767" builtinId="9" hidden="1"/>
    <cellStyle name="Hipervínculo visitado" xfId="18769" builtinId="9" hidden="1"/>
    <cellStyle name="Hipervínculo visitado" xfId="18771" builtinId="9" hidden="1"/>
    <cellStyle name="Hipervínculo visitado" xfId="18773" builtinId="9" hidden="1"/>
    <cellStyle name="Hipervínculo visitado" xfId="18775" builtinId="9" hidden="1"/>
    <cellStyle name="Hipervínculo visitado" xfId="18777" builtinId="9" hidden="1"/>
    <cellStyle name="Hipervínculo visitado" xfId="18779" builtinId="9" hidden="1"/>
    <cellStyle name="Hipervínculo visitado" xfId="18781" builtinId="9" hidden="1"/>
    <cellStyle name="Hipervínculo visitado" xfId="18783" builtinId="9" hidden="1"/>
    <cellStyle name="Hipervínculo visitado" xfId="18785" builtinId="9" hidden="1"/>
    <cellStyle name="Hipervínculo visitado" xfId="18787" builtinId="9" hidden="1"/>
    <cellStyle name="Hipervínculo visitado" xfId="18789" builtinId="9" hidden="1"/>
    <cellStyle name="Hipervínculo visitado" xfId="18791" builtinId="9" hidden="1"/>
    <cellStyle name="Hipervínculo visitado" xfId="18793" builtinId="9" hidden="1"/>
    <cellStyle name="Hipervínculo visitado" xfId="18795" builtinId="9" hidden="1"/>
    <cellStyle name="Hipervínculo visitado" xfId="18797" builtinId="9" hidden="1"/>
    <cellStyle name="Hipervínculo visitado" xfId="18799" builtinId="9" hidden="1"/>
    <cellStyle name="Hipervínculo visitado" xfId="18801" builtinId="9" hidden="1"/>
    <cellStyle name="Hipervínculo visitado" xfId="18803" builtinId="9" hidden="1"/>
    <cellStyle name="Hipervínculo visitado" xfId="18805" builtinId="9" hidden="1"/>
    <cellStyle name="Hipervínculo visitado" xfId="18807" builtinId="9" hidden="1"/>
    <cellStyle name="Hipervínculo visitado" xfId="18809" builtinId="9" hidden="1"/>
    <cellStyle name="Hipervínculo visitado" xfId="18811" builtinId="9" hidden="1"/>
    <cellStyle name="Hipervínculo visitado" xfId="18813" builtinId="9" hidden="1"/>
    <cellStyle name="Hipervínculo visitado" xfId="18815" builtinId="9" hidden="1"/>
    <cellStyle name="Hipervínculo visitado" xfId="18817" builtinId="9" hidden="1"/>
    <cellStyle name="Hipervínculo visitado" xfId="18819" builtinId="9" hidden="1"/>
    <cellStyle name="Hipervínculo visitado" xfId="18821" builtinId="9" hidden="1"/>
    <cellStyle name="Hipervínculo visitado" xfId="18823" builtinId="9" hidden="1"/>
    <cellStyle name="Hipervínculo visitado" xfId="18825" builtinId="9" hidden="1"/>
    <cellStyle name="Hipervínculo visitado" xfId="18827" builtinId="9" hidden="1"/>
    <cellStyle name="Hipervínculo visitado" xfId="18829" builtinId="9" hidden="1"/>
    <cellStyle name="Hipervínculo visitado" xfId="18831" builtinId="9" hidden="1"/>
    <cellStyle name="Hipervínculo visitado" xfId="18833" builtinId="9" hidden="1"/>
    <cellStyle name="Hipervínculo visitado" xfId="18835" builtinId="9" hidden="1"/>
    <cellStyle name="Hipervínculo visitado" xfId="18837" builtinId="9" hidden="1"/>
    <cellStyle name="Hipervínculo visitado" xfId="18839" builtinId="9" hidden="1"/>
    <cellStyle name="Hipervínculo visitado" xfId="18841" builtinId="9" hidden="1"/>
    <cellStyle name="Hipervínculo visitado" xfId="18843" builtinId="9" hidden="1"/>
    <cellStyle name="Hipervínculo visitado" xfId="18845" builtinId="9" hidden="1"/>
    <cellStyle name="Hipervínculo visitado" xfId="18847" builtinId="9" hidden="1"/>
    <cellStyle name="Hipervínculo visitado" xfId="18849" builtinId="9" hidden="1"/>
    <cellStyle name="Hipervínculo visitado" xfId="18851" builtinId="9" hidden="1"/>
    <cellStyle name="Hipervínculo visitado" xfId="18853" builtinId="9" hidden="1"/>
    <cellStyle name="Hipervínculo visitado" xfId="18855" builtinId="9" hidden="1"/>
    <cellStyle name="Hipervínculo visitado" xfId="18857" builtinId="9" hidden="1"/>
    <cellStyle name="Hipervínculo visitado" xfId="18859" builtinId="9" hidden="1"/>
    <cellStyle name="Hipervínculo visitado" xfId="18861" builtinId="9" hidden="1"/>
    <cellStyle name="Hipervínculo visitado" xfId="18863" builtinId="9" hidden="1"/>
    <cellStyle name="Hipervínculo visitado" xfId="18865" builtinId="9" hidden="1"/>
    <cellStyle name="Hipervínculo visitado" xfId="18867" builtinId="9" hidden="1"/>
    <cellStyle name="Hipervínculo visitado" xfId="18869" builtinId="9" hidden="1"/>
    <cellStyle name="Hipervínculo visitado" xfId="18871" builtinId="9" hidden="1"/>
    <cellStyle name="Hipervínculo visitado" xfId="18873" builtinId="9" hidden="1"/>
    <cellStyle name="Hipervínculo visitado" xfId="18875" builtinId="9" hidden="1"/>
    <cellStyle name="Hipervínculo visitado" xfId="18877" builtinId="9" hidden="1"/>
    <cellStyle name="Hipervínculo visitado" xfId="18879" builtinId="9" hidden="1"/>
    <cellStyle name="Hipervínculo visitado" xfId="18881" builtinId="9" hidden="1"/>
    <cellStyle name="Hipervínculo visitado" xfId="18883" builtinId="9" hidden="1"/>
    <cellStyle name="Hipervínculo visitado" xfId="18885" builtinId="9" hidden="1"/>
    <cellStyle name="Hipervínculo visitado" xfId="18887" builtinId="9" hidden="1"/>
    <cellStyle name="Hipervínculo visitado" xfId="18889" builtinId="9" hidden="1"/>
    <cellStyle name="Hipervínculo visitado" xfId="18891" builtinId="9" hidden="1"/>
    <cellStyle name="Hipervínculo visitado" xfId="18893" builtinId="9" hidden="1"/>
    <cellStyle name="Hipervínculo visitado" xfId="18895" builtinId="9" hidden="1"/>
    <cellStyle name="Hipervínculo visitado" xfId="18897" builtinId="9" hidden="1"/>
    <cellStyle name="Hipervínculo visitado" xfId="18899" builtinId="9" hidden="1"/>
    <cellStyle name="Hipervínculo visitado" xfId="18901" builtinId="9" hidden="1"/>
    <cellStyle name="Hipervínculo visitado" xfId="18903" builtinId="9" hidden="1"/>
    <cellStyle name="Hipervínculo visitado" xfId="18905" builtinId="9" hidden="1"/>
    <cellStyle name="Hipervínculo visitado" xfId="18907" builtinId="9" hidden="1"/>
    <cellStyle name="Hipervínculo visitado" xfId="18909" builtinId="9" hidden="1"/>
    <cellStyle name="Hipervínculo visitado" xfId="18911" builtinId="9" hidden="1"/>
    <cellStyle name="Hipervínculo visitado" xfId="18913" builtinId="9" hidden="1"/>
    <cellStyle name="Hipervínculo visitado" xfId="18915" builtinId="9" hidden="1"/>
    <cellStyle name="Hipervínculo visitado" xfId="18917" builtinId="9" hidden="1"/>
    <cellStyle name="Hipervínculo visitado" xfId="18919" builtinId="9" hidden="1"/>
    <cellStyle name="Hipervínculo visitado" xfId="18921" builtinId="9" hidden="1"/>
    <cellStyle name="Hipervínculo visitado" xfId="18923" builtinId="9" hidden="1"/>
    <cellStyle name="Hipervínculo visitado" xfId="18925" builtinId="9" hidden="1"/>
    <cellStyle name="Hipervínculo visitado" xfId="18927" builtinId="9" hidden="1"/>
    <cellStyle name="Hipervínculo visitado" xfId="18929" builtinId="9" hidden="1"/>
    <cellStyle name="Hipervínculo visitado" xfId="18931" builtinId="9" hidden="1"/>
    <cellStyle name="Hipervínculo visitado" xfId="18933" builtinId="9" hidden="1"/>
    <cellStyle name="Hipervínculo visitado" xfId="18935" builtinId="9" hidden="1"/>
    <cellStyle name="Hipervínculo visitado" xfId="18937" builtinId="9" hidden="1"/>
    <cellStyle name="Hipervínculo visitado" xfId="18939" builtinId="9" hidden="1"/>
    <cellStyle name="Hipervínculo visitado" xfId="18941" builtinId="9" hidden="1"/>
    <cellStyle name="Hipervínculo visitado" xfId="18943" builtinId="9" hidden="1"/>
    <cellStyle name="Hipervínculo visitado" xfId="18945" builtinId="9" hidden="1"/>
    <cellStyle name="Hipervínculo visitado" xfId="18947" builtinId="9" hidden="1"/>
    <cellStyle name="Hipervínculo visitado" xfId="18949" builtinId="9" hidden="1"/>
    <cellStyle name="Hipervínculo visitado" xfId="18951" builtinId="9" hidden="1"/>
    <cellStyle name="Hipervínculo visitado" xfId="18953" builtinId="9" hidden="1"/>
    <cellStyle name="Hipervínculo visitado" xfId="18955" builtinId="9" hidden="1"/>
    <cellStyle name="Hipervínculo visitado" xfId="18957" builtinId="9" hidden="1"/>
    <cellStyle name="Hipervínculo visitado" xfId="18959" builtinId="9" hidden="1"/>
    <cellStyle name="Hipervínculo visitado" xfId="18961" builtinId="9" hidden="1"/>
    <cellStyle name="Hipervínculo visitado" xfId="18963" builtinId="9" hidden="1"/>
    <cellStyle name="Hipervínculo visitado" xfId="18965" builtinId="9" hidden="1"/>
    <cellStyle name="Hipervínculo visitado" xfId="18967" builtinId="9" hidden="1"/>
    <cellStyle name="Hipervínculo visitado" xfId="18969" builtinId="9" hidden="1"/>
    <cellStyle name="Hipervínculo visitado" xfId="18971" builtinId="9" hidden="1"/>
    <cellStyle name="Hipervínculo visitado" xfId="18973" builtinId="9" hidden="1"/>
    <cellStyle name="Hipervínculo visitado" xfId="18975" builtinId="9" hidden="1"/>
    <cellStyle name="Hipervínculo visitado" xfId="18977" builtinId="9" hidden="1"/>
    <cellStyle name="Hipervínculo visitado" xfId="18979" builtinId="9" hidden="1"/>
    <cellStyle name="Hipervínculo visitado" xfId="18981" builtinId="9" hidden="1"/>
    <cellStyle name="Hipervínculo visitado" xfId="18983" builtinId="9" hidden="1"/>
    <cellStyle name="Hipervínculo visitado" xfId="18985" builtinId="9" hidden="1"/>
    <cellStyle name="Hipervínculo visitado" xfId="18987" builtinId="9" hidden="1"/>
    <cellStyle name="Hipervínculo visitado" xfId="18989" builtinId="9" hidden="1"/>
    <cellStyle name="Hipervínculo visitado" xfId="18991" builtinId="9" hidden="1"/>
    <cellStyle name="Hipervínculo visitado" xfId="18993" builtinId="9" hidden="1"/>
    <cellStyle name="Hipervínculo visitado" xfId="18995" builtinId="9" hidden="1"/>
    <cellStyle name="Hipervínculo visitado" xfId="18997" builtinId="9" hidden="1"/>
    <cellStyle name="Hipervínculo visitado" xfId="18999" builtinId="9" hidden="1"/>
    <cellStyle name="Hipervínculo visitado" xfId="19001" builtinId="9" hidden="1"/>
    <cellStyle name="Hipervínculo visitado" xfId="19003" builtinId="9" hidden="1"/>
    <cellStyle name="Hipervínculo visitado" xfId="19005" builtinId="9" hidden="1"/>
    <cellStyle name="Hipervínculo visitado" xfId="19007" builtinId="9" hidden="1"/>
    <cellStyle name="Hipervínculo visitado" xfId="19009" builtinId="9" hidden="1"/>
    <cellStyle name="Hipervínculo visitado" xfId="19011" builtinId="9" hidden="1"/>
    <cellStyle name="Hipervínculo visitado" xfId="19013" builtinId="9" hidden="1"/>
    <cellStyle name="Hipervínculo visitado" xfId="19015" builtinId="9" hidden="1"/>
    <cellStyle name="Hipervínculo visitado" xfId="19017" builtinId="9" hidden="1"/>
    <cellStyle name="Hipervínculo visitado" xfId="19019" builtinId="9" hidden="1"/>
    <cellStyle name="Hipervínculo visitado" xfId="19021" builtinId="9" hidden="1"/>
    <cellStyle name="Hipervínculo visitado" xfId="19023" builtinId="9" hidden="1"/>
    <cellStyle name="Hipervínculo visitado" xfId="19025" builtinId="9" hidden="1"/>
    <cellStyle name="Hipervínculo visitado" xfId="19027" builtinId="9" hidden="1"/>
    <cellStyle name="Hipervínculo visitado" xfId="19029" builtinId="9" hidden="1"/>
    <cellStyle name="Hipervínculo visitado" xfId="19031" builtinId="9" hidden="1"/>
    <cellStyle name="Hipervínculo visitado" xfId="19033" builtinId="9" hidden="1"/>
    <cellStyle name="Hipervínculo visitado" xfId="19035" builtinId="9" hidden="1"/>
    <cellStyle name="Hipervínculo visitado" xfId="19037" builtinId="9" hidden="1"/>
    <cellStyle name="Hipervínculo visitado" xfId="19039" builtinId="9" hidden="1"/>
    <cellStyle name="Hipervínculo visitado" xfId="19041" builtinId="9" hidden="1"/>
    <cellStyle name="Hipervínculo visitado" xfId="19043" builtinId="9" hidden="1"/>
    <cellStyle name="Hipervínculo visitado" xfId="19045" builtinId="9" hidden="1"/>
    <cellStyle name="Hipervínculo visitado" xfId="19047" builtinId="9" hidden="1"/>
    <cellStyle name="Hipervínculo visitado" xfId="19049" builtinId="9" hidden="1"/>
    <cellStyle name="Hipervínculo visitado" xfId="19051" builtinId="9" hidden="1"/>
    <cellStyle name="Hipervínculo visitado" xfId="19053" builtinId="9" hidden="1"/>
    <cellStyle name="Hipervínculo visitado" xfId="19055" builtinId="9" hidden="1"/>
    <cellStyle name="Hipervínculo visitado" xfId="19057" builtinId="9" hidden="1"/>
    <cellStyle name="Hipervínculo visitado" xfId="19059" builtinId="9" hidden="1"/>
    <cellStyle name="Hipervínculo visitado" xfId="19061" builtinId="9" hidden="1"/>
    <cellStyle name="Hipervínculo visitado" xfId="19063" builtinId="9" hidden="1"/>
    <cellStyle name="Hipervínculo visitado" xfId="19065" builtinId="9" hidden="1"/>
    <cellStyle name="Hipervínculo visitado" xfId="19067" builtinId="9" hidden="1"/>
    <cellStyle name="Hipervínculo visitado" xfId="19069" builtinId="9" hidden="1"/>
    <cellStyle name="Hipervínculo visitado" xfId="19071" builtinId="9" hidden="1"/>
    <cellStyle name="Hipervínculo visitado" xfId="19073" builtinId="9" hidden="1"/>
    <cellStyle name="Hipervínculo visitado" xfId="19075" builtinId="9" hidden="1"/>
    <cellStyle name="Hipervínculo visitado" xfId="19077" builtinId="9" hidden="1"/>
    <cellStyle name="Hipervínculo visitado" xfId="19079" builtinId="9" hidden="1"/>
    <cellStyle name="Hipervínculo visitado" xfId="19081" builtinId="9" hidden="1"/>
    <cellStyle name="Hipervínculo visitado" xfId="19083" builtinId="9" hidden="1"/>
    <cellStyle name="Hipervínculo visitado" xfId="19085" builtinId="9" hidden="1"/>
    <cellStyle name="Hipervínculo visitado" xfId="19087" builtinId="9" hidden="1"/>
    <cellStyle name="Hipervínculo visitado" xfId="19089" builtinId="9" hidden="1"/>
    <cellStyle name="Hipervínculo visitado" xfId="19091" builtinId="9" hidden="1"/>
    <cellStyle name="Hipervínculo visitado" xfId="19093" builtinId="9" hidden="1"/>
    <cellStyle name="Hipervínculo visitado" xfId="19095" builtinId="9" hidden="1"/>
    <cellStyle name="Hipervínculo visitado" xfId="19097" builtinId="9" hidden="1"/>
    <cellStyle name="Hipervínculo visitado" xfId="19099" builtinId="9" hidden="1"/>
    <cellStyle name="Hipervínculo visitado" xfId="19101" builtinId="9" hidden="1"/>
    <cellStyle name="Hipervínculo visitado" xfId="19103" builtinId="9" hidden="1"/>
    <cellStyle name="Hipervínculo visitado" xfId="19105" builtinId="9" hidden="1"/>
    <cellStyle name="Hipervínculo visitado" xfId="19107" builtinId="9" hidden="1"/>
    <cellStyle name="Hipervínculo visitado" xfId="19109" builtinId="9" hidden="1"/>
    <cellStyle name="Hipervínculo visitado" xfId="19111" builtinId="9" hidden="1"/>
    <cellStyle name="Hipervínculo visitado" xfId="19113" builtinId="9" hidden="1"/>
    <cellStyle name="Hipervínculo visitado" xfId="19115" builtinId="9" hidden="1"/>
    <cellStyle name="Hipervínculo visitado" xfId="19117" builtinId="9" hidden="1"/>
    <cellStyle name="Hipervínculo visitado" xfId="19119" builtinId="9" hidden="1"/>
    <cellStyle name="Hipervínculo visitado" xfId="19121" builtinId="9" hidden="1"/>
    <cellStyle name="Hipervínculo visitado" xfId="19123" builtinId="9" hidden="1"/>
    <cellStyle name="Hipervínculo visitado" xfId="19125" builtinId="9" hidden="1"/>
    <cellStyle name="Hipervínculo visitado" xfId="19127" builtinId="9" hidden="1"/>
    <cellStyle name="Hipervínculo visitado" xfId="19129" builtinId="9" hidden="1"/>
    <cellStyle name="Hipervínculo visitado" xfId="19131" builtinId="9" hidden="1"/>
    <cellStyle name="Hipervínculo visitado" xfId="19133" builtinId="9" hidden="1"/>
    <cellStyle name="Hipervínculo visitado" xfId="19135" builtinId="9" hidden="1"/>
    <cellStyle name="Hipervínculo visitado" xfId="19137" builtinId="9" hidden="1"/>
    <cellStyle name="Hipervínculo visitado" xfId="19139" builtinId="9" hidden="1"/>
    <cellStyle name="Hipervínculo visitado" xfId="19141" builtinId="9" hidden="1"/>
    <cellStyle name="Hipervínculo visitado" xfId="19143" builtinId="9" hidden="1"/>
    <cellStyle name="Hipervínculo visitado" xfId="19145" builtinId="9" hidden="1"/>
    <cellStyle name="Hipervínculo visitado" xfId="19147" builtinId="9" hidden="1"/>
    <cellStyle name="Hipervínculo visitado" xfId="19149" builtinId="9" hidden="1"/>
    <cellStyle name="Hipervínculo visitado" xfId="19151" builtinId="9" hidden="1"/>
    <cellStyle name="Hipervínculo visitado" xfId="19153" builtinId="9" hidden="1"/>
    <cellStyle name="Hipervínculo visitado" xfId="19155" builtinId="9" hidden="1"/>
    <cellStyle name="Hipervínculo visitado" xfId="19157" builtinId="9" hidden="1"/>
    <cellStyle name="Hipervínculo visitado" xfId="19159" builtinId="9" hidden="1"/>
    <cellStyle name="Hipervínculo visitado" xfId="19161" builtinId="9" hidden="1"/>
    <cellStyle name="Hipervínculo visitado" xfId="19163" builtinId="9" hidden="1"/>
    <cellStyle name="Hipervínculo visitado" xfId="19165" builtinId="9" hidden="1"/>
    <cellStyle name="Hipervínculo visitado" xfId="19167" builtinId="9" hidden="1"/>
    <cellStyle name="Hipervínculo visitado" xfId="19169" builtinId="9" hidden="1"/>
    <cellStyle name="Hipervínculo visitado" xfId="19171" builtinId="9" hidden="1"/>
    <cellStyle name="Hipervínculo visitado" xfId="19173" builtinId="9" hidden="1"/>
    <cellStyle name="Hipervínculo visitado" xfId="19175" builtinId="9" hidden="1"/>
    <cellStyle name="Hipervínculo visitado" xfId="19177" builtinId="9" hidden="1"/>
    <cellStyle name="Hipervínculo visitado" xfId="19179" builtinId="9" hidden="1"/>
    <cellStyle name="Hipervínculo visitado" xfId="19181" builtinId="9" hidden="1"/>
    <cellStyle name="Hipervínculo visitado" xfId="19183" builtinId="9" hidden="1"/>
    <cellStyle name="Hipervínculo visitado" xfId="19185" builtinId="9" hidden="1"/>
    <cellStyle name="Hipervínculo visitado" xfId="19187" builtinId="9" hidden="1"/>
    <cellStyle name="Hipervínculo visitado" xfId="19189" builtinId="9" hidden="1"/>
    <cellStyle name="Hipervínculo visitado" xfId="19191" builtinId="9" hidden="1"/>
    <cellStyle name="Hipervínculo visitado" xfId="19193" builtinId="9" hidden="1"/>
    <cellStyle name="Hipervínculo visitado" xfId="19195" builtinId="9" hidden="1"/>
    <cellStyle name="Hipervínculo visitado" xfId="19197" builtinId="9" hidden="1"/>
    <cellStyle name="Hipervínculo visitado" xfId="19199" builtinId="9" hidden="1"/>
    <cellStyle name="Hipervínculo visitado" xfId="19201" builtinId="9" hidden="1"/>
    <cellStyle name="Hipervínculo visitado" xfId="19203" builtinId="9" hidden="1"/>
    <cellStyle name="Hipervínculo visitado" xfId="19205" builtinId="9" hidden="1"/>
    <cellStyle name="Hipervínculo visitado" xfId="19207" builtinId="9" hidden="1"/>
    <cellStyle name="Hipervínculo visitado" xfId="19209" builtinId="9" hidden="1"/>
    <cellStyle name="Hipervínculo visitado" xfId="19211" builtinId="9" hidden="1"/>
    <cellStyle name="Hipervínculo visitado" xfId="19213" builtinId="9" hidden="1"/>
    <cellStyle name="Hipervínculo visitado" xfId="19215" builtinId="9" hidden="1"/>
    <cellStyle name="Hipervínculo visitado" xfId="19217" builtinId="9" hidden="1"/>
    <cellStyle name="Hipervínculo visitado" xfId="19219" builtinId="9" hidden="1"/>
    <cellStyle name="Hipervínculo visitado" xfId="19221" builtinId="9" hidden="1"/>
    <cellStyle name="Hipervínculo visitado" xfId="19223" builtinId="9" hidden="1"/>
    <cellStyle name="Hipervínculo visitado" xfId="19225" builtinId="9" hidden="1"/>
    <cellStyle name="Hipervínculo visitado" xfId="19227" builtinId="9" hidden="1"/>
    <cellStyle name="Hipervínculo visitado" xfId="19229" builtinId="9" hidden="1"/>
    <cellStyle name="Hipervínculo visitado" xfId="19231" builtinId="9" hidden="1"/>
    <cellStyle name="Hipervínculo visitado" xfId="19233" builtinId="9" hidden="1"/>
    <cellStyle name="Hipervínculo visitado" xfId="19235" builtinId="9" hidden="1"/>
    <cellStyle name="Hipervínculo visitado" xfId="19237" builtinId="9" hidden="1"/>
    <cellStyle name="Hipervínculo visitado" xfId="19239" builtinId="9" hidden="1"/>
    <cellStyle name="Hipervínculo visitado" xfId="19241" builtinId="9" hidden="1"/>
    <cellStyle name="Hipervínculo visitado" xfId="19243" builtinId="9" hidden="1"/>
    <cellStyle name="Hipervínculo visitado" xfId="19245" builtinId="9" hidden="1"/>
    <cellStyle name="Hipervínculo visitado" xfId="19247" builtinId="9" hidden="1"/>
    <cellStyle name="Hipervínculo visitado" xfId="19249" builtinId="9" hidden="1"/>
    <cellStyle name="Hipervínculo visitado" xfId="19251" builtinId="9" hidden="1"/>
    <cellStyle name="Hipervínculo visitado" xfId="19253" builtinId="9" hidden="1"/>
    <cellStyle name="Hipervínculo visitado" xfId="19255" builtinId="9" hidden="1"/>
    <cellStyle name="Hipervínculo visitado" xfId="19257" builtinId="9" hidden="1"/>
    <cellStyle name="Hipervínculo visitado" xfId="19259" builtinId="9" hidden="1"/>
    <cellStyle name="Hipervínculo visitado" xfId="19261" builtinId="9" hidden="1"/>
    <cellStyle name="Hipervínculo visitado" xfId="19263" builtinId="9" hidden="1"/>
    <cellStyle name="Hipervínculo visitado" xfId="19265" builtinId="9" hidden="1"/>
    <cellStyle name="Hipervínculo visitado" xfId="19267" builtinId="9" hidden="1"/>
    <cellStyle name="Hipervínculo visitado" xfId="19269" builtinId="9" hidden="1"/>
    <cellStyle name="Hipervínculo visitado" xfId="19271" builtinId="9" hidden="1"/>
    <cellStyle name="Hipervínculo visitado" xfId="19273" builtinId="9" hidden="1"/>
    <cellStyle name="Hipervínculo visitado" xfId="19275" builtinId="9" hidden="1"/>
    <cellStyle name="Hipervínculo visitado" xfId="19277" builtinId="9" hidden="1"/>
    <cellStyle name="Hipervínculo visitado" xfId="19279" builtinId="9" hidden="1"/>
    <cellStyle name="Hipervínculo visitado" xfId="19281" builtinId="9" hidden="1"/>
    <cellStyle name="Hipervínculo visitado" xfId="19283" builtinId="9" hidden="1"/>
    <cellStyle name="Hipervínculo visitado" xfId="19285" builtinId="9" hidden="1"/>
    <cellStyle name="Hipervínculo visitado" xfId="19287" builtinId="9" hidden="1"/>
    <cellStyle name="Hipervínculo visitado" xfId="19289" builtinId="9" hidden="1"/>
    <cellStyle name="Hipervínculo visitado" xfId="19291" builtinId="9" hidden="1"/>
    <cellStyle name="Hipervínculo visitado" xfId="19293" builtinId="9" hidden="1"/>
    <cellStyle name="Hipervínculo visitado" xfId="19295" builtinId="9" hidden="1"/>
    <cellStyle name="Hipervínculo visitado" xfId="19297" builtinId="9" hidden="1"/>
    <cellStyle name="Hipervínculo visitado" xfId="19299" builtinId="9" hidden="1"/>
    <cellStyle name="Hipervínculo visitado" xfId="19301" builtinId="9" hidden="1"/>
    <cellStyle name="Hipervínculo visitado" xfId="19303" builtinId="9" hidden="1"/>
    <cellStyle name="Hipervínculo visitado" xfId="19305" builtinId="9" hidden="1"/>
    <cellStyle name="Hipervínculo visitado" xfId="19307" builtinId="9" hidden="1"/>
    <cellStyle name="Hipervínculo visitado" xfId="19309" builtinId="9" hidden="1"/>
    <cellStyle name="Hipervínculo visitado" xfId="19311" builtinId="9" hidden="1"/>
    <cellStyle name="Hipervínculo visitado" xfId="19313" builtinId="9" hidden="1"/>
    <cellStyle name="Hipervínculo visitado" xfId="19315" builtinId="9" hidden="1"/>
    <cellStyle name="Hipervínculo visitado" xfId="19317" builtinId="9" hidden="1"/>
    <cellStyle name="Hipervínculo visitado" xfId="19319" builtinId="9" hidden="1"/>
    <cellStyle name="Hipervínculo visitado" xfId="19321" builtinId="9" hidden="1"/>
    <cellStyle name="Hipervínculo visitado" xfId="19323" builtinId="9" hidden="1"/>
    <cellStyle name="Hipervínculo visitado" xfId="19325" builtinId="9" hidden="1"/>
    <cellStyle name="Hipervínculo visitado" xfId="19327" builtinId="9" hidden="1"/>
    <cellStyle name="Hipervínculo visitado" xfId="19329" builtinId="9" hidden="1"/>
    <cellStyle name="Hipervínculo visitado" xfId="19331" builtinId="9" hidden="1"/>
    <cellStyle name="Hipervínculo visitado" xfId="19333" builtinId="9" hidden="1"/>
    <cellStyle name="Hipervínculo visitado" xfId="19335" builtinId="9" hidden="1"/>
    <cellStyle name="Hipervínculo visitado" xfId="19337" builtinId="9" hidden="1"/>
    <cellStyle name="Hipervínculo visitado" xfId="19339" builtinId="9" hidden="1"/>
    <cellStyle name="Hipervínculo visitado" xfId="19341" builtinId="9" hidden="1"/>
    <cellStyle name="Hipervínculo visitado" xfId="19343" builtinId="9" hidden="1"/>
    <cellStyle name="Hipervínculo visitado" xfId="19345" builtinId="9" hidden="1"/>
    <cellStyle name="Hipervínculo visitado" xfId="19347" builtinId="9" hidden="1"/>
    <cellStyle name="Hipervínculo visitado" xfId="19349" builtinId="9" hidden="1"/>
    <cellStyle name="Hipervínculo visitado" xfId="19351" builtinId="9" hidden="1"/>
    <cellStyle name="Hipervínculo visitado" xfId="19353" builtinId="9" hidden="1"/>
    <cellStyle name="Hipervínculo visitado" xfId="19355" builtinId="9" hidden="1"/>
    <cellStyle name="Hipervínculo visitado" xfId="19357" builtinId="9" hidden="1"/>
    <cellStyle name="Hipervínculo visitado" xfId="19359" builtinId="9" hidden="1"/>
    <cellStyle name="Hipervínculo visitado" xfId="19361" builtinId="9" hidden="1"/>
    <cellStyle name="Hipervínculo visitado" xfId="19363" builtinId="9" hidden="1"/>
    <cellStyle name="Hipervínculo visitado" xfId="19365" builtinId="9" hidden="1"/>
    <cellStyle name="Hipervínculo visitado" xfId="19367" builtinId="9" hidden="1"/>
    <cellStyle name="Hipervínculo visitado" xfId="19369" builtinId="9" hidden="1"/>
    <cellStyle name="Hipervínculo visitado" xfId="19371" builtinId="9" hidden="1"/>
    <cellStyle name="Hipervínculo visitado" xfId="19373" builtinId="9" hidden="1"/>
    <cellStyle name="Hipervínculo visitado" xfId="19375" builtinId="9" hidden="1"/>
    <cellStyle name="Hipervínculo visitado" xfId="19377" builtinId="9" hidden="1"/>
    <cellStyle name="Hipervínculo visitado" xfId="19379" builtinId="9" hidden="1"/>
    <cellStyle name="Hipervínculo visitado" xfId="19381" builtinId="9" hidden="1"/>
    <cellStyle name="Hipervínculo visitado" xfId="19383" builtinId="9" hidden="1"/>
    <cellStyle name="Hipervínculo visitado" xfId="19385" builtinId="9" hidden="1"/>
    <cellStyle name="Hipervínculo visitado" xfId="19387" builtinId="9" hidden="1"/>
    <cellStyle name="Hipervínculo visitado" xfId="19389" builtinId="9" hidden="1"/>
    <cellStyle name="Hipervínculo visitado" xfId="19391" builtinId="9" hidden="1"/>
    <cellStyle name="Hipervínculo visitado" xfId="19393" builtinId="9" hidden="1"/>
    <cellStyle name="Hipervínculo visitado" xfId="19395" builtinId="9" hidden="1"/>
    <cellStyle name="Hipervínculo visitado" xfId="19397" builtinId="9" hidden="1"/>
    <cellStyle name="Hipervínculo visitado" xfId="19399" builtinId="9" hidden="1"/>
    <cellStyle name="Hipervínculo visitado" xfId="19401" builtinId="9" hidden="1"/>
    <cellStyle name="Hipervínculo visitado" xfId="19403" builtinId="9" hidden="1"/>
    <cellStyle name="Hipervínculo visitado" xfId="19405" builtinId="9" hidden="1"/>
    <cellStyle name="Hipervínculo visitado" xfId="19407" builtinId="9" hidden="1"/>
    <cellStyle name="Hipervínculo visitado" xfId="19409" builtinId="9" hidden="1"/>
    <cellStyle name="Hipervínculo visitado" xfId="19411" builtinId="9" hidden="1"/>
    <cellStyle name="Hipervínculo visitado" xfId="19413" builtinId="9" hidden="1"/>
    <cellStyle name="Hipervínculo visitado" xfId="19415" builtinId="9" hidden="1"/>
    <cellStyle name="Hipervínculo visitado" xfId="19417" builtinId="9" hidden="1"/>
    <cellStyle name="Hipervínculo visitado" xfId="19419" builtinId="9" hidden="1"/>
    <cellStyle name="Hipervínculo visitado" xfId="19421" builtinId="9" hidden="1"/>
    <cellStyle name="Hipervínculo visitado" xfId="19423" builtinId="9" hidden="1"/>
    <cellStyle name="Hipervínculo visitado" xfId="19425" builtinId="9" hidden="1"/>
    <cellStyle name="Hipervínculo visitado" xfId="19427" builtinId="9" hidden="1"/>
    <cellStyle name="Hipervínculo visitado" xfId="19429" builtinId="9" hidden="1"/>
    <cellStyle name="Hipervínculo visitado" xfId="19431" builtinId="9" hidden="1"/>
    <cellStyle name="Hipervínculo visitado" xfId="19433" builtinId="9" hidden="1"/>
    <cellStyle name="Hipervínculo visitado" xfId="19435" builtinId="9" hidden="1"/>
    <cellStyle name="Hipervínculo visitado" xfId="19437" builtinId="9" hidden="1"/>
    <cellStyle name="Hipervínculo visitado" xfId="19439" builtinId="9" hidden="1"/>
    <cellStyle name="Hipervínculo visitado" xfId="19441" builtinId="9" hidden="1"/>
    <cellStyle name="Hipervínculo visitado" xfId="19443" builtinId="9" hidden="1"/>
    <cellStyle name="Hipervínculo visitado" xfId="19445" builtinId="9" hidden="1"/>
    <cellStyle name="Hipervínculo visitado" xfId="19447" builtinId="9" hidden="1"/>
    <cellStyle name="Hipervínculo visitado" xfId="19449" builtinId="9" hidden="1"/>
    <cellStyle name="Hipervínculo visitado" xfId="19451" builtinId="9" hidden="1"/>
    <cellStyle name="Hipervínculo visitado" xfId="19453" builtinId="9" hidden="1"/>
    <cellStyle name="Hipervínculo visitado" xfId="19455" builtinId="9" hidden="1"/>
    <cellStyle name="Hipervínculo visitado" xfId="19457" builtinId="9" hidden="1"/>
    <cellStyle name="Hipervínculo visitado" xfId="19459" builtinId="9" hidden="1"/>
    <cellStyle name="Hipervínculo visitado" xfId="19461" builtinId="9" hidden="1"/>
    <cellStyle name="Hipervínculo visitado" xfId="19463" builtinId="9" hidden="1"/>
    <cellStyle name="Hipervínculo visitado" xfId="19465" builtinId="9" hidden="1"/>
    <cellStyle name="Hipervínculo visitado" xfId="19467" builtinId="9" hidden="1"/>
    <cellStyle name="Hipervínculo visitado" xfId="19469" builtinId="9" hidden="1"/>
    <cellStyle name="Hipervínculo visitado" xfId="19471" builtinId="9" hidden="1"/>
    <cellStyle name="Hipervínculo visitado" xfId="19473" builtinId="9" hidden="1"/>
    <cellStyle name="Hipervínculo visitado" xfId="19475" builtinId="9" hidden="1"/>
    <cellStyle name="Hipervínculo visitado" xfId="19477" builtinId="9" hidden="1"/>
    <cellStyle name="Hipervínculo visitado" xfId="19479" builtinId="9" hidden="1"/>
    <cellStyle name="Hipervínculo visitado" xfId="19481" builtinId="9" hidden="1"/>
    <cellStyle name="Hipervínculo visitado" xfId="19483" builtinId="9" hidden="1"/>
    <cellStyle name="Hipervínculo visitado" xfId="19485" builtinId="9" hidden="1"/>
    <cellStyle name="Hipervínculo visitado" xfId="19487" builtinId="9" hidden="1"/>
    <cellStyle name="Hipervínculo visitado" xfId="19489" builtinId="9" hidden="1"/>
    <cellStyle name="Hipervínculo visitado" xfId="19491" builtinId="9" hidden="1"/>
    <cellStyle name="Hipervínculo visitado" xfId="19493" builtinId="9" hidden="1"/>
    <cellStyle name="Hipervínculo visitado" xfId="19495" builtinId="9" hidden="1"/>
    <cellStyle name="Hipervínculo visitado" xfId="19497" builtinId="9" hidden="1"/>
    <cellStyle name="Hipervínculo visitado" xfId="19499" builtinId="9" hidden="1"/>
    <cellStyle name="Hipervínculo visitado" xfId="19501" builtinId="9" hidden="1"/>
    <cellStyle name="Hipervínculo visitado" xfId="19503" builtinId="9" hidden="1"/>
    <cellStyle name="Hipervínculo visitado" xfId="19505" builtinId="9" hidden="1"/>
    <cellStyle name="Hipervínculo visitado" xfId="19507" builtinId="9" hidden="1"/>
    <cellStyle name="Hipervínculo visitado" xfId="19509" builtinId="9" hidden="1"/>
    <cellStyle name="Hipervínculo visitado" xfId="19511" builtinId="9" hidden="1"/>
    <cellStyle name="Hipervínculo visitado" xfId="19513" builtinId="9" hidden="1"/>
    <cellStyle name="Hipervínculo visitado" xfId="19515" builtinId="9" hidden="1"/>
    <cellStyle name="Hipervínculo visitado" xfId="19517" builtinId="9" hidden="1"/>
    <cellStyle name="Hipervínculo visitado" xfId="19519" builtinId="9" hidden="1"/>
    <cellStyle name="Hipervínculo visitado" xfId="19521" builtinId="9" hidden="1"/>
    <cellStyle name="Hipervínculo visitado" xfId="19523" builtinId="9" hidden="1"/>
    <cellStyle name="Hipervínculo visitado" xfId="19525" builtinId="9" hidden="1"/>
    <cellStyle name="Hipervínculo visitado" xfId="19527" builtinId="9" hidden="1"/>
    <cellStyle name="Hipervínculo visitado" xfId="19529" builtinId="9" hidden="1"/>
    <cellStyle name="Hipervínculo visitado" xfId="19531" builtinId="9" hidden="1"/>
    <cellStyle name="Hipervínculo visitado" xfId="19533" builtinId="9" hidden="1"/>
    <cellStyle name="Hipervínculo visitado" xfId="19535" builtinId="9" hidden="1"/>
    <cellStyle name="Hipervínculo visitado" xfId="19537" builtinId="9" hidden="1"/>
    <cellStyle name="Hipervínculo visitado" xfId="19539" builtinId="9" hidden="1"/>
    <cellStyle name="Hipervínculo visitado" xfId="19541" builtinId="9" hidden="1"/>
    <cellStyle name="Hipervínculo visitado" xfId="19543" builtinId="9" hidden="1"/>
    <cellStyle name="Hipervínculo visitado" xfId="19545" builtinId="9" hidden="1"/>
    <cellStyle name="Hipervínculo visitado" xfId="19547" builtinId="9" hidden="1"/>
    <cellStyle name="Hipervínculo visitado" xfId="19549" builtinId="9" hidden="1"/>
    <cellStyle name="Hipervínculo visitado" xfId="19551" builtinId="9" hidden="1"/>
    <cellStyle name="Hipervínculo visitado" xfId="19553" builtinId="9" hidden="1"/>
    <cellStyle name="Hipervínculo visitado" xfId="19555" builtinId="9" hidden="1"/>
    <cellStyle name="Hipervínculo visitado" xfId="19557" builtinId="9" hidden="1"/>
    <cellStyle name="Hipervínculo visitado" xfId="19559" builtinId="9" hidden="1"/>
    <cellStyle name="Hipervínculo visitado" xfId="19561" builtinId="9" hidden="1"/>
    <cellStyle name="Hipervínculo visitado" xfId="19563" builtinId="9" hidden="1"/>
    <cellStyle name="Hipervínculo visitado" xfId="19565" builtinId="9" hidden="1"/>
    <cellStyle name="Hipervínculo visitado" xfId="19567" builtinId="9" hidden="1"/>
    <cellStyle name="Hipervínculo visitado" xfId="19569" builtinId="9" hidden="1"/>
    <cellStyle name="Hipervínculo visitado" xfId="19571" builtinId="9" hidden="1"/>
    <cellStyle name="Hipervínculo visitado" xfId="19573" builtinId="9" hidden="1"/>
    <cellStyle name="Hipervínculo visitado" xfId="19575" builtinId="9" hidden="1"/>
    <cellStyle name="Hipervínculo visitado" xfId="19577" builtinId="9" hidden="1"/>
    <cellStyle name="Hipervínculo visitado" xfId="19579" builtinId="9" hidden="1"/>
    <cellStyle name="Hipervínculo visitado" xfId="19581" builtinId="9" hidden="1"/>
    <cellStyle name="Hipervínculo visitado" xfId="19583" builtinId="9" hidden="1"/>
    <cellStyle name="Hipervínculo visitado" xfId="19585" builtinId="9" hidden="1"/>
    <cellStyle name="Hipervínculo visitado" xfId="19587" builtinId="9" hidden="1"/>
    <cellStyle name="Hipervínculo visitado" xfId="19589" builtinId="9" hidden="1"/>
    <cellStyle name="Hipervínculo visitado" xfId="19591" builtinId="9" hidden="1"/>
    <cellStyle name="Hipervínculo visitado" xfId="19593" builtinId="9" hidden="1"/>
    <cellStyle name="Hipervínculo visitado" xfId="19595" builtinId="9" hidden="1"/>
    <cellStyle name="Hipervínculo visitado" xfId="19597" builtinId="9" hidden="1"/>
    <cellStyle name="Hipervínculo visitado" xfId="19599" builtinId="9" hidden="1"/>
    <cellStyle name="Hipervínculo visitado" xfId="19601" builtinId="9" hidden="1"/>
    <cellStyle name="Hipervínculo visitado" xfId="19603" builtinId="9" hidden="1"/>
    <cellStyle name="Hipervínculo visitado" xfId="19605" builtinId="9" hidden="1"/>
    <cellStyle name="Hipervínculo visitado" xfId="19607" builtinId="9" hidden="1"/>
    <cellStyle name="Hipervínculo visitado" xfId="19609" builtinId="9" hidden="1"/>
    <cellStyle name="Hipervínculo visitado" xfId="19611" builtinId="9" hidden="1"/>
    <cellStyle name="Hipervínculo visitado" xfId="19613" builtinId="9" hidden="1"/>
    <cellStyle name="Hipervínculo visitado" xfId="19615" builtinId="9" hidden="1"/>
    <cellStyle name="Hipervínculo visitado" xfId="19617" builtinId="9" hidden="1"/>
    <cellStyle name="Hipervínculo visitado" xfId="19619" builtinId="9" hidden="1"/>
    <cellStyle name="Hipervínculo visitado" xfId="19621" builtinId="9" hidden="1"/>
    <cellStyle name="Hipervínculo visitado" xfId="19623" builtinId="9" hidden="1"/>
    <cellStyle name="Hipervínculo visitado" xfId="19625" builtinId="9" hidden="1"/>
    <cellStyle name="Hipervínculo visitado" xfId="19627" builtinId="9" hidden="1"/>
    <cellStyle name="Hipervínculo visitado" xfId="19629" builtinId="9" hidden="1"/>
    <cellStyle name="Hipervínculo visitado" xfId="19631" builtinId="9" hidden="1"/>
    <cellStyle name="Hipervínculo visitado" xfId="19633" builtinId="9" hidden="1"/>
    <cellStyle name="Hipervínculo visitado" xfId="19635" builtinId="9" hidden="1"/>
    <cellStyle name="Hipervínculo visitado" xfId="19637" builtinId="9" hidden="1"/>
    <cellStyle name="Hipervínculo visitado" xfId="19639" builtinId="9" hidden="1"/>
    <cellStyle name="Hipervínculo visitado" xfId="19641" builtinId="9" hidden="1"/>
    <cellStyle name="Hipervínculo visitado" xfId="19643" builtinId="9" hidden="1"/>
    <cellStyle name="Hipervínculo visitado" xfId="19645" builtinId="9" hidden="1"/>
    <cellStyle name="Hipervínculo visitado" xfId="19647" builtinId="9" hidden="1"/>
    <cellStyle name="Hipervínculo visitado" xfId="19649" builtinId="9" hidden="1"/>
    <cellStyle name="Hipervínculo visitado" xfId="19651" builtinId="9" hidden="1"/>
    <cellStyle name="Hipervínculo visitado" xfId="19653" builtinId="9" hidden="1"/>
    <cellStyle name="Hipervínculo visitado" xfId="19655" builtinId="9" hidden="1"/>
    <cellStyle name="Hipervínculo visitado" xfId="19657" builtinId="9" hidden="1"/>
    <cellStyle name="Hipervínculo visitado" xfId="19659" builtinId="9" hidden="1"/>
    <cellStyle name="Hipervínculo visitado" xfId="19661" builtinId="9" hidden="1"/>
    <cellStyle name="Hipervínculo visitado" xfId="19663" builtinId="9" hidden="1"/>
    <cellStyle name="Hipervínculo visitado" xfId="19665" builtinId="9" hidden="1"/>
    <cellStyle name="Hipervínculo visitado" xfId="19667" builtinId="9" hidden="1"/>
    <cellStyle name="Hipervínculo visitado" xfId="19669" builtinId="9" hidden="1"/>
    <cellStyle name="Hipervínculo visitado" xfId="19671" builtinId="9" hidden="1"/>
    <cellStyle name="Hipervínculo visitado" xfId="19673" builtinId="9" hidden="1"/>
    <cellStyle name="Hipervínculo visitado" xfId="19675" builtinId="9" hidden="1"/>
    <cellStyle name="Hipervínculo visitado" xfId="19677" builtinId="9" hidden="1"/>
    <cellStyle name="Hipervínculo visitado" xfId="19679" builtinId="9" hidden="1"/>
    <cellStyle name="Hipervínculo visitado" xfId="19681" builtinId="9" hidden="1"/>
    <cellStyle name="Hipervínculo visitado" xfId="19683" builtinId="9" hidden="1"/>
    <cellStyle name="Hipervínculo visitado" xfId="19685" builtinId="9" hidden="1"/>
    <cellStyle name="Hipervínculo visitado" xfId="19687" builtinId="9" hidden="1"/>
    <cellStyle name="Hipervínculo visitado" xfId="19689" builtinId="9" hidden="1"/>
    <cellStyle name="Hipervínculo visitado" xfId="19691" builtinId="9" hidden="1"/>
    <cellStyle name="Hipervínculo visitado" xfId="19693" builtinId="9" hidden="1"/>
    <cellStyle name="Hipervínculo visitado" xfId="19695" builtinId="9" hidden="1"/>
    <cellStyle name="Hipervínculo visitado" xfId="19697" builtinId="9" hidden="1"/>
    <cellStyle name="Hipervínculo visitado" xfId="19699" builtinId="9" hidden="1"/>
    <cellStyle name="Hipervínculo visitado" xfId="19701" builtinId="9" hidden="1"/>
    <cellStyle name="Hipervínculo visitado" xfId="19703" builtinId="9" hidden="1"/>
    <cellStyle name="Hipervínculo visitado" xfId="19705" builtinId="9" hidden="1"/>
    <cellStyle name="Hipervínculo visitado" xfId="19707" builtinId="9" hidden="1"/>
    <cellStyle name="Hipervínculo visitado" xfId="19709" builtinId="9" hidden="1"/>
    <cellStyle name="Hipervínculo visitado" xfId="19711" builtinId="9" hidden="1"/>
    <cellStyle name="Hipervínculo visitado" xfId="19713" builtinId="9" hidden="1"/>
    <cellStyle name="Hipervínculo visitado" xfId="19715" builtinId="9" hidden="1"/>
    <cellStyle name="Hipervínculo visitado" xfId="19717" builtinId="9" hidden="1"/>
    <cellStyle name="Hipervínculo visitado" xfId="19719" builtinId="9" hidden="1"/>
    <cellStyle name="Hipervínculo visitado" xfId="19721" builtinId="9" hidden="1"/>
    <cellStyle name="Hipervínculo visitado" xfId="19723" builtinId="9" hidden="1"/>
    <cellStyle name="Hipervínculo visitado" xfId="19725" builtinId="9" hidden="1"/>
    <cellStyle name="Hipervínculo visitado" xfId="19727" builtinId="9" hidden="1"/>
    <cellStyle name="Hipervínculo visitado" xfId="19729" builtinId="9" hidden="1"/>
    <cellStyle name="Hipervínculo visitado" xfId="19731" builtinId="9" hidden="1"/>
    <cellStyle name="Hipervínculo visitado" xfId="19733" builtinId="9" hidden="1"/>
    <cellStyle name="Hipervínculo visitado" xfId="19735" builtinId="9" hidden="1"/>
    <cellStyle name="Hipervínculo visitado" xfId="19737" builtinId="9" hidden="1"/>
    <cellStyle name="Hipervínculo visitado" xfId="19739" builtinId="9" hidden="1"/>
    <cellStyle name="Hipervínculo visitado" xfId="19741" builtinId="9" hidden="1"/>
    <cellStyle name="Hipervínculo visitado" xfId="19743" builtinId="9" hidden="1"/>
    <cellStyle name="Hipervínculo visitado" xfId="19745" builtinId="9" hidden="1"/>
    <cellStyle name="Hipervínculo visitado" xfId="19747" builtinId="9" hidden="1"/>
    <cellStyle name="Hipervínculo visitado" xfId="19749" builtinId="9" hidden="1"/>
    <cellStyle name="Hipervínculo visitado" xfId="19751" builtinId="9" hidden="1"/>
    <cellStyle name="Hipervínculo visitado" xfId="19753" builtinId="9" hidden="1"/>
    <cellStyle name="Hipervínculo visitado" xfId="19755" builtinId="9" hidden="1"/>
    <cellStyle name="Hipervínculo visitado" xfId="19757" builtinId="9" hidden="1"/>
    <cellStyle name="Hipervínculo visitado" xfId="19759" builtinId="9" hidden="1"/>
    <cellStyle name="Hipervínculo visitado" xfId="19761" builtinId="9" hidden="1"/>
    <cellStyle name="Hipervínculo visitado" xfId="19763" builtinId="9" hidden="1"/>
    <cellStyle name="Hipervínculo visitado" xfId="19765" builtinId="9" hidden="1"/>
    <cellStyle name="Hipervínculo visitado" xfId="19767" builtinId="9" hidden="1"/>
    <cellStyle name="Hipervínculo visitado" xfId="19769" builtinId="9" hidden="1"/>
    <cellStyle name="Hipervínculo visitado" xfId="19771" builtinId="9" hidden="1"/>
    <cellStyle name="Hipervínculo visitado" xfId="19773" builtinId="9" hidden="1"/>
    <cellStyle name="Hipervínculo visitado" xfId="19775" builtinId="9" hidden="1"/>
    <cellStyle name="Hipervínculo visitado" xfId="19777" builtinId="9" hidden="1"/>
    <cellStyle name="Hipervínculo visitado" xfId="19779" builtinId="9" hidden="1"/>
    <cellStyle name="Hipervínculo visitado" xfId="19781" builtinId="9" hidden="1"/>
    <cellStyle name="Hipervínculo visitado" xfId="19783" builtinId="9" hidden="1"/>
    <cellStyle name="Hipervínculo visitado" xfId="19785" builtinId="9" hidden="1"/>
    <cellStyle name="Hipervínculo visitado" xfId="19787" builtinId="9" hidden="1"/>
    <cellStyle name="Hipervínculo visitado" xfId="19789" builtinId="9" hidden="1"/>
    <cellStyle name="Hipervínculo visitado" xfId="19791" builtinId="9" hidden="1"/>
    <cellStyle name="Hipervínculo visitado" xfId="19793" builtinId="9" hidden="1"/>
    <cellStyle name="Hipervínculo visitado" xfId="19795" builtinId="9" hidden="1"/>
    <cellStyle name="Hipervínculo visitado" xfId="19797" builtinId="9" hidden="1"/>
    <cellStyle name="Hipervínculo visitado" xfId="19799" builtinId="9" hidden="1"/>
    <cellStyle name="Hipervínculo visitado" xfId="19801" builtinId="9" hidden="1"/>
    <cellStyle name="Hipervínculo visitado" xfId="19803" builtinId="9" hidden="1"/>
    <cellStyle name="Hipervínculo visitado" xfId="19805" builtinId="9" hidden="1"/>
    <cellStyle name="Hipervínculo visitado" xfId="19807" builtinId="9" hidden="1"/>
    <cellStyle name="Hipervínculo visitado" xfId="19809" builtinId="9" hidden="1"/>
    <cellStyle name="Hipervínculo visitado" xfId="19811" builtinId="9" hidden="1"/>
    <cellStyle name="Hipervínculo visitado" xfId="19813" builtinId="9" hidden="1"/>
    <cellStyle name="Hipervínculo visitado" xfId="19815" builtinId="9" hidden="1"/>
    <cellStyle name="Hipervínculo visitado" xfId="19817" builtinId="9" hidden="1"/>
    <cellStyle name="Hipervínculo visitado" xfId="19819" builtinId="9" hidden="1"/>
    <cellStyle name="Hipervínculo visitado" xfId="19821" builtinId="9" hidden="1"/>
    <cellStyle name="Hipervínculo visitado" xfId="19823" builtinId="9" hidden="1"/>
    <cellStyle name="Hipervínculo visitado" xfId="19825" builtinId="9" hidden="1"/>
    <cellStyle name="Hipervínculo visitado" xfId="19827" builtinId="9" hidden="1"/>
    <cellStyle name="Hipervínculo visitado" xfId="19829" builtinId="9" hidden="1"/>
    <cellStyle name="Hipervínculo visitado" xfId="19831" builtinId="9" hidden="1"/>
    <cellStyle name="Hipervínculo visitado" xfId="19833" builtinId="9" hidden="1"/>
    <cellStyle name="Hipervínculo visitado" xfId="19835" builtinId="9" hidden="1"/>
    <cellStyle name="Hipervínculo visitado" xfId="19837" builtinId="9" hidden="1"/>
    <cellStyle name="Hipervínculo visitado" xfId="19839" builtinId="9" hidden="1"/>
    <cellStyle name="Hipervínculo visitado" xfId="19841" builtinId="9" hidden="1"/>
    <cellStyle name="Hipervínculo visitado" xfId="19843" builtinId="9" hidden="1"/>
    <cellStyle name="Hipervínculo visitado" xfId="19845" builtinId="9" hidden="1"/>
    <cellStyle name="Hipervínculo visitado" xfId="19847" builtinId="9" hidden="1"/>
    <cellStyle name="Hipervínculo visitado" xfId="19849" builtinId="9" hidden="1"/>
    <cellStyle name="Hipervínculo visitado" xfId="19851" builtinId="9" hidden="1"/>
    <cellStyle name="Hipervínculo visitado" xfId="19853" builtinId="9" hidden="1"/>
    <cellStyle name="Hipervínculo visitado" xfId="19855" builtinId="9" hidden="1"/>
    <cellStyle name="Hipervínculo visitado" xfId="19857" builtinId="9" hidden="1"/>
    <cellStyle name="Hipervínculo visitado" xfId="19859" builtinId="9" hidden="1"/>
    <cellStyle name="Hipervínculo visitado" xfId="19861" builtinId="9" hidden="1"/>
    <cellStyle name="Hipervínculo visitado" xfId="19863" builtinId="9" hidden="1"/>
    <cellStyle name="Hipervínculo visitado" xfId="19865" builtinId="9" hidden="1"/>
    <cellStyle name="Hipervínculo visitado" xfId="19867" builtinId="9" hidden="1"/>
    <cellStyle name="Hipervínculo visitado" xfId="19869" builtinId="9" hidden="1"/>
    <cellStyle name="Hipervínculo visitado" xfId="19871" builtinId="9" hidden="1"/>
    <cellStyle name="Hipervínculo visitado" xfId="19873" builtinId="9" hidden="1"/>
    <cellStyle name="Hipervínculo visitado" xfId="19875" builtinId="9" hidden="1"/>
    <cellStyle name="Hipervínculo visitado" xfId="19877" builtinId="9" hidden="1"/>
    <cellStyle name="Hipervínculo visitado" xfId="19879" builtinId="9" hidden="1"/>
    <cellStyle name="Hipervínculo visitado" xfId="19881" builtinId="9" hidden="1"/>
    <cellStyle name="Hipervínculo visitado" xfId="19883" builtinId="9" hidden="1"/>
    <cellStyle name="Hipervínculo visitado" xfId="19885" builtinId="9" hidden="1"/>
    <cellStyle name="Hipervínculo visitado" xfId="19887" builtinId="9" hidden="1"/>
    <cellStyle name="Hipervínculo visitado" xfId="19889" builtinId="9" hidden="1"/>
    <cellStyle name="Hipervínculo visitado" xfId="19891" builtinId="9" hidden="1"/>
    <cellStyle name="Hipervínculo visitado" xfId="19893" builtinId="9" hidden="1"/>
    <cellStyle name="Hipervínculo visitado" xfId="19895" builtinId="9" hidden="1"/>
    <cellStyle name="Hipervínculo visitado" xfId="19897" builtinId="9" hidden="1"/>
    <cellStyle name="Hipervínculo visitado" xfId="19899" builtinId="9" hidden="1"/>
    <cellStyle name="Hipervínculo visitado" xfId="19901" builtinId="9" hidden="1"/>
    <cellStyle name="Hipervínculo visitado" xfId="19903" builtinId="9" hidden="1"/>
    <cellStyle name="Hipervínculo visitado" xfId="19905" builtinId="9" hidden="1"/>
    <cellStyle name="Hipervínculo visitado" xfId="19907" builtinId="9" hidden="1"/>
    <cellStyle name="Hipervínculo visitado" xfId="19909" builtinId="9" hidden="1"/>
    <cellStyle name="Hipervínculo visitado" xfId="19911" builtinId="9" hidden="1"/>
    <cellStyle name="Hipervínculo visitado" xfId="19913" builtinId="9" hidden="1"/>
    <cellStyle name="Hipervínculo visitado" xfId="19915" builtinId="9" hidden="1"/>
    <cellStyle name="Hipervínculo visitado" xfId="19917" builtinId="9" hidden="1"/>
    <cellStyle name="Hipervínculo visitado" xfId="19919" builtinId="9" hidden="1"/>
    <cellStyle name="Hipervínculo visitado" xfId="19921" builtinId="9" hidden="1"/>
    <cellStyle name="Hipervínculo visitado" xfId="19923" builtinId="9" hidden="1"/>
    <cellStyle name="Hipervínculo visitado" xfId="19925" builtinId="9" hidden="1"/>
    <cellStyle name="Hipervínculo visitado" xfId="19927" builtinId="9" hidden="1"/>
    <cellStyle name="Hipervínculo visitado" xfId="19929" builtinId="9" hidden="1"/>
    <cellStyle name="Hipervínculo visitado" xfId="19931" builtinId="9" hidden="1"/>
    <cellStyle name="Hipervínculo visitado" xfId="19933" builtinId="9" hidden="1"/>
    <cellStyle name="Hipervínculo visitado" xfId="19935" builtinId="9" hidden="1"/>
    <cellStyle name="Hipervínculo visitado" xfId="19937" builtinId="9" hidden="1"/>
    <cellStyle name="Hipervínculo visitado" xfId="19939" builtinId="9" hidden="1"/>
    <cellStyle name="Hipervínculo visitado" xfId="19941" builtinId="9" hidden="1"/>
    <cellStyle name="Hipervínculo visitado" xfId="19943" builtinId="9" hidden="1"/>
    <cellStyle name="Hipervínculo visitado" xfId="19945" builtinId="9" hidden="1"/>
    <cellStyle name="Hipervínculo visitado" xfId="19947" builtinId="9" hidden="1"/>
    <cellStyle name="Hipervínculo visitado" xfId="19949" builtinId="9" hidden="1"/>
    <cellStyle name="Hipervínculo visitado" xfId="19951" builtinId="9" hidden="1"/>
    <cellStyle name="Hipervínculo visitado" xfId="19953" builtinId="9" hidden="1"/>
    <cellStyle name="Hipervínculo visitado" xfId="19955" builtinId="9" hidden="1"/>
    <cellStyle name="Hipervínculo visitado" xfId="19957" builtinId="9" hidden="1"/>
    <cellStyle name="Hipervínculo visitado" xfId="19959" builtinId="9" hidden="1"/>
    <cellStyle name="Hipervínculo visitado" xfId="19961" builtinId="9" hidden="1"/>
    <cellStyle name="Hipervínculo visitado" xfId="19963" builtinId="9" hidden="1"/>
    <cellStyle name="Hipervínculo visitado" xfId="19965" builtinId="9" hidden="1"/>
    <cellStyle name="Hipervínculo visitado" xfId="19967" builtinId="9" hidden="1"/>
    <cellStyle name="Hipervínculo visitado" xfId="19969" builtinId="9" hidden="1"/>
    <cellStyle name="Hipervínculo visitado" xfId="19971" builtinId="9" hidden="1"/>
    <cellStyle name="Hipervínculo visitado" xfId="19973" builtinId="9" hidden="1"/>
    <cellStyle name="Hipervínculo visitado" xfId="19975" builtinId="9" hidden="1"/>
    <cellStyle name="Hipervínculo visitado" xfId="19977" builtinId="9" hidden="1"/>
    <cellStyle name="Hipervínculo visitado" xfId="19979" builtinId="9" hidden="1"/>
    <cellStyle name="Hipervínculo visitado" xfId="19981" builtinId="9" hidden="1"/>
    <cellStyle name="Hipervínculo visitado" xfId="19983" builtinId="9" hidden="1"/>
    <cellStyle name="Hipervínculo visitado" xfId="19985" builtinId="9" hidden="1"/>
    <cellStyle name="Hipervínculo visitado" xfId="19987" builtinId="9" hidden="1"/>
    <cellStyle name="Hipervínculo visitado" xfId="19989" builtinId="9" hidden="1"/>
    <cellStyle name="Hipervínculo visitado" xfId="19991" builtinId="9" hidden="1"/>
    <cellStyle name="Hipervínculo visitado" xfId="19993" builtinId="9" hidden="1"/>
    <cellStyle name="Hipervínculo visitado" xfId="19995" builtinId="9" hidden="1"/>
    <cellStyle name="Hipervínculo visitado" xfId="19997" builtinId="9" hidden="1"/>
    <cellStyle name="Hipervínculo visitado" xfId="19999" builtinId="9" hidden="1"/>
    <cellStyle name="Hipervínculo visitado" xfId="20001" builtinId="9" hidden="1"/>
    <cellStyle name="Hipervínculo visitado" xfId="20003" builtinId="9" hidden="1"/>
    <cellStyle name="Hipervínculo visitado" xfId="20005" builtinId="9" hidden="1"/>
    <cellStyle name="Hipervínculo visitado" xfId="20007" builtinId="9" hidden="1"/>
    <cellStyle name="Hipervínculo visitado" xfId="20009" builtinId="9" hidden="1"/>
    <cellStyle name="Hipervínculo visitado" xfId="20011" builtinId="9" hidden="1"/>
    <cellStyle name="Hipervínculo visitado" xfId="20013" builtinId="9" hidden="1"/>
    <cellStyle name="Hipervínculo visitado" xfId="20015" builtinId="9" hidden="1"/>
    <cellStyle name="Hipervínculo visitado" xfId="20017" builtinId="9" hidden="1"/>
    <cellStyle name="Hipervínculo visitado" xfId="20019" builtinId="9" hidden="1"/>
    <cellStyle name="Hipervínculo visitado" xfId="20021" builtinId="9" hidden="1"/>
    <cellStyle name="Hipervínculo visitado" xfId="20023" builtinId="9" hidden="1"/>
    <cellStyle name="Hipervínculo visitado" xfId="20025" builtinId="9" hidden="1"/>
    <cellStyle name="Hipervínculo visitado" xfId="20027" builtinId="9" hidden="1"/>
    <cellStyle name="Hipervínculo visitado" xfId="20029" builtinId="9" hidden="1"/>
    <cellStyle name="Hipervínculo visitado" xfId="20031" builtinId="9" hidden="1"/>
    <cellStyle name="Hipervínculo visitado" xfId="20033" builtinId="9" hidden="1"/>
    <cellStyle name="Hipervínculo visitado" xfId="20035" builtinId="9" hidden="1"/>
    <cellStyle name="Hipervínculo visitado" xfId="20037" builtinId="9" hidden="1"/>
    <cellStyle name="Hipervínculo visitado" xfId="20039" builtinId="9" hidden="1"/>
    <cellStyle name="Hipervínculo visitado" xfId="20041" builtinId="9" hidden="1"/>
    <cellStyle name="Hipervínculo visitado" xfId="20043" builtinId="9" hidden="1"/>
    <cellStyle name="Hipervínculo visitado" xfId="20045" builtinId="9" hidden="1"/>
    <cellStyle name="Hipervínculo visitado" xfId="20047" builtinId="9" hidden="1"/>
    <cellStyle name="Hipervínculo visitado" xfId="20049" builtinId="9" hidden="1"/>
    <cellStyle name="Hipervínculo visitado" xfId="20051" builtinId="9" hidden="1"/>
    <cellStyle name="Hipervínculo visitado" xfId="20053" builtinId="9" hidden="1"/>
    <cellStyle name="Hipervínculo visitado" xfId="20055" builtinId="9" hidden="1"/>
    <cellStyle name="Hipervínculo visitado" xfId="20057" builtinId="9" hidden="1"/>
    <cellStyle name="Hipervínculo visitado" xfId="20059" builtinId="9" hidden="1"/>
    <cellStyle name="Hipervínculo visitado" xfId="20061" builtinId="9" hidden="1"/>
    <cellStyle name="Hipervínculo visitado" xfId="20063" builtinId="9" hidden="1"/>
    <cellStyle name="Hipervínculo visitado" xfId="20065" builtinId="9" hidden="1"/>
    <cellStyle name="Hipervínculo visitado" xfId="20067" builtinId="9" hidden="1"/>
    <cellStyle name="Hipervínculo visitado" xfId="20069" builtinId="9" hidden="1"/>
    <cellStyle name="Hipervínculo visitado" xfId="20071" builtinId="9" hidden="1"/>
    <cellStyle name="Hipervínculo visitado" xfId="20073" builtinId="9" hidden="1"/>
    <cellStyle name="Hipervínculo visitado" xfId="20075" builtinId="9" hidden="1"/>
    <cellStyle name="Hipervínculo visitado" xfId="20077" builtinId="9" hidden="1"/>
    <cellStyle name="Hipervínculo visitado" xfId="20079" builtinId="9" hidden="1"/>
    <cellStyle name="Hipervínculo visitado" xfId="20081" builtinId="9" hidden="1"/>
    <cellStyle name="Hipervínculo visitado" xfId="20083" builtinId="9" hidden="1"/>
    <cellStyle name="Hipervínculo visitado" xfId="20085" builtinId="9" hidden="1"/>
    <cellStyle name="Hipervínculo visitado" xfId="20087" builtinId="9" hidden="1"/>
    <cellStyle name="Hipervínculo visitado" xfId="20089" builtinId="9" hidden="1"/>
    <cellStyle name="Hipervínculo visitado" xfId="20091" builtinId="9" hidden="1"/>
    <cellStyle name="Hipervínculo visitado" xfId="20093" builtinId="9" hidden="1"/>
    <cellStyle name="Hipervínculo visitado" xfId="20095" builtinId="9" hidden="1"/>
    <cellStyle name="Hipervínculo visitado" xfId="20097" builtinId="9" hidden="1"/>
    <cellStyle name="Hipervínculo visitado" xfId="20099" builtinId="9" hidden="1"/>
    <cellStyle name="Hipervínculo visitado" xfId="20101" builtinId="9" hidden="1"/>
    <cellStyle name="Hipervínculo visitado" xfId="20103" builtinId="9" hidden="1"/>
    <cellStyle name="Hipervínculo visitado" xfId="20105" builtinId="9" hidden="1"/>
    <cellStyle name="Hipervínculo visitado" xfId="20107" builtinId="9" hidden="1"/>
    <cellStyle name="Hipervínculo visitado" xfId="20109" builtinId="9" hidden="1"/>
    <cellStyle name="Hipervínculo visitado" xfId="20111" builtinId="9" hidden="1"/>
    <cellStyle name="Hipervínculo visitado" xfId="20113" builtinId="9" hidden="1"/>
    <cellStyle name="Hipervínculo visitado" xfId="20115" builtinId="9" hidden="1"/>
    <cellStyle name="Hipervínculo visitado" xfId="20117" builtinId="9" hidden="1"/>
    <cellStyle name="Hipervínculo visitado" xfId="20119" builtinId="9" hidden="1"/>
    <cellStyle name="Hipervínculo visitado" xfId="20121" builtinId="9" hidden="1"/>
    <cellStyle name="Hipervínculo visitado" xfId="20123" builtinId="9" hidden="1"/>
    <cellStyle name="Hipervínculo visitado" xfId="20125" builtinId="9" hidden="1"/>
    <cellStyle name="Hipervínculo visitado" xfId="20127" builtinId="9" hidden="1"/>
    <cellStyle name="Hipervínculo visitado" xfId="20129" builtinId="9" hidden="1"/>
    <cellStyle name="Hipervínculo visitado" xfId="20131" builtinId="9" hidden="1"/>
    <cellStyle name="Hipervínculo visitado" xfId="20133" builtinId="9" hidden="1"/>
    <cellStyle name="Hipervínculo visitado" xfId="20135" builtinId="9" hidden="1"/>
    <cellStyle name="Hipervínculo visitado" xfId="20137" builtinId="9" hidden="1"/>
    <cellStyle name="Hipervínculo visitado" xfId="20139" builtinId="9" hidden="1"/>
    <cellStyle name="Hipervínculo visitado" xfId="20141" builtinId="9" hidden="1"/>
    <cellStyle name="Hipervínculo visitado" xfId="20143" builtinId="9" hidden="1"/>
    <cellStyle name="Hipervínculo visitado" xfId="20145" builtinId="9" hidden="1"/>
    <cellStyle name="Hipervínculo visitado" xfId="20147" builtinId="9" hidden="1"/>
    <cellStyle name="Hipervínculo visitado" xfId="20149" builtinId="9" hidden="1"/>
    <cellStyle name="Hipervínculo visitado" xfId="20151" builtinId="9" hidden="1"/>
    <cellStyle name="Hipervínculo visitado" xfId="20153" builtinId="9" hidden="1"/>
    <cellStyle name="Hipervínculo visitado" xfId="20155" builtinId="9" hidden="1"/>
    <cellStyle name="Hipervínculo visitado" xfId="20157" builtinId="9" hidden="1"/>
    <cellStyle name="Hipervínculo visitado" xfId="20159" builtinId="9" hidden="1"/>
    <cellStyle name="Hipervínculo visitado" xfId="20161" builtinId="9" hidden="1"/>
    <cellStyle name="Hipervínculo visitado" xfId="20163" builtinId="9" hidden="1"/>
    <cellStyle name="Hipervínculo visitado" xfId="20165" builtinId="9" hidden="1"/>
    <cellStyle name="Hipervínculo visitado" xfId="20167" builtinId="9" hidden="1"/>
    <cellStyle name="Hipervínculo visitado" xfId="20169" builtinId="9" hidden="1"/>
    <cellStyle name="Hipervínculo visitado" xfId="20171" builtinId="9" hidden="1"/>
    <cellStyle name="Hipervínculo visitado" xfId="20173" builtinId="9" hidden="1"/>
    <cellStyle name="Hipervínculo visitado" xfId="20175" builtinId="9" hidden="1"/>
    <cellStyle name="Hipervínculo visitado" xfId="20177" builtinId="9" hidden="1"/>
    <cellStyle name="Hipervínculo visitado" xfId="20179" builtinId="9" hidden="1"/>
    <cellStyle name="Hipervínculo visitado" xfId="20181" builtinId="9" hidden="1"/>
    <cellStyle name="Hipervínculo visitado" xfId="20183" builtinId="9" hidden="1"/>
    <cellStyle name="Hipervínculo visitado" xfId="20185" builtinId="9" hidden="1"/>
    <cellStyle name="Hipervínculo visitado" xfId="20187" builtinId="9" hidden="1"/>
    <cellStyle name="Hipervínculo visitado" xfId="20189" builtinId="9" hidden="1"/>
    <cellStyle name="Hipervínculo visitado" xfId="20191" builtinId="9" hidden="1"/>
    <cellStyle name="Hipervínculo visitado" xfId="20193" builtinId="9" hidden="1"/>
    <cellStyle name="Hipervínculo visitado" xfId="20195" builtinId="9" hidden="1"/>
    <cellStyle name="Hipervínculo visitado" xfId="20197" builtinId="9" hidden="1"/>
    <cellStyle name="Hipervínculo visitado" xfId="20199" builtinId="9" hidden="1"/>
    <cellStyle name="Hipervínculo visitado" xfId="20201" builtinId="9" hidden="1"/>
    <cellStyle name="Hipervínculo visitado" xfId="20203" builtinId="9" hidden="1"/>
    <cellStyle name="Hipervínculo visitado" xfId="20205" builtinId="9" hidden="1"/>
    <cellStyle name="Hipervínculo visitado" xfId="20207" builtinId="9" hidden="1"/>
    <cellStyle name="Hipervínculo visitado" xfId="20209" builtinId="9" hidden="1"/>
    <cellStyle name="Hipervínculo visitado" xfId="20211" builtinId="9" hidden="1"/>
    <cellStyle name="Hipervínculo visitado" xfId="20213" builtinId="9" hidden="1"/>
    <cellStyle name="Hipervínculo visitado" xfId="20215" builtinId="9" hidden="1"/>
    <cellStyle name="Hipervínculo visitado" xfId="20217" builtinId="9" hidden="1"/>
    <cellStyle name="Hipervínculo visitado" xfId="20219" builtinId="9" hidden="1"/>
    <cellStyle name="Hipervínculo visitado" xfId="20221" builtinId="9" hidden="1"/>
    <cellStyle name="Hipervínculo visitado" xfId="20223" builtinId="9" hidden="1"/>
    <cellStyle name="Hipervínculo visitado" xfId="20225" builtinId="9" hidden="1"/>
    <cellStyle name="Hipervínculo visitado" xfId="20227" builtinId="9" hidden="1"/>
    <cellStyle name="Hipervínculo visitado" xfId="20229" builtinId="9" hidden="1"/>
    <cellStyle name="Hipervínculo visitado" xfId="20231" builtinId="9" hidden="1"/>
    <cellStyle name="Hipervínculo visitado" xfId="20233" builtinId="9" hidden="1"/>
    <cellStyle name="Hipervínculo visitado" xfId="20235" builtinId="9" hidden="1"/>
    <cellStyle name="Hipervínculo visitado" xfId="20237" builtinId="9" hidden="1"/>
    <cellStyle name="Hipervínculo visitado" xfId="20239" builtinId="9" hidden="1"/>
    <cellStyle name="Hipervínculo visitado" xfId="20241" builtinId="9" hidden="1"/>
    <cellStyle name="Hipervínculo visitado" xfId="20243" builtinId="9" hidden="1"/>
    <cellStyle name="Hipervínculo visitado" xfId="20245" builtinId="9" hidden="1"/>
    <cellStyle name="Hipervínculo visitado" xfId="20247" builtinId="9" hidden="1"/>
    <cellStyle name="Hipervínculo visitado" xfId="20249" builtinId="9" hidden="1"/>
    <cellStyle name="Hipervínculo visitado" xfId="20251" builtinId="9" hidden="1"/>
    <cellStyle name="Hipervínculo visitado" xfId="20253" builtinId="9" hidden="1"/>
    <cellStyle name="Hipervínculo visitado" xfId="20255" builtinId="9" hidden="1"/>
    <cellStyle name="Hipervínculo visitado" xfId="20257" builtinId="9" hidden="1"/>
    <cellStyle name="Hipervínculo visitado" xfId="20259" builtinId="9" hidden="1"/>
    <cellStyle name="Hipervínculo visitado" xfId="20261" builtinId="9" hidden="1"/>
    <cellStyle name="Hipervínculo visitado" xfId="20263" builtinId="9" hidden="1"/>
    <cellStyle name="Hipervínculo visitado" xfId="20265" builtinId="9" hidden="1"/>
    <cellStyle name="Hipervínculo visitado" xfId="20267" builtinId="9" hidden="1"/>
    <cellStyle name="Hipervínculo visitado" xfId="20269" builtinId="9" hidden="1"/>
    <cellStyle name="Hipervínculo visitado" xfId="20271" builtinId="9" hidden="1"/>
    <cellStyle name="Hipervínculo visitado" xfId="20273" builtinId="9" hidden="1"/>
    <cellStyle name="Hipervínculo visitado" xfId="20275" builtinId="9" hidden="1"/>
    <cellStyle name="Hipervínculo visitado" xfId="20277" builtinId="9" hidden="1"/>
    <cellStyle name="Hipervínculo visitado" xfId="20279" builtinId="9" hidden="1"/>
    <cellStyle name="Hipervínculo visitado" xfId="20281" builtinId="9" hidden="1"/>
    <cellStyle name="Hipervínculo visitado" xfId="20283" builtinId="9" hidden="1"/>
    <cellStyle name="Hipervínculo visitado" xfId="20285" builtinId="9" hidden="1"/>
    <cellStyle name="Hipervínculo visitado" xfId="20287" builtinId="9" hidden="1"/>
    <cellStyle name="Hipervínculo visitado" xfId="20289" builtinId="9" hidden="1"/>
    <cellStyle name="Hipervínculo visitado" xfId="20291" builtinId="9" hidden="1"/>
    <cellStyle name="Hipervínculo visitado" xfId="20293" builtinId="9" hidden="1"/>
    <cellStyle name="Hipervínculo visitado" xfId="20295" builtinId="9" hidden="1"/>
    <cellStyle name="Hipervínculo visitado" xfId="20297" builtinId="9" hidden="1"/>
    <cellStyle name="Hipervínculo visitado" xfId="20299" builtinId="9" hidden="1"/>
    <cellStyle name="Hipervínculo visitado" xfId="20301" builtinId="9" hidden="1"/>
    <cellStyle name="Hipervínculo visitado" xfId="20303" builtinId="9" hidden="1"/>
    <cellStyle name="Hipervínculo visitado" xfId="20305" builtinId="9" hidden="1"/>
    <cellStyle name="Hipervínculo visitado" xfId="20307" builtinId="9" hidden="1"/>
    <cellStyle name="Hipervínculo visitado" xfId="20309" builtinId="9" hidden="1"/>
    <cellStyle name="Hipervínculo visitado" xfId="20311" builtinId="9" hidden="1"/>
    <cellStyle name="Hipervínculo visitado" xfId="20313" builtinId="9" hidden="1"/>
    <cellStyle name="Hipervínculo visitado" xfId="20315" builtinId="9" hidden="1"/>
    <cellStyle name="Hipervínculo visitado" xfId="20317" builtinId="9" hidden="1"/>
    <cellStyle name="Hipervínculo visitado" xfId="20319" builtinId="9" hidden="1"/>
    <cellStyle name="Hipervínculo visitado" xfId="20321" builtinId="9" hidden="1"/>
    <cellStyle name="Hipervínculo visitado" xfId="20323" builtinId="9" hidden="1"/>
    <cellStyle name="Hipervínculo visitado" xfId="20325" builtinId="9" hidden="1"/>
    <cellStyle name="Hipervínculo visitado" xfId="20327" builtinId="9" hidden="1"/>
    <cellStyle name="Hipervínculo visitado" xfId="20329" builtinId="9" hidden="1"/>
    <cellStyle name="Hipervínculo visitado" xfId="20331" builtinId="9" hidden="1"/>
    <cellStyle name="Hipervínculo visitado" xfId="20333" builtinId="9" hidden="1"/>
    <cellStyle name="Hipervínculo visitado" xfId="20335" builtinId="9" hidden="1"/>
    <cellStyle name="Hipervínculo visitado" xfId="20337" builtinId="9" hidden="1"/>
    <cellStyle name="Hipervínculo visitado" xfId="20339" builtinId="9" hidden="1"/>
    <cellStyle name="Hipervínculo visitado" xfId="20341" builtinId="9" hidden="1"/>
    <cellStyle name="Hipervínculo visitado" xfId="20343" builtinId="9" hidden="1"/>
    <cellStyle name="Hipervínculo visitado" xfId="20345" builtinId="9" hidden="1"/>
    <cellStyle name="Hipervínculo visitado" xfId="20347" builtinId="9" hidden="1"/>
    <cellStyle name="Hipervínculo visitado" xfId="20349" builtinId="9" hidden="1"/>
    <cellStyle name="Hipervínculo visitado" xfId="20351" builtinId="9" hidden="1"/>
    <cellStyle name="Hipervínculo visitado" xfId="20353" builtinId="9" hidden="1"/>
    <cellStyle name="Hipervínculo visitado" xfId="20355" builtinId="9" hidden="1"/>
    <cellStyle name="Hipervínculo visitado" xfId="20357" builtinId="9" hidden="1"/>
    <cellStyle name="Hipervínculo visitado" xfId="20359" builtinId="9" hidden="1"/>
    <cellStyle name="Hipervínculo visitado" xfId="20361" builtinId="9" hidden="1"/>
    <cellStyle name="Hipervínculo visitado" xfId="20363" builtinId="9" hidden="1"/>
    <cellStyle name="Hipervínculo visitado" xfId="20365" builtinId="9" hidden="1"/>
    <cellStyle name="Hipervínculo visitado" xfId="20367" builtinId="9" hidden="1"/>
    <cellStyle name="Hipervínculo visitado" xfId="20369" builtinId="9" hidden="1"/>
    <cellStyle name="Hipervínculo visitado" xfId="20371" builtinId="9" hidden="1"/>
    <cellStyle name="Hipervínculo visitado" xfId="20373" builtinId="9" hidden="1"/>
    <cellStyle name="Hipervínculo visitado" xfId="20375" builtinId="9" hidden="1"/>
    <cellStyle name="Hipervínculo visitado" xfId="20377" builtinId="9" hidden="1"/>
    <cellStyle name="Hipervínculo visitado" xfId="20379" builtinId="9" hidden="1"/>
    <cellStyle name="Hipervínculo visitado" xfId="20381" builtinId="9" hidden="1"/>
    <cellStyle name="Hipervínculo visitado" xfId="20383" builtinId="9" hidden="1"/>
    <cellStyle name="Hipervínculo visitado" xfId="20385" builtinId="9" hidden="1"/>
    <cellStyle name="Hipervínculo visitado" xfId="20387" builtinId="9" hidden="1"/>
    <cellStyle name="Hipervínculo visitado" xfId="20389" builtinId="9" hidden="1"/>
    <cellStyle name="Hipervínculo visitado" xfId="20391" builtinId="9" hidden="1"/>
    <cellStyle name="Hipervínculo visitado" xfId="20393" builtinId="9" hidden="1"/>
    <cellStyle name="Hipervínculo visitado" xfId="20395" builtinId="9" hidden="1"/>
    <cellStyle name="Hipervínculo visitado" xfId="20397" builtinId="9" hidden="1"/>
    <cellStyle name="Hipervínculo visitado" xfId="20399" builtinId="9" hidden="1"/>
    <cellStyle name="Hipervínculo visitado" xfId="20401" builtinId="9" hidden="1"/>
    <cellStyle name="Hipervínculo visitado" xfId="20403" builtinId="9" hidden="1"/>
    <cellStyle name="Hipervínculo visitado" xfId="20405" builtinId="9" hidden="1"/>
    <cellStyle name="Hipervínculo visitado" xfId="20407" builtinId="9" hidden="1"/>
    <cellStyle name="Hipervínculo visitado" xfId="20409" builtinId="9" hidden="1"/>
    <cellStyle name="Hipervínculo visitado" xfId="20411" builtinId="9" hidden="1"/>
    <cellStyle name="Hipervínculo visitado" xfId="20413" builtinId="9" hidden="1"/>
    <cellStyle name="Hipervínculo visitado" xfId="20415" builtinId="9" hidden="1"/>
    <cellStyle name="Hipervínculo visitado" xfId="20417" builtinId="9" hidden="1"/>
    <cellStyle name="Hipervínculo visitado" xfId="20419" builtinId="9" hidden="1"/>
    <cellStyle name="Hipervínculo visitado" xfId="20421" builtinId="9" hidden="1"/>
    <cellStyle name="Hipervínculo visitado" xfId="20423" builtinId="9" hidden="1"/>
    <cellStyle name="Hipervínculo visitado" xfId="20425" builtinId="9" hidden="1"/>
    <cellStyle name="Hipervínculo visitado" xfId="20427" builtinId="9" hidden="1"/>
    <cellStyle name="Hipervínculo visitado" xfId="20429" builtinId="9" hidden="1"/>
    <cellStyle name="Hipervínculo visitado" xfId="20431" builtinId="9" hidden="1"/>
    <cellStyle name="Hipervínculo visitado" xfId="20433" builtinId="9" hidden="1"/>
    <cellStyle name="Hipervínculo visitado" xfId="20435" builtinId="9" hidden="1"/>
    <cellStyle name="Hipervínculo visitado" xfId="20437" builtinId="9" hidden="1"/>
    <cellStyle name="Hipervínculo visitado" xfId="20439" builtinId="9" hidden="1"/>
    <cellStyle name="Hipervínculo visitado" xfId="20441" builtinId="9" hidden="1"/>
    <cellStyle name="Hipervínculo visitado" xfId="20443" builtinId="9" hidden="1"/>
    <cellStyle name="Hipervínculo visitado" xfId="20445" builtinId="9" hidden="1"/>
    <cellStyle name="Hipervínculo visitado" xfId="20447" builtinId="9" hidden="1"/>
    <cellStyle name="Hipervínculo visitado" xfId="20449" builtinId="9" hidden="1"/>
    <cellStyle name="Hipervínculo visitado" xfId="20451" builtinId="9" hidden="1"/>
    <cellStyle name="Hipervínculo visitado" xfId="20453" builtinId="9" hidden="1"/>
    <cellStyle name="Hipervínculo visitado" xfId="20455" builtinId="9" hidden="1"/>
    <cellStyle name="Hipervínculo visitado" xfId="20457" builtinId="9" hidden="1"/>
    <cellStyle name="Hipervínculo visitado" xfId="20459" builtinId="9" hidden="1"/>
    <cellStyle name="Hipervínculo visitado" xfId="20461" builtinId="9" hidden="1"/>
    <cellStyle name="Hipervínculo visitado" xfId="20463" builtinId="9" hidden="1"/>
    <cellStyle name="Hipervínculo visitado" xfId="20465" builtinId="9" hidden="1"/>
    <cellStyle name="Hipervínculo visitado" xfId="20467" builtinId="9" hidden="1"/>
    <cellStyle name="Hipervínculo visitado" xfId="20469" builtinId="9" hidden="1"/>
    <cellStyle name="Hipervínculo visitado" xfId="20471" builtinId="9" hidden="1"/>
    <cellStyle name="Hipervínculo visitado" xfId="20473" builtinId="9" hidden="1"/>
    <cellStyle name="Hipervínculo visitado" xfId="20475" builtinId="9" hidden="1"/>
    <cellStyle name="Hipervínculo visitado" xfId="20477" builtinId="9" hidden="1"/>
    <cellStyle name="Hipervínculo visitado" xfId="20479" builtinId="9" hidden="1"/>
    <cellStyle name="Hipervínculo visitado" xfId="20481" builtinId="9" hidden="1"/>
    <cellStyle name="Hipervínculo visitado" xfId="20483" builtinId="9" hidden="1"/>
    <cellStyle name="Hipervínculo visitado" xfId="20485" builtinId="9" hidden="1"/>
    <cellStyle name="Hipervínculo visitado" xfId="20487" builtinId="9" hidden="1"/>
    <cellStyle name="Hipervínculo visitado" xfId="20489" builtinId="9" hidden="1"/>
    <cellStyle name="Hipervínculo visitado" xfId="20491" builtinId="9" hidden="1"/>
    <cellStyle name="Hipervínculo visitado" xfId="20493" builtinId="9" hidden="1"/>
    <cellStyle name="Hipervínculo visitado" xfId="20495" builtinId="9" hidden="1"/>
    <cellStyle name="Hipervínculo visitado" xfId="20497" builtinId="9" hidden="1"/>
    <cellStyle name="Hipervínculo visitado" xfId="20499" builtinId="9" hidden="1"/>
    <cellStyle name="Hipervínculo visitado" xfId="20501" builtinId="9" hidden="1"/>
    <cellStyle name="Hipervínculo visitado" xfId="20503" builtinId="9" hidden="1"/>
    <cellStyle name="Hipervínculo visitado" xfId="20505" builtinId="9" hidden="1"/>
    <cellStyle name="Hipervínculo visitado" xfId="20507" builtinId="9" hidden="1"/>
    <cellStyle name="Hipervínculo visitado" xfId="20509" builtinId="9" hidden="1"/>
    <cellStyle name="Hipervínculo visitado" xfId="20511" builtinId="9" hidden="1"/>
    <cellStyle name="Hipervínculo visitado" xfId="20513" builtinId="9" hidden="1"/>
    <cellStyle name="Hipervínculo visitado" xfId="20515" builtinId="9" hidden="1"/>
    <cellStyle name="Hipervínculo visitado" xfId="20517" builtinId="9" hidden="1"/>
    <cellStyle name="Hipervínculo visitado" xfId="20519" builtinId="9" hidden="1"/>
    <cellStyle name="Hipervínculo visitado" xfId="20521" builtinId="9" hidden="1"/>
    <cellStyle name="Hipervínculo visitado" xfId="20523" builtinId="9" hidden="1"/>
    <cellStyle name="Hipervínculo visitado" xfId="20525" builtinId="9" hidden="1"/>
    <cellStyle name="Hipervínculo visitado" xfId="20527" builtinId="9" hidden="1"/>
    <cellStyle name="Hipervínculo visitado" xfId="20529" builtinId="9" hidden="1"/>
    <cellStyle name="Hipervínculo visitado" xfId="20531" builtinId="9" hidden="1"/>
    <cellStyle name="Hipervínculo visitado" xfId="20533" builtinId="9" hidden="1"/>
    <cellStyle name="Hipervínculo visitado" xfId="20535" builtinId="9" hidden="1"/>
    <cellStyle name="Hipervínculo visitado" xfId="20537" builtinId="9" hidden="1"/>
    <cellStyle name="Hipervínculo visitado" xfId="20539" builtinId="9" hidden="1"/>
    <cellStyle name="Hipervínculo visitado" xfId="20541" builtinId="9" hidden="1"/>
    <cellStyle name="Hipervínculo visitado" xfId="20543" builtinId="9" hidden="1"/>
    <cellStyle name="Hipervínculo visitado" xfId="20545" builtinId="9" hidden="1"/>
    <cellStyle name="Hipervínculo visitado" xfId="20547" builtinId="9" hidden="1"/>
    <cellStyle name="Hipervínculo visitado" xfId="20549" builtinId="9" hidden="1"/>
    <cellStyle name="Hipervínculo visitado" xfId="20551" builtinId="9" hidden="1"/>
    <cellStyle name="Hipervínculo visitado" xfId="20553" builtinId="9" hidden="1"/>
    <cellStyle name="Hipervínculo visitado" xfId="20555" builtinId="9" hidden="1"/>
    <cellStyle name="Hipervínculo visitado" xfId="20557" builtinId="9" hidden="1"/>
    <cellStyle name="Hipervínculo visitado" xfId="20559" builtinId="9" hidden="1"/>
    <cellStyle name="Hipervínculo visitado" xfId="20561" builtinId="9" hidden="1"/>
    <cellStyle name="Hipervínculo visitado" xfId="20563" builtinId="9" hidden="1"/>
    <cellStyle name="Hipervínculo visitado" xfId="20565" builtinId="9" hidden="1"/>
    <cellStyle name="Hipervínculo visitado" xfId="20567" builtinId="9" hidden="1"/>
    <cellStyle name="Hipervínculo visitado" xfId="20569" builtinId="9" hidden="1"/>
    <cellStyle name="Hipervínculo visitado" xfId="20571" builtinId="9" hidden="1"/>
    <cellStyle name="Hipervínculo visitado" xfId="20573" builtinId="9" hidden="1"/>
    <cellStyle name="Hipervínculo visitado" xfId="20575" builtinId="9" hidden="1"/>
    <cellStyle name="Hipervínculo visitado" xfId="20577" builtinId="9" hidden="1"/>
    <cellStyle name="Hipervínculo visitado" xfId="20579" builtinId="9" hidden="1"/>
    <cellStyle name="Hipervínculo visitado" xfId="20581" builtinId="9" hidden="1"/>
    <cellStyle name="Hipervínculo visitado" xfId="20583" builtinId="9" hidden="1"/>
    <cellStyle name="Hipervínculo visitado" xfId="20585" builtinId="9" hidden="1"/>
    <cellStyle name="Hipervínculo visitado" xfId="20587" builtinId="9" hidden="1"/>
    <cellStyle name="Hipervínculo visitado" xfId="20589" builtinId="9" hidden="1"/>
    <cellStyle name="Hipervínculo visitado" xfId="20591" builtinId="9" hidden="1"/>
    <cellStyle name="Hipervínculo visitado" xfId="20593" builtinId="9" hidden="1"/>
    <cellStyle name="Hipervínculo visitado" xfId="20595" builtinId="9" hidden="1"/>
    <cellStyle name="Hipervínculo visitado" xfId="20597" builtinId="9" hidden="1"/>
    <cellStyle name="Hipervínculo visitado" xfId="20599" builtinId="9" hidden="1"/>
    <cellStyle name="Hipervínculo visitado" xfId="20601" builtinId="9" hidden="1"/>
    <cellStyle name="Hipervínculo visitado" xfId="20603" builtinId="9" hidden="1"/>
    <cellStyle name="Hipervínculo visitado" xfId="20605" builtinId="9" hidden="1"/>
    <cellStyle name="Hipervínculo visitado" xfId="20607" builtinId="9" hidden="1"/>
    <cellStyle name="Hipervínculo visitado" xfId="20609" builtinId="9" hidden="1"/>
    <cellStyle name="Hipervínculo visitado" xfId="20611" builtinId="9" hidden="1"/>
    <cellStyle name="Hipervínculo visitado" xfId="20613" builtinId="9" hidden="1"/>
    <cellStyle name="Hipervínculo visitado" xfId="20615" builtinId="9" hidden="1"/>
    <cellStyle name="Hipervínculo visitado" xfId="20617" builtinId="9" hidden="1"/>
    <cellStyle name="Hipervínculo visitado" xfId="20619" builtinId="9" hidden="1"/>
    <cellStyle name="Hipervínculo visitado" xfId="20621" builtinId="9" hidden="1"/>
    <cellStyle name="Hipervínculo visitado" xfId="20623" builtinId="9" hidden="1"/>
    <cellStyle name="Hipervínculo visitado" xfId="20625" builtinId="9" hidden="1"/>
    <cellStyle name="Hipervínculo visitado" xfId="20627" builtinId="9" hidden="1"/>
    <cellStyle name="Hipervínculo visitado" xfId="20629" builtinId="9" hidden="1"/>
    <cellStyle name="Hipervínculo visitado" xfId="20631" builtinId="9" hidden="1"/>
    <cellStyle name="Hipervínculo visitado" xfId="20633" builtinId="9" hidden="1"/>
    <cellStyle name="Hipervínculo visitado" xfId="20635" builtinId="9" hidden="1"/>
    <cellStyle name="Hipervínculo visitado" xfId="20637" builtinId="9" hidden="1"/>
    <cellStyle name="Hipervínculo visitado" xfId="20639" builtinId="9" hidden="1"/>
    <cellStyle name="Hipervínculo visitado" xfId="20641" builtinId="9" hidden="1"/>
    <cellStyle name="Hipervínculo visitado" xfId="20643" builtinId="9" hidden="1"/>
    <cellStyle name="Hipervínculo visitado" xfId="20645" builtinId="9" hidden="1"/>
    <cellStyle name="Hipervínculo visitado" xfId="20647" builtinId="9" hidden="1"/>
    <cellStyle name="Hipervínculo visitado" xfId="20649" builtinId="9" hidden="1"/>
    <cellStyle name="Hipervínculo visitado" xfId="20651" builtinId="9" hidden="1"/>
    <cellStyle name="Hipervínculo visitado" xfId="20653" builtinId="9" hidden="1"/>
    <cellStyle name="Hipervínculo visitado" xfId="20655" builtinId="9" hidden="1"/>
    <cellStyle name="Hipervínculo visitado" xfId="20657" builtinId="9" hidden="1"/>
    <cellStyle name="Hipervínculo visitado" xfId="20659" builtinId="9" hidden="1"/>
    <cellStyle name="Hipervínculo visitado" xfId="20661" builtinId="9" hidden="1"/>
    <cellStyle name="Hipervínculo visitado" xfId="20663" builtinId="9" hidden="1"/>
    <cellStyle name="Hipervínculo visitado" xfId="20665" builtinId="9" hidden="1"/>
    <cellStyle name="Hipervínculo visitado" xfId="20667" builtinId="9" hidden="1"/>
    <cellStyle name="Hipervínculo visitado" xfId="20669" builtinId="9" hidden="1"/>
    <cellStyle name="Hipervínculo visitado" xfId="20671" builtinId="9" hidden="1"/>
    <cellStyle name="Hipervínculo visitado" xfId="20673" builtinId="9" hidden="1"/>
    <cellStyle name="Hipervínculo visitado" xfId="20675" builtinId="9" hidden="1"/>
    <cellStyle name="Hipervínculo visitado" xfId="20677" builtinId="9" hidden="1"/>
    <cellStyle name="Hipervínculo visitado" xfId="20679" builtinId="9" hidden="1"/>
    <cellStyle name="Hipervínculo visitado" xfId="20681" builtinId="9" hidden="1"/>
    <cellStyle name="Hipervínculo visitado" xfId="20683" builtinId="9" hidden="1"/>
    <cellStyle name="Hipervínculo visitado" xfId="20685" builtinId="9" hidden="1"/>
    <cellStyle name="Hipervínculo visitado" xfId="20687" builtinId="9" hidden="1"/>
    <cellStyle name="Hipervínculo visitado" xfId="20689" builtinId="9" hidden="1"/>
    <cellStyle name="Hipervínculo visitado" xfId="20691" builtinId="9" hidden="1"/>
    <cellStyle name="Hipervínculo visitado" xfId="20693" builtinId="9" hidden="1"/>
    <cellStyle name="Hipervínculo visitado" xfId="20695" builtinId="9" hidden="1"/>
    <cellStyle name="Hipervínculo visitado" xfId="20697" builtinId="9" hidden="1"/>
    <cellStyle name="Hipervínculo visitado" xfId="20699" builtinId="9" hidden="1"/>
    <cellStyle name="Hipervínculo visitado" xfId="20701" builtinId="9" hidden="1"/>
    <cellStyle name="Hipervínculo visitado" xfId="20703" builtinId="9" hidden="1"/>
    <cellStyle name="Hipervínculo visitado" xfId="20705" builtinId="9" hidden="1"/>
    <cellStyle name="Hipervínculo visitado" xfId="20707" builtinId="9" hidden="1"/>
    <cellStyle name="Hipervínculo visitado" xfId="20709" builtinId="9" hidden="1"/>
    <cellStyle name="Hipervínculo visitado" xfId="20711" builtinId="9" hidden="1"/>
    <cellStyle name="Hipervínculo visitado" xfId="20713" builtinId="9" hidden="1"/>
    <cellStyle name="Hipervínculo visitado" xfId="20715" builtinId="9" hidden="1"/>
    <cellStyle name="Hipervínculo visitado" xfId="20717" builtinId="9" hidden="1"/>
    <cellStyle name="Hipervínculo visitado" xfId="20719" builtinId="9" hidden="1"/>
    <cellStyle name="Hipervínculo visitado" xfId="20721" builtinId="9" hidden="1"/>
    <cellStyle name="Hipervínculo visitado" xfId="20723" builtinId="9" hidden="1"/>
    <cellStyle name="Hipervínculo visitado" xfId="20725" builtinId="9" hidden="1"/>
    <cellStyle name="Hipervínculo visitado" xfId="20727" builtinId="9" hidden="1"/>
    <cellStyle name="Hipervínculo visitado" xfId="20729" builtinId="9" hidden="1"/>
    <cellStyle name="Hipervínculo visitado" xfId="20731" builtinId="9" hidden="1"/>
    <cellStyle name="Hipervínculo visitado" xfId="20733" builtinId="9" hidden="1"/>
    <cellStyle name="Hipervínculo visitado" xfId="20735" builtinId="9" hidden="1"/>
    <cellStyle name="Hipervínculo visitado" xfId="20737" builtinId="9" hidden="1"/>
    <cellStyle name="Hipervínculo visitado" xfId="20739" builtinId="9" hidden="1"/>
    <cellStyle name="Hipervínculo visitado" xfId="20741" builtinId="9" hidden="1"/>
    <cellStyle name="Hipervínculo visitado" xfId="20743" builtinId="9" hidden="1"/>
    <cellStyle name="Hipervínculo visitado" xfId="20745" builtinId="9" hidden="1"/>
    <cellStyle name="Hipervínculo visitado" xfId="20747" builtinId="9" hidden="1"/>
    <cellStyle name="Hipervínculo visitado" xfId="20749" builtinId="9" hidden="1"/>
    <cellStyle name="Hipervínculo visitado" xfId="20751" builtinId="9" hidden="1"/>
    <cellStyle name="Hipervínculo visitado" xfId="20753" builtinId="9" hidden="1"/>
    <cellStyle name="Hipervínculo visitado" xfId="20755" builtinId="9" hidden="1"/>
    <cellStyle name="Hipervínculo visitado" xfId="20757" builtinId="9" hidden="1"/>
    <cellStyle name="Hipervínculo visitado" xfId="20759" builtinId="9" hidden="1"/>
    <cellStyle name="Hipervínculo visitado" xfId="20761" builtinId="9" hidden="1"/>
    <cellStyle name="Hipervínculo visitado" xfId="20763" builtinId="9" hidden="1"/>
    <cellStyle name="Hipervínculo visitado" xfId="20765" builtinId="9" hidden="1"/>
    <cellStyle name="Hipervínculo visitado" xfId="20767" builtinId="9" hidden="1"/>
    <cellStyle name="Hipervínculo visitado" xfId="20769" builtinId="9" hidden="1"/>
    <cellStyle name="Hipervínculo visitado" xfId="20771" builtinId="9" hidden="1"/>
    <cellStyle name="Hipervínculo visitado" xfId="20773" builtinId="9" hidden="1"/>
    <cellStyle name="Hipervínculo visitado" xfId="20775" builtinId="9" hidden="1"/>
    <cellStyle name="Hipervínculo visitado" xfId="20777" builtinId="9" hidden="1"/>
    <cellStyle name="Hipervínculo visitado" xfId="20779" builtinId="9" hidden="1"/>
    <cellStyle name="Hipervínculo visitado" xfId="20781" builtinId="9" hidden="1"/>
    <cellStyle name="Hipervínculo visitado" xfId="20783" builtinId="9" hidden="1"/>
    <cellStyle name="Hipervínculo visitado" xfId="20785" builtinId="9" hidden="1"/>
    <cellStyle name="Hipervínculo visitado" xfId="20787" builtinId="9" hidden="1"/>
    <cellStyle name="Hipervínculo visitado" xfId="20789" builtinId="9" hidden="1"/>
    <cellStyle name="Hipervínculo visitado" xfId="20791" builtinId="9" hidden="1"/>
    <cellStyle name="Hipervínculo visitado" xfId="20793" builtinId="9" hidden="1"/>
    <cellStyle name="Hipervínculo visitado" xfId="20795" builtinId="9" hidden="1"/>
    <cellStyle name="Hipervínculo visitado" xfId="20797" builtinId="9" hidden="1"/>
    <cellStyle name="Hipervínculo visitado" xfId="20799" builtinId="9" hidden="1"/>
    <cellStyle name="Hipervínculo visitado" xfId="20801" builtinId="9" hidden="1"/>
    <cellStyle name="Hipervínculo visitado" xfId="20803" builtinId="9" hidden="1"/>
    <cellStyle name="Hipervínculo visitado" xfId="20805" builtinId="9" hidden="1"/>
    <cellStyle name="Hipervínculo visitado" xfId="20807" builtinId="9" hidden="1"/>
    <cellStyle name="Hipervínculo visitado" xfId="20809" builtinId="9" hidden="1"/>
    <cellStyle name="Hipervínculo visitado" xfId="20811" builtinId="9" hidden="1"/>
    <cellStyle name="Hipervínculo visitado" xfId="20813" builtinId="9" hidden="1"/>
    <cellStyle name="Hipervínculo visitado" xfId="20815" builtinId="9" hidden="1"/>
    <cellStyle name="Hipervínculo visitado" xfId="20817" builtinId="9" hidden="1"/>
    <cellStyle name="Hipervínculo visitado" xfId="20819" builtinId="9" hidden="1"/>
    <cellStyle name="Hipervínculo visitado" xfId="20821" builtinId="9" hidden="1"/>
    <cellStyle name="Hipervínculo visitado" xfId="20823" builtinId="9" hidden="1"/>
    <cellStyle name="Hipervínculo visitado" xfId="20825" builtinId="9" hidden="1"/>
    <cellStyle name="Hipervínculo visitado" xfId="20827" builtinId="9" hidden="1"/>
    <cellStyle name="Hipervínculo visitado" xfId="20829" builtinId="9" hidden="1"/>
    <cellStyle name="Hipervínculo visitado" xfId="20831" builtinId="9" hidden="1"/>
    <cellStyle name="Hipervínculo visitado" xfId="20833" builtinId="9" hidden="1"/>
    <cellStyle name="Hipervínculo visitado" xfId="20835" builtinId="9" hidden="1"/>
    <cellStyle name="Hipervínculo visitado" xfId="20837" builtinId="9" hidden="1"/>
    <cellStyle name="Hipervínculo visitado" xfId="20839" builtinId="9" hidden="1"/>
    <cellStyle name="Hipervínculo visitado" xfId="20841" builtinId="9" hidden="1"/>
    <cellStyle name="Hipervínculo visitado" xfId="20843" builtinId="9" hidden="1"/>
    <cellStyle name="Hipervínculo visitado" xfId="20845" builtinId="9" hidden="1"/>
    <cellStyle name="Hipervínculo visitado" xfId="20847" builtinId="9" hidden="1"/>
    <cellStyle name="Hipervínculo visitado" xfId="20849" builtinId="9" hidden="1"/>
    <cellStyle name="Hipervínculo visitado" xfId="20851" builtinId="9" hidden="1"/>
    <cellStyle name="Hipervínculo visitado" xfId="20853" builtinId="9" hidden="1"/>
    <cellStyle name="Hipervínculo visitado" xfId="20855" builtinId="9" hidden="1"/>
    <cellStyle name="Hipervínculo visitado" xfId="20857" builtinId="9" hidden="1"/>
    <cellStyle name="Hipervínculo visitado" xfId="20859" builtinId="9" hidden="1"/>
    <cellStyle name="Hipervínculo visitado" xfId="20861" builtinId="9" hidden="1"/>
    <cellStyle name="Hipervínculo visitado" xfId="20863" builtinId="9" hidden="1"/>
    <cellStyle name="Hipervínculo visitado" xfId="20865" builtinId="9" hidden="1"/>
    <cellStyle name="Hipervínculo visitado" xfId="20867" builtinId="9" hidden="1"/>
    <cellStyle name="Hipervínculo visitado" xfId="20869" builtinId="9" hidden="1"/>
    <cellStyle name="Hipervínculo visitado" xfId="20871" builtinId="9" hidden="1"/>
    <cellStyle name="Hipervínculo visitado" xfId="20873" builtinId="9" hidden="1"/>
    <cellStyle name="Hipervínculo visitado" xfId="20875" builtinId="9" hidden="1"/>
    <cellStyle name="Hipervínculo visitado" xfId="20877" builtinId="9" hidden="1"/>
    <cellStyle name="Hipervínculo visitado" xfId="20879" builtinId="9" hidden="1"/>
    <cellStyle name="Hipervínculo visitado" xfId="20881" builtinId="9" hidden="1"/>
    <cellStyle name="Hipervínculo visitado" xfId="20883" builtinId="9" hidden="1"/>
    <cellStyle name="Hipervínculo visitado" xfId="20885" builtinId="9" hidden="1"/>
    <cellStyle name="Hipervínculo visitado" xfId="20887" builtinId="9" hidden="1"/>
    <cellStyle name="Hipervínculo visitado" xfId="20889" builtinId="9" hidden="1"/>
    <cellStyle name="Hipervínculo visitado" xfId="20891" builtinId="9" hidden="1"/>
    <cellStyle name="Hipervínculo visitado" xfId="20893" builtinId="9" hidden="1"/>
    <cellStyle name="Hipervínculo visitado" xfId="20895" builtinId="9" hidden="1"/>
    <cellStyle name="Hipervínculo visitado" xfId="20897" builtinId="9" hidden="1"/>
    <cellStyle name="Hipervínculo visitado" xfId="20899" builtinId="9" hidden="1"/>
    <cellStyle name="Hipervínculo visitado" xfId="20901" builtinId="9" hidden="1"/>
    <cellStyle name="Hipervínculo visitado" xfId="20903" builtinId="9" hidden="1"/>
    <cellStyle name="Hipervínculo visitado" xfId="20905" builtinId="9" hidden="1"/>
    <cellStyle name="Hipervínculo visitado" xfId="20907" builtinId="9" hidden="1"/>
    <cellStyle name="Hipervínculo visitado" xfId="20909" builtinId="9" hidden="1"/>
    <cellStyle name="Hipervínculo visitado" xfId="20911" builtinId="9" hidden="1"/>
    <cellStyle name="Hipervínculo visitado" xfId="20913" builtinId="9" hidden="1"/>
    <cellStyle name="Hipervínculo visitado" xfId="20915" builtinId="9" hidden="1"/>
    <cellStyle name="Hipervínculo visitado" xfId="20917" builtinId="9" hidden="1"/>
    <cellStyle name="Hipervínculo visitado" xfId="20919" builtinId="9" hidden="1"/>
    <cellStyle name="Hipervínculo visitado" xfId="20921" builtinId="9" hidden="1"/>
    <cellStyle name="Hipervínculo visitado" xfId="20923" builtinId="9" hidden="1"/>
    <cellStyle name="Hipervínculo visitado" xfId="20925" builtinId="9" hidden="1"/>
    <cellStyle name="Hipervínculo visitado" xfId="20927" builtinId="9" hidden="1"/>
    <cellStyle name="Hipervínculo visitado" xfId="20929" builtinId="9" hidden="1"/>
    <cellStyle name="Hipervínculo visitado" xfId="20931" builtinId="9" hidden="1"/>
    <cellStyle name="Hipervínculo visitado" xfId="20933" builtinId="9" hidden="1"/>
    <cellStyle name="Hipervínculo visitado" xfId="20935" builtinId="9" hidden="1"/>
    <cellStyle name="Hipervínculo visitado" xfId="20937" builtinId="9" hidden="1"/>
    <cellStyle name="Hipervínculo visitado" xfId="20939" builtinId="9" hidden="1"/>
    <cellStyle name="Hipervínculo visitado" xfId="20941" builtinId="9" hidden="1"/>
    <cellStyle name="Hipervínculo visitado" xfId="20943" builtinId="9" hidden="1"/>
    <cellStyle name="Hipervínculo visitado" xfId="20945" builtinId="9" hidden="1"/>
    <cellStyle name="Hipervínculo visitado" xfId="20947" builtinId="9" hidden="1"/>
    <cellStyle name="Hipervínculo visitado" xfId="20949" builtinId="9" hidden="1"/>
    <cellStyle name="Hipervínculo visitado" xfId="20951" builtinId="9" hidden="1"/>
    <cellStyle name="Hipervínculo visitado" xfId="20953" builtinId="9" hidden="1"/>
    <cellStyle name="Hipervínculo visitado" xfId="20955" builtinId="9" hidden="1"/>
    <cellStyle name="Hipervínculo visitado" xfId="20957" builtinId="9" hidden="1"/>
    <cellStyle name="Hipervínculo visitado" xfId="20959" builtinId="9" hidden="1"/>
    <cellStyle name="Hipervínculo visitado" xfId="20961" builtinId="9" hidden="1"/>
    <cellStyle name="Hipervínculo visitado" xfId="20963" builtinId="9" hidden="1"/>
    <cellStyle name="Hipervínculo visitado" xfId="20965" builtinId="9" hidden="1"/>
    <cellStyle name="Hipervínculo visitado" xfId="20967" builtinId="9" hidden="1"/>
    <cellStyle name="Hipervínculo visitado" xfId="20969" builtinId="9" hidden="1"/>
    <cellStyle name="Hipervínculo visitado" xfId="20971" builtinId="9" hidden="1"/>
    <cellStyle name="Hipervínculo visitado" xfId="20973" builtinId="9" hidden="1"/>
    <cellStyle name="Hipervínculo visitado" xfId="20975" builtinId="9" hidden="1"/>
    <cellStyle name="Hipervínculo visitado" xfId="20977" builtinId="9" hidden="1"/>
    <cellStyle name="Hipervínculo visitado" xfId="20979" builtinId="9" hidden="1"/>
    <cellStyle name="Hipervínculo visitado" xfId="20981" builtinId="9" hidden="1"/>
    <cellStyle name="Hipervínculo visitado" xfId="20983" builtinId="9" hidden="1"/>
    <cellStyle name="Hipervínculo visitado" xfId="20985" builtinId="9" hidden="1"/>
    <cellStyle name="Hipervínculo visitado" xfId="20987" builtinId="9" hidden="1"/>
    <cellStyle name="Hipervínculo visitado" xfId="20989" builtinId="9" hidden="1"/>
    <cellStyle name="Hipervínculo visitado" xfId="20991" builtinId="9" hidden="1"/>
    <cellStyle name="Hipervínculo visitado" xfId="20993" builtinId="9" hidden="1"/>
    <cellStyle name="Hipervínculo visitado" xfId="20995" builtinId="9" hidden="1"/>
    <cellStyle name="Hipervínculo visitado" xfId="20997" builtinId="9" hidden="1"/>
    <cellStyle name="Hipervínculo visitado" xfId="20999" builtinId="9" hidden="1"/>
    <cellStyle name="Hipervínculo visitado" xfId="21001" builtinId="9" hidden="1"/>
    <cellStyle name="Hipervínculo visitado" xfId="21003" builtinId="9" hidden="1"/>
    <cellStyle name="Hipervínculo visitado" xfId="21005" builtinId="9" hidden="1"/>
    <cellStyle name="Hipervínculo visitado" xfId="21007" builtinId="9" hidden="1"/>
    <cellStyle name="Hipervínculo visitado" xfId="21009" builtinId="9" hidden="1"/>
    <cellStyle name="Hipervínculo visitado" xfId="21011" builtinId="9" hidden="1"/>
    <cellStyle name="Hipervínculo visitado" xfId="21013" builtinId="9" hidden="1"/>
    <cellStyle name="Hipervínculo visitado" xfId="21015" builtinId="9" hidden="1"/>
    <cellStyle name="Hipervínculo visitado" xfId="21017" builtinId="9" hidden="1"/>
    <cellStyle name="Hipervínculo visitado" xfId="21019" builtinId="9" hidden="1"/>
    <cellStyle name="Hipervínculo visitado" xfId="21021" builtinId="9" hidden="1"/>
    <cellStyle name="Hipervínculo visitado" xfId="21023" builtinId="9" hidden="1"/>
    <cellStyle name="Hipervínculo visitado" xfId="21025" builtinId="9" hidden="1"/>
    <cellStyle name="Hipervínculo visitado" xfId="21027" builtinId="9" hidden="1"/>
    <cellStyle name="Hipervínculo visitado" xfId="21029" builtinId="9" hidden="1"/>
    <cellStyle name="Hipervínculo visitado" xfId="21031" builtinId="9" hidden="1"/>
    <cellStyle name="Hipervínculo visitado" xfId="21033" builtinId="9" hidden="1"/>
    <cellStyle name="Hipervínculo visitado" xfId="21035" builtinId="9" hidden="1"/>
    <cellStyle name="Hipervínculo visitado" xfId="21037" builtinId="9" hidden="1"/>
    <cellStyle name="Hipervínculo visitado" xfId="21039" builtinId="9" hidden="1"/>
    <cellStyle name="Hipervínculo visitado" xfId="21041" builtinId="9" hidden="1"/>
    <cellStyle name="Hipervínculo visitado" xfId="21043" builtinId="9" hidden="1"/>
    <cellStyle name="Hipervínculo visitado" xfId="21045" builtinId="9" hidden="1"/>
    <cellStyle name="Hipervínculo visitado" xfId="21047" builtinId="9" hidden="1"/>
    <cellStyle name="Hipervínculo visitado" xfId="21049" builtinId="9" hidden="1"/>
    <cellStyle name="Hipervínculo visitado" xfId="21051" builtinId="9" hidden="1"/>
    <cellStyle name="Hipervínculo visitado" xfId="21053" builtinId="9" hidden="1"/>
    <cellStyle name="Hipervínculo visitado" xfId="21055" builtinId="9" hidden="1"/>
    <cellStyle name="Hipervínculo visitado" xfId="21057" builtinId="9" hidden="1"/>
    <cellStyle name="Hipervínculo visitado" xfId="21059" builtinId="9" hidden="1"/>
    <cellStyle name="Hipervínculo visitado" xfId="21061" builtinId="9" hidden="1"/>
    <cellStyle name="Hipervínculo visitado" xfId="21063" builtinId="9" hidden="1"/>
    <cellStyle name="Hipervínculo visitado" xfId="21065" builtinId="9" hidden="1"/>
    <cellStyle name="Hipervínculo visitado" xfId="21067" builtinId="9" hidden="1"/>
    <cellStyle name="Hipervínculo visitado" xfId="21069" builtinId="9" hidden="1"/>
    <cellStyle name="Hipervínculo visitado" xfId="21071" builtinId="9" hidden="1"/>
    <cellStyle name="Hipervínculo visitado" xfId="21073" builtinId="9" hidden="1"/>
    <cellStyle name="Hipervínculo visitado" xfId="21075" builtinId="9" hidden="1"/>
    <cellStyle name="Hipervínculo visitado" xfId="21077" builtinId="9" hidden="1"/>
    <cellStyle name="Hipervínculo visitado" xfId="21079" builtinId="9" hidden="1"/>
    <cellStyle name="Hipervínculo visitado" xfId="21081" builtinId="9" hidden="1"/>
    <cellStyle name="Hipervínculo visitado" xfId="21083" builtinId="9" hidden="1"/>
    <cellStyle name="Hipervínculo visitado" xfId="21085" builtinId="9" hidden="1"/>
    <cellStyle name="Hipervínculo visitado" xfId="21087" builtinId="9" hidden="1"/>
    <cellStyle name="Hipervínculo visitado" xfId="21089" builtinId="9" hidden="1"/>
    <cellStyle name="Hipervínculo visitado" xfId="21091" builtinId="9" hidden="1"/>
    <cellStyle name="Hipervínculo visitado" xfId="21093" builtinId="9" hidden="1"/>
    <cellStyle name="Hipervínculo visitado" xfId="21095" builtinId="9" hidden="1"/>
    <cellStyle name="Hipervínculo visitado" xfId="21097" builtinId="9" hidden="1"/>
    <cellStyle name="Hipervínculo visitado" xfId="21099" builtinId="9" hidden="1"/>
    <cellStyle name="Hipervínculo visitado" xfId="21101" builtinId="9" hidden="1"/>
    <cellStyle name="Hipervínculo visitado" xfId="21103" builtinId="9" hidden="1"/>
    <cellStyle name="Hipervínculo visitado" xfId="21105" builtinId="9" hidden="1"/>
    <cellStyle name="Hipervínculo visitado" xfId="21107" builtinId="9" hidden="1"/>
    <cellStyle name="Hipervínculo visitado" xfId="21109" builtinId="9" hidden="1"/>
    <cellStyle name="Hipervínculo visitado" xfId="21111" builtinId="9" hidden="1"/>
    <cellStyle name="Hipervínculo visitado" xfId="21113" builtinId="9" hidden="1"/>
    <cellStyle name="Hipervínculo visitado" xfId="21115" builtinId="9" hidden="1"/>
    <cellStyle name="Hipervínculo visitado" xfId="21117" builtinId="9" hidden="1"/>
    <cellStyle name="Hipervínculo visitado" xfId="21119" builtinId="9" hidden="1"/>
    <cellStyle name="Hipervínculo visitado" xfId="21121" builtinId="9" hidden="1"/>
    <cellStyle name="Hipervínculo visitado" xfId="21123" builtinId="9" hidden="1"/>
    <cellStyle name="Hipervínculo visitado" xfId="21125" builtinId="9" hidden="1"/>
    <cellStyle name="Hipervínculo visitado" xfId="21127" builtinId="9" hidden="1"/>
    <cellStyle name="Hipervínculo visitado" xfId="21129" builtinId="9" hidden="1"/>
    <cellStyle name="Hipervínculo visitado" xfId="21131" builtinId="9" hidden="1"/>
    <cellStyle name="Hipervínculo visitado" xfId="21133" builtinId="9" hidden="1"/>
    <cellStyle name="Hipervínculo visitado" xfId="21135" builtinId="9" hidden="1"/>
    <cellStyle name="Hipervínculo visitado" xfId="21137" builtinId="9" hidden="1"/>
    <cellStyle name="Hipervínculo visitado" xfId="21139" builtinId="9" hidden="1"/>
    <cellStyle name="Hipervínculo visitado" xfId="21141" builtinId="9" hidden="1"/>
    <cellStyle name="Hipervínculo visitado" xfId="21143" builtinId="9" hidden="1"/>
    <cellStyle name="Hipervínculo visitado" xfId="21145" builtinId="9" hidden="1"/>
    <cellStyle name="Hipervínculo visitado" xfId="21147" builtinId="9" hidden="1"/>
    <cellStyle name="Hipervínculo visitado" xfId="21149" builtinId="9" hidden="1"/>
    <cellStyle name="Hipervínculo visitado" xfId="21151" builtinId="9" hidden="1"/>
    <cellStyle name="Hipervínculo visitado" xfId="21153" builtinId="9" hidden="1"/>
    <cellStyle name="Hipervínculo visitado" xfId="21155" builtinId="9" hidden="1"/>
    <cellStyle name="Hipervínculo visitado" xfId="21157" builtinId="9" hidden="1"/>
    <cellStyle name="Hipervínculo visitado" xfId="21159" builtinId="9" hidden="1"/>
    <cellStyle name="Hipervínculo visitado" xfId="21161" builtinId="9" hidden="1"/>
    <cellStyle name="Hipervínculo visitado" xfId="21163" builtinId="9" hidden="1"/>
    <cellStyle name="Hipervínculo visitado" xfId="21165" builtinId="9" hidden="1"/>
    <cellStyle name="Hipervínculo visitado" xfId="21167" builtinId="9" hidden="1"/>
    <cellStyle name="Hipervínculo visitado" xfId="21169" builtinId="9" hidden="1"/>
    <cellStyle name="Hipervínculo visitado" xfId="21171" builtinId="9" hidden="1"/>
    <cellStyle name="Hipervínculo visitado" xfId="21173" builtinId="9" hidden="1"/>
    <cellStyle name="Hipervínculo visitado" xfId="21175" builtinId="9" hidden="1"/>
    <cellStyle name="Hipervínculo visitado" xfId="21177" builtinId="9" hidden="1"/>
    <cellStyle name="Hipervínculo visitado" xfId="21179" builtinId="9" hidden="1"/>
    <cellStyle name="Hipervínculo visitado" xfId="21181" builtinId="9" hidden="1"/>
    <cellStyle name="Hipervínculo visitado" xfId="21183" builtinId="9" hidden="1"/>
    <cellStyle name="Hipervínculo visitado" xfId="21185" builtinId="9" hidden="1"/>
    <cellStyle name="Hipervínculo visitado" xfId="21187" builtinId="9" hidden="1"/>
    <cellStyle name="Hipervínculo visitado" xfId="21189" builtinId="9" hidden="1"/>
    <cellStyle name="Hipervínculo visitado" xfId="21191" builtinId="9" hidden="1"/>
    <cellStyle name="Hipervínculo visitado" xfId="21193" builtinId="9" hidden="1"/>
    <cellStyle name="Hipervínculo visitado" xfId="21195" builtinId="9" hidden="1"/>
    <cellStyle name="Hipervínculo visitado" xfId="21197" builtinId="9" hidden="1"/>
    <cellStyle name="Hipervínculo visitado" xfId="21199" builtinId="9" hidden="1"/>
    <cellStyle name="Hipervínculo visitado" xfId="21201" builtinId="9" hidden="1"/>
    <cellStyle name="Hipervínculo visitado" xfId="21203" builtinId="9" hidden="1"/>
    <cellStyle name="Hipervínculo visitado" xfId="21205" builtinId="9" hidden="1"/>
    <cellStyle name="Hipervínculo visitado" xfId="21207" builtinId="9" hidden="1"/>
    <cellStyle name="Hipervínculo visitado" xfId="21209" builtinId="9" hidden="1"/>
    <cellStyle name="Hipervínculo visitado" xfId="21211" builtinId="9" hidden="1"/>
    <cellStyle name="Hipervínculo visitado" xfId="21213" builtinId="9" hidden="1"/>
    <cellStyle name="Hipervínculo visitado" xfId="21215" builtinId="9" hidden="1"/>
    <cellStyle name="Hipervínculo visitado" xfId="21217" builtinId="9" hidden="1"/>
    <cellStyle name="Hipervínculo visitado" xfId="21219" builtinId="9" hidden="1"/>
    <cellStyle name="Hipervínculo visitado" xfId="21221" builtinId="9" hidden="1"/>
    <cellStyle name="Hipervínculo visitado" xfId="21223" builtinId="9" hidden="1"/>
    <cellStyle name="Hipervínculo visitado" xfId="21225" builtinId="9" hidden="1"/>
    <cellStyle name="Hipervínculo visitado" xfId="21227" builtinId="9" hidden="1"/>
    <cellStyle name="Hipervínculo visitado" xfId="21229" builtinId="9" hidden="1"/>
    <cellStyle name="Hipervínculo visitado" xfId="21231" builtinId="9" hidden="1"/>
    <cellStyle name="Hipervínculo visitado" xfId="21233" builtinId="9" hidden="1"/>
    <cellStyle name="Hipervínculo visitado" xfId="21235" builtinId="9" hidden="1"/>
    <cellStyle name="Hipervínculo visitado" xfId="21237" builtinId="9" hidden="1"/>
    <cellStyle name="Hipervínculo visitado" xfId="21239" builtinId="9" hidden="1"/>
    <cellStyle name="Hipervínculo visitado" xfId="21241" builtinId="9" hidden="1"/>
    <cellStyle name="Hipervínculo visitado" xfId="21243" builtinId="9" hidden="1"/>
    <cellStyle name="Hipervínculo visitado" xfId="21245" builtinId="9" hidden="1"/>
    <cellStyle name="Hipervínculo visitado" xfId="21247" builtinId="9" hidden="1"/>
    <cellStyle name="Hipervínculo visitado" xfId="21249" builtinId="9" hidden="1"/>
    <cellStyle name="Hipervínculo visitado" xfId="21251" builtinId="9" hidden="1"/>
    <cellStyle name="Hipervínculo visitado" xfId="21253" builtinId="9" hidden="1"/>
    <cellStyle name="Hipervínculo visitado" xfId="21255" builtinId="9" hidden="1"/>
    <cellStyle name="Hipervínculo visitado" xfId="21257" builtinId="9" hidden="1"/>
    <cellStyle name="Hipervínculo visitado" xfId="21259" builtinId="9" hidden="1"/>
    <cellStyle name="Hipervínculo visitado" xfId="21261" builtinId="9" hidden="1"/>
    <cellStyle name="Hipervínculo visitado" xfId="21263" builtinId="9" hidden="1"/>
    <cellStyle name="Hipervínculo visitado" xfId="21265" builtinId="9" hidden="1"/>
    <cellStyle name="Hipervínculo visitado" xfId="21267" builtinId="9" hidden="1"/>
    <cellStyle name="Hipervínculo visitado" xfId="21269" builtinId="9" hidden="1"/>
    <cellStyle name="Hipervínculo visitado" xfId="21271" builtinId="9" hidden="1"/>
    <cellStyle name="Hipervínculo visitado" xfId="21273" builtinId="9" hidden="1"/>
    <cellStyle name="Hipervínculo visitado" xfId="21275" builtinId="9" hidden="1"/>
    <cellStyle name="Hipervínculo visitado" xfId="21277" builtinId="9" hidden="1"/>
    <cellStyle name="Hipervínculo visitado" xfId="21279" builtinId="9" hidden="1"/>
    <cellStyle name="Hipervínculo visitado" xfId="21281" builtinId="9" hidden="1"/>
    <cellStyle name="Hipervínculo visitado" xfId="21283" builtinId="9" hidden="1"/>
    <cellStyle name="Hipervínculo visitado" xfId="21285" builtinId="9" hidden="1"/>
    <cellStyle name="Hipervínculo visitado" xfId="21287" builtinId="9" hidden="1"/>
    <cellStyle name="Hipervínculo visitado" xfId="21289" builtinId="9" hidden="1"/>
    <cellStyle name="Hipervínculo visitado" xfId="21291" builtinId="9" hidden="1"/>
    <cellStyle name="Hipervínculo visitado" xfId="21293" builtinId="9" hidden="1"/>
    <cellStyle name="Hipervínculo visitado" xfId="21295" builtinId="9" hidden="1"/>
    <cellStyle name="Hipervínculo visitado" xfId="21297" builtinId="9" hidden="1"/>
    <cellStyle name="Hipervínculo visitado" xfId="21299" builtinId="9" hidden="1"/>
    <cellStyle name="Hipervínculo visitado" xfId="21301" builtinId="9" hidden="1"/>
    <cellStyle name="Hipervínculo visitado" xfId="21303" builtinId="9" hidden="1"/>
    <cellStyle name="Hipervínculo visitado" xfId="21305" builtinId="9" hidden="1"/>
    <cellStyle name="Hipervínculo visitado" xfId="21307" builtinId="9" hidden="1"/>
    <cellStyle name="Hipervínculo visitado" xfId="21309" builtinId="9" hidden="1"/>
    <cellStyle name="Hipervínculo visitado" xfId="21311" builtinId="9" hidden="1"/>
    <cellStyle name="Hipervínculo visitado" xfId="21313" builtinId="9" hidden="1"/>
    <cellStyle name="Hipervínculo visitado" xfId="21315" builtinId="9" hidden="1"/>
    <cellStyle name="Hipervínculo visitado" xfId="21317" builtinId="9" hidden="1"/>
    <cellStyle name="Hipervínculo visitado" xfId="21319" builtinId="9" hidden="1"/>
    <cellStyle name="Hipervínculo visitado" xfId="21321" builtinId="9" hidden="1"/>
    <cellStyle name="Hipervínculo visitado" xfId="21323" builtinId="9" hidden="1"/>
    <cellStyle name="Hipervínculo visitado" xfId="21325" builtinId="9" hidden="1"/>
    <cellStyle name="Hipervínculo visitado" xfId="21327" builtinId="9" hidden="1"/>
    <cellStyle name="Hipervínculo visitado" xfId="21329" builtinId="9" hidden="1"/>
    <cellStyle name="Hipervínculo visitado" xfId="21331" builtinId="9" hidden="1"/>
    <cellStyle name="Hipervínculo visitado" xfId="21333" builtinId="9" hidden="1"/>
    <cellStyle name="Hipervínculo visitado" xfId="21335" builtinId="9" hidden="1"/>
    <cellStyle name="Hipervínculo visitado" xfId="21337" builtinId="9" hidden="1"/>
    <cellStyle name="Hipervínculo visitado" xfId="21339" builtinId="9" hidden="1"/>
    <cellStyle name="Hipervínculo visitado" xfId="21341" builtinId="9" hidden="1"/>
    <cellStyle name="Hipervínculo visitado" xfId="21343" builtinId="9" hidden="1"/>
    <cellStyle name="Hipervínculo visitado" xfId="21345" builtinId="9" hidden="1"/>
    <cellStyle name="Hipervínculo visitado" xfId="21347" builtinId="9" hidden="1"/>
    <cellStyle name="Hipervínculo visitado" xfId="21349" builtinId="9" hidden="1"/>
    <cellStyle name="Hipervínculo visitado" xfId="21351" builtinId="9" hidden="1"/>
    <cellStyle name="Hipervínculo visitado" xfId="21353" builtinId="9" hidden="1"/>
    <cellStyle name="Hipervínculo visitado" xfId="21355" builtinId="9" hidden="1"/>
    <cellStyle name="Hipervínculo visitado" xfId="21357" builtinId="9" hidden="1"/>
    <cellStyle name="Hipervínculo visitado" xfId="21359" builtinId="9" hidden="1"/>
    <cellStyle name="Hipervínculo visitado" xfId="21361" builtinId="9" hidden="1"/>
    <cellStyle name="Hipervínculo visitado" xfId="21363" builtinId="9" hidden="1"/>
    <cellStyle name="Hipervínculo visitado" xfId="21365" builtinId="9" hidden="1"/>
    <cellStyle name="Hipervínculo visitado" xfId="21367" builtinId="9" hidden="1"/>
    <cellStyle name="Hipervínculo visitado" xfId="21369" builtinId="9" hidden="1"/>
    <cellStyle name="Hipervínculo visitado" xfId="21371" builtinId="9" hidden="1"/>
    <cellStyle name="Hipervínculo visitado" xfId="21373" builtinId="9" hidden="1"/>
    <cellStyle name="Hipervínculo visitado" xfId="21375" builtinId="9" hidden="1"/>
    <cellStyle name="Hipervínculo visitado" xfId="21377" builtinId="9" hidden="1"/>
    <cellStyle name="Hipervínculo visitado" xfId="21379" builtinId="9" hidden="1"/>
    <cellStyle name="Hipervínculo visitado" xfId="21381" builtinId="9" hidden="1"/>
    <cellStyle name="Hipervínculo visitado" xfId="21383" builtinId="9" hidden="1"/>
    <cellStyle name="Hipervínculo visitado" xfId="21385" builtinId="9" hidden="1"/>
    <cellStyle name="Hipervínculo visitado" xfId="21387" builtinId="9" hidden="1"/>
    <cellStyle name="Hipervínculo visitado" xfId="21389" builtinId="9" hidden="1"/>
    <cellStyle name="Hipervínculo visitado" xfId="21391" builtinId="9" hidden="1"/>
    <cellStyle name="Hipervínculo visitado" xfId="21393" builtinId="9" hidden="1"/>
    <cellStyle name="Hipervínculo visitado" xfId="21395" builtinId="9" hidden="1"/>
    <cellStyle name="Hipervínculo visitado" xfId="21397" builtinId="9" hidden="1"/>
    <cellStyle name="Hipervínculo visitado" xfId="21399" builtinId="9" hidden="1"/>
    <cellStyle name="Hipervínculo visitado" xfId="21401" builtinId="9" hidden="1"/>
    <cellStyle name="Hipervínculo visitado" xfId="21403" builtinId="9" hidden="1"/>
    <cellStyle name="Hipervínculo visitado" xfId="21405" builtinId="9" hidden="1"/>
    <cellStyle name="Hipervínculo visitado" xfId="21407" builtinId="9" hidden="1"/>
    <cellStyle name="Hipervínculo visitado" xfId="21409" builtinId="9" hidden="1"/>
    <cellStyle name="Hipervínculo visitado" xfId="21411" builtinId="9" hidden="1"/>
    <cellStyle name="Hipervínculo visitado" xfId="21413" builtinId="9" hidden="1"/>
    <cellStyle name="Hipervínculo visitado" xfId="21415" builtinId="9" hidden="1"/>
    <cellStyle name="Hipervínculo visitado" xfId="21417" builtinId="9" hidden="1"/>
    <cellStyle name="Hipervínculo visitado" xfId="21419" builtinId="9" hidden="1"/>
    <cellStyle name="Hipervínculo visitado" xfId="21421" builtinId="9" hidden="1"/>
    <cellStyle name="Hipervínculo visitado" xfId="21423" builtinId="9" hidden="1"/>
    <cellStyle name="Hipervínculo visitado" xfId="21425" builtinId="9" hidden="1"/>
    <cellStyle name="Hipervínculo visitado" xfId="21427" builtinId="9" hidden="1"/>
    <cellStyle name="Hipervínculo visitado" xfId="21429" builtinId="9" hidden="1"/>
    <cellStyle name="Hipervínculo visitado" xfId="21431" builtinId="9" hidden="1"/>
    <cellStyle name="Hipervínculo visitado" xfId="21433" builtinId="9" hidden="1"/>
    <cellStyle name="Hipervínculo visitado" xfId="21435" builtinId="9" hidden="1"/>
    <cellStyle name="Hipervínculo visitado" xfId="21437" builtinId="9" hidden="1"/>
    <cellStyle name="Hipervínculo visitado" xfId="21439" builtinId="9" hidden="1"/>
    <cellStyle name="Hipervínculo visitado" xfId="21441" builtinId="9" hidden="1"/>
    <cellStyle name="Hipervínculo visitado" xfId="21443" builtinId="9" hidden="1"/>
    <cellStyle name="Hipervínculo visitado" xfId="21445" builtinId="9" hidden="1"/>
    <cellStyle name="Hipervínculo visitado" xfId="21447" builtinId="9" hidden="1"/>
    <cellStyle name="Hipervínculo visitado" xfId="21449" builtinId="9" hidden="1"/>
    <cellStyle name="Hipervínculo visitado" xfId="21451" builtinId="9" hidden="1"/>
    <cellStyle name="Hipervínculo visitado" xfId="21453" builtinId="9" hidden="1"/>
    <cellStyle name="Hipervínculo visitado" xfId="21455" builtinId="9" hidden="1"/>
    <cellStyle name="Hipervínculo visitado" xfId="21457" builtinId="9" hidden="1"/>
    <cellStyle name="Hipervínculo visitado" xfId="21459" builtinId="9" hidden="1"/>
    <cellStyle name="Hipervínculo visitado" xfId="21461" builtinId="9" hidden="1"/>
    <cellStyle name="Hipervínculo visitado" xfId="21463" builtinId="9" hidden="1"/>
    <cellStyle name="Hipervínculo visitado" xfId="21465" builtinId="9" hidden="1"/>
    <cellStyle name="Hipervínculo visitado" xfId="21467" builtinId="9" hidden="1"/>
    <cellStyle name="Hipervínculo visitado" xfId="21469" builtinId="9" hidden="1"/>
    <cellStyle name="Hipervínculo visitado" xfId="21471" builtinId="9" hidden="1"/>
    <cellStyle name="Hipervínculo visitado" xfId="21473" builtinId="9" hidden="1"/>
    <cellStyle name="Hipervínculo visitado" xfId="21475" builtinId="9" hidden="1"/>
    <cellStyle name="Hipervínculo visitado" xfId="21477" builtinId="9" hidden="1"/>
    <cellStyle name="Hipervínculo visitado" xfId="21479" builtinId="9" hidden="1"/>
    <cellStyle name="Hipervínculo visitado" xfId="21481" builtinId="9" hidden="1"/>
    <cellStyle name="Hipervínculo visitado" xfId="21483" builtinId="9" hidden="1"/>
    <cellStyle name="Hipervínculo visitado" xfId="21485" builtinId="9" hidden="1"/>
    <cellStyle name="Hipervínculo visitado" xfId="21487" builtinId="9" hidden="1"/>
    <cellStyle name="Hipervínculo visitado" xfId="21489" builtinId="9" hidden="1"/>
    <cellStyle name="Hipervínculo visitado" xfId="21491" builtinId="9" hidden="1"/>
    <cellStyle name="Hipervínculo visitado" xfId="21493" builtinId="9" hidden="1"/>
    <cellStyle name="Hipervínculo visitado" xfId="21495" builtinId="9" hidden="1"/>
    <cellStyle name="Hipervínculo visitado" xfId="21497" builtinId="9" hidden="1"/>
    <cellStyle name="Hipervínculo visitado" xfId="21499" builtinId="9" hidden="1"/>
    <cellStyle name="Hipervínculo visitado" xfId="21501" builtinId="9" hidden="1"/>
    <cellStyle name="Hipervínculo visitado" xfId="21503" builtinId="9" hidden="1"/>
    <cellStyle name="Hipervínculo visitado" xfId="21505" builtinId="9" hidden="1"/>
    <cellStyle name="Hipervínculo visitado" xfId="21507" builtinId="9" hidden="1"/>
    <cellStyle name="Hipervínculo visitado" xfId="21509" builtinId="9" hidden="1"/>
    <cellStyle name="Hipervínculo visitado" xfId="21511" builtinId="9" hidden="1"/>
    <cellStyle name="Hipervínculo visitado" xfId="21513" builtinId="9" hidden="1"/>
    <cellStyle name="Hipervínculo visitado" xfId="21515" builtinId="9" hidden="1"/>
    <cellStyle name="Hipervínculo visitado" xfId="21517" builtinId="9" hidden="1"/>
    <cellStyle name="Hipervínculo visitado" xfId="21519" builtinId="9" hidden="1"/>
    <cellStyle name="Hipervínculo visitado" xfId="21521" builtinId="9" hidden="1"/>
    <cellStyle name="Hipervínculo visitado" xfId="21523" builtinId="9" hidden="1"/>
    <cellStyle name="Hipervínculo visitado" xfId="21525" builtinId="9" hidden="1"/>
    <cellStyle name="Hipervínculo visitado" xfId="21527" builtinId="9" hidden="1"/>
    <cellStyle name="Hipervínculo visitado" xfId="21529" builtinId="9" hidden="1"/>
    <cellStyle name="Hipervínculo visitado" xfId="21531" builtinId="9" hidden="1"/>
    <cellStyle name="Hipervínculo visitado" xfId="21533" builtinId="9" hidden="1"/>
    <cellStyle name="Hipervínculo visitado" xfId="21535" builtinId="9" hidden="1"/>
    <cellStyle name="Hipervínculo visitado" xfId="21537" builtinId="9" hidden="1"/>
    <cellStyle name="Hipervínculo visitado" xfId="21539" builtinId="9" hidden="1"/>
    <cellStyle name="Hipervínculo visitado" xfId="21541" builtinId="9" hidden="1"/>
    <cellStyle name="Hipervínculo visitado" xfId="21543" builtinId="9" hidden="1"/>
    <cellStyle name="Hipervínculo visitado" xfId="21545" builtinId="9" hidden="1"/>
    <cellStyle name="Hipervínculo visitado" xfId="21547" builtinId="9" hidden="1"/>
    <cellStyle name="Hipervínculo visitado" xfId="21549" builtinId="9" hidden="1"/>
    <cellStyle name="Hipervínculo visitado" xfId="21551" builtinId="9" hidden="1"/>
    <cellStyle name="Hipervínculo visitado" xfId="21553" builtinId="9" hidden="1"/>
    <cellStyle name="Hipervínculo visitado" xfId="21555" builtinId="9" hidden="1"/>
    <cellStyle name="Hipervínculo visitado" xfId="21557" builtinId="9" hidden="1"/>
    <cellStyle name="Hipervínculo visitado" xfId="21559" builtinId="9" hidden="1"/>
    <cellStyle name="Hipervínculo visitado" xfId="21561" builtinId="9" hidden="1"/>
    <cellStyle name="Hipervínculo visitado" xfId="21563" builtinId="9" hidden="1"/>
    <cellStyle name="Hipervínculo visitado" xfId="21565" builtinId="9" hidden="1"/>
    <cellStyle name="Hipervínculo visitado" xfId="21567" builtinId="9" hidden="1"/>
    <cellStyle name="Hipervínculo visitado" xfId="21569" builtinId="9" hidden="1"/>
    <cellStyle name="Hipervínculo visitado" xfId="21571" builtinId="9" hidden="1"/>
    <cellStyle name="Hipervínculo visitado" xfId="21573" builtinId="9" hidden="1"/>
    <cellStyle name="Hipervínculo visitado" xfId="21575" builtinId="9" hidden="1"/>
    <cellStyle name="Hipervínculo visitado" xfId="21577" builtinId="9" hidden="1"/>
    <cellStyle name="Hipervínculo visitado" xfId="21579" builtinId="9" hidden="1"/>
    <cellStyle name="Hipervínculo visitado" xfId="21581" builtinId="9" hidden="1"/>
    <cellStyle name="Hipervínculo visitado" xfId="21583" builtinId="9" hidden="1"/>
    <cellStyle name="Hipervínculo visitado" xfId="21585" builtinId="9" hidden="1"/>
    <cellStyle name="Hipervínculo visitado" xfId="21587" builtinId="9" hidden="1"/>
    <cellStyle name="Hipervínculo visitado" xfId="21589" builtinId="9" hidden="1"/>
    <cellStyle name="Hipervínculo visitado" xfId="21591" builtinId="9" hidden="1"/>
    <cellStyle name="Hipervínculo visitado" xfId="21593" builtinId="9" hidden="1"/>
    <cellStyle name="Hipervínculo visitado" xfId="21595" builtinId="9" hidden="1"/>
    <cellStyle name="Hipervínculo visitado" xfId="21597" builtinId="9" hidden="1"/>
    <cellStyle name="Hipervínculo visitado" xfId="21599" builtinId="9" hidden="1"/>
    <cellStyle name="Hipervínculo visitado" xfId="21601" builtinId="9" hidden="1"/>
    <cellStyle name="Hipervínculo visitado" xfId="21603" builtinId="9" hidden="1"/>
    <cellStyle name="Hipervínculo visitado" xfId="21605" builtinId="9" hidden="1"/>
    <cellStyle name="Hipervínculo visitado" xfId="21607" builtinId="9" hidden="1"/>
    <cellStyle name="Hipervínculo visitado" xfId="21609" builtinId="9" hidden="1"/>
    <cellStyle name="Hipervínculo visitado" xfId="21611" builtinId="9" hidden="1"/>
    <cellStyle name="Hipervínculo visitado" xfId="21613" builtinId="9" hidden="1"/>
    <cellStyle name="Hipervínculo visitado" xfId="21615" builtinId="9" hidden="1"/>
    <cellStyle name="Hipervínculo visitado" xfId="21617" builtinId="9" hidden="1"/>
    <cellStyle name="Hipervínculo visitado" xfId="21619" builtinId="9" hidden="1"/>
    <cellStyle name="Hipervínculo visitado" xfId="21621" builtinId="9" hidden="1"/>
    <cellStyle name="Hipervínculo visitado" xfId="21623" builtinId="9" hidden="1"/>
    <cellStyle name="Hipervínculo visitado" xfId="21625" builtinId="9" hidden="1"/>
    <cellStyle name="Hipervínculo visitado" xfId="21627" builtinId="9" hidden="1"/>
    <cellStyle name="Hipervínculo visitado" xfId="21629" builtinId="9" hidden="1"/>
    <cellStyle name="Hipervínculo visitado" xfId="21631" builtinId="9" hidden="1"/>
    <cellStyle name="Hipervínculo visitado" xfId="21633" builtinId="9" hidden="1"/>
    <cellStyle name="Hipervínculo visitado" xfId="21635" builtinId="9" hidden="1"/>
    <cellStyle name="Hipervínculo visitado" xfId="21637" builtinId="9" hidden="1"/>
    <cellStyle name="Hipervínculo visitado" xfId="21639" builtinId="9" hidden="1"/>
    <cellStyle name="Hipervínculo visitado" xfId="21641" builtinId="9" hidden="1"/>
    <cellStyle name="Hipervínculo visitado" xfId="21643" builtinId="9" hidden="1"/>
    <cellStyle name="Hipervínculo visitado" xfId="21645" builtinId="9" hidden="1"/>
    <cellStyle name="Hipervínculo visitado" xfId="21647" builtinId="9" hidden="1"/>
    <cellStyle name="Hipervínculo visitado" xfId="21649" builtinId="9" hidden="1"/>
    <cellStyle name="Hipervínculo visitado" xfId="21651" builtinId="9" hidden="1"/>
    <cellStyle name="Hipervínculo visitado" xfId="21653" builtinId="9" hidden="1"/>
    <cellStyle name="Hipervínculo visitado" xfId="21655" builtinId="9" hidden="1"/>
    <cellStyle name="Hipervínculo visitado" xfId="21657" builtinId="9" hidden="1"/>
    <cellStyle name="Hipervínculo visitado" xfId="21659" builtinId="9" hidden="1"/>
    <cellStyle name="Hipervínculo visitado" xfId="21661" builtinId="9" hidden="1"/>
    <cellStyle name="Hipervínculo visitado" xfId="21663" builtinId="9" hidden="1"/>
    <cellStyle name="Hipervínculo visitado" xfId="21665" builtinId="9" hidden="1"/>
    <cellStyle name="Hipervínculo visitado" xfId="21667" builtinId="9" hidden="1"/>
    <cellStyle name="Hipervínculo visitado" xfId="21669" builtinId="9" hidden="1"/>
    <cellStyle name="Hipervínculo visitado" xfId="21671" builtinId="9" hidden="1"/>
    <cellStyle name="Hipervínculo visitado" xfId="21673" builtinId="9" hidden="1"/>
    <cellStyle name="Hipervínculo visitado" xfId="21675" builtinId="9" hidden="1"/>
    <cellStyle name="Hipervínculo visitado" xfId="21677" builtinId="9" hidden="1"/>
    <cellStyle name="Hipervínculo visitado" xfId="21679" builtinId="9" hidden="1"/>
    <cellStyle name="Hipervínculo visitado" xfId="21681" builtinId="9" hidden="1"/>
    <cellStyle name="Hipervínculo visitado" xfId="21683" builtinId="9" hidden="1"/>
    <cellStyle name="Hipervínculo visitado" xfId="21685" builtinId="9" hidden="1"/>
    <cellStyle name="Hipervínculo visitado" xfId="21687" builtinId="9" hidden="1"/>
    <cellStyle name="Hipervínculo visitado" xfId="21689" builtinId="9" hidden="1"/>
    <cellStyle name="Hipervínculo visitado" xfId="21691" builtinId="9" hidden="1"/>
    <cellStyle name="Hipervínculo visitado" xfId="21693" builtinId="9" hidden="1"/>
    <cellStyle name="Hipervínculo visitado" xfId="21695" builtinId="9" hidden="1"/>
    <cellStyle name="Hipervínculo visitado" xfId="21697" builtinId="9" hidden="1"/>
    <cellStyle name="Hipervínculo visitado" xfId="21699" builtinId="9" hidden="1"/>
    <cellStyle name="Hipervínculo visitado" xfId="21701" builtinId="9" hidden="1"/>
    <cellStyle name="Hipervínculo visitado" xfId="21703" builtinId="9" hidden="1"/>
    <cellStyle name="Hipervínculo visitado" xfId="21705" builtinId="9" hidden="1"/>
    <cellStyle name="Hipervínculo visitado" xfId="21707" builtinId="9" hidden="1"/>
    <cellStyle name="Hipervínculo visitado" xfId="21709" builtinId="9" hidden="1"/>
    <cellStyle name="Hipervínculo visitado" xfId="21711" builtinId="9" hidden="1"/>
    <cellStyle name="Hipervínculo visitado" xfId="21713" builtinId="9" hidden="1"/>
    <cellStyle name="Hipervínculo visitado" xfId="21715" builtinId="9" hidden="1"/>
    <cellStyle name="Hipervínculo visitado" xfId="21717" builtinId="9" hidden="1"/>
    <cellStyle name="Hipervínculo visitado" xfId="21719" builtinId="9" hidden="1"/>
    <cellStyle name="Hipervínculo visitado" xfId="21721" builtinId="9" hidden="1"/>
    <cellStyle name="Hipervínculo visitado" xfId="21723" builtinId="9" hidden="1"/>
    <cellStyle name="Hipervínculo visitado" xfId="21725" builtinId="9" hidden="1"/>
    <cellStyle name="Hipervínculo visitado" xfId="21727" builtinId="9" hidden="1"/>
    <cellStyle name="Hipervínculo visitado" xfId="21729" builtinId="9" hidden="1"/>
    <cellStyle name="Hipervínculo visitado" xfId="21731" builtinId="9" hidden="1"/>
    <cellStyle name="Hipervínculo visitado" xfId="21733" builtinId="9" hidden="1"/>
    <cellStyle name="Hipervínculo visitado" xfId="21735" builtinId="9" hidden="1"/>
    <cellStyle name="Hipervínculo visitado" xfId="21737" builtinId="9" hidden="1"/>
    <cellStyle name="Hipervínculo visitado" xfId="21739" builtinId="9" hidden="1"/>
    <cellStyle name="Hipervínculo visitado" xfId="21741" builtinId="9" hidden="1"/>
    <cellStyle name="Hipervínculo visitado" xfId="21743" builtinId="9" hidden="1"/>
    <cellStyle name="Hipervínculo visitado" xfId="21745" builtinId="9" hidden="1"/>
    <cellStyle name="Hipervínculo visitado" xfId="21747" builtinId="9" hidden="1"/>
    <cellStyle name="Hipervínculo visitado" xfId="21749" builtinId="9" hidden="1"/>
    <cellStyle name="Hipervínculo visitado" xfId="21751" builtinId="9" hidden="1"/>
    <cellStyle name="Hipervínculo visitado" xfId="21753" builtinId="9" hidden="1"/>
    <cellStyle name="Hipervínculo visitado" xfId="21755" builtinId="9" hidden="1"/>
    <cellStyle name="Hipervínculo visitado" xfId="21757" builtinId="9" hidden="1"/>
    <cellStyle name="Hipervínculo visitado" xfId="21759" builtinId="9" hidden="1"/>
    <cellStyle name="Hipervínculo visitado" xfId="21761" builtinId="9" hidden="1"/>
    <cellStyle name="Hipervínculo visitado" xfId="21763" builtinId="9" hidden="1"/>
    <cellStyle name="Hipervínculo visitado" xfId="21765" builtinId="9" hidden="1"/>
    <cellStyle name="Hipervínculo visitado" xfId="21767" builtinId="9" hidden="1"/>
    <cellStyle name="Hipervínculo visitado" xfId="21769" builtinId="9" hidden="1"/>
    <cellStyle name="Hipervínculo visitado" xfId="21771" builtinId="9" hidden="1"/>
    <cellStyle name="Hipervínculo visitado" xfId="21773" builtinId="9" hidden="1"/>
    <cellStyle name="Hipervínculo visitado" xfId="21775" builtinId="9" hidden="1"/>
    <cellStyle name="Hipervínculo visitado" xfId="21777" builtinId="9" hidden="1"/>
    <cellStyle name="Hipervínculo visitado" xfId="21779" builtinId="9" hidden="1"/>
    <cellStyle name="Hipervínculo visitado" xfId="21781" builtinId="9" hidden="1"/>
    <cellStyle name="Hipervínculo visitado" xfId="21783" builtinId="9" hidden="1"/>
    <cellStyle name="Hipervínculo visitado" xfId="21785" builtinId="9" hidden="1"/>
    <cellStyle name="Hipervínculo visitado" xfId="21787" builtinId="9" hidden="1"/>
    <cellStyle name="Hipervínculo visitado" xfId="21789" builtinId="9" hidden="1"/>
    <cellStyle name="Hipervínculo visitado" xfId="21791" builtinId="9" hidden="1"/>
    <cellStyle name="Hipervínculo visitado" xfId="21793" builtinId="9" hidden="1"/>
    <cellStyle name="Hipervínculo visitado" xfId="21795" builtinId="9" hidden="1"/>
    <cellStyle name="Hipervínculo visitado" xfId="21797" builtinId="9" hidden="1"/>
    <cellStyle name="Hipervínculo visitado" xfId="21799" builtinId="9" hidden="1"/>
    <cellStyle name="Hipervínculo visitado" xfId="21801" builtinId="9" hidden="1"/>
    <cellStyle name="Hipervínculo visitado" xfId="21803" builtinId="9" hidden="1"/>
    <cellStyle name="Hipervínculo visitado" xfId="21805" builtinId="9" hidden="1"/>
    <cellStyle name="Hipervínculo visitado" xfId="21807" builtinId="9" hidden="1"/>
    <cellStyle name="Hipervínculo visitado" xfId="21809" builtinId="9" hidden="1"/>
    <cellStyle name="Hipervínculo visitado" xfId="21811" builtinId="9" hidden="1"/>
    <cellStyle name="Hipervínculo visitado" xfId="21813" builtinId="9" hidden="1"/>
    <cellStyle name="Hipervínculo visitado" xfId="21815" builtinId="9" hidden="1"/>
    <cellStyle name="Hipervínculo visitado" xfId="21817" builtinId="9" hidden="1"/>
    <cellStyle name="Hipervínculo visitado" xfId="21819" builtinId="9" hidden="1"/>
    <cellStyle name="Hipervínculo visitado" xfId="21821" builtinId="9" hidden="1"/>
    <cellStyle name="Hipervínculo visitado" xfId="21823" builtinId="9" hidden="1"/>
    <cellStyle name="Hipervínculo visitado" xfId="21825" builtinId="9" hidden="1"/>
    <cellStyle name="Hipervínculo visitado" xfId="21827" builtinId="9" hidden="1"/>
    <cellStyle name="Hipervínculo visitado" xfId="21829" builtinId="9" hidden="1"/>
    <cellStyle name="Hipervínculo visitado" xfId="21831" builtinId="9" hidden="1"/>
    <cellStyle name="Hipervínculo visitado" xfId="21833" builtinId="9" hidden="1"/>
    <cellStyle name="Hipervínculo visitado" xfId="21835" builtinId="9" hidden="1"/>
    <cellStyle name="Hipervínculo visitado" xfId="21837" builtinId="9" hidden="1"/>
    <cellStyle name="Hipervínculo visitado" xfId="21839" builtinId="9" hidden="1"/>
    <cellStyle name="Hipervínculo visitado" xfId="21841" builtinId="9" hidden="1"/>
    <cellStyle name="Hipervínculo visitado" xfId="21843" builtinId="9" hidden="1"/>
    <cellStyle name="Hipervínculo visitado" xfId="21845" builtinId="9" hidden="1"/>
    <cellStyle name="Hipervínculo visitado" xfId="21847" builtinId="9" hidden="1"/>
    <cellStyle name="Hipervínculo visitado" xfId="21849" builtinId="9" hidden="1"/>
    <cellStyle name="Hipervínculo visitado" xfId="21851" builtinId="9" hidden="1"/>
    <cellStyle name="Hipervínculo visitado" xfId="21853" builtinId="9" hidden="1"/>
    <cellStyle name="Hipervínculo visitado" xfId="21855" builtinId="9" hidden="1"/>
    <cellStyle name="Hipervínculo visitado" xfId="21857" builtinId="9" hidden="1"/>
    <cellStyle name="Hipervínculo visitado" xfId="21859" builtinId="9" hidden="1"/>
    <cellStyle name="Hipervínculo visitado" xfId="21861" builtinId="9" hidden="1"/>
    <cellStyle name="Hipervínculo visitado" xfId="21863" builtinId="9" hidden="1"/>
    <cellStyle name="Hipervínculo visitado" xfId="21865" builtinId="9" hidden="1"/>
    <cellStyle name="Hipervínculo visitado" xfId="21867" builtinId="9" hidden="1"/>
    <cellStyle name="Hipervínculo visitado" xfId="21869" builtinId="9" hidden="1"/>
    <cellStyle name="Hipervínculo visitado" xfId="21871" builtinId="9" hidden="1"/>
    <cellStyle name="Hipervínculo visitado" xfId="21873" builtinId="9" hidden="1"/>
    <cellStyle name="Hipervínculo visitado" xfId="21875" builtinId="9" hidden="1"/>
    <cellStyle name="Hipervínculo visitado" xfId="21877" builtinId="9" hidden="1"/>
    <cellStyle name="Hipervínculo visitado" xfId="21879" builtinId="9" hidden="1"/>
    <cellStyle name="Hipervínculo visitado" xfId="21881" builtinId="9" hidden="1"/>
    <cellStyle name="Hipervínculo visitado" xfId="21883" builtinId="9" hidden="1"/>
    <cellStyle name="Hipervínculo visitado" xfId="21885" builtinId="9" hidden="1"/>
    <cellStyle name="Hipervínculo visitado" xfId="21887" builtinId="9" hidden="1"/>
    <cellStyle name="Hipervínculo visitado" xfId="21889" builtinId="9" hidden="1"/>
    <cellStyle name="Hipervínculo visitado" xfId="21891" builtinId="9" hidden="1"/>
    <cellStyle name="Hipervínculo visitado" xfId="21893" builtinId="9" hidden="1"/>
    <cellStyle name="Hipervínculo visitado" xfId="21895" builtinId="9" hidden="1"/>
    <cellStyle name="Hipervínculo visitado" xfId="21897" builtinId="9" hidden="1"/>
    <cellStyle name="Hipervínculo visitado" xfId="21899" builtinId="9" hidden="1"/>
    <cellStyle name="Hipervínculo visitado" xfId="21901" builtinId="9" hidden="1"/>
    <cellStyle name="Hipervínculo visitado" xfId="21903" builtinId="9" hidden="1"/>
    <cellStyle name="Hipervínculo visitado" xfId="21905" builtinId="9" hidden="1"/>
    <cellStyle name="Hipervínculo visitado" xfId="21907" builtinId="9" hidden="1"/>
    <cellStyle name="Hipervínculo visitado" xfId="21909" builtinId="9" hidden="1"/>
    <cellStyle name="Hipervínculo visitado" xfId="21911" builtinId="9" hidden="1"/>
    <cellStyle name="Hipervínculo visitado" xfId="21913" builtinId="9" hidden="1"/>
    <cellStyle name="Hipervínculo visitado" xfId="21915" builtinId="9" hidden="1"/>
    <cellStyle name="Hipervínculo visitado" xfId="21917" builtinId="9" hidden="1"/>
    <cellStyle name="Hipervínculo visitado" xfId="21919" builtinId="9" hidden="1"/>
    <cellStyle name="Hipervínculo visitado" xfId="21921" builtinId="9" hidden="1"/>
    <cellStyle name="Hipervínculo visitado" xfId="21923" builtinId="9" hidden="1"/>
    <cellStyle name="Hipervínculo visitado" xfId="21925" builtinId="9" hidden="1"/>
    <cellStyle name="Hipervínculo visitado" xfId="21927" builtinId="9" hidden="1"/>
    <cellStyle name="Hipervínculo visitado" xfId="21929" builtinId="9" hidden="1"/>
    <cellStyle name="Hipervínculo visitado" xfId="21931" builtinId="9" hidden="1"/>
    <cellStyle name="Hipervínculo visitado" xfId="21933" builtinId="9" hidden="1"/>
    <cellStyle name="Hipervínculo visitado" xfId="21935" builtinId="9" hidden="1"/>
    <cellStyle name="Hipervínculo visitado" xfId="21937" builtinId="9" hidden="1"/>
    <cellStyle name="Hipervínculo visitado" xfId="21939" builtinId="9" hidden="1"/>
    <cellStyle name="Hipervínculo visitado" xfId="21941" builtinId="9" hidden="1"/>
    <cellStyle name="Hipervínculo visitado" xfId="21943" builtinId="9" hidden="1"/>
    <cellStyle name="Hipervínculo visitado" xfId="21945" builtinId="9" hidden="1"/>
    <cellStyle name="Hipervínculo visitado" xfId="21947" builtinId="9" hidden="1"/>
    <cellStyle name="Hipervínculo visitado" xfId="21949" builtinId="9" hidden="1"/>
    <cellStyle name="Hipervínculo visitado" xfId="21951" builtinId="9" hidden="1"/>
    <cellStyle name="Hipervínculo visitado" xfId="21953" builtinId="9" hidden="1"/>
    <cellStyle name="Hipervínculo visitado" xfId="21955" builtinId="9" hidden="1"/>
    <cellStyle name="Hipervínculo visitado" xfId="21957" builtinId="9" hidden="1"/>
    <cellStyle name="Hipervínculo visitado" xfId="21959" builtinId="9" hidden="1"/>
    <cellStyle name="Hipervínculo visitado" xfId="21961" builtinId="9" hidden="1"/>
    <cellStyle name="Hipervínculo visitado" xfId="21963" builtinId="9" hidden="1"/>
    <cellStyle name="Hipervínculo visitado" xfId="21965" builtinId="9" hidden="1"/>
    <cellStyle name="Hipervínculo visitado" xfId="21967" builtinId="9" hidden="1"/>
    <cellStyle name="Hipervínculo visitado" xfId="21969" builtinId="9" hidden="1"/>
    <cellStyle name="Hipervínculo visitado" xfId="21971" builtinId="9" hidden="1"/>
    <cellStyle name="Hipervínculo visitado" xfId="21973" builtinId="9" hidden="1"/>
    <cellStyle name="Hipervínculo visitado" xfId="21975" builtinId="9" hidden="1"/>
    <cellStyle name="Hipervínculo visitado" xfId="21977" builtinId="9" hidden="1"/>
    <cellStyle name="Hipervínculo visitado" xfId="21979" builtinId="9" hidden="1"/>
    <cellStyle name="Hipervínculo visitado" xfId="21981" builtinId="9" hidden="1"/>
    <cellStyle name="Hipervínculo visitado" xfId="21983" builtinId="9" hidden="1"/>
    <cellStyle name="Hipervínculo visitado" xfId="21985" builtinId="9" hidden="1"/>
    <cellStyle name="Hipervínculo visitado" xfId="21987" builtinId="9" hidden="1"/>
    <cellStyle name="Hipervínculo visitado" xfId="21989" builtinId="9" hidden="1"/>
    <cellStyle name="Hipervínculo visitado" xfId="21991" builtinId="9" hidden="1"/>
    <cellStyle name="Hipervínculo visitado" xfId="21993" builtinId="9" hidden="1"/>
    <cellStyle name="Hipervínculo visitado" xfId="21995" builtinId="9" hidden="1"/>
    <cellStyle name="Hipervínculo visitado" xfId="21997" builtinId="9" hidden="1"/>
    <cellStyle name="Hipervínculo visitado" xfId="21999" builtinId="9" hidden="1"/>
    <cellStyle name="Hipervínculo visitado" xfId="22001" builtinId="9" hidden="1"/>
    <cellStyle name="Hipervínculo visitado" xfId="22003" builtinId="9" hidden="1"/>
    <cellStyle name="Hipervínculo visitado" xfId="22005" builtinId="9" hidden="1"/>
    <cellStyle name="Hipervínculo visitado" xfId="22007" builtinId="9" hidden="1"/>
    <cellStyle name="Hipervínculo visitado" xfId="22009" builtinId="9" hidden="1"/>
    <cellStyle name="Hipervínculo visitado" xfId="22011" builtinId="9" hidden="1"/>
    <cellStyle name="Hipervínculo visitado" xfId="22013" builtinId="9" hidden="1"/>
    <cellStyle name="Hipervínculo visitado" xfId="22015" builtinId="9" hidden="1"/>
    <cellStyle name="Hipervínculo visitado" xfId="22017" builtinId="9" hidden="1"/>
    <cellStyle name="Hipervínculo visitado" xfId="22019" builtinId="9" hidden="1"/>
    <cellStyle name="Hipervínculo visitado" xfId="22021" builtinId="9" hidden="1"/>
    <cellStyle name="Hipervínculo visitado" xfId="22023" builtinId="9" hidden="1"/>
    <cellStyle name="Hipervínculo visitado" xfId="22025" builtinId="9" hidden="1"/>
    <cellStyle name="Hipervínculo visitado" xfId="22027" builtinId="9" hidden="1"/>
    <cellStyle name="Hipervínculo visitado" xfId="22029" builtinId="9" hidden="1"/>
    <cellStyle name="Hipervínculo visitado" xfId="22031" builtinId="9" hidden="1"/>
    <cellStyle name="Hipervínculo visitado" xfId="22033" builtinId="9" hidden="1"/>
    <cellStyle name="Hipervínculo visitado" xfId="22035" builtinId="9" hidden="1"/>
    <cellStyle name="Hipervínculo visitado" xfId="22037" builtinId="9" hidden="1"/>
    <cellStyle name="Hipervínculo visitado" xfId="22039" builtinId="9" hidden="1"/>
    <cellStyle name="Hipervínculo visitado" xfId="22041" builtinId="9" hidden="1"/>
    <cellStyle name="Hipervínculo visitado" xfId="22043" builtinId="9" hidden="1"/>
    <cellStyle name="Hipervínculo visitado" xfId="22045" builtinId="9" hidden="1"/>
    <cellStyle name="Hipervínculo visitado" xfId="22047" builtinId="9" hidden="1"/>
    <cellStyle name="Hipervínculo visitado" xfId="22049" builtinId="9" hidden="1"/>
    <cellStyle name="Hipervínculo visitado" xfId="22051" builtinId="9" hidden="1"/>
    <cellStyle name="Hipervínculo visitado" xfId="22053" builtinId="9" hidden="1"/>
    <cellStyle name="Hipervínculo visitado" xfId="22055" builtinId="9" hidden="1"/>
    <cellStyle name="Hipervínculo visitado" xfId="22057" builtinId="9" hidden="1"/>
    <cellStyle name="Hipervínculo visitado" xfId="22059" builtinId="9" hidden="1"/>
    <cellStyle name="Hipervínculo visitado" xfId="22061" builtinId="9" hidden="1"/>
    <cellStyle name="Hipervínculo visitado" xfId="22063" builtinId="9" hidden="1"/>
    <cellStyle name="Hipervínculo visitado" xfId="22065" builtinId="9" hidden="1"/>
    <cellStyle name="Hipervínculo visitado" xfId="22067" builtinId="9" hidden="1"/>
    <cellStyle name="Hipervínculo visitado" xfId="22069" builtinId="9" hidden="1"/>
    <cellStyle name="Hipervínculo visitado" xfId="22071" builtinId="9" hidden="1"/>
    <cellStyle name="Hipervínculo visitado" xfId="22073" builtinId="9" hidden="1"/>
    <cellStyle name="Hipervínculo visitado" xfId="22075" builtinId="9" hidden="1"/>
    <cellStyle name="Hipervínculo visitado" xfId="22077" builtinId="9" hidden="1"/>
    <cellStyle name="Hipervínculo visitado" xfId="22079" builtinId="9" hidden="1"/>
    <cellStyle name="Hipervínculo visitado" xfId="22081" builtinId="9" hidden="1"/>
    <cellStyle name="Hipervínculo visitado" xfId="22083" builtinId="9" hidden="1"/>
    <cellStyle name="Hipervínculo visitado" xfId="22085" builtinId="9" hidden="1"/>
    <cellStyle name="Hipervínculo visitado" xfId="22087" builtinId="9" hidden="1"/>
    <cellStyle name="Hipervínculo visitado" xfId="22089" builtinId="9" hidden="1"/>
    <cellStyle name="Hipervínculo visitado" xfId="22091" builtinId="9" hidden="1"/>
    <cellStyle name="Hipervínculo visitado" xfId="22093" builtinId="9" hidden="1"/>
    <cellStyle name="Hipervínculo visitado" xfId="22095" builtinId="9" hidden="1"/>
    <cellStyle name="Hipervínculo visitado" xfId="22097" builtinId="9" hidden="1"/>
    <cellStyle name="Hipervínculo visitado" xfId="22099" builtinId="9" hidden="1"/>
    <cellStyle name="Hipervínculo visitado" xfId="22101" builtinId="9" hidden="1"/>
    <cellStyle name="Hipervínculo visitado" xfId="22103" builtinId="9" hidden="1"/>
    <cellStyle name="Hipervínculo visitado" xfId="22105" builtinId="9" hidden="1"/>
    <cellStyle name="Hipervínculo visitado" xfId="22107" builtinId="9" hidden="1"/>
    <cellStyle name="Hipervínculo visitado" xfId="22109" builtinId="9" hidden="1"/>
    <cellStyle name="Hipervínculo visitado" xfId="22111" builtinId="9" hidden="1"/>
    <cellStyle name="Hipervínculo visitado" xfId="22113" builtinId="9" hidden="1"/>
    <cellStyle name="Hipervínculo visitado" xfId="22115" builtinId="9" hidden="1"/>
    <cellStyle name="Hipervínculo visitado" xfId="22117" builtinId="9" hidden="1"/>
    <cellStyle name="Hipervínculo visitado" xfId="22119" builtinId="9" hidden="1"/>
    <cellStyle name="Hipervínculo visitado" xfId="22121" builtinId="9" hidden="1"/>
    <cellStyle name="Hipervínculo visitado" xfId="22123" builtinId="9" hidden="1"/>
    <cellStyle name="Hipervínculo visitado" xfId="22125" builtinId="9" hidden="1"/>
    <cellStyle name="Hipervínculo visitado" xfId="22127" builtinId="9" hidden="1"/>
    <cellStyle name="Hipervínculo visitado" xfId="22129" builtinId="9" hidden="1"/>
    <cellStyle name="Hipervínculo visitado" xfId="22131" builtinId="9" hidden="1"/>
    <cellStyle name="Hipervínculo visitado" xfId="22133" builtinId="9" hidden="1"/>
    <cellStyle name="Hipervínculo visitado" xfId="22135" builtinId="9" hidden="1"/>
    <cellStyle name="Hipervínculo visitado" xfId="22137" builtinId="9" hidden="1"/>
    <cellStyle name="Hipervínculo visitado" xfId="22139" builtinId="9" hidden="1"/>
    <cellStyle name="Hipervínculo visitado" xfId="22141" builtinId="9" hidden="1"/>
    <cellStyle name="Hipervínculo visitado" xfId="22143" builtinId="9" hidden="1"/>
    <cellStyle name="Hipervínculo visitado" xfId="22145" builtinId="9" hidden="1"/>
    <cellStyle name="Hipervínculo visitado" xfId="22147" builtinId="9" hidden="1"/>
    <cellStyle name="Hipervínculo visitado" xfId="22149" builtinId="9" hidden="1"/>
    <cellStyle name="Hipervínculo visitado" xfId="22151" builtinId="9" hidden="1"/>
    <cellStyle name="Hipervínculo visitado" xfId="22153" builtinId="9" hidden="1"/>
    <cellStyle name="Hipervínculo visitado" xfId="22155" builtinId="9" hidden="1"/>
    <cellStyle name="Hipervínculo visitado" xfId="22157" builtinId="9" hidden="1"/>
    <cellStyle name="Hipervínculo visitado" xfId="22159" builtinId="9" hidden="1"/>
    <cellStyle name="Hipervínculo visitado" xfId="22161" builtinId="9" hidden="1"/>
    <cellStyle name="Hipervínculo visitado" xfId="22163" builtinId="9" hidden="1"/>
    <cellStyle name="Hipervínculo visitado" xfId="22165" builtinId="9" hidden="1"/>
    <cellStyle name="Hipervínculo visitado" xfId="22167" builtinId="9" hidden="1"/>
    <cellStyle name="Hipervínculo visitado" xfId="22169" builtinId="9" hidden="1"/>
    <cellStyle name="Hipervínculo visitado" xfId="22171" builtinId="9" hidden="1"/>
    <cellStyle name="Hipervínculo visitado" xfId="22173" builtinId="9" hidden="1"/>
    <cellStyle name="Hipervínculo visitado" xfId="22175" builtinId="9" hidden="1"/>
    <cellStyle name="Hipervínculo visitado" xfId="22177" builtinId="9" hidden="1"/>
    <cellStyle name="Hipervínculo visitado" xfId="22179" builtinId="9" hidden="1"/>
    <cellStyle name="Hipervínculo visitado" xfId="22181" builtinId="9" hidden="1"/>
    <cellStyle name="Hipervínculo visitado" xfId="22183" builtinId="9" hidden="1"/>
    <cellStyle name="Hipervínculo visitado" xfId="22185" builtinId="9" hidden="1"/>
    <cellStyle name="Hipervínculo visitado" xfId="22187" builtinId="9" hidden="1"/>
    <cellStyle name="Hipervínculo visitado" xfId="22189" builtinId="9" hidden="1"/>
    <cellStyle name="Hipervínculo visitado" xfId="22191" builtinId="9" hidden="1"/>
    <cellStyle name="Hipervínculo visitado" xfId="22193" builtinId="9" hidden="1"/>
    <cellStyle name="Hipervínculo visitado" xfId="22195" builtinId="9" hidden="1"/>
    <cellStyle name="Hipervínculo visitado" xfId="22197" builtinId="9" hidden="1"/>
    <cellStyle name="Hipervínculo visitado" xfId="22199" builtinId="9" hidden="1"/>
    <cellStyle name="Hipervínculo visitado" xfId="22201" builtinId="9" hidden="1"/>
    <cellStyle name="Hipervínculo visitado" xfId="22203" builtinId="9" hidden="1"/>
    <cellStyle name="Hipervínculo visitado" xfId="22205" builtinId="9" hidden="1"/>
    <cellStyle name="Hipervínculo visitado" xfId="22207" builtinId="9" hidden="1"/>
    <cellStyle name="Hipervínculo visitado" xfId="22209" builtinId="9" hidden="1"/>
    <cellStyle name="Hipervínculo visitado" xfId="22211" builtinId="9" hidden="1"/>
    <cellStyle name="Hipervínculo visitado" xfId="22213" builtinId="9" hidden="1"/>
    <cellStyle name="Hipervínculo visitado" xfId="22215" builtinId="9" hidden="1"/>
    <cellStyle name="Hipervínculo visitado" xfId="22217" builtinId="9" hidden="1"/>
    <cellStyle name="Hipervínculo visitado" xfId="22219" builtinId="9" hidden="1"/>
    <cellStyle name="Hipervínculo visitado" xfId="22221" builtinId="9" hidden="1"/>
    <cellStyle name="Hipervínculo visitado" xfId="22223" builtinId="9" hidden="1"/>
    <cellStyle name="Hipervínculo visitado" xfId="22225" builtinId="9" hidden="1"/>
    <cellStyle name="Hipervínculo visitado" xfId="22227" builtinId="9" hidden="1"/>
    <cellStyle name="Hipervínculo visitado" xfId="22229" builtinId="9" hidden="1"/>
    <cellStyle name="Hipervínculo visitado" xfId="22231" builtinId="9" hidden="1"/>
    <cellStyle name="Hipervínculo visitado" xfId="22233" builtinId="9" hidden="1"/>
    <cellStyle name="Hipervínculo visitado" xfId="22235" builtinId="9" hidden="1"/>
    <cellStyle name="Hipervínculo visitado" xfId="22237" builtinId="9" hidden="1"/>
    <cellStyle name="Hipervínculo visitado" xfId="22239" builtinId="9" hidden="1"/>
    <cellStyle name="Hipervínculo visitado" xfId="22241" builtinId="9" hidden="1"/>
    <cellStyle name="Hipervínculo visitado" xfId="22243" builtinId="9" hidden="1"/>
    <cellStyle name="Hipervínculo visitado" xfId="22245" builtinId="9" hidden="1"/>
    <cellStyle name="Hipervínculo visitado" xfId="22247" builtinId="9" hidden="1"/>
    <cellStyle name="Hipervínculo visitado" xfId="22249" builtinId="9" hidden="1"/>
    <cellStyle name="Hipervínculo visitado" xfId="22251" builtinId="9" hidden="1"/>
    <cellStyle name="Hipervínculo visitado" xfId="22253" builtinId="9" hidden="1"/>
    <cellStyle name="Hipervínculo visitado" xfId="22255" builtinId="9" hidden="1"/>
    <cellStyle name="Hipervínculo visitado" xfId="22257" builtinId="9" hidden="1"/>
    <cellStyle name="Hipervínculo visitado" xfId="22259" builtinId="9" hidden="1"/>
    <cellStyle name="Hipervínculo visitado" xfId="22261" builtinId="9" hidden="1"/>
    <cellStyle name="Hipervínculo visitado" xfId="22263" builtinId="9" hidden="1"/>
    <cellStyle name="Hipervínculo visitado" xfId="22265" builtinId="9" hidden="1"/>
    <cellStyle name="Hipervínculo visitado" xfId="22267" builtinId="9" hidden="1"/>
    <cellStyle name="Hipervínculo visitado" xfId="22269" builtinId="9" hidden="1"/>
    <cellStyle name="Hipervínculo visitado" xfId="22271" builtinId="9" hidden="1"/>
    <cellStyle name="Hipervínculo visitado" xfId="22273" builtinId="9" hidden="1"/>
    <cellStyle name="Hipervínculo visitado" xfId="22275" builtinId="9" hidden="1"/>
    <cellStyle name="Hipervínculo visitado" xfId="22277" builtinId="9" hidden="1"/>
    <cellStyle name="Hipervínculo visitado" xfId="22279" builtinId="9" hidden="1"/>
    <cellStyle name="Hipervínculo visitado" xfId="22281" builtinId="9" hidden="1"/>
    <cellStyle name="Hipervínculo visitado" xfId="22283" builtinId="9" hidden="1"/>
    <cellStyle name="Hipervínculo visitado" xfId="22285" builtinId="9" hidden="1"/>
    <cellStyle name="Hipervínculo visitado" xfId="22287" builtinId="9" hidden="1"/>
    <cellStyle name="Hipervínculo visitado" xfId="22289" builtinId="9" hidden="1"/>
    <cellStyle name="Hipervínculo visitado" xfId="22291" builtinId="9" hidden="1"/>
    <cellStyle name="Hipervínculo visitado" xfId="22293" builtinId="9" hidden="1"/>
    <cellStyle name="Hipervínculo visitado" xfId="22295" builtinId="9" hidden="1"/>
    <cellStyle name="Hipervínculo visitado" xfId="22297" builtinId="9" hidden="1"/>
    <cellStyle name="Hipervínculo visitado" xfId="22299" builtinId="9" hidden="1"/>
    <cellStyle name="Hipervínculo visitado" xfId="22301" builtinId="9" hidden="1"/>
    <cellStyle name="Hipervínculo visitado" xfId="22303" builtinId="9" hidden="1"/>
    <cellStyle name="Hipervínculo visitado" xfId="22305" builtinId="9" hidden="1"/>
    <cellStyle name="Hipervínculo visitado" xfId="22307" builtinId="9" hidden="1"/>
    <cellStyle name="Hipervínculo visitado" xfId="22309" builtinId="9" hidden="1"/>
    <cellStyle name="Hipervínculo visitado" xfId="22311" builtinId="9" hidden="1"/>
    <cellStyle name="Hipervínculo visitado" xfId="22313" builtinId="9" hidden="1"/>
    <cellStyle name="Hipervínculo visitado" xfId="22315" builtinId="9" hidden="1"/>
    <cellStyle name="Hipervínculo visitado" xfId="22317" builtinId="9" hidden="1"/>
    <cellStyle name="Hipervínculo visitado" xfId="22319" builtinId="9" hidden="1"/>
    <cellStyle name="Hipervínculo visitado" xfId="22321" builtinId="9" hidden="1"/>
    <cellStyle name="Hipervínculo visitado" xfId="22323" builtinId="9" hidden="1"/>
    <cellStyle name="Hipervínculo visitado" xfId="22325" builtinId="9" hidden="1"/>
    <cellStyle name="Hipervínculo visitado" xfId="22327" builtinId="9" hidden="1"/>
    <cellStyle name="Hipervínculo visitado" xfId="22329" builtinId="9" hidden="1"/>
    <cellStyle name="Hipervínculo visitado" xfId="22331" builtinId="9" hidden="1"/>
    <cellStyle name="Hipervínculo visitado" xfId="22333" builtinId="9" hidden="1"/>
    <cellStyle name="Hipervínculo visitado" xfId="22335" builtinId="9" hidden="1"/>
    <cellStyle name="Hipervínculo visitado" xfId="22337" builtinId="9" hidden="1"/>
    <cellStyle name="Hipervínculo visitado" xfId="22339" builtinId="9" hidden="1"/>
    <cellStyle name="Hipervínculo visitado" xfId="22341" builtinId="9" hidden="1"/>
    <cellStyle name="Hipervínculo visitado" xfId="22343" builtinId="9" hidden="1"/>
    <cellStyle name="Hipervínculo visitado" xfId="22345" builtinId="9" hidden="1"/>
    <cellStyle name="Hipervínculo visitado" xfId="22347" builtinId="9" hidden="1"/>
    <cellStyle name="Hipervínculo visitado" xfId="22349" builtinId="9" hidden="1"/>
    <cellStyle name="Hipervínculo visitado" xfId="22351" builtinId="9" hidden="1"/>
    <cellStyle name="Hipervínculo visitado" xfId="22353" builtinId="9" hidden="1"/>
    <cellStyle name="Hipervínculo visitado" xfId="22355" builtinId="9" hidden="1"/>
    <cellStyle name="Hipervínculo visitado" xfId="22357" builtinId="9" hidden="1"/>
    <cellStyle name="Hipervínculo visitado" xfId="22359" builtinId="9" hidden="1"/>
    <cellStyle name="Hipervínculo visitado" xfId="22361" builtinId="9" hidden="1"/>
    <cellStyle name="Hipervínculo visitado" xfId="22363" builtinId="9" hidden="1"/>
    <cellStyle name="Hipervínculo visitado" xfId="22365" builtinId="9" hidden="1"/>
    <cellStyle name="Hipervínculo visitado" xfId="22367" builtinId="9" hidden="1"/>
    <cellStyle name="Hipervínculo visitado" xfId="22369" builtinId="9" hidden="1"/>
    <cellStyle name="Hipervínculo visitado" xfId="22371" builtinId="9" hidden="1"/>
    <cellStyle name="Hipervínculo visitado" xfId="22373" builtinId="9" hidden="1"/>
    <cellStyle name="Hipervínculo visitado" xfId="22375" builtinId="9" hidden="1"/>
    <cellStyle name="Hipervínculo visitado" xfId="22377" builtinId="9" hidden="1"/>
    <cellStyle name="Hipervínculo visitado" xfId="22379" builtinId="9" hidden="1"/>
    <cellStyle name="Hipervínculo visitado" xfId="22381" builtinId="9" hidden="1"/>
    <cellStyle name="Hipervínculo visitado" xfId="22383" builtinId="9" hidden="1"/>
    <cellStyle name="Hipervínculo visitado" xfId="22385" builtinId="9" hidden="1"/>
    <cellStyle name="Hipervínculo visitado" xfId="22387" builtinId="9" hidden="1"/>
    <cellStyle name="Hipervínculo visitado" xfId="22389" builtinId="9" hidden="1"/>
    <cellStyle name="Hipervínculo visitado" xfId="22391" builtinId="9" hidden="1"/>
    <cellStyle name="Hipervínculo visitado" xfId="22393" builtinId="9" hidden="1"/>
    <cellStyle name="Hipervínculo visitado" xfId="22395" builtinId="9" hidden="1"/>
    <cellStyle name="Hipervínculo visitado" xfId="22397" builtinId="9" hidden="1"/>
    <cellStyle name="Hipervínculo visitado" xfId="22399" builtinId="9" hidden="1"/>
    <cellStyle name="Hipervínculo visitado" xfId="22401" builtinId="9" hidden="1"/>
    <cellStyle name="Hipervínculo visitado" xfId="22403" builtinId="9" hidden="1"/>
    <cellStyle name="Hipervínculo visitado" xfId="22405" builtinId="9" hidden="1"/>
    <cellStyle name="Hipervínculo visitado" xfId="22407" builtinId="9" hidden="1"/>
    <cellStyle name="Hipervínculo visitado" xfId="22409" builtinId="9" hidden="1"/>
    <cellStyle name="Hipervínculo visitado" xfId="22411" builtinId="9" hidden="1"/>
    <cellStyle name="Hipervínculo visitado" xfId="22413" builtinId="9" hidden="1"/>
    <cellStyle name="Hipervínculo visitado" xfId="22415" builtinId="9" hidden="1"/>
    <cellStyle name="Hipervínculo visitado" xfId="22417" builtinId="9" hidden="1"/>
    <cellStyle name="Hipervínculo visitado" xfId="22419" builtinId="9" hidden="1"/>
    <cellStyle name="Hipervínculo visitado" xfId="22421" builtinId="9" hidden="1"/>
    <cellStyle name="Hipervínculo visitado" xfId="22423" builtinId="9" hidden="1"/>
    <cellStyle name="Hipervínculo visitado" xfId="22425" builtinId="9" hidden="1"/>
    <cellStyle name="Hipervínculo visitado" xfId="22427" builtinId="9" hidden="1"/>
    <cellStyle name="Hipervínculo visitado" xfId="22429" builtinId="9" hidden="1"/>
    <cellStyle name="Hipervínculo visitado" xfId="22431" builtinId="9" hidden="1"/>
    <cellStyle name="Hipervínculo visitado" xfId="22433" builtinId="9" hidden="1"/>
    <cellStyle name="Hipervínculo visitado" xfId="22435" builtinId="9" hidden="1"/>
    <cellStyle name="Hipervínculo visitado" xfId="22437" builtinId="9" hidden="1"/>
    <cellStyle name="Hipervínculo visitado" xfId="22439" builtinId="9" hidden="1"/>
    <cellStyle name="Hipervínculo visitado" xfId="22441" builtinId="9" hidden="1"/>
    <cellStyle name="Hipervínculo visitado" xfId="22443" builtinId="9" hidden="1"/>
    <cellStyle name="Hipervínculo visitado" xfId="22445" builtinId="9" hidden="1"/>
    <cellStyle name="Hipervínculo visitado" xfId="22447" builtinId="9" hidden="1"/>
    <cellStyle name="Hipervínculo visitado" xfId="22449" builtinId="9" hidden="1"/>
    <cellStyle name="Hipervínculo visitado" xfId="22451" builtinId="9" hidden="1"/>
    <cellStyle name="Hipervínculo visitado" xfId="22453" builtinId="9" hidden="1"/>
    <cellStyle name="Hipervínculo visitado" xfId="22455" builtinId="9" hidden="1"/>
    <cellStyle name="Hipervínculo visitado" xfId="22457" builtinId="9" hidden="1"/>
    <cellStyle name="Hipervínculo visitado" xfId="22459" builtinId="9" hidden="1"/>
    <cellStyle name="Hipervínculo visitado" xfId="22461" builtinId="9" hidden="1"/>
    <cellStyle name="Hipervínculo visitado" xfId="22463" builtinId="9" hidden="1"/>
    <cellStyle name="Hipervínculo visitado" xfId="22465" builtinId="9" hidden="1"/>
    <cellStyle name="Hipervínculo visitado" xfId="22467" builtinId="9" hidden="1"/>
    <cellStyle name="Hipervínculo visitado" xfId="22469" builtinId="9" hidden="1"/>
    <cellStyle name="Hipervínculo visitado" xfId="22471" builtinId="9" hidden="1"/>
    <cellStyle name="Hipervínculo visitado" xfId="22473" builtinId="9" hidden="1"/>
    <cellStyle name="Hipervínculo visitado" xfId="22475" builtinId="9" hidden="1"/>
    <cellStyle name="Hipervínculo visitado" xfId="22477" builtinId="9" hidden="1"/>
    <cellStyle name="Hipervínculo visitado" xfId="22479" builtinId="9" hidden="1"/>
    <cellStyle name="Hipervínculo visitado" xfId="22481" builtinId="9" hidden="1"/>
    <cellStyle name="Hipervínculo visitado" xfId="22483" builtinId="9" hidden="1"/>
    <cellStyle name="Hipervínculo visitado" xfId="22485" builtinId="9" hidden="1"/>
    <cellStyle name="Hipervínculo visitado" xfId="22487" builtinId="9" hidden="1"/>
    <cellStyle name="Hipervínculo visitado" xfId="22489" builtinId="9" hidden="1"/>
    <cellStyle name="Hipervínculo visitado" xfId="22491" builtinId="9" hidden="1"/>
    <cellStyle name="Hipervínculo visitado" xfId="22493" builtinId="9" hidden="1"/>
    <cellStyle name="Hipervínculo visitado" xfId="22495" builtinId="9" hidden="1"/>
    <cellStyle name="Hipervínculo visitado" xfId="22497" builtinId="9" hidden="1"/>
    <cellStyle name="Hipervínculo visitado" xfId="22499" builtinId="9" hidden="1"/>
    <cellStyle name="Hipervínculo visitado" xfId="22501" builtinId="9" hidden="1"/>
    <cellStyle name="Hipervínculo visitado" xfId="22503" builtinId="9" hidden="1"/>
    <cellStyle name="Hipervínculo visitado" xfId="22505" builtinId="9" hidden="1"/>
    <cellStyle name="Hipervínculo visitado" xfId="22507" builtinId="9" hidden="1"/>
    <cellStyle name="Hipervínculo visitado" xfId="22509" builtinId="9" hidden="1"/>
    <cellStyle name="Hipervínculo visitado" xfId="22511" builtinId="9" hidden="1"/>
    <cellStyle name="Hipervínculo visitado" xfId="22513" builtinId="9" hidden="1"/>
    <cellStyle name="Hipervínculo visitado" xfId="22515" builtinId="9" hidden="1"/>
    <cellStyle name="Hipervínculo visitado" xfId="22517" builtinId="9" hidden="1"/>
    <cellStyle name="Hipervínculo visitado" xfId="22519" builtinId="9" hidden="1"/>
    <cellStyle name="Hipervínculo visitado" xfId="22521" builtinId="9" hidden="1"/>
    <cellStyle name="Hipervínculo visitado" xfId="22523" builtinId="9" hidden="1"/>
    <cellStyle name="Hipervínculo visitado" xfId="22525" builtinId="9" hidden="1"/>
    <cellStyle name="Hipervínculo visitado" xfId="22527" builtinId="9" hidden="1"/>
    <cellStyle name="Hipervínculo visitado" xfId="22529" builtinId="9" hidden="1"/>
    <cellStyle name="Hipervínculo visitado" xfId="22531" builtinId="9" hidden="1"/>
    <cellStyle name="Hipervínculo visitado" xfId="22533" builtinId="9" hidden="1"/>
    <cellStyle name="Hipervínculo visitado" xfId="22535" builtinId="9" hidden="1"/>
    <cellStyle name="Hipervínculo visitado" xfId="22537" builtinId="9" hidden="1"/>
    <cellStyle name="Hipervínculo visitado" xfId="22539" builtinId="9" hidden="1"/>
    <cellStyle name="Hipervínculo visitado" xfId="22541" builtinId="9" hidden="1"/>
    <cellStyle name="Hipervínculo visitado" xfId="22543" builtinId="9" hidden="1"/>
    <cellStyle name="Hipervínculo visitado" xfId="22545" builtinId="9" hidden="1"/>
    <cellStyle name="Hipervínculo visitado" xfId="22547" builtinId="9" hidden="1"/>
    <cellStyle name="Hipervínculo visitado" xfId="22549" builtinId="9" hidden="1"/>
    <cellStyle name="Hipervínculo visitado" xfId="22551" builtinId="9" hidden="1"/>
    <cellStyle name="Hipervínculo visitado" xfId="22553" builtinId="9" hidden="1"/>
    <cellStyle name="Hipervínculo visitado" xfId="22555" builtinId="9" hidden="1"/>
    <cellStyle name="Hipervínculo visitado" xfId="22557" builtinId="9" hidden="1"/>
    <cellStyle name="Hipervínculo visitado" xfId="22559" builtinId="9" hidden="1"/>
    <cellStyle name="Hipervínculo visitado" xfId="22561" builtinId="9" hidden="1"/>
    <cellStyle name="Hipervínculo visitado" xfId="22563" builtinId="9" hidden="1"/>
    <cellStyle name="Hipervínculo visitado" xfId="22565" builtinId="9" hidden="1"/>
    <cellStyle name="Hipervínculo visitado" xfId="22567" builtinId="9" hidden="1"/>
    <cellStyle name="Hipervínculo visitado" xfId="22569" builtinId="9" hidden="1"/>
    <cellStyle name="Hipervínculo visitado" xfId="22571" builtinId="9" hidden="1"/>
    <cellStyle name="Hipervínculo visitado" xfId="22573" builtinId="9" hidden="1"/>
    <cellStyle name="Hipervínculo visitado" xfId="22575" builtinId="9" hidden="1"/>
    <cellStyle name="Hipervínculo visitado" xfId="22577" builtinId="9" hidden="1"/>
    <cellStyle name="Hipervínculo visitado" xfId="22579" builtinId="9" hidden="1"/>
    <cellStyle name="Hipervínculo visitado" xfId="22581" builtinId="9" hidden="1"/>
    <cellStyle name="Hipervínculo visitado" xfId="22583" builtinId="9" hidden="1"/>
    <cellStyle name="Hipervínculo visitado" xfId="22585" builtinId="9" hidden="1"/>
    <cellStyle name="Hipervínculo visitado" xfId="22587" builtinId="9" hidden="1"/>
    <cellStyle name="Hipervínculo visitado" xfId="22589" builtinId="9" hidden="1"/>
    <cellStyle name="Hipervínculo visitado" xfId="22591" builtinId="9" hidden="1"/>
    <cellStyle name="Hipervínculo visitado" xfId="22593" builtinId="9" hidden="1"/>
    <cellStyle name="Hipervínculo visitado" xfId="22595" builtinId="9" hidden="1"/>
    <cellStyle name="Hipervínculo visitado" xfId="22597" builtinId="9" hidden="1"/>
    <cellStyle name="Hipervínculo visitado" xfId="22599" builtinId="9" hidden="1"/>
    <cellStyle name="Hipervínculo visitado" xfId="22601" builtinId="9" hidden="1"/>
    <cellStyle name="Hipervínculo visitado" xfId="22603" builtinId="9" hidden="1"/>
    <cellStyle name="Hipervínculo visitado" xfId="22605" builtinId="9" hidden="1"/>
    <cellStyle name="Hipervínculo visitado" xfId="22607" builtinId="9" hidden="1"/>
    <cellStyle name="Hipervínculo visitado" xfId="22609" builtinId="9" hidden="1"/>
    <cellStyle name="Hipervínculo visitado" xfId="22611" builtinId="9" hidden="1"/>
    <cellStyle name="Hipervínculo visitado" xfId="22613" builtinId="9" hidden="1"/>
    <cellStyle name="Hipervínculo visitado" xfId="22615" builtinId="9" hidden="1"/>
    <cellStyle name="Hipervínculo visitado" xfId="22617" builtinId="9" hidden="1"/>
    <cellStyle name="Hipervínculo visitado" xfId="22619" builtinId="9" hidden="1"/>
    <cellStyle name="Hipervínculo visitado" xfId="22621" builtinId="9" hidden="1"/>
    <cellStyle name="Hipervínculo visitado" xfId="22623" builtinId="9" hidden="1"/>
    <cellStyle name="Hipervínculo visitado" xfId="22625" builtinId="9" hidden="1"/>
    <cellStyle name="Hipervínculo visitado" xfId="22627" builtinId="9" hidden="1"/>
    <cellStyle name="Hipervínculo visitado" xfId="22629" builtinId="9" hidden="1"/>
    <cellStyle name="Hipervínculo visitado" xfId="22631" builtinId="9" hidden="1"/>
    <cellStyle name="Hipervínculo visitado" xfId="22633" builtinId="9" hidden="1"/>
    <cellStyle name="Hipervínculo visitado" xfId="22635" builtinId="9" hidden="1"/>
    <cellStyle name="Hipervínculo visitado" xfId="22637" builtinId="9" hidden="1"/>
    <cellStyle name="Hipervínculo visitado" xfId="22639" builtinId="9" hidden="1"/>
    <cellStyle name="Hipervínculo visitado" xfId="22641" builtinId="9" hidden="1"/>
    <cellStyle name="Hipervínculo visitado" xfId="22643" builtinId="9" hidden="1"/>
    <cellStyle name="Hipervínculo visitado" xfId="22645" builtinId="9" hidden="1"/>
    <cellStyle name="Hipervínculo visitado" xfId="22647" builtinId="9" hidden="1"/>
    <cellStyle name="Hipervínculo visitado" xfId="22649" builtinId="9" hidden="1"/>
    <cellStyle name="Hipervínculo visitado" xfId="22651" builtinId="9" hidden="1"/>
    <cellStyle name="Hipervínculo visitado" xfId="22653" builtinId="9" hidden="1"/>
    <cellStyle name="Hipervínculo visitado" xfId="22655" builtinId="9" hidden="1"/>
    <cellStyle name="Hipervínculo visitado" xfId="22657" builtinId="9" hidden="1"/>
    <cellStyle name="Hipervínculo visitado" xfId="22659" builtinId="9" hidden="1"/>
    <cellStyle name="Hipervínculo visitado" xfId="22661" builtinId="9" hidden="1"/>
    <cellStyle name="Hipervínculo visitado" xfId="22663" builtinId="9" hidden="1"/>
    <cellStyle name="Hipervínculo visitado" xfId="22665" builtinId="9" hidden="1"/>
    <cellStyle name="Hipervínculo visitado" xfId="22667" builtinId="9" hidden="1"/>
    <cellStyle name="Hipervínculo visitado" xfId="22669" builtinId="9" hidden="1"/>
    <cellStyle name="Hipervínculo visitado" xfId="22671" builtinId="9" hidden="1"/>
    <cellStyle name="Hipervínculo visitado" xfId="22673" builtinId="9" hidden="1"/>
    <cellStyle name="Hipervínculo visitado" xfId="22675" builtinId="9" hidden="1"/>
    <cellStyle name="Hipervínculo visitado" xfId="22677" builtinId="9" hidden="1"/>
    <cellStyle name="Hipervínculo visitado" xfId="22679" builtinId="9" hidden="1"/>
    <cellStyle name="Hipervínculo visitado" xfId="22681" builtinId="9" hidden="1"/>
    <cellStyle name="Hipervínculo visitado" xfId="22683" builtinId="9" hidden="1"/>
    <cellStyle name="Hipervínculo visitado" xfId="22685" builtinId="9" hidden="1"/>
    <cellStyle name="Hipervínculo visitado" xfId="22687" builtinId="9" hidden="1"/>
    <cellStyle name="Hipervínculo visitado" xfId="22689" builtinId="9" hidden="1"/>
    <cellStyle name="Hipervínculo visitado" xfId="22691" builtinId="9" hidden="1"/>
    <cellStyle name="Hipervínculo visitado" xfId="22693" builtinId="9" hidden="1"/>
    <cellStyle name="Hipervínculo visitado" xfId="22695" builtinId="9" hidden="1"/>
    <cellStyle name="Hipervínculo visitado" xfId="22697" builtinId="9" hidden="1"/>
    <cellStyle name="Hipervínculo visitado" xfId="22699" builtinId="9" hidden="1"/>
    <cellStyle name="Hipervínculo visitado" xfId="22701" builtinId="9" hidden="1"/>
    <cellStyle name="Hipervínculo visitado" xfId="22703" builtinId="9" hidden="1"/>
    <cellStyle name="Hipervínculo visitado" xfId="22705" builtinId="9" hidden="1"/>
    <cellStyle name="Hipervínculo visitado" xfId="22707" builtinId="9" hidden="1"/>
    <cellStyle name="Hipervínculo visitado" xfId="22709" builtinId="9" hidden="1"/>
    <cellStyle name="Hipervínculo visitado" xfId="22711" builtinId="9" hidden="1"/>
    <cellStyle name="Hipervínculo visitado" xfId="22713" builtinId="9" hidden="1"/>
    <cellStyle name="Hipervínculo visitado" xfId="22715" builtinId="9" hidden="1"/>
    <cellStyle name="Hipervínculo visitado" xfId="22717" builtinId="9" hidden="1"/>
    <cellStyle name="Hipervínculo visitado" xfId="22719" builtinId="9" hidden="1"/>
    <cellStyle name="Hipervínculo visitado" xfId="22721" builtinId="9" hidden="1"/>
    <cellStyle name="Hipervínculo visitado" xfId="22723" builtinId="9" hidden="1"/>
    <cellStyle name="Hipervínculo visitado" xfId="22725" builtinId="9" hidden="1"/>
    <cellStyle name="Hipervínculo visitado" xfId="22727" builtinId="9" hidden="1"/>
    <cellStyle name="Hipervínculo visitado" xfId="22729" builtinId="9" hidden="1"/>
    <cellStyle name="Hipervínculo visitado" xfId="22731" builtinId="9" hidden="1"/>
    <cellStyle name="Hipervínculo visitado" xfId="22733" builtinId="9" hidden="1"/>
    <cellStyle name="Hipervínculo visitado" xfId="22735" builtinId="9" hidden="1"/>
    <cellStyle name="Hipervínculo visitado" xfId="22737" builtinId="9" hidden="1"/>
    <cellStyle name="Hipervínculo visitado" xfId="22739" builtinId="9" hidden="1"/>
    <cellStyle name="Hipervínculo visitado" xfId="22741" builtinId="9" hidden="1"/>
    <cellStyle name="Hipervínculo visitado" xfId="22743" builtinId="9" hidden="1"/>
    <cellStyle name="Hipervínculo visitado" xfId="22745" builtinId="9" hidden="1"/>
    <cellStyle name="Hipervínculo visitado" xfId="22747" builtinId="9" hidden="1"/>
    <cellStyle name="Hipervínculo visitado" xfId="22749" builtinId="9" hidden="1"/>
    <cellStyle name="Hipervínculo visitado" xfId="22751" builtinId="9" hidden="1"/>
    <cellStyle name="Hipervínculo visitado" xfId="22753" builtinId="9" hidden="1"/>
    <cellStyle name="Hipervínculo visitado" xfId="22755" builtinId="9" hidden="1"/>
    <cellStyle name="Hipervínculo visitado" xfId="22757" builtinId="9" hidden="1"/>
    <cellStyle name="Hipervínculo visitado" xfId="22759" builtinId="9" hidden="1"/>
    <cellStyle name="Hipervínculo visitado" xfId="22761" builtinId="9" hidden="1"/>
    <cellStyle name="Hipervínculo visitado" xfId="22763" builtinId="9" hidden="1"/>
    <cellStyle name="Hipervínculo visitado" xfId="22765" builtinId="9" hidden="1"/>
    <cellStyle name="Hipervínculo visitado" xfId="22767" builtinId="9" hidden="1"/>
    <cellStyle name="Hipervínculo visitado" xfId="22769" builtinId="9" hidden="1"/>
    <cellStyle name="Hipervínculo visitado" xfId="22771" builtinId="9" hidden="1"/>
    <cellStyle name="Hipervínculo visitado" xfId="22773" builtinId="9" hidden="1"/>
    <cellStyle name="Hipervínculo visitado" xfId="22775" builtinId="9" hidden="1"/>
    <cellStyle name="Hipervínculo visitado" xfId="22777" builtinId="9" hidden="1"/>
    <cellStyle name="Hipervínculo visitado" xfId="22779" builtinId="9" hidden="1"/>
    <cellStyle name="Hipervínculo visitado" xfId="22781" builtinId="9" hidden="1"/>
    <cellStyle name="Hipervínculo visitado" xfId="22783" builtinId="9" hidden="1"/>
    <cellStyle name="Hipervínculo visitado" xfId="22785" builtinId="9" hidden="1"/>
    <cellStyle name="Hipervínculo visitado" xfId="22787" builtinId="9" hidden="1"/>
    <cellStyle name="Hipervínculo visitado" xfId="22789" builtinId="9" hidden="1"/>
    <cellStyle name="Hipervínculo visitado" xfId="22791" builtinId="9" hidden="1"/>
    <cellStyle name="Hipervínculo visitado" xfId="22793" builtinId="9" hidden="1"/>
    <cellStyle name="Hipervínculo visitado" xfId="22795" builtinId="9" hidden="1"/>
    <cellStyle name="Hipervínculo visitado" xfId="22797" builtinId="9" hidden="1"/>
    <cellStyle name="Hipervínculo visitado" xfId="22799" builtinId="9" hidden="1"/>
    <cellStyle name="Hipervínculo visitado" xfId="22801" builtinId="9" hidden="1"/>
    <cellStyle name="Hipervínculo visitado" xfId="22803" builtinId="9" hidden="1"/>
    <cellStyle name="Hipervínculo visitado" xfId="22805" builtinId="9" hidden="1"/>
    <cellStyle name="Hipervínculo visitado" xfId="22807" builtinId="9" hidden="1"/>
    <cellStyle name="Hipervínculo visitado" xfId="22809" builtinId="9" hidden="1"/>
    <cellStyle name="Hipervínculo visitado" xfId="22811" builtinId="9" hidden="1"/>
    <cellStyle name="Hipervínculo visitado" xfId="22813" builtinId="9" hidden="1"/>
    <cellStyle name="Hipervínculo visitado" xfId="22815" builtinId="9" hidden="1"/>
    <cellStyle name="Hipervínculo visitado" xfId="22817" builtinId="9" hidden="1"/>
    <cellStyle name="Hipervínculo visitado" xfId="22819" builtinId="9" hidden="1"/>
    <cellStyle name="Hipervínculo visitado" xfId="22821" builtinId="9" hidden="1"/>
    <cellStyle name="Hipervínculo visitado" xfId="22823" builtinId="9" hidden="1"/>
    <cellStyle name="Hipervínculo visitado" xfId="22825" builtinId="9" hidden="1"/>
    <cellStyle name="Hipervínculo visitado" xfId="22827" builtinId="9" hidden="1"/>
    <cellStyle name="Hipervínculo visitado" xfId="22829" builtinId="9" hidden="1"/>
    <cellStyle name="Hipervínculo visitado" xfId="22831" builtinId="9" hidden="1"/>
    <cellStyle name="Hipervínculo visitado" xfId="22833" builtinId="9" hidden="1"/>
    <cellStyle name="Hipervínculo visitado" xfId="22835" builtinId="9" hidden="1"/>
    <cellStyle name="Hipervínculo visitado" xfId="22837" builtinId="9" hidden="1"/>
    <cellStyle name="Hipervínculo visitado" xfId="22839" builtinId="9" hidden="1"/>
    <cellStyle name="Hipervínculo visitado" xfId="22841" builtinId="9" hidden="1"/>
    <cellStyle name="Hipervínculo visitado" xfId="22843" builtinId="9" hidden="1"/>
    <cellStyle name="Hipervínculo visitado" xfId="22845" builtinId="9" hidden="1"/>
    <cellStyle name="Hipervínculo visitado" xfId="22847" builtinId="9" hidden="1"/>
    <cellStyle name="Hipervínculo visitado" xfId="22849" builtinId="9" hidden="1"/>
    <cellStyle name="Hipervínculo visitado" xfId="22851" builtinId="9" hidden="1"/>
    <cellStyle name="Hipervínculo visitado" xfId="22853" builtinId="9" hidden="1"/>
    <cellStyle name="Hipervínculo visitado" xfId="22855" builtinId="9" hidden="1"/>
    <cellStyle name="Hipervínculo visitado" xfId="22857" builtinId="9" hidden="1"/>
    <cellStyle name="Hipervínculo visitado" xfId="22859" builtinId="9" hidden="1"/>
    <cellStyle name="Hipervínculo visitado" xfId="22861" builtinId="9" hidden="1"/>
    <cellStyle name="Hipervínculo visitado" xfId="22863" builtinId="9" hidden="1"/>
    <cellStyle name="Hipervínculo visitado" xfId="22865" builtinId="9" hidden="1"/>
    <cellStyle name="Hipervínculo visitado" xfId="22867" builtinId="9" hidden="1"/>
    <cellStyle name="Hipervínculo visitado" xfId="22869" builtinId="9" hidden="1"/>
    <cellStyle name="Hipervínculo visitado" xfId="22871" builtinId="9" hidden="1"/>
    <cellStyle name="Hipervínculo visitado" xfId="22873" builtinId="9" hidden="1"/>
    <cellStyle name="Hipervínculo visitado" xfId="22875" builtinId="9" hidden="1"/>
    <cellStyle name="Hipervínculo visitado" xfId="22877" builtinId="9" hidden="1"/>
    <cellStyle name="Hipervínculo visitado" xfId="22879" builtinId="9" hidden="1"/>
    <cellStyle name="Hipervínculo visitado" xfId="22881" builtinId="9" hidden="1"/>
    <cellStyle name="Hipervínculo visitado" xfId="22883" builtinId="9" hidden="1"/>
    <cellStyle name="Hipervínculo visitado" xfId="22885" builtinId="9" hidden="1"/>
    <cellStyle name="Hipervínculo visitado" xfId="22887" builtinId="9" hidden="1"/>
    <cellStyle name="Hipervínculo visitado" xfId="22889" builtinId="9" hidden="1"/>
    <cellStyle name="Hipervínculo visitado" xfId="22891" builtinId="9" hidden="1"/>
    <cellStyle name="Hipervínculo visitado" xfId="22893" builtinId="9" hidden="1"/>
    <cellStyle name="Hipervínculo visitado" xfId="22895" builtinId="9" hidden="1"/>
    <cellStyle name="Hipervínculo visitado" xfId="22897" builtinId="9" hidden="1"/>
    <cellStyle name="Hipervínculo visitado" xfId="22899" builtinId="9" hidden="1"/>
    <cellStyle name="Hipervínculo visitado" xfId="22901" builtinId="9" hidden="1"/>
    <cellStyle name="Hipervínculo visitado" xfId="22903" builtinId="9" hidden="1"/>
    <cellStyle name="Hipervínculo visitado" xfId="22905" builtinId="9" hidden="1"/>
    <cellStyle name="Hipervínculo visitado" xfId="22907" builtinId="9" hidden="1"/>
    <cellStyle name="Hipervínculo visitado" xfId="22909" builtinId="9" hidden="1"/>
    <cellStyle name="Hipervínculo visitado" xfId="22911" builtinId="9" hidden="1"/>
    <cellStyle name="Hipervínculo visitado" xfId="22913" builtinId="9" hidden="1"/>
    <cellStyle name="Hipervínculo visitado" xfId="22915" builtinId="9" hidden="1"/>
    <cellStyle name="Hipervínculo visitado" xfId="22917" builtinId="9" hidden="1"/>
    <cellStyle name="Hipervínculo visitado" xfId="22919" builtinId="9" hidden="1"/>
    <cellStyle name="Hipervínculo visitado" xfId="22921" builtinId="9" hidden="1"/>
    <cellStyle name="Hipervínculo visitado" xfId="22923" builtinId="9" hidden="1"/>
    <cellStyle name="Hipervínculo visitado" xfId="22925" builtinId="9" hidden="1"/>
    <cellStyle name="Hipervínculo visitado" xfId="22927" builtinId="9" hidden="1"/>
    <cellStyle name="Hipervínculo visitado" xfId="22929" builtinId="9" hidden="1"/>
    <cellStyle name="Hipervínculo visitado" xfId="22931" builtinId="9" hidden="1"/>
    <cellStyle name="Hipervínculo visitado" xfId="22933" builtinId="9" hidden="1"/>
    <cellStyle name="Hipervínculo visitado" xfId="22935" builtinId="9" hidden="1"/>
    <cellStyle name="Hipervínculo visitado" xfId="22937" builtinId="9" hidden="1"/>
    <cellStyle name="Hipervínculo visitado" xfId="22939" builtinId="9" hidden="1"/>
    <cellStyle name="Hipervínculo visitado" xfId="22941" builtinId="9" hidden="1"/>
    <cellStyle name="Hipervínculo visitado" xfId="22943" builtinId="9" hidden="1"/>
    <cellStyle name="Hipervínculo visitado" xfId="22945" builtinId="9" hidden="1"/>
    <cellStyle name="Hipervínculo visitado" xfId="22947" builtinId="9" hidden="1"/>
    <cellStyle name="Hipervínculo visitado" xfId="22949" builtinId="9" hidden="1"/>
    <cellStyle name="Hipervínculo visitado" xfId="22951" builtinId="9" hidden="1"/>
    <cellStyle name="Hipervínculo visitado" xfId="22953" builtinId="9" hidden="1"/>
    <cellStyle name="Hipervínculo visitado" xfId="22955" builtinId="9" hidden="1"/>
    <cellStyle name="Hipervínculo visitado" xfId="22957" builtinId="9" hidden="1"/>
    <cellStyle name="Hipervínculo visitado" xfId="22959" builtinId="9" hidden="1"/>
    <cellStyle name="Hipervínculo visitado" xfId="22961" builtinId="9" hidden="1"/>
    <cellStyle name="Hipervínculo visitado" xfId="22963" builtinId="9" hidden="1"/>
    <cellStyle name="Hipervínculo visitado" xfId="22965" builtinId="9" hidden="1"/>
    <cellStyle name="Hipervínculo visitado" xfId="22967" builtinId="9" hidden="1"/>
    <cellStyle name="Hipervínculo visitado" xfId="22969" builtinId="9" hidden="1"/>
    <cellStyle name="Hipervínculo visitado" xfId="22971" builtinId="9" hidden="1"/>
    <cellStyle name="Hipervínculo visitado" xfId="22973" builtinId="9" hidden="1"/>
    <cellStyle name="Hipervínculo visitado" xfId="22975" builtinId="9" hidden="1"/>
    <cellStyle name="Hipervínculo visitado" xfId="22977" builtinId="9" hidden="1"/>
    <cellStyle name="Hipervínculo visitado" xfId="22979" builtinId="9" hidden="1"/>
    <cellStyle name="Hipervínculo visitado" xfId="22981" builtinId="9" hidden="1"/>
    <cellStyle name="Hipervínculo visitado" xfId="22983" builtinId="9" hidden="1"/>
    <cellStyle name="Hipervínculo visitado" xfId="22985" builtinId="9" hidden="1"/>
    <cellStyle name="Hipervínculo visitado" xfId="22987" builtinId="9" hidden="1"/>
    <cellStyle name="Hipervínculo visitado" xfId="22989" builtinId="9" hidden="1"/>
    <cellStyle name="Hipervínculo visitado" xfId="22991" builtinId="9" hidden="1"/>
    <cellStyle name="Hipervínculo visitado" xfId="22993" builtinId="9" hidden="1"/>
    <cellStyle name="Hipervínculo visitado" xfId="22995" builtinId="9" hidden="1"/>
    <cellStyle name="Hipervínculo visitado" xfId="22997" builtinId="9" hidden="1"/>
    <cellStyle name="Hipervínculo visitado" xfId="22999" builtinId="9" hidden="1"/>
    <cellStyle name="Hipervínculo visitado" xfId="23001" builtinId="9" hidden="1"/>
    <cellStyle name="Hipervínculo visitado" xfId="23003" builtinId="9" hidden="1"/>
    <cellStyle name="Hipervínculo visitado" xfId="23005" builtinId="9" hidden="1"/>
    <cellStyle name="Hipervínculo visitado" xfId="23007" builtinId="9" hidden="1"/>
    <cellStyle name="Hipervínculo visitado" xfId="23009" builtinId="9" hidden="1"/>
    <cellStyle name="Hipervínculo visitado" xfId="23011" builtinId="9" hidden="1"/>
    <cellStyle name="Hipervínculo visitado" xfId="23013" builtinId="9" hidden="1"/>
    <cellStyle name="Hipervínculo visitado" xfId="23015" builtinId="9" hidden="1"/>
    <cellStyle name="Hipervínculo visitado" xfId="23017" builtinId="9" hidden="1"/>
    <cellStyle name="Hipervínculo visitado" xfId="23019" builtinId="9" hidden="1"/>
    <cellStyle name="Hipervínculo visitado" xfId="23021" builtinId="9" hidden="1"/>
    <cellStyle name="Hipervínculo visitado" xfId="23023" builtinId="9" hidden="1"/>
    <cellStyle name="Hipervínculo visitado" xfId="23025" builtinId="9" hidden="1"/>
    <cellStyle name="Hipervínculo visitado" xfId="23027" builtinId="9" hidden="1"/>
    <cellStyle name="Hipervínculo visitado" xfId="23029" builtinId="9" hidden="1"/>
    <cellStyle name="Hipervínculo visitado" xfId="23031" builtinId="9" hidden="1"/>
    <cellStyle name="Hipervínculo visitado" xfId="23033" builtinId="9" hidden="1"/>
    <cellStyle name="Hipervínculo visitado" xfId="23035" builtinId="9" hidden="1"/>
    <cellStyle name="Hipervínculo visitado" xfId="23037" builtinId="9" hidden="1"/>
    <cellStyle name="Hipervínculo visitado" xfId="23039" builtinId="9" hidden="1"/>
    <cellStyle name="Hipervínculo visitado" xfId="23041" builtinId="9" hidden="1"/>
    <cellStyle name="Hipervínculo visitado" xfId="23043" builtinId="9" hidden="1"/>
    <cellStyle name="Hipervínculo visitado" xfId="23045" builtinId="9" hidden="1"/>
    <cellStyle name="Hipervínculo visitado" xfId="23047" builtinId="9" hidden="1"/>
    <cellStyle name="Hipervínculo visitado" xfId="23049" builtinId="9" hidden="1"/>
    <cellStyle name="Hipervínculo visitado" xfId="23051" builtinId="9" hidden="1"/>
    <cellStyle name="Hipervínculo visitado" xfId="23053" builtinId="9" hidden="1"/>
    <cellStyle name="Hipervínculo visitado" xfId="23055" builtinId="9" hidden="1"/>
    <cellStyle name="Hipervínculo visitado" xfId="23057" builtinId="9" hidden="1"/>
    <cellStyle name="Hipervínculo visitado" xfId="23059" builtinId="9" hidden="1"/>
    <cellStyle name="Hipervínculo visitado" xfId="23061" builtinId="9" hidden="1"/>
    <cellStyle name="Hipervínculo visitado" xfId="23063" builtinId="9" hidden="1"/>
    <cellStyle name="Hipervínculo visitado" xfId="23065" builtinId="9" hidden="1"/>
    <cellStyle name="Hipervínculo visitado" xfId="23067" builtinId="9" hidden="1"/>
    <cellStyle name="Hipervínculo visitado" xfId="23069" builtinId="9" hidden="1"/>
    <cellStyle name="Hipervínculo visitado" xfId="23071" builtinId="9" hidden="1"/>
    <cellStyle name="Hipervínculo visitado" xfId="23073" builtinId="9" hidden="1"/>
    <cellStyle name="Hipervínculo visitado" xfId="23075" builtinId="9" hidden="1"/>
    <cellStyle name="Hipervínculo visitado" xfId="23077" builtinId="9" hidden="1"/>
    <cellStyle name="Hipervínculo visitado" xfId="23079" builtinId="9" hidden="1"/>
    <cellStyle name="Hipervínculo visitado" xfId="23081" builtinId="9" hidden="1"/>
    <cellStyle name="Hipervínculo visitado" xfId="23083" builtinId="9" hidden="1"/>
    <cellStyle name="Hipervínculo visitado" xfId="23085" builtinId="9" hidden="1"/>
    <cellStyle name="Hipervínculo visitado" xfId="23087" builtinId="9" hidden="1"/>
    <cellStyle name="Hipervínculo visitado" xfId="23089" builtinId="9" hidden="1"/>
    <cellStyle name="Hipervínculo visitado" xfId="23091" builtinId="9" hidden="1"/>
    <cellStyle name="Hipervínculo visitado" xfId="23093" builtinId="9" hidden="1"/>
    <cellStyle name="Hipervínculo visitado" xfId="23095" builtinId="9" hidden="1"/>
    <cellStyle name="Hipervínculo visitado" xfId="23097" builtinId="9" hidden="1"/>
    <cellStyle name="Hipervínculo visitado" xfId="23099" builtinId="9" hidden="1"/>
    <cellStyle name="Hipervínculo visitado" xfId="23101" builtinId="9" hidden="1"/>
    <cellStyle name="Hipervínculo visitado" xfId="23103" builtinId="9" hidden="1"/>
    <cellStyle name="Hipervínculo visitado" xfId="23105" builtinId="9" hidden="1"/>
    <cellStyle name="Hipervínculo visitado" xfId="23107" builtinId="9" hidden="1"/>
    <cellStyle name="Hipervínculo visitado" xfId="23109" builtinId="9" hidden="1"/>
    <cellStyle name="Hipervínculo visitado" xfId="23111" builtinId="9" hidden="1"/>
    <cellStyle name="Hipervínculo visitado" xfId="23113" builtinId="9" hidden="1"/>
    <cellStyle name="Hipervínculo visitado" xfId="23115" builtinId="9" hidden="1"/>
    <cellStyle name="Hipervínculo visitado" xfId="23117" builtinId="9" hidden="1"/>
    <cellStyle name="Hipervínculo visitado" xfId="23119" builtinId="9" hidden="1"/>
    <cellStyle name="Hipervínculo visitado" xfId="23121" builtinId="9" hidden="1"/>
    <cellStyle name="Hipervínculo visitado" xfId="23123" builtinId="9" hidden="1"/>
    <cellStyle name="Hipervínculo visitado" xfId="23125" builtinId="9" hidden="1"/>
    <cellStyle name="Hipervínculo visitado" xfId="23127" builtinId="9" hidden="1"/>
    <cellStyle name="Hipervínculo visitado" xfId="23129" builtinId="9" hidden="1"/>
    <cellStyle name="Hipervínculo visitado" xfId="23131" builtinId="9" hidden="1"/>
    <cellStyle name="Hipervínculo visitado" xfId="23133" builtinId="9" hidden="1"/>
    <cellStyle name="Hipervínculo visitado" xfId="23135" builtinId="9" hidden="1"/>
    <cellStyle name="Hipervínculo visitado" xfId="23137" builtinId="9" hidden="1"/>
    <cellStyle name="Hipervínculo visitado" xfId="23139" builtinId="9" hidden="1"/>
    <cellStyle name="Hipervínculo visitado" xfId="23141" builtinId="9" hidden="1"/>
    <cellStyle name="Hipervínculo visitado" xfId="23143" builtinId="9" hidden="1"/>
    <cellStyle name="Hipervínculo visitado" xfId="23145" builtinId="9" hidden="1"/>
    <cellStyle name="Hipervínculo visitado" xfId="23147" builtinId="9" hidden="1"/>
    <cellStyle name="Hipervínculo visitado" xfId="23149" builtinId="9" hidden="1"/>
    <cellStyle name="Hipervínculo visitado" xfId="23151" builtinId="9" hidden="1"/>
    <cellStyle name="Hipervínculo visitado" xfId="23153" builtinId="9" hidden="1"/>
    <cellStyle name="Hipervínculo visitado" xfId="23155" builtinId="9" hidden="1"/>
    <cellStyle name="Hipervínculo visitado" xfId="23157" builtinId="9" hidden="1"/>
    <cellStyle name="Hipervínculo visitado" xfId="23159" builtinId="9" hidden="1"/>
    <cellStyle name="Hipervínculo visitado" xfId="23161" builtinId="9" hidden="1"/>
    <cellStyle name="Hipervínculo visitado" xfId="23163" builtinId="9" hidden="1"/>
    <cellStyle name="Hipervínculo visitado" xfId="23165" builtinId="9" hidden="1"/>
    <cellStyle name="Hipervínculo visitado" xfId="23167" builtinId="9" hidden="1"/>
    <cellStyle name="Hipervínculo visitado" xfId="23169" builtinId="9" hidden="1"/>
    <cellStyle name="Hipervínculo visitado" xfId="23171" builtinId="9" hidden="1"/>
    <cellStyle name="Hipervínculo visitado" xfId="23173" builtinId="9" hidden="1"/>
    <cellStyle name="Hipervínculo visitado" xfId="23175" builtinId="9" hidden="1"/>
    <cellStyle name="Hipervínculo visitado" xfId="23177" builtinId="9" hidden="1"/>
    <cellStyle name="Hipervínculo visitado" xfId="23179" builtinId="9" hidden="1"/>
    <cellStyle name="Hipervínculo visitado" xfId="23181" builtinId="9" hidden="1"/>
    <cellStyle name="Hipervínculo visitado" xfId="23183" builtinId="9" hidden="1"/>
    <cellStyle name="Hipervínculo visitado" xfId="23185" builtinId="9" hidden="1"/>
    <cellStyle name="Hipervínculo visitado" xfId="23187" builtinId="9" hidden="1"/>
    <cellStyle name="Hipervínculo visitado" xfId="23189" builtinId="9" hidden="1"/>
    <cellStyle name="Hipervínculo visitado" xfId="23191" builtinId="9" hidden="1"/>
    <cellStyle name="Hipervínculo visitado" xfId="23193" builtinId="9" hidden="1"/>
    <cellStyle name="Hipervínculo visitado" xfId="23195" builtinId="9" hidden="1"/>
    <cellStyle name="Hipervínculo visitado" xfId="23197" builtinId="9" hidden="1"/>
    <cellStyle name="Hipervínculo visitado" xfId="23199" builtinId="9" hidden="1"/>
    <cellStyle name="Hipervínculo visitado" xfId="23201" builtinId="9" hidden="1"/>
    <cellStyle name="Hipervínculo visitado" xfId="23203" builtinId="9" hidden="1"/>
    <cellStyle name="Hipervínculo visitado" xfId="23205" builtinId="9" hidden="1"/>
    <cellStyle name="Hipervínculo visitado" xfId="23207" builtinId="9" hidden="1"/>
    <cellStyle name="Hipervínculo visitado" xfId="23209" builtinId="9" hidden="1"/>
    <cellStyle name="Hipervínculo visitado" xfId="23211" builtinId="9" hidden="1"/>
    <cellStyle name="Hipervínculo visitado" xfId="23213" builtinId="9" hidden="1"/>
    <cellStyle name="Hipervínculo visitado" xfId="23215" builtinId="9" hidden="1"/>
    <cellStyle name="Hipervínculo visitado" xfId="23217" builtinId="9" hidden="1"/>
    <cellStyle name="Hipervínculo visitado" xfId="23219" builtinId="9" hidden="1"/>
    <cellStyle name="Hipervínculo visitado" xfId="23221" builtinId="9" hidden="1"/>
    <cellStyle name="Hipervínculo visitado" xfId="23223" builtinId="9" hidden="1"/>
    <cellStyle name="Hipervínculo visitado" xfId="23225" builtinId="9" hidden="1"/>
    <cellStyle name="Hipervínculo visitado" xfId="23227" builtinId="9" hidden="1"/>
    <cellStyle name="Hipervínculo visitado" xfId="23229" builtinId="9" hidden="1"/>
    <cellStyle name="Hipervínculo visitado" xfId="23231" builtinId="9" hidden="1"/>
    <cellStyle name="Hipervínculo visitado" xfId="23233" builtinId="9" hidden="1"/>
    <cellStyle name="Hipervínculo visitado" xfId="23235" builtinId="9" hidden="1"/>
    <cellStyle name="Hipervínculo visitado" xfId="23237" builtinId="9" hidden="1"/>
    <cellStyle name="Hipervínculo visitado" xfId="23239" builtinId="9" hidden="1"/>
    <cellStyle name="Hipervínculo visitado" xfId="23241" builtinId="9" hidden="1"/>
    <cellStyle name="Hipervínculo visitado" xfId="23243" builtinId="9" hidden="1"/>
    <cellStyle name="Hipervínculo visitado" xfId="23245" builtinId="9" hidden="1"/>
    <cellStyle name="Hipervínculo visitado" xfId="23247" builtinId="9" hidden="1"/>
    <cellStyle name="Hipervínculo visitado" xfId="23249" builtinId="9" hidden="1"/>
    <cellStyle name="Hipervínculo visitado" xfId="23251" builtinId="9" hidden="1"/>
    <cellStyle name="Hipervínculo visitado" xfId="23253" builtinId="9" hidden="1"/>
    <cellStyle name="Hipervínculo visitado" xfId="23255" builtinId="9" hidden="1"/>
    <cellStyle name="Hipervínculo visitado" xfId="23257" builtinId="9" hidden="1"/>
    <cellStyle name="Hipervínculo visitado" xfId="23259" builtinId="9" hidden="1"/>
    <cellStyle name="Hipervínculo visitado" xfId="23261" builtinId="9" hidden="1"/>
    <cellStyle name="Hipervínculo visitado" xfId="23263" builtinId="9" hidden="1"/>
    <cellStyle name="Hipervínculo visitado" xfId="23265" builtinId="9" hidden="1"/>
    <cellStyle name="Hipervínculo visitado" xfId="23267" builtinId="9" hidden="1"/>
    <cellStyle name="Hipervínculo visitado" xfId="23269" builtinId="9" hidden="1"/>
    <cellStyle name="Hipervínculo visitado" xfId="23271" builtinId="9" hidden="1"/>
    <cellStyle name="Hipervínculo visitado" xfId="23273" builtinId="9" hidden="1"/>
    <cellStyle name="Hipervínculo visitado" xfId="23275" builtinId="9" hidden="1"/>
    <cellStyle name="Hipervínculo visitado" xfId="23277" builtinId="9" hidden="1"/>
    <cellStyle name="Hipervínculo visitado" xfId="23279" builtinId="9" hidden="1"/>
    <cellStyle name="Hipervínculo visitado" xfId="23281" builtinId="9" hidden="1"/>
    <cellStyle name="Hipervínculo visitado" xfId="23283" builtinId="9" hidden="1"/>
    <cellStyle name="Hipervínculo visitado" xfId="23285" builtinId="9" hidden="1"/>
    <cellStyle name="Hipervínculo visitado" xfId="23287" builtinId="9" hidden="1"/>
    <cellStyle name="Hipervínculo visitado" xfId="23289" builtinId="9" hidden="1"/>
    <cellStyle name="Hipervínculo visitado" xfId="23291" builtinId="9" hidden="1"/>
    <cellStyle name="Hipervínculo visitado" xfId="23293" builtinId="9" hidden="1"/>
    <cellStyle name="Hipervínculo visitado" xfId="23295" builtinId="9" hidden="1"/>
    <cellStyle name="Hipervínculo visitado" xfId="23297" builtinId="9" hidden="1"/>
    <cellStyle name="Hipervínculo visitado" xfId="23299" builtinId="9" hidden="1"/>
    <cellStyle name="Hipervínculo visitado" xfId="23301" builtinId="9" hidden="1"/>
    <cellStyle name="Hipervínculo visitado" xfId="23303" builtinId="9" hidden="1"/>
    <cellStyle name="Hipervínculo visitado" xfId="23305" builtinId="9" hidden="1"/>
    <cellStyle name="Hipervínculo visitado" xfId="23307" builtinId="9" hidden="1"/>
    <cellStyle name="Hipervínculo visitado" xfId="23309" builtinId="9" hidden="1"/>
    <cellStyle name="Hipervínculo visitado" xfId="23311" builtinId="9" hidden="1"/>
    <cellStyle name="Hipervínculo visitado" xfId="23313" builtinId="9" hidden="1"/>
    <cellStyle name="Hipervínculo visitado" xfId="23315" builtinId="9" hidden="1"/>
    <cellStyle name="Hipervínculo visitado" xfId="23317" builtinId="9" hidden="1"/>
    <cellStyle name="Hipervínculo visitado" xfId="23319" builtinId="9" hidden="1"/>
    <cellStyle name="Hipervínculo visitado" xfId="23321" builtinId="9" hidden="1"/>
    <cellStyle name="Hipervínculo visitado" xfId="23323" builtinId="9" hidden="1"/>
    <cellStyle name="Hipervínculo visitado" xfId="23325" builtinId="9" hidden="1"/>
    <cellStyle name="Hipervínculo visitado" xfId="23327" builtinId="9" hidden="1"/>
    <cellStyle name="Hipervínculo visitado" xfId="23329" builtinId="9" hidden="1"/>
    <cellStyle name="Hipervínculo visitado" xfId="23331" builtinId="9" hidden="1"/>
    <cellStyle name="Hipervínculo visitado" xfId="23333" builtinId="9" hidden="1"/>
    <cellStyle name="Hipervínculo visitado" xfId="23335" builtinId="9" hidden="1"/>
    <cellStyle name="Hipervínculo visitado" xfId="23337" builtinId="9" hidden="1"/>
    <cellStyle name="Hipervínculo visitado" xfId="23339" builtinId="9" hidden="1"/>
    <cellStyle name="Hipervínculo visitado" xfId="23341" builtinId="9" hidden="1"/>
    <cellStyle name="Hipervínculo visitado" xfId="23343" builtinId="9" hidden="1"/>
    <cellStyle name="Hipervínculo visitado" xfId="23345" builtinId="9" hidden="1"/>
    <cellStyle name="Hipervínculo visitado" xfId="23347" builtinId="9" hidden="1"/>
    <cellStyle name="Hipervínculo visitado" xfId="23349" builtinId="9" hidden="1"/>
    <cellStyle name="Hipervínculo visitado" xfId="23351" builtinId="9" hidden="1"/>
    <cellStyle name="Hipervínculo visitado" xfId="23353" builtinId="9" hidden="1"/>
    <cellStyle name="Hipervínculo visitado" xfId="23355" builtinId="9" hidden="1"/>
    <cellStyle name="Hipervínculo visitado" xfId="23357" builtinId="9" hidden="1"/>
    <cellStyle name="Hipervínculo visitado" xfId="23359" builtinId="9" hidden="1"/>
    <cellStyle name="Hipervínculo visitado" xfId="23361" builtinId="9" hidden="1"/>
    <cellStyle name="Hipervínculo visitado" xfId="23363" builtinId="9" hidden="1"/>
    <cellStyle name="Hipervínculo visitado" xfId="23365" builtinId="9" hidden="1"/>
    <cellStyle name="Hipervínculo visitado" xfId="23367" builtinId="9" hidden="1"/>
    <cellStyle name="Hipervínculo visitado" xfId="23369" builtinId="9" hidden="1"/>
    <cellStyle name="Hipervínculo visitado" xfId="23371" builtinId="9" hidden="1"/>
    <cellStyle name="Hipervínculo visitado" xfId="23373" builtinId="9" hidden="1"/>
    <cellStyle name="Hipervínculo visitado" xfId="23375" builtinId="9" hidden="1"/>
    <cellStyle name="Hipervínculo visitado" xfId="23377" builtinId="9" hidden="1"/>
    <cellStyle name="Hipervínculo visitado" xfId="23379" builtinId="9" hidden="1"/>
    <cellStyle name="Hipervínculo visitado" xfId="23381" builtinId="9" hidden="1"/>
    <cellStyle name="Hipervínculo visitado" xfId="23383" builtinId="9" hidden="1"/>
    <cellStyle name="Hipervínculo visitado" xfId="23385" builtinId="9" hidden="1"/>
    <cellStyle name="Hipervínculo visitado" xfId="23387" builtinId="9" hidden="1"/>
    <cellStyle name="Hipervínculo visitado" xfId="23389" builtinId="9" hidden="1"/>
    <cellStyle name="Hipervínculo visitado" xfId="23391" builtinId="9" hidden="1"/>
    <cellStyle name="Hipervínculo visitado" xfId="23393" builtinId="9" hidden="1"/>
    <cellStyle name="Hipervínculo visitado" xfId="23395" builtinId="9" hidden="1"/>
    <cellStyle name="Hipervínculo visitado" xfId="23397" builtinId="9" hidden="1"/>
    <cellStyle name="Hipervínculo visitado" xfId="23399" builtinId="9" hidden="1"/>
    <cellStyle name="Hipervínculo visitado" xfId="23401" builtinId="9" hidden="1"/>
    <cellStyle name="Hipervínculo visitado" xfId="23403" builtinId="9" hidden="1"/>
    <cellStyle name="Hipervínculo visitado" xfId="23405" builtinId="9" hidden="1"/>
    <cellStyle name="Hipervínculo visitado" xfId="23407" builtinId="9" hidden="1"/>
    <cellStyle name="Hipervínculo visitado" xfId="23409" builtinId="9" hidden="1"/>
    <cellStyle name="Hipervínculo visitado" xfId="23411" builtinId="9" hidden="1"/>
    <cellStyle name="Hipervínculo visitado" xfId="23413" builtinId="9" hidden="1"/>
    <cellStyle name="Hipervínculo visitado" xfId="23415" builtinId="9" hidden="1"/>
    <cellStyle name="Hipervínculo visitado" xfId="23417" builtinId="9" hidden="1"/>
    <cellStyle name="Hipervínculo visitado" xfId="23419" builtinId="9" hidden="1"/>
    <cellStyle name="Hipervínculo visitado" xfId="23421" builtinId="9" hidden="1"/>
    <cellStyle name="Hipervínculo visitado" xfId="23423" builtinId="9" hidden="1"/>
    <cellStyle name="Hipervínculo visitado" xfId="23425" builtinId="9" hidden="1"/>
    <cellStyle name="Hipervínculo visitado" xfId="23427" builtinId="9" hidden="1"/>
    <cellStyle name="Hipervínculo visitado" xfId="23429" builtinId="9" hidden="1"/>
    <cellStyle name="Hipervínculo visitado" xfId="23431" builtinId="9" hidden="1"/>
    <cellStyle name="Hipervínculo visitado" xfId="23433" builtinId="9" hidden="1"/>
    <cellStyle name="Hipervínculo visitado" xfId="23435" builtinId="9" hidden="1"/>
    <cellStyle name="Hipervínculo visitado" xfId="23437" builtinId="9" hidden="1"/>
    <cellStyle name="Hipervínculo visitado" xfId="23439" builtinId="9" hidden="1"/>
    <cellStyle name="Hipervínculo visitado" xfId="23441" builtinId="9" hidden="1"/>
    <cellStyle name="Hipervínculo visitado" xfId="23443" builtinId="9" hidden="1"/>
    <cellStyle name="Hipervínculo visitado" xfId="23445" builtinId="9" hidden="1"/>
    <cellStyle name="Hipervínculo visitado" xfId="23447" builtinId="9" hidden="1"/>
    <cellStyle name="Hipervínculo visitado" xfId="23449" builtinId="9" hidden="1"/>
    <cellStyle name="Hipervínculo visitado" xfId="23451" builtinId="9" hidden="1"/>
    <cellStyle name="Hipervínculo visitado" xfId="23453" builtinId="9" hidden="1"/>
    <cellStyle name="Hipervínculo visitado" xfId="23455" builtinId="9" hidden="1"/>
    <cellStyle name="Hipervínculo visitado" xfId="23457" builtinId="9" hidden="1"/>
    <cellStyle name="Hipervínculo visitado" xfId="23459" builtinId="9" hidden="1"/>
    <cellStyle name="Hipervínculo visitado" xfId="23461" builtinId="9" hidden="1"/>
    <cellStyle name="Hipervínculo visitado" xfId="23463" builtinId="9" hidden="1"/>
    <cellStyle name="Hipervínculo visitado" xfId="23465" builtinId="9" hidden="1"/>
    <cellStyle name="Hipervínculo visitado" xfId="23467" builtinId="9" hidden="1"/>
    <cellStyle name="Hipervínculo visitado" xfId="23469" builtinId="9" hidden="1"/>
    <cellStyle name="Hipervínculo visitado" xfId="23471" builtinId="9" hidden="1"/>
    <cellStyle name="Hipervínculo visitado" xfId="23473" builtinId="9" hidden="1"/>
    <cellStyle name="Hipervínculo visitado" xfId="23475" builtinId="9" hidden="1"/>
    <cellStyle name="Hipervínculo visitado" xfId="23477" builtinId="9" hidden="1"/>
    <cellStyle name="Hipervínculo visitado" xfId="23479" builtinId="9" hidden="1"/>
    <cellStyle name="Hipervínculo visitado" xfId="23481" builtinId="9" hidden="1"/>
    <cellStyle name="Hipervínculo visitado" xfId="23483" builtinId="9" hidden="1"/>
    <cellStyle name="Hipervínculo visitado" xfId="23485" builtinId="9" hidden="1"/>
    <cellStyle name="Hipervínculo visitado" xfId="23487" builtinId="9" hidden="1"/>
    <cellStyle name="Hipervínculo visitado" xfId="23489" builtinId="9" hidden="1"/>
    <cellStyle name="Hipervínculo visitado" xfId="23491" builtinId="9" hidden="1"/>
    <cellStyle name="Hipervínculo visitado" xfId="23493" builtinId="9" hidden="1"/>
    <cellStyle name="Hipervínculo visitado" xfId="23495" builtinId="9" hidden="1"/>
    <cellStyle name="Hipervínculo visitado" xfId="23497" builtinId="9" hidden="1"/>
    <cellStyle name="Hipervínculo visitado" xfId="23499" builtinId="9" hidden="1"/>
    <cellStyle name="Hipervínculo visitado" xfId="23501" builtinId="9" hidden="1"/>
    <cellStyle name="Hipervínculo visitado" xfId="23503" builtinId="9" hidden="1"/>
    <cellStyle name="Hipervínculo visitado" xfId="23505" builtinId="9" hidden="1"/>
    <cellStyle name="Hipervínculo visitado" xfId="23507" builtinId="9" hidden="1"/>
    <cellStyle name="Hipervínculo visitado" xfId="23509" builtinId="9" hidden="1"/>
    <cellStyle name="Hipervínculo visitado" xfId="23511" builtinId="9" hidden="1"/>
    <cellStyle name="Hipervínculo visitado" xfId="23513" builtinId="9" hidden="1"/>
    <cellStyle name="Hipervínculo visitado" xfId="23515" builtinId="9" hidden="1"/>
    <cellStyle name="Hipervínculo visitado" xfId="23517" builtinId="9" hidden="1"/>
    <cellStyle name="Hipervínculo visitado" xfId="23519" builtinId="9" hidden="1"/>
    <cellStyle name="Hipervínculo visitado" xfId="23521" builtinId="9" hidden="1"/>
    <cellStyle name="Hipervínculo visitado" xfId="23523" builtinId="9" hidden="1"/>
    <cellStyle name="Hipervínculo visitado" xfId="23525" builtinId="9" hidden="1"/>
    <cellStyle name="Hipervínculo visitado" xfId="23527" builtinId="9" hidden="1"/>
    <cellStyle name="Hipervínculo visitado" xfId="23529" builtinId="9" hidden="1"/>
    <cellStyle name="Hipervínculo visitado" xfId="23531" builtinId="9" hidden="1"/>
    <cellStyle name="Hipervínculo visitado" xfId="23533" builtinId="9" hidden="1"/>
    <cellStyle name="Hipervínculo visitado" xfId="23535" builtinId="9" hidden="1"/>
    <cellStyle name="Hipervínculo visitado" xfId="23537" builtinId="9" hidden="1"/>
    <cellStyle name="Hipervínculo visitado" xfId="23539" builtinId="9" hidden="1"/>
    <cellStyle name="Hipervínculo visitado" xfId="23541" builtinId="9" hidden="1"/>
    <cellStyle name="Hipervínculo visitado" xfId="23543" builtinId="9" hidden="1"/>
    <cellStyle name="Hipervínculo visitado" xfId="23545" builtinId="9" hidden="1"/>
    <cellStyle name="Hipervínculo visitado" xfId="23547" builtinId="9" hidden="1"/>
    <cellStyle name="Hipervínculo visitado" xfId="23549" builtinId="9" hidden="1"/>
    <cellStyle name="Hipervínculo visitado" xfId="23551" builtinId="9" hidden="1"/>
    <cellStyle name="Hipervínculo visitado" xfId="23553" builtinId="9" hidden="1"/>
    <cellStyle name="Hipervínculo visitado" xfId="23555" builtinId="9" hidden="1"/>
    <cellStyle name="Hipervínculo visitado" xfId="23557" builtinId="9" hidden="1"/>
    <cellStyle name="Hipervínculo visitado" xfId="23559" builtinId="9" hidden="1"/>
    <cellStyle name="Hipervínculo visitado" xfId="23561" builtinId="9" hidden="1"/>
    <cellStyle name="Hipervínculo visitado" xfId="23563" builtinId="9" hidden="1"/>
    <cellStyle name="Hipervínculo visitado" xfId="23565" builtinId="9" hidden="1"/>
    <cellStyle name="Hipervínculo visitado" xfId="23567" builtinId="9" hidden="1"/>
    <cellStyle name="Hipervínculo visitado" xfId="23569" builtinId="9" hidden="1"/>
    <cellStyle name="Hipervínculo visitado" xfId="23571" builtinId="9" hidden="1"/>
    <cellStyle name="Hipervínculo visitado" xfId="23573" builtinId="9" hidden="1"/>
    <cellStyle name="Hipervínculo visitado" xfId="23575" builtinId="9" hidden="1"/>
    <cellStyle name="Hipervínculo visitado" xfId="23577" builtinId="9" hidden="1"/>
    <cellStyle name="Hipervínculo visitado" xfId="23579" builtinId="9" hidden="1"/>
    <cellStyle name="Hipervínculo visitado" xfId="23581" builtinId="9" hidden="1"/>
    <cellStyle name="Hipervínculo visitado" xfId="23583" builtinId="9" hidden="1"/>
    <cellStyle name="Hipervínculo visitado" xfId="23585" builtinId="9" hidden="1"/>
    <cellStyle name="Hipervínculo visitado" xfId="23587" builtinId="9" hidden="1"/>
    <cellStyle name="Hipervínculo visitado" xfId="23589" builtinId="9" hidden="1"/>
    <cellStyle name="Hipervínculo visitado" xfId="23591" builtinId="9" hidden="1"/>
    <cellStyle name="Hipervínculo visitado" xfId="23593" builtinId="9" hidden="1"/>
    <cellStyle name="Hipervínculo visitado" xfId="23595" builtinId="9" hidden="1"/>
    <cellStyle name="Hipervínculo visitado" xfId="23597" builtinId="9" hidden="1"/>
    <cellStyle name="Hipervínculo visitado" xfId="23599" builtinId="9" hidden="1"/>
    <cellStyle name="Hipervínculo visitado" xfId="23601" builtinId="9" hidden="1"/>
    <cellStyle name="Hipervínculo visitado" xfId="23603" builtinId="9" hidden="1"/>
    <cellStyle name="Hipervínculo visitado" xfId="23605" builtinId="9" hidden="1"/>
    <cellStyle name="Hipervínculo visitado" xfId="23607" builtinId="9" hidden="1"/>
    <cellStyle name="Hipervínculo visitado" xfId="23609" builtinId="9" hidden="1"/>
    <cellStyle name="Hipervínculo visitado" xfId="23611" builtinId="9" hidden="1"/>
    <cellStyle name="Hipervínculo visitado" xfId="23613" builtinId="9" hidden="1"/>
    <cellStyle name="Hipervínculo visitado" xfId="23615" builtinId="9" hidden="1"/>
    <cellStyle name="Hipervínculo visitado" xfId="23617" builtinId="9" hidden="1"/>
    <cellStyle name="Hipervínculo visitado" xfId="23619" builtinId="9" hidden="1"/>
    <cellStyle name="Hipervínculo visitado" xfId="23621" builtinId="9" hidden="1"/>
    <cellStyle name="Hipervínculo visitado" xfId="23623" builtinId="9" hidden="1"/>
    <cellStyle name="Hipervínculo visitado" xfId="23625" builtinId="9" hidden="1"/>
    <cellStyle name="Hipervínculo visitado" xfId="23627" builtinId="9" hidden="1"/>
    <cellStyle name="Hipervínculo visitado" xfId="23629" builtinId="9" hidden="1"/>
    <cellStyle name="Hipervínculo visitado" xfId="23631" builtinId="9" hidden="1"/>
    <cellStyle name="Hipervínculo visitado" xfId="23633" builtinId="9" hidden="1"/>
    <cellStyle name="Hipervínculo visitado" xfId="23635" builtinId="9" hidden="1"/>
    <cellStyle name="Hipervínculo visitado" xfId="23637" builtinId="9" hidden="1"/>
    <cellStyle name="Hipervínculo visitado" xfId="23639" builtinId="9" hidden="1"/>
    <cellStyle name="Hipervínculo visitado" xfId="23641" builtinId="9" hidden="1"/>
    <cellStyle name="Hipervínculo visitado" xfId="23643" builtinId="9" hidden="1"/>
    <cellStyle name="Hipervínculo visitado" xfId="23645" builtinId="9" hidden="1"/>
    <cellStyle name="Hipervínculo visitado" xfId="23647" builtinId="9" hidden="1"/>
    <cellStyle name="Hipervínculo visitado" xfId="23649" builtinId="9" hidden="1"/>
    <cellStyle name="Hipervínculo visitado" xfId="23651" builtinId="9" hidden="1"/>
    <cellStyle name="Hipervínculo visitado" xfId="23653" builtinId="9" hidden="1"/>
    <cellStyle name="Hipervínculo visitado" xfId="23655" builtinId="9" hidden="1"/>
    <cellStyle name="Hipervínculo visitado" xfId="23657" builtinId="9" hidden="1"/>
    <cellStyle name="Hipervínculo visitado" xfId="23659" builtinId="9" hidden="1"/>
    <cellStyle name="Hipervínculo visitado" xfId="23661" builtinId="9" hidden="1"/>
    <cellStyle name="Hipervínculo visitado" xfId="23663" builtinId="9" hidden="1"/>
    <cellStyle name="Hipervínculo visitado" xfId="23665" builtinId="9" hidden="1"/>
    <cellStyle name="Hipervínculo visitado" xfId="23667" builtinId="9" hidden="1"/>
    <cellStyle name="Hipervínculo visitado" xfId="23669" builtinId="9" hidden="1"/>
    <cellStyle name="Hipervínculo visitado" xfId="23671" builtinId="9" hidden="1"/>
    <cellStyle name="Hipervínculo visitado" xfId="23673" builtinId="9" hidden="1"/>
    <cellStyle name="Hipervínculo visitado" xfId="23675" builtinId="9" hidden="1"/>
    <cellStyle name="Hipervínculo visitado" xfId="23677" builtinId="9" hidden="1"/>
    <cellStyle name="Hipervínculo visitado" xfId="23679" builtinId="9" hidden="1"/>
    <cellStyle name="Hipervínculo visitado" xfId="23681" builtinId="9" hidden="1"/>
    <cellStyle name="Hipervínculo visitado" xfId="23683" builtinId="9" hidden="1"/>
    <cellStyle name="Hipervínculo visitado" xfId="23685" builtinId="9" hidden="1"/>
    <cellStyle name="Hipervínculo visitado" xfId="23687" builtinId="9" hidden="1"/>
    <cellStyle name="Hipervínculo visitado" xfId="23689" builtinId="9" hidden="1"/>
    <cellStyle name="Hipervínculo visitado" xfId="23691" builtinId="9" hidden="1"/>
    <cellStyle name="Hipervínculo visitado" xfId="23693" builtinId="9" hidden="1"/>
    <cellStyle name="Hipervínculo visitado" xfId="23695" builtinId="9" hidden="1"/>
    <cellStyle name="Hipervínculo visitado" xfId="23697" builtinId="9" hidden="1"/>
    <cellStyle name="Hipervínculo visitado" xfId="23699" builtinId="9" hidden="1"/>
    <cellStyle name="Hipervínculo visitado" xfId="23701" builtinId="9" hidden="1"/>
    <cellStyle name="Hipervínculo visitado" xfId="23703" builtinId="9" hidden="1"/>
    <cellStyle name="Hipervínculo visitado" xfId="23705" builtinId="9" hidden="1"/>
    <cellStyle name="Hipervínculo visitado" xfId="23707" builtinId="9" hidden="1"/>
    <cellStyle name="Hipervínculo visitado" xfId="23709" builtinId="9" hidden="1"/>
    <cellStyle name="Hipervínculo visitado" xfId="23711" builtinId="9" hidden="1"/>
    <cellStyle name="Hipervínculo visitado" xfId="23713" builtinId="9" hidden="1"/>
    <cellStyle name="Hipervínculo visitado" xfId="23715" builtinId="9" hidden="1"/>
    <cellStyle name="Hipervínculo visitado" xfId="23717" builtinId="9" hidden="1"/>
    <cellStyle name="Hipervínculo visitado" xfId="23719" builtinId="9" hidden="1"/>
    <cellStyle name="Hipervínculo visitado" xfId="23721" builtinId="9" hidden="1"/>
    <cellStyle name="Hipervínculo visitado" xfId="23723" builtinId="9" hidden="1"/>
    <cellStyle name="Hipervínculo visitado" xfId="23725" builtinId="9" hidden="1"/>
    <cellStyle name="Hipervínculo visitado" xfId="23727" builtinId="9" hidden="1"/>
    <cellStyle name="Hipervínculo visitado" xfId="23729" builtinId="9" hidden="1"/>
    <cellStyle name="Hipervínculo visitado" xfId="23731" builtinId="9" hidden="1"/>
    <cellStyle name="Hipervínculo visitado" xfId="23733" builtinId="9" hidden="1"/>
    <cellStyle name="Hipervínculo visitado" xfId="23735" builtinId="9" hidden="1"/>
    <cellStyle name="Hipervínculo visitado" xfId="23737" builtinId="9" hidden="1"/>
    <cellStyle name="Hipervínculo visitado" xfId="23739" builtinId="9" hidden="1"/>
    <cellStyle name="Hipervínculo visitado" xfId="23741" builtinId="9" hidden="1"/>
    <cellStyle name="Hipervínculo visitado" xfId="23743" builtinId="9" hidden="1"/>
    <cellStyle name="Hipervínculo visitado" xfId="23745" builtinId="9" hidden="1"/>
    <cellStyle name="Hipervínculo visitado" xfId="23747" builtinId="9" hidden="1"/>
    <cellStyle name="Hipervínculo visitado" xfId="23749" builtinId="9" hidden="1"/>
    <cellStyle name="Hipervínculo visitado" xfId="23751" builtinId="9" hidden="1"/>
    <cellStyle name="Hipervínculo visitado" xfId="23753" builtinId="9" hidden="1"/>
    <cellStyle name="Hipervínculo visitado" xfId="23755" builtinId="9" hidden="1"/>
    <cellStyle name="Hipervínculo visitado" xfId="23757" builtinId="9" hidden="1"/>
    <cellStyle name="Hipervínculo visitado" xfId="23759" builtinId="9" hidden="1"/>
    <cellStyle name="Hipervínculo visitado" xfId="23761" builtinId="9" hidden="1"/>
    <cellStyle name="Hipervínculo visitado" xfId="23763" builtinId="9" hidden="1"/>
    <cellStyle name="Hipervínculo visitado" xfId="23765" builtinId="9" hidden="1"/>
    <cellStyle name="Hipervínculo visitado" xfId="23767" builtinId="9" hidden="1"/>
    <cellStyle name="Hipervínculo visitado" xfId="23769" builtinId="9" hidden="1"/>
    <cellStyle name="Hipervínculo visitado" xfId="23771" builtinId="9" hidden="1"/>
    <cellStyle name="Hipervínculo visitado" xfId="23773" builtinId="9" hidden="1"/>
    <cellStyle name="Hipervínculo visitado" xfId="23775" builtinId="9" hidden="1"/>
    <cellStyle name="Hipervínculo visitado" xfId="23777" builtinId="9" hidden="1"/>
    <cellStyle name="Hipervínculo visitado" xfId="23779" builtinId="9" hidden="1"/>
    <cellStyle name="Hipervínculo visitado" xfId="23781" builtinId="9" hidden="1"/>
    <cellStyle name="Hipervínculo visitado" xfId="23783" builtinId="9" hidden="1"/>
    <cellStyle name="Hipervínculo visitado" xfId="23785" builtinId="9" hidden="1"/>
    <cellStyle name="Hipervínculo visitado" xfId="23787" builtinId="9" hidden="1"/>
    <cellStyle name="Hipervínculo visitado" xfId="23789" builtinId="9" hidden="1"/>
    <cellStyle name="Hipervínculo visitado" xfId="23791" builtinId="9" hidden="1"/>
    <cellStyle name="Hipervínculo visitado" xfId="23793" builtinId="9" hidden="1"/>
    <cellStyle name="Hipervínculo visitado" xfId="23795" builtinId="9" hidden="1"/>
    <cellStyle name="Hipervínculo visitado" xfId="23797" builtinId="9" hidden="1"/>
    <cellStyle name="Hipervínculo visitado" xfId="23799" builtinId="9" hidden="1"/>
    <cellStyle name="Hipervínculo visitado" xfId="23801" builtinId="9" hidden="1"/>
    <cellStyle name="Hipervínculo visitado" xfId="23803" builtinId="9" hidden="1"/>
    <cellStyle name="Hipervínculo visitado" xfId="23805" builtinId="9" hidden="1"/>
    <cellStyle name="Hipervínculo visitado" xfId="23807" builtinId="9" hidden="1"/>
    <cellStyle name="Hipervínculo visitado" xfId="23809" builtinId="9" hidden="1"/>
    <cellStyle name="Hipervínculo visitado" xfId="23811" builtinId="9" hidden="1"/>
    <cellStyle name="Hipervínculo visitado" xfId="23813" builtinId="9" hidden="1"/>
    <cellStyle name="Hipervínculo visitado" xfId="23815" builtinId="9" hidden="1"/>
    <cellStyle name="Hipervínculo visitado" xfId="23817" builtinId="9" hidden="1"/>
    <cellStyle name="Hipervínculo visitado" xfId="23819" builtinId="9" hidden="1"/>
    <cellStyle name="Hipervínculo visitado" xfId="23821" builtinId="9" hidden="1"/>
    <cellStyle name="Hipervínculo visitado" xfId="23823" builtinId="9" hidden="1"/>
    <cellStyle name="Hipervínculo visitado" xfId="23825" builtinId="9" hidden="1"/>
    <cellStyle name="Hipervínculo visitado" xfId="23827" builtinId="9" hidden="1"/>
    <cellStyle name="Hipervínculo visitado" xfId="23829" builtinId="9" hidden="1"/>
    <cellStyle name="Hipervínculo visitado" xfId="23831" builtinId="9" hidden="1"/>
    <cellStyle name="Hipervínculo visitado" xfId="23833" builtinId="9" hidden="1"/>
    <cellStyle name="Hipervínculo visitado" xfId="23835" builtinId="9" hidden="1"/>
    <cellStyle name="Hipervínculo visitado" xfId="23837" builtinId="9" hidden="1"/>
    <cellStyle name="Hipervínculo visitado" xfId="23839" builtinId="9" hidden="1"/>
    <cellStyle name="Hipervínculo visitado" xfId="23841" builtinId="9" hidden="1"/>
    <cellStyle name="Hipervínculo visitado" xfId="23843" builtinId="9" hidden="1"/>
    <cellStyle name="Hipervínculo visitado" xfId="23845" builtinId="9" hidden="1"/>
    <cellStyle name="Hipervínculo visitado" xfId="23847" builtinId="9" hidden="1"/>
    <cellStyle name="Hipervínculo visitado" xfId="23849" builtinId="9" hidden="1"/>
    <cellStyle name="Hipervínculo visitado" xfId="23851" builtinId="9" hidden="1"/>
    <cellStyle name="Hipervínculo visitado" xfId="23853" builtinId="9" hidden="1"/>
    <cellStyle name="Hipervínculo visitado" xfId="23855" builtinId="9" hidden="1"/>
    <cellStyle name="Hipervínculo visitado" xfId="23857" builtinId="9" hidden="1"/>
    <cellStyle name="Hipervínculo visitado" xfId="23859" builtinId="9" hidden="1"/>
    <cellStyle name="Hipervínculo visitado" xfId="23861" builtinId="9" hidden="1"/>
    <cellStyle name="Hipervínculo visitado" xfId="23863" builtinId="9" hidden="1"/>
    <cellStyle name="Hipervínculo visitado" xfId="23865" builtinId="9" hidden="1"/>
    <cellStyle name="Hipervínculo visitado" xfId="23867" builtinId="9" hidden="1"/>
    <cellStyle name="Hipervínculo visitado" xfId="23869" builtinId="9" hidden="1"/>
    <cellStyle name="Hipervínculo visitado" xfId="23871" builtinId="9" hidden="1"/>
    <cellStyle name="Hipervínculo visitado" xfId="23873" builtinId="9" hidden="1"/>
    <cellStyle name="Hipervínculo visitado" xfId="23875" builtinId="9" hidden="1"/>
    <cellStyle name="Hipervínculo visitado" xfId="23877" builtinId="9" hidden="1"/>
    <cellStyle name="Hipervínculo visitado" xfId="23879" builtinId="9" hidden="1"/>
    <cellStyle name="Hipervínculo visitado" xfId="23881" builtinId="9" hidden="1"/>
    <cellStyle name="Hipervínculo visitado" xfId="23883" builtinId="9" hidden="1"/>
    <cellStyle name="Hipervínculo visitado" xfId="23885" builtinId="9" hidden="1"/>
    <cellStyle name="Hipervínculo visitado" xfId="23887" builtinId="9" hidden="1"/>
    <cellStyle name="Hipervínculo visitado" xfId="23889" builtinId="9" hidden="1"/>
    <cellStyle name="Hipervínculo visitado" xfId="23891" builtinId="9" hidden="1"/>
    <cellStyle name="Hipervínculo visitado" xfId="23893" builtinId="9" hidden="1"/>
    <cellStyle name="Hipervínculo visitado" xfId="23895" builtinId="9" hidden="1"/>
    <cellStyle name="Hipervínculo visitado" xfId="23897" builtinId="9" hidden="1"/>
    <cellStyle name="Hipervínculo visitado" xfId="23899" builtinId="9" hidden="1"/>
    <cellStyle name="Hipervínculo visitado" xfId="23901" builtinId="9" hidden="1"/>
    <cellStyle name="Hipervínculo visitado" xfId="23903" builtinId="9" hidden="1"/>
    <cellStyle name="Hipervínculo visitado" xfId="23905" builtinId="9" hidden="1"/>
    <cellStyle name="Hipervínculo visitado" xfId="23907" builtinId="9" hidden="1"/>
    <cellStyle name="Hipervínculo visitado" xfId="23909" builtinId="9" hidden="1"/>
    <cellStyle name="Hipervínculo visitado" xfId="23911" builtinId="9" hidden="1"/>
    <cellStyle name="Hipervínculo visitado" xfId="23913" builtinId="9" hidden="1"/>
    <cellStyle name="Hipervínculo visitado" xfId="23915" builtinId="9" hidden="1"/>
    <cellStyle name="Hipervínculo visitado" xfId="23917" builtinId="9" hidden="1"/>
    <cellStyle name="Hipervínculo visitado" xfId="23919" builtinId="9" hidden="1"/>
    <cellStyle name="Hipervínculo visitado" xfId="23921" builtinId="9" hidden="1"/>
    <cellStyle name="Hipervínculo visitado" xfId="23923" builtinId="9" hidden="1"/>
    <cellStyle name="Hipervínculo visitado" xfId="23925" builtinId="9" hidden="1"/>
    <cellStyle name="Hipervínculo visitado" xfId="23927" builtinId="9" hidden="1"/>
    <cellStyle name="Hipervínculo visitado" xfId="23929" builtinId="9" hidden="1"/>
    <cellStyle name="Hipervínculo visitado" xfId="23931" builtinId="9" hidden="1"/>
    <cellStyle name="Hipervínculo visitado" xfId="23933" builtinId="9" hidden="1"/>
    <cellStyle name="Hipervínculo visitado" xfId="23935" builtinId="9" hidden="1"/>
    <cellStyle name="Hipervínculo visitado" xfId="23937" builtinId="9" hidden="1"/>
    <cellStyle name="Hipervínculo visitado" xfId="23939" builtinId="9" hidden="1"/>
    <cellStyle name="Hipervínculo visitado" xfId="23941" builtinId="9" hidden="1"/>
    <cellStyle name="Hipervínculo visitado" xfId="23943" builtinId="9" hidden="1"/>
    <cellStyle name="Hipervínculo visitado" xfId="23945" builtinId="9" hidden="1"/>
    <cellStyle name="Hipervínculo visitado" xfId="23947" builtinId="9" hidden="1"/>
    <cellStyle name="Hipervínculo visitado" xfId="23949" builtinId="9" hidden="1"/>
    <cellStyle name="Hipervínculo visitado" xfId="23951" builtinId="9" hidden="1"/>
    <cellStyle name="Hipervínculo visitado" xfId="23953" builtinId="9" hidden="1"/>
    <cellStyle name="Hipervínculo visitado" xfId="23955" builtinId="9" hidden="1"/>
    <cellStyle name="Hipervínculo visitado" xfId="23957" builtinId="9" hidden="1"/>
    <cellStyle name="Hipervínculo visitado" xfId="23959" builtinId="9" hidden="1"/>
    <cellStyle name="Hipervínculo visitado" xfId="23961" builtinId="9" hidden="1"/>
    <cellStyle name="Hipervínculo visitado" xfId="23963" builtinId="9" hidden="1"/>
    <cellStyle name="Hipervínculo visitado" xfId="23965" builtinId="9" hidden="1"/>
    <cellStyle name="Hipervínculo visitado" xfId="23967" builtinId="9" hidden="1"/>
    <cellStyle name="Hipervínculo visitado" xfId="23969" builtinId="9" hidden="1"/>
    <cellStyle name="Hipervínculo visitado" xfId="23971" builtinId="9" hidden="1"/>
    <cellStyle name="Hipervínculo visitado" xfId="23973" builtinId="9" hidden="1"/>
    <cellStyle name="Hipervínculo visitado" xfId="23975" builtinId="9" hidden="1"/>
    <cellStyle name="Hipervínculo visitado" xfId="23977" builtinId="9" hidden="1"/>
    <cellStyle name="Hipervínculo visitado" xfId="23979" builtinId="9" hidden="1"/>
    <cellStyle name="Hipervínculo visitado" xfId="23981" builtinId="9" hidden="1"/>
    <cellStyle name="Hipervínculo visitado" xfId="23983" builtinId="9" hidden="1"/>
    <cellStyle name="Hipervínculo visitado" xfId="23985" builtinId="9" hidden="1"/>
    <cellStyle name="Hipervínculo visitado" xfId="23987" builtinId="9" hidden="1"/>
    <cellStyle name="Hipervínculo visitado" xfId="23989" builtinId="9" hidden="1"/>
    <cellStyle name="Hipervínculo visitado" xfId="23991" builtinId="9" hidden="1"/>
    <cellStyle name="Hipervínculo visitado" xfId="23993" builtinId="9" hidden="1"/>
    <cellStyle name="Hipervínculo visitado" xfId="23995" builtinId="9" hidden="1"/>
    <cellStyle name="Hipervínculo visitado" xfId="23997" builtinId="9" hidden="1"/>
    <cellStyle name="Hipervínculo visitado" xfId="23999" builtinId="9" hidden="1"/>
    <cellStyle name="Hipervínculo visitado" xfId="24001" builtinId="9" hidden="1"/>
    <cellStyle name="Hipervínculo visitado" xfId="24003" builtinId="9" hidden="1"/>
    <cellStyle name="Hipervínculo visitado" xfId="24005" builtinId="9" hidden="1"/>
    <cellStyle name="Hipervínculo visitado" xfId="24007" builtinId="9" hidden="1"/>
    <cellStyle name="Hipervínculo visitado" xfId="24009" builtinId="9" hidden="1"/>
    <cellStyle name="Hipervínculo visitado" xfId="24011" builtinId="9" hidden="1"/>
    <cellStyle name="Hipervínculo visitado" xfId="24013" builtinId="9" hidden="1"/>
    <cellStyle name="Hipervínculo visitado" xfId="24015" builtinId="9" hidden="1"/>
    <cellStyle name="Hipervínculo visitado" xfId="24017" builtinId="9" hidden="1"/>
    <cellStyle name="Hipervínculo visitado" xfId="24019" builtinId="9" hidden="1"/>
    <cellStyle name="Hipervínculo visitado" xfId="24021" builtinId="9" hidden="1"/>
    <cellStyle name="Hipervínculo visitado" xfId="24023" builtinId="9" hidden="1"/>
    <cellStyle name="Hipervínculo visitado" xfId="24025" builtinId="9" hidden="1"/>
    <cellStyle name="Hipervínculo visitado" xfId="24027" builtinId="9" hidden="1"/>
    <cellStyle name="Hipervínculo visitado" xfId="24029" builtinId="9" hidden="1"/>
    <cellStyle name="Hipervínculo visitado" xfId="24031" builtinId="9" hidden="1"/>
    <cellStyle name="Hipervínculo visitado" xfId="24033" builtinId="9" hidden="1"/>
    <cellStyle name="Hipervínculo visitado" xfId="24035" builtinId="9" hidden="1"/>
    <cellStyle name="Hipervínculo visitado" xfId="24037" builtinId="9" hidden="1"/>
    <cellStyle name="Hipervínculo visitado" xfId="24039" builtinId="9" hidden="1"/>
    <cellStyle name="Hipervínculo visitado" xfId="24041" builtinId="9" hidden="1"/>
    <cellStyle name="Hipervínculo visitado" xfId="24043" builtinId="9" hidden="1"/>
    <cellStyle name="Hipervínculo visitado" xfId="24045" builtinId="9" hidden="1"/>
    <cellStyle name="Hipervínculo visitado" xfId="24047" builtinId="9" hidden="1"/>
    <cellStyle name="Hipervínculo visitado" xfId="24049" builtinId="9" hidden="1"/>
    <cellStyle name="Hipervínculo visitado" xfId="24051" builtinId="9" hidden="1"/>
    <cellStyle name="Hipervínculo visitado" xfId="24053" builtinId="9" hidden="1"/>
    <cellStyle name="Hipervínculo visitado" xfId="24055" builtinId="9" hidden="1"/>
    <cellStyle name="Hipervínculo visitado" xfId="24057" builtinId="9" hidden="1"/>
    <cellStyle name="Hipervínculo visitado" xfId="24059" builtinId="9" hidden="1"/>
    <cellStyle name="Hipervínculo visitado" xfId="24061" builtinId="9" hidden="1"/>
    <cellStyle name="Hipervínculo visitado" xfId="24063" builtinId="9" hidden="1"/>
    <cellStyle name="Hipervínculo visitado" xfId="24065" builtinId="9" hidden="1"/>
    <cellStyle name="Hipervínculo visitado" xfId="24067" builtinId="9" hidden="1"/>
    <cellStyle name="Hipervínculo visitado" xfId="24069" builtinId="9" hidden="1"/>
    <cellStyle name="Hipervínculo visitado" xfId="24071" builtinId="9" hidden="1"/>
    <cellStyle name="Hipervínculo visitado" xfId="24073" builtinId="9" hidden="1"/>
    <cellStyle name="Hipervínculo visitado" xfId="24075" builtinId="9" hidden="1"/>
    <cellStyle name="Hipervínculo visitado" xfId="24077" builtinId="9" hidden="1"/>
    <cellStyle name="Hipervínculo visitado" xfId="24079" builtinId="9" hidden="1"/>
    <cellStyle name="Hipervínculo visitado" xfId="24081" builtinId="9" hidden="1"/>
    <cellStyle name="Hipervínculo visitado" xfId="24083" builtinId="9" hidden="1"/>
    <cellStyle name="Hipervínculo visitado" xfId="24085" builtinId="9" hidden="1"/>
    <cellStyle name="Hipervínculo visitado" xfId="24087" builtinId="9" hidden="1"/>
    <cellStyle name="Hipervínculo visitado" xfId="24089" builtinId="9" hidden="1"/>
    <cellStyle name="Hipervínculo visitado" xfId="24091" builtinId="9" hidden="1"/>
    <cellStyle name="Hipervínculo visitado" xfId="24093" builtinId="9" hidden="1"/>
    <cellStyle name="Hipervínculo visitado" xfId="24095" builtinId="9" hidden="1"/>
    <cellStyle name="Hipervínculo visitado" xfId="24097" builtinId="9" hidden="1"/>
    <cellStyle name="Hipervínculo visitado" xfId="24099" builtinId="9" hidden="1"/>
    <cellStyle name="Hipervínculo visitado" xfId="24101" builtinId="9" hidden="1"/>
    <cellStyle name="Hipervínculo visitado" xfId="24103" builtinId="9" hidden="1"/>
    <cellStyle name="Hipervínculo visitado" xfId="24105" builtinId="9" hidden="1"/>
    <cellStyle name="Hipervínculo visitado" xfId="24107" builtinId="9" hidden="1"/>
    <cellStyle name="Hipervínculo visitado" xfId="24109" builtinId="9" hidden="1"/>
    <cellStyle name="Hipervínculo visitado" xfId="24111" builtinId="9" hidden="1"/>
    <cellStyle name="Hipervínculo visitado" xfId="24113" builtinId="9" hidden="1"/>
    <cellStyle name="Hipervínculo visitado" xfId="24115" builtinId="9" hidden="1"/>
    <cellStyle name="Hipervínculo visitado" xfId="24117" builtinId="9" hidden="1"/>
    <cellStyle name="Hipervínculo visitado" xfId="24119" builtinId="9" hidden="1"/>
    <cellStyle name="Hipervínculo visitado" xfId="24121" builtinId="9" hidden="1"/>
    <cellStyle name="Hipervínculo visitado" xfId="24123" builtinId="9" hidden="1"/>
    <cellStyle name="Hipervínculo visitado" xfId="24125" builtinId="9" hidden="1"/>
    <cellStyle name="Hipervínculo visitado" xfId="24127" builtinId="9" hidden="1"/>
    <cellStyle name="Hipervínculo visitado" xfId="24129" builtinId="9" hidden="1"/>
    <cellStyle name="Hipervínculo visitado" xfId="24131" builtinId="9" hidden="1"/>
    <cellStyle name="Hipervínculo visitado" xfId="24133" builtinId="9" hidden="1"/>
    <cellStyle name="Hipervínculo visitado" xfId="24135" builtinId="9" hidden="1"/>
    <cellStyle name="Hipervínculo visitado" xfId="24137" builtinId="9" hidden="1"/>
    <cellStyle name="Hipervínculo visitado" xfId="24139" builtinId="9" hidden="1"/>
    <cellStyle name="Hipervínculo visitado" xfId="24141" builtinId="9" hidden="1"/>
    <cellStyle name="Hipervínculo visitado" xfId="24143" builtinId="9" hidden="1"/>
    <cellStyle name="Hipervínculo visitado" xfId="24145" builtinId="9" hidden="1"/>
    <cellStyle name="Hipervínculo visitado" xfId="24147" builtinId="9" hidden="1"/>
    <cellStyle name="Hipervínculo visitado" xfId="24149" builtinId="9" hidden="1"/>
    <cellStyle name="Hipervínculo visitado" xfId="24151" builtinId="9" hidden="1"/>
    <cellStyle name="Hipervínculo visitado" xfId="24153" builtinId="9" hidden="1"/>
    <cellStyle name="Hipervínculo visitado" xfId="24155" builtinId="9" hidden="1"/>
    <cellStyle name="Hipervínculo visitado" xfId="24157" builtinId="9" hidden="1"/>
    <cellStyle name="Hipervínculo visitado" xfId="24159" builtinId="9" hidden="1"/>
    <cellStyle name="Hipervínculo visitado" xfId="24161" builtinId="9" hidden="1"/>
    <cellStyle name="Hipervínculo visitado" xfId="24163" builtinId="9" hidden="1"/>
    <cellStyle name="Hipervínculo visitado" xfId="24165" builtinId="9" hidden="1"/>
    <cellStyle name="Hipervínculo visitado" xfId="24167" builtinId="9" hidden="1"/>
    <cellStyle name="Hipervínculo visitado" xfId="24169" builtinId="9" hidden="1"/>
    <cellStyle name="Hipervínculo visitado" xfId="24171" builtinId="9" hidden="1"/>
    <cellStyle name="Hipervínculo visitado" xfId="24173" builtinId="9" hidden="1"/>
    <cellStyle name="Hipervínculo visitado" xfId="24175" builtinId="9" hidden="1"/>
    <cellStyle name="Hipervínculo visitado" xfId="24177" builtinId="9" hidden="1"/>
    <cellStyle name="Hipervínculo visitado" xfId="24179" builtinId="9" hidden="1"/>
    <cellStyle name="Hipervínculo visitado" xfId="24181" builtinId="9" hidden="1"/>
    <cellStyle name="Hipervínculo visitado" xfId="24183" builtinId="9" hidden="1"/>
    <cellStyle name="Hipervínculo visitado" xfId="24185" builtinId="9" hidden="1"/>
    <cellStyle name="Hipervínculo visitado" xfId="24187" builtinId="9" hidden="1"/>
    <cellStyle name="Hipervínculo visitado" xfId="24189" builtinId="9" hidden="1"/>
    <cellStyle name="Hipervínculo visitado" xfId="24191" builtinId="9" hidden="1"/>
    <cellStyle name="Hipervínculo visitado" xfId="24193" builtinId="9" hidden="1"/>
    <cellStyle name="Hipervínculo visitado" xfId="24195" builtinId="9" hidden="1"/>
    <cellStyle name="Hipervínculo visitado" xfId="24197" builtinId="9" hidden="1"/>
    <cellStyle name="Hipervínculo visitado" xfId="24199" builtinId="9" hidden="1"/>
    <cellStyle name="Hipervínculo visitado" xfId="24201" builtinId="9" hidden="1"/>
    <cellStyle name="Hipervínculo visitado" xfId="24203" builtinId="9" hidden="1"/>
    <cellStyle name="Hipervínculo visitado" xfId="24205" builtinId="9" hidden="1"/>
    <cellStyle name="Hipervínculo visitado" xfId="24207" builtinId="9" hidden="1"/>
    <cellStyle name="Hipervínculo visitado" xfId="24209" builtinId="9" hidden="1"/>
    <cellStyle name="Hipervínculo visitado" xfId="24211" builtinId="9" hidden="1"/>
    <cellStyle name="Hipervínculo visitado" xfId="24213" builtinId="9" hidden="1"/>
    <cellStyle name="Hipervínculo visitado" xfId="24215" builtinId="9" hidden="1"/>
    <cellStyle name="Hipervínculo visitado" xfId="24217" builtinId="9" hidden="1"/>
    <cellStyle name="Hipervínculo visitado" xfId="24219" builtinId="9" hidden="1"/>
    <cellStyle name="Hipervínculo visitado" xfId="24221" builtinId="9" hidden="1"/>
    <cellStyle name="Hipervínculo visitado" xfId="24223" builtinId="9" hidden="1"/>
    <cellStyle name="Hipervínculo visitado" xfId="24225" builtinId="9" hidden="1"/>
    <cellStyle name="Hipervínculo visitado" xfId="24227" builtinId="9" hidden="1"/>
    <cellStyle name="Hipervínculo visitado" xfId="24229" builtinId="9" hidden="1"/>
    <cellStyle name="Hipervínculo visitado" xfId="24231" builtinId="9" hidden="1"/>
    <cellStyle name="Hipervínculo visitado" xfId="24233" builtinId="9" hidden="1"/>
    <cellStyle name="Hipervínculo visitado" xfId="24235" builtinId="9" hidden="1"/>
    <cellStyle name="Hipervínculo visitado" xfId="24237" builtinId="9" hidden="1"/>
    <cellStyle name="Hipervínculo visitado" xfId="24239" builtinId="9" hidden="1"/>
    <cellStyle name="Hipervínculo visitado" xfId="24241" builtinId="9" hidden="1"/>
    <cellStyle name="Hipervínculo visitado" xfId="24243" builtinId="9" hidden="1"/>
    <cellStyle name="Hipervínculo visitado" xfId="24245" builtinId="9" hidden="1"/>
    <cellStyle name="Hipervínculo visitado" xfId="24247" builtinId="9" hidden="1"/>
    <cellStyle name="Hipervínculo visitado" xfId="24249" builtinId="9" hidden="1"/>
    <cellStyle name="Hipervínculo visitado" xfId="24251" builtinId="9" hidden="1"/>
    <cellStyle name="Hipervínculo visitado" xfId="24253" builtinId="9" hidden="1"/>
    <cellStyle name="Hipervínculo visitado" xfId="24255" builtinId="9" hidden="1"/>
    <cellStyle name="Hipervínculo visitado" xfId="24257" builtinId="9" hidden="1"/>
    <cellStyle name="Hipervínculo visitado" xfId="24259" builtinId="9" hidden="1"/>
    <cellStyle name="Hipervínculo visitado" xfId="24261" builtinId="9" hidden="1"/>
    <cellStyle name="Hipervínculo visitado" xfId="24263" builtinId="9" hidden="1"/>
    <cellStyle name="Hipervínculo visitado" xfId="24265" builtinId="9" hidden="1"/>
    <cellStyle name="Hipervínculo visitado" xfId="24267" builtinId="9" hidden="1"/>
    <cellStyle name="Hipervínculo visitado" xfId="24269" builtinId="9" hidden="1"/>
    <cellStyle name="Hipervínculo visitado" xfId="24271" builtinId="9" hidden="1"/>
    <cellStyle name="Hipervínculo visitado" xfId="24273" builtinId="9" hidden="1"/>
    <cellStyle name="Hipervínculo visitado" xfId="24275" builtinId="9" hidden="1"/>
    <cellStyle name="Hipervínculo visitado" xfId="24277" builtinId="9" hidden="1"/>
    <cellStyle name="Hipervínculo visitado" xfId="24279" builtinId="9" hidden="1"/>
    <cellStyle name="Hipervínculo visitado" xfId="24281" builtinId="9" hidden="1"/>
    <cellStyle name="Hipervínculo visitado" xfId="24283" builtinId="9" hidden="1"/>
    <cellStyle name="Hipervínculo visitado" xfId="24285" builtinId="9" hidden="1"/>
    <cellStyle name="Hipervínculo visitado" xfId="24287" builtinId="9" hidden="1"/>
    <cellStyle name="Hipervínculo visitado" xfId="24289" builtinId="9" hidden="1"/>
    <cellStyle name="Hipervínculo visitado" xfId="24291" builtinId="9" hidden="1"/>
    <cellStyle name="Hipervínculo visitado" xfId="24293" builtinId="9" hidden="1"/>
    <cellStyle name="Hipervínculo visitado" xfId="24295" builtinId="9" hidden="1"/>
    <cellStyle name="Hipervínculo visitado" xfId="24297" builtinId="9" hidden="1"/>
    <cellStyle name="Hipervínculo visitado" xfId="24299" builtinId="9" hidden="1"/>
    <cellStyle name="Hipervínculo visitado" xfId="24301" builtinId="9" hidden="1"/>
    <cellStyle name="Hipervínculo visitado" xfId="24303" builtinId="9" hidden="1"/>
    <cellStyle name="Hipervínculo visitado" xfId="24305" builtinId="9" hidden="1"/>
    <cellStyle name="Hipervínculo visitado" xfId="24307" builtinId="9" hidden="1"/>
    <cellStyle name="Hipervínculo visitado" xfId="24309" builtinId="9" hidden="1"/>
    <cellStyle name="Hipervínculo visitado" xfId="24311" builtinId="9" hidden="1"/>
    <cellStyle name="Hipervínculo visitado" xfId="24313" builtinId="9" hidden="1"/>
    <cellStyle name="Hipervínculo visitado" xfId="24315" builtinId="9" hidden="1"/>
    <cellStyle name="Hipervínculo visitado" xfId="24317" builtinId="9" hidden="1"/>
    <cellStyle name="Hipervínculo visitado" xfId="24319" builtinId="9" hidden="1"/>
    <cellStyle name="Hipervínculo visitado" xfId="24321" builtinId="9" hidden="1"/>
    <cellStyle name="Hipervínculo visitado" xfId="24323" builtinId="9" hidden="1"/>
    <cellStyle name="Hipervínculo visitado" xfId="24325" builtinId="9" hidden="1"/>
    <cellStyle name="Hipervínculo visitado" xfId="24327" builtinId="9" hidden="1"/>
    <cellStyle name="Hipervínculo visitado" xfId="24329" builtinId="9" hidden="1"/>
    <cellStyle name="Hipervínculo visitado" xfId="24331" builtinId="9" hidden="1"/>
    <cellStyle name="Hipervínculo visitado" xfId="24333" builtinId="9" hidden="1"/>
    <cellStyle name="Hipervínculo visitado" xfId="24335" builtinId="9" hidden="1"/>
    <cellStyle name="Hipervínculo visitado" xfId="24337" builtinId="9" hidden="1"/>
    <cellStyle name="Hipervínculo visitado" xfId="24339" builtinId="9" hidden="1"/>
    <cellStyle name="Hipervínculo visitado" xfId="24341" builtinId="9" hidden="1"/>
    <cellStyle name="Hipervínculo visitado" xfId="24343" builtinId="9" hidden="1"/>
    <cellStyle name="Hipervínculo visitado" xfId="24345" builtinId="9" hidden="1"/>
    <cellStyle name="Hipervínculo visitado" xfId="24347" builtinId="9" hidden="1"/>
    <cellStyle name="Hipervínculo visitado" xfId="24349" builtinId="9" hidden="1"/>
    <cellStyle name="Hipervínculo visitado" xfId="24351" builtinId="9" hidden="1"/>
    <cellStyle name="Hipervínculo visitado" xfId="24353" builtinId="9" hidden="1"/>
    <cellStyle name="Hipervínculo visitado" xfId="24355" builtinId="9" hidden="1"/>
    <cellStyle name="Hipervínculo visitado" xfId="24357" builtinId="9" hidden="1"/>
    <cellStyle name="Hipervínculo visitado" xfId="24359" builtinId="9" hidden="1"/>
    <cellStyle name="Hipervínculo visitado" xfId="24361" builtinId="9" hidden="1"/>
    <cellStyle name="Hipervínculo visitado" xfId="24363" builtinId="9" hidden="1"/>
    <cellStyle name="Hipervínculo visitado" xfId="24365" builtinId="9" hidden="1"/>
    <cellStyle name="Hipervínculo visitado" xfId="24367" builtinId="9" hidden="1"/>
    <cellStyle name="Hipervínculo visitado" xfId="24369" builtinId="9" hidden="1"/>
    <cellStyle name="Hipervínculo visitado" xfId="24371" builtinId="9" hidden="1"/>
    <cellStyle name="Hipervínculo visitado" xfId="24373" builtinId="9" hidden="1"/>
    <cellStyle name="Hipervínculo visitado" xfId="24375" builtinId="9" hidden="1"/>
    <cellStyle name="Hipervínculo visitado" xfId="24377" builtinId="9" hidden="1"/>
    <cellStyle name="Hipervínculo visitado" xfId="24379" builtinId="9" hidden="1"/>
    <cellStyle name="Hipervínculo visitado" xfId="24381" builtinId="9" hidden="1"/>
    <cellStyle name="Hipervínculo visitado" xfId="24383" builtinId="9" hidden="1"/>
    <cellStyle name="Hipervínculo visitado" xfId="24385" builtinId="9" hidden="1"/>
    <cellStyle name="Hipervínculo visitado" xfId="24387" builtinId="9" hidden="1"/>
    <cellStyle name="Hipervínculo visitado" xfId="24389" builtinId="9" hidden="1"/>
    <cellStyle name="Hipervínculo visitado" xfId="24391" builtinId="9" hidden="1"/>
    <cellStyle name="Hipervínculo visitado" xfId="24393" builtinId="9" hidden="1"/>
    <cellStyle name="Hipervínculo visitado" xfId="24395" builtinId="9" hidden="1"/>
    <cellStyle name="Hipervínculo visitado" xfId="24397" builtinId="9" hidden="1"/>
    <cellStyle name="Hipervínculo visitado" xfId="24399" builtinId="9" hidden="1"/>
    <cellStyle name="Hipervínculo visitado" xfId="24401" builtinId="9" hidden="1"/>
    <cellStyle name="Hipervínculo visitado" xfId="24403" builtinId="9" hidden="1"/>
    <cellStyle name="Hipervínculo visitado" xfId="24405" builtinId="9" hidden="1"/>
    <cellStyle name="Hipervínculo visitado" xfId="24407" builtinId="9" hidden="1"/>
    <cellStyle name="Hipervínculo visitado" xfId="24409" builtinId="9" hidden="1"/>
    <cellStyle name="Hipervínculo visitado" xfId="24411" builtinId="9" hidden="1"/>
    <cellStyle name="Hipervínculo visitado" xfId="24413" builtinId="9" hidden="1"/>
    <cellStyle name="Hipervínculo visitado" xfId="24415" builtinId="9" hidden="1"/>
    <cellStyle name="Hipervínculo visitado" xfId="24417" builtinId="9" hidden="1"/>
    <cellStyle name="Hipervínculo visitado" xfId="24419" builtinId="9" hidden="1"/>
    <cellStyle name="Hipervínculo visitado" xfId="24421" builtinId="9" hidden="1"/>
    <cellStyle name="Hipervínculo visitado" xfId="24423" builtinId="9" hidden="1"/>
    <cellStyle name="Hipervínculo visitado" xfId="24425" builtinId="9" hidden="1"/>
    <cellStyle name="Hipervínculo visitado" xfId="24427" builtinId="9" hidden="1"/>
    <cellStyle name="Hipervínculo visitado" xfId="24429" builtinId="9" hidden="1"/>
    <cellStyle name="Hipervínculo visitado" xfId="24431" builtinId="9" hidden="1"/>
    <cellStyle name="Hipervínculo visitado" xfId="24433" builtinId="9" hidden="1"/>
    <cellStyle name="Hipervínculo visitado" xfId="24435" builtinId="9" hidden="1"/>
    <cellStyle name="Hipervínculo visitado" xfId="24437" builtinId="9" hidden="1"/>
    <cellStyle name="Hipervínculo visitado" xfId="24439" builtinId="9" hidden="1"/>
    <cellStyle name="Hipervínculo visitado" xfId="24441" builtinId="9" hidden="1"/>
    <cellStyle name="Hipervínculo visitado" xfId="24443" builtinId="9" hidden="1"/>
    <cellStyle name="Hipervínculo visitado" xfId="24445" builtinId="9" hidden="1"/>
    <cellStyle name="Hipervínculo visitado" xfId="24447" builtinId="9" hidden="1"/>
    <cellStyle name="Hipervínculo visitado" xfId="24449" builtinId="9" hidden="1"/>
    <cellStyle name="Hipervínculo visitado" xfId="24451" builtinId="9" hidden="1"/>
    <cellStyle name="Hipervínculo visitado" xfId="24453" builtinId="9" hidden="1"/>
    <cellStyle name="Hipervínculo visitado" xfId="24455" builtinId="9" hidden="1"/>
    <cellStyle name="Hipervínculo visitado" xfId="24457" builtinId="9" hidden="1"/>
    <cellStyle name="Hipervínculo visitado" xfId="24459" builtinId="9" hidden="1"/>
    <cellStyle name="Hipervínculo visitado" xfId="24461" builtinId="9" hidden="1"/>
    <cellStyle name="Hipervínculo visitado" xfId="24463" builtinId="9" hidden="1"/>
    <cellStyle name="Hipervínculo visitado" xfId="24465" builtinId="9" hidden="1"/>
    <cellStyle name="Hipervínculo visitado" xfId="24467" builtinId="9" hidden="1"/>
    <cellStyle name="Hipervínculo visitado" xfId="24469" builtinId="9" hidden="1"/>
    <cellStyle name="Hipervínculo visitado" xfId="24471" builtinId="9" hidden="1"/>
    <cellStyle name="Hipervínculo visitado" xfId="24473" builtinId="9" hidden="1"/>
    <cellStyle name="Hipervínculo visitado" xfId="24475" builtinId="9" hidden="1"/>
    <cellStyle name="Hipervínculo visitado" xfId="24477" builtinId="9" hidden="1"/>
    <cellStyle name="Hipervínculo visitado" xfId="24479" builtinId="9" hidden="1"/>
    <cellStyle name="Hipervínculo visitado" xfId="24481" builtinId="9" hidden="1"/>
    <cellStyle name="Hipervínculo visitado" xfId="24483" builtinId="9" hidden="1"/>
    <cellStyle name="Hipervínculo visitado" xfId="24485" builtinId="9" hidden="1"/>
    <cellStyle name="Hipervínculo visitado" xfId="24487" builtinId="9" hidden="1"/>
    <cellStyle name="Hipervínculo visitado" xfId="24489" builtinId="9" hidden="1"/>
    <cellStyle name="Hipervínculo visitado" xfId="24491" builtinId="9" hidden="1"/>
    <cellStyle name="Hipervínculo visitado" xfId="24493" builtinId="9" hidden="1"/>
    <cellStyle name="Hipervínculo visitado" xfId="24495" builtinId="9" hidden="1"/>
    <cellStyle name="Hipervínculo visitado" xfId="24497" builtinId="9" hidden="1"/>
    <cellStyle name="Hipervínculo visitado" xfId="24499" builtinId="9" hidden="1"/>
    <cellStyle name="Hipervínculo visitado" xfId="24501" builtinId="9" hidden="1"/>
    <cellStyle name="Hipervínculo visitado" xfId="24503" builtinId="9" hidden="1"/>
    <cellStyle name="Hipervínculo visitado" xfId="24505" builtinId="9" hidden="1"/>
    <cellStyle name="Hipervínculo visitado" xfId="24507" builtinId="9" hidden="1"/>
    <cellStyle name="Hipervínculo visitado" xfId="24509" builtinId="9" hidden="1"/>
    <cellStyle name="Hipervínculo visitado" xfId="24511" builtinId="9" hidden="1"/>
    <cellStyle name="Hipervínculo visitado" xfId="24513" builtinId="9" hidden="1"/>
    <cellStyle name="Hipervínculo visitado" xfId="24515" builtinId="9" hidden="1"/>
    <cellStyle name="Hipervínculo visitado" xfId="24517" builtinId="9" hidden="1"/>
    <cellStyle name="Hipervínculo visitado" xfId="24519" builtinId="9" hidden="1"/>
    <cellStyle name="Hipervínculo visitado" xfId="24521" builtinId="9" hidden="1"/>
    <cellStyle name="Hipervínculo visitado" xfId="24523" builtinId="9" hidden="1"/>
    <cellStyle name="Hipervínculo visitado" xfId="24525" builtinId="9" hidden="1"/>
    <cellStyle name="Hipervínculo visitado" xfId="24527" builtinId="9" hidden="1"/>
    <cellStyle name="Hipervínculo visitado" xfId="24529" builtinId="9" hidden="1"/>
    <cellStyle name="Hipervínculo visitado" xfId="24531" builtinId="9" hidden="1"/>
    <cellStyle name="Hipervínculo visitado" xfId="24533" builtinId="9" hidden="1"/>
    <cellStyle name="Hipervínculo visitado" xfId="24535" builtinId="9" hidden="1"/>
    <cellStyle name="Hipervínculo visitado" xfId="24537" builtinId="9" hidden="1"/>
    <cellStyle name="Hipervínculo visitado" xfId="24539" builtinId="9" hidden="1"/>
    <cellStyle name="Hipervínculo visitado" xfId="24541" builtinId="9" hidden="1"/>
    <cellStyle name="Hipervínculo visitado" xfId="24543" builtinId="9" hidden="1"/>
    <cellStyle name="Hipervínculo visitado" xfId="24545" builtinId="9" hidden="1"/>
    <cellStyle name="Hipervínculo visitado" xfId="24547" builtinId="9" hidden="1"/>
    <cellStyle name="Hipervínculo visitado" xfId="24549" builtinId="9" hidden="1"/>
    <cellStyle name="Hipervínculo visitado" xfId="24551" builtinId="9" hidden="1"/>
    <cellStyle name="Hipervínculo visitado" xfId="24553" builtinId="9" hidden="1"/>
    <cellStyle name="Hipervínculo visitado" xfId="24555" builtinId="9" hidden="1"/>
    <cellStyle name="Hipervínculo visitado" xfId="24557" builtinId="9" hidden="1"/>
    <cellStyle name="Hipervínculo visitado" xfId="24559" builtinId="9" hidden="1"/>
    <cellStyle name="Hipervínculo visitado" xfId="24561" builtinId="9" hidden="1"/>
    <cellStyle name="Hipervínculo visitado" xfId="24563" builtinId="9" hidden="1"/>
    <cellStyle name="Hipervínculo visitado" xfId="24565" builtinId="9" hidden="1"/>
    <cellStyle name="Hipervínculo visitado" xfId="24567" builtinId="9" hidden="1"/>
    <cellStyle name="Hipervínculo visitado" xfId="24569" builtinId="9" hidden="1"/>
    <cellStyle name="Hipervínculo visitado" xfId="24571" builtinId="9" hidden="1"/>
    <cellStyle name="Hipervínculo visitado" xfId="24573" builtinId="9" hidden="1"/>
    <cellStyle name="Hipervínculo visitado" xfId="24575" builtinId="9" hidden="1"/>
    <cellStyle name="Hipervínculo visitado" xfId="24577" builtinId="9" hidden="1"/>
    <cellStyle name="Hipervínculo visitado" xfId="24579" builtinId="9" hidden="1"/>
    <cellStyle name="Hipervínculo visitado" xfId="24581" builtinId="9" hidden="1"/>
    <cellStyle name="Hipervínculo visitado" xfId="24583" builtinId="9" hidden="1"/>
    <cellStyle name="Hipervínculo visitado" xfId="24585" builtinId="9" hidden="1"/>
    <cellStyle name="Hipervínculo visitado" xfId="24587" builtinId="9" hidden="1"/>
    <cellStyle name="Hipervínculo visitado" xfId="24589" builtinId="9" hidden="1"/>
    <cellStyle name="Hipervínculo visitado" xfId="24591" builtinId="9" hidden="1"/>
    <cellStyle name="Hipervínculo visitado" xfId="24593" builtinId="9" hidden="1"/>
    <cellStyle name="Hipervínculo visitado" xfId="24595" builtinId="9" hidden="1"/>
    <cellStyle name="Hipervínculo visitado" xfId="24597" builtinId="9" hidden="1"/>
    <cellStyle name="Hipervínculo visitado" xfId="24599" builtinId="9" hidden="1"/>
    <cellStyle name="Hipervínculo visitado" xfId="24601" builtinId="9" hidden="1"/>
    <cellStyle name="Hipervínculo visitado" xfId="24603" builtinId="9" hidden="1"/>
    <cellStyle name="Hipervínculo visitado" xfId="24605" builtinId="9" hidden="1"/>
    <cellStyle name="Hipervínculo visitado" xfId="24607" builtinId="9" hidden="1"/>
    <cellStyle name="Hipervínculo visitado" xfId="24609" builtinId="9" hidden="1"/>
    <cellStyle name="Hipervínculo visitado" xfId="24611" builtinId="9" hidden="1"/>
    <cellStyle name="Hipervínculo visitado" xfId="24613" builtinId="9" hidden="1"/>
    <cellStyle name="Hipervínculo visitado" xfId="24615" builtinId="9" hidden="1"/>
    <cellStyle name="Hipervínculo visitado" xfId="24617" builtinId="9" hidden="1"/>
    <cellStyle name="Hipervínculo visitado" xfId="24619" builtinId="9" hidden="1"/>
    <cellStyle name="Hipervínculo visitado" xfId="24621" builtinId="9" hidden="1"/>
    <cellStyle name="Hipervínculo visitado" xfId="24623" builtinId="9" hidden="1"/>
    <cellStyle name="Hipervínculo visitado" xfId="24625" builtinId="9" hidden="1"/>
    <cellStyle name="Hipervínculo visitado" xfId="24627" builtinId="9" hidden="1"/>
    <cellStyle name="Hipervínculo visitado" xfId="24629" builtinId="9" hidden="1"/>
    <cellStyle name="Hipervínculo visitado" xfId="24631" builtinId="9" hidden="1"/>
    <cellStyle name="Hipervínculo visitado" xfId="24633" builtinId="9" hidden="1"/>
    <cellStyle name="Hipervínculo visitado" xfId="24635" builtinId="9" hidden="1"/>
    <cellStyle name="Hipervínculo visitado" xfId="24637" builtinId="9" hidden="1"/>
    <cellStyle name="Hipervínculo visitado" xfId="24639" builtinId="9" hidden="1"/>
    <cellStyle name="Hipervínculo visitado" xfId="24641" builtinId="9" hidden="1"/>
    <cellStyle name="Hipervínculo visitado" xfId="24643" builtinId="9" hidden="1"/>
    <cellStyle name="Hipervínculo visitado" xfId="24645" builtinId="9" hidden="1"/>
    <cellStyle name="Hipervínculo visitado" xfId="24647" builtinId="9" hidden="1"/>
    <cellStyle name="Hipervínculo visitado" xfId="24649" builtinId="9" hidden="1"/>
    <cellStyle name="Hipervínculo visitado" xfId="24651" builtinId="9" hidden="1"/>
    <cellStyle name="Hipervínculo visitado" xfId="24653" builtinId="9" hidden="1"/>
    <cellStyle name="Hipervínculo visitado" xfId="24655" builtinId="9" hidden="1"/>
    <cellStyle name="Hipervínculo visitado" xfId="24657" builtinId="9" hidden="1"/>
    <cellStyle name="Hipervínculo visitado" xfId="24659" builtinId="9" hidden="1"/>
    <cellStyle name="Hipervínculo visitado" xfId="24661" builtinId="9" hidden="1"/>
    <cellStyle name="Hipervínculo visitado" xfId="24663" builtinId="9" hidden="1"/>
    <cellStyle name="Hipervínculo visitado" xfId="24665" builtinId="9" hidden="1"/>
    <cellStyle name="Hipervínculo visitado" xfId="24667" builtinId="9" hidden="1"/>
    <cellStyle name="Hipervínculo visitado" xfId="24669" builtinId="9" hidden="1"/>
    <cellStyle name="Hipervínculo visitado" xfId="24671" builtinId="9" hidden="1"/>
    <cellStyle name="Hipervínculo visitado" xfId="24673" builtinId="9" hidden="1"/>
    <cellStyle name="Hipervínculo visitado" xfId="24675" builtinId="9" hidden="1"/>
    <cellStyle name="Hipervínculo visitado" xfId="24677" builtinId="9" hidden="1"/>
    <cellStyle name="Hipervínculo visitado" xfId="24679" builtinId="9" hidden="1"/>
    <cellStyle name="Hipervínculo visitado" xfId="24681" builtinId="9" hidden="1"/>
    <cellStyle name="Hipervínculo visitado" xfId="24683" builtinId="9" hidden="1"/>
    <cellStyle name="Hipervínculo visitado" xfId="24685" builtinId="9" hidden="1"/>
    <cellStyle name="Hipervínculo visitado" xfId="24687" builtinId="9" hidden="1"/>
    <cellStyle name="Hipervínculo visitado" xfId="24689" builtinId="9" hidden="1"/>
    <cellStyle name="Hipervínculo visitado" xfId="24691" builtinId="9" hidden="1"/>
    <cellStyle name="Hipervínculo visitado" xfId="24693" builtinId="9" hidden="1"/>
    <cellStyle name="Hipervínculo visitado" xfId="24695" builtinId="9" hidden="1"/>
    <cellStyle name="Hipervínculo visitado" xfId="24697" builtinId="9" hidden="1"/>
    <cellStyle name="Hipervínculo visitado" xfId="24699" builtinId="9" hidden="1"/>
    <cellStyle name="Hipervínculo visitado" xfId="24701" builtinId="9" hidden="1"/>
    <cellStyle name="Hipervínculo visitado" xfId="24703" builtinId="9" hidden="1"/>
    <cellStyle name="Hipervínculo visitado" xfId="24705" builtinId="9" hidden="1"/>
    <cellStyle name="Hipervínculo visitado" xfId="24707" builtinId="9" hidden="1"/>
    <cellStyle name="Hipervínculo visitado" xfId="24709" builtinId="9" hidden="1"/>
    <cellStyle name="Hipervínculo visitado" xfId="24711" builtinId="9" hidden="1"/>
    <cellStyle name="Hipervínculo visitado" xfId="24713" builtinId="9" hidden="1"/>
    <cellStyle name="Hipervínculo visitado" xfId="24715" builtinId="9" hidden="1"/>
    <cellStyle name="Hipervínculo visitado" xfId="24717" builtinId="9" hidden="1"/>
    <cellStyle name="Hipervínculo visitado" xfId="24719" builtinId="9" hidden="1"/>
    <cellStyle name="Hipervínculo visitado" xfId="24721" builtinId="9" hidden="1"/>
    <cellStyle name="Hipervínculo visitado" xfId="24723" builtinId="9" hidden="1"/>
    <cellStyle name="Hipervínculo visitado" xfId="24725" builtinId="9" hidden="1"/>
    <cellStyle name="Hipervínculo visitado" xfId="24727" builtinId="9" hidden="1"/>
    <cellStyle name="Hipervínculo visitado" xfId="24729" builtinId="9" hidden="1"/>
    <cellStyle name="Hipervínculo visitado" xfId="24731" builtinId="9" hidden="1"/>
    <cellStyle name="Hipervínculo visitado" xfId="24733" builtinId="9" hidden="1"/>
    <cellStyle name="Hipervínculo visitado" xfId="24735" builtinId="9" hidden="1"/>
    <cellStyle name="Hipervínculo visitado" xfId="24737" builtinId="9" hidden="1"/>
    <cellStyle name="Hipervínculo visitado" xfId="24739" builtinId="9" hidden="1"/>
    <cellStyle name="Hipervínculo visitado" xfId="24741" builtinId="9" hidden="1"/>
    <cellStyle name="Hipervínculo visitado" xfId="24743" builtinId="9" hidden="1"/>
    <cellStyle name="Hipervínculo visitado" xfId="24745" builtinId="9" hidden="1"/>
    <cellStyle name="Hipervínculo visitado" xfId="24747" builtinId="9" hidden="1"/>
    <cellStyle name="Hipervínculo visitado" xfId="24749" builtinId="9" hidden="1"/>
    <cellStyle name="Hipervínculo visitado" xfId="24751" builtinId="9" hidden="1"/>
    <cellStyle name="Hipervínculo visitado" xfId="24753" builtinId="9" hidden="1"/>
    <cellStyle name="Hipervínculo visitado" xfId="24755" builtinId="9" hidden="1"/>
    <cellStyle name="Hipervínculo visitado" xfId="24757" builtinId="9" hidden="1"/>
    <cellStyle name="Hipervínculo visitado" xfId="24759" builtinId="9" hidden="1"/>
    <cellStyle name="Hipervínculo visitado" xfId="24761" builtinId="9" hidden="1"/>
    <cellStyle name="Hipervínculo visitado" xfId="24763" builtinId="9" hidden="1"/>
    <cellStyle name="Hipervínculo visitado" xfId="24765" builtinId="9" hidden="1"/>
    <cellStyle name="Hipervínculo visitado" xfId="24767" builtinId="9" hidden="1"/>
    <cellStyle name="Hipervínculo visitado" xfId="24769" builtinId="9" hidden="1"/>
    <cellStyle name="Hipervínculo visitado" xfId="24771" builtinId="9" hidden="1"/>
    <cellStyle name="Hipervínculo visitado" xfId="24773" builtinId="9" hidden="1"/>
    <cellStyle name="Hipervínculo visitado" xfId="24775" builtinId="9" hidden="1"/>
    <cellStyle name="Hipervínculo visitado" xfId="24777" builtinId="9" hidden="1"/>
    <cellStyle name="Hipervínculo visitado" xfId="24779" builtinId="9" hidden="1"/>
    <cellStyle name="Hipervínculo visitado" xfId="24781" builtinId="9" hidden="1"/>
    <cellStyle name="Hipervínculo visitado" xfId="24783" builtinId="9" hidden="1"/>
    <cellStyle name="Hipervínculo visitado" xfId="24785" builtinId="9" hidden="1"/>
    <cellStyle name="Hipervínculo visitado" xfId="24787" builtinId="9" hidden="1"/>
    <cellStyle name="Hipervínculo visitado" xfId="24789" builtinId="9" hidden="1"/>
    <cellStyle name="Hipervínculo visitado" xfId="24791" builtinId="9" hidden="1"/>
    <cellStyle name="Hipervínculo visitado" xfId="24793" builtinId="9" hidden="1"/>
    <cellStyle name="Hipervínculo visitado" xfId="24795" builtinId="9" hidden="1"/>
    <cellStyle name="Hipervínculo visitado" xfId="24797" builtinId="9" hidden="1"/>
    <cellStyle name="Hipervínculo visitado" xfId="24799" builtinId="9" hidden="1"/>
    <cellStyle name="Hipervínculo visitado" xfId="24801" builtinId="9" hidden="1"/>
    <cellStyle name="Hipervínculo visitado" xfId="24803" builtinId="9" hidden="1"/>
    <cellStyle name="Hipervínculo visitado" xfId="24805" builtinId="9" hidden="1"/>
    <cellStyle name="Hipervínculo visitado" xfId="24807" builtinId="9" hidden="1"/>
    <cellStyle name="Hipervínculo visitado" xfId="24809" builtinId="9" hidden="1"/>
    <cellStyle name="Hipervínculo visitado" xfId="24811" builtinId="9" hidden="1"/>
    <cellStyle name="Hipervínculo visitado" xfId="24813" builtinId="9" hidden="1"/>
    <cellStyle name="Hipervínculo visitado" xfId="24815" builtinId="9" hidden="1"/>
    <cellStyle name="Hipervínculo visitado" xfId="24817" builtinId="9" hidden="1"/>
    <cellStyle name="Hipervínculo visitado" xfId="24819" builtinId="9" hidden="1"/>
    <cellStyle name="Hipervínculo visitado" xfId="24821" builtinId="9" hidden="1"/>
    <cellStyle name="Hipervínculo visitado" xfId="24823" builtinId="9" hidden="1"/>
    <cellStyle name="Hipervínculo visitado" xfId="24825" builtinId="9" hidden="1"/>
    <cellStyle name="Hipervínculo visitado" xfId="24827" builtinId="9" hidden="1"/>
    <cellStyle name="Hipervínculo visitado" xfId="24829" builtinId="9" hidden="1"/>
    <cellStyle name="Hipervínculo visitado" xfId="24831" builtinId="9" hidden="1"/>
    <cellStyle name="Hipervínculo visitado" xfId="24833" builtinId="9" hidden="1"/>
    <cellStyle name="Hipervínculo visitado" xfId="24835" builtinId="9" hidden="1"/>
    <cellStyle name="Hipervínculo visitado" xfId="24837" builtinId="9" hidden="1"/>
    <cellStyle name="Hipervínculo visitado" xfId="24839" builtinId="9" hidden="1"/>
    <cellStyle name="Hipervínculo visitado" xfId="24841" builtinId="9" hidden="1"/>
    <cellStyle name="Hipervínculo visitado" xfId="24843" builtinId="9" hidden="1"/>
    <cellStyle name="Hipervínculo visitado" xfId="24845" builtinId="9" hidden="1"/>
    <cellStyle name="Hipervínculo visitado" xfId="24847" builtinId="9" hidden="1"/>
    <cellStyle name="Hipervínculo visitado" xfId="24849" builtinId="9" hidden="1"/>
    <cellStyle name="Hipervínculo visitado" xfId="24851" builtinId="9" hidden="1"/>
    <cellStyle name="Hipervínculo visitado" xfId="24853" builtinId="9" hidden="1"/>
    <cellStyle name="Hipervínculo visitado" xfId="24855" builtinId="9" hidden="1"/>
    <cellStyle name="Hipervínculo visitado" xfId="24857" builtinId="9" hidden="1"/>
    <cellStyle name="Hipervínculo visitado" xfId="24859" builtinId="9" hidden="1"/>
    <cellStyle name="Hipervínculo visitado" xfId="24861" builtinId="9" hidden="1"/>
    <cellStyle name="Hipervínculo visitado" xfId="24863" builtinId="9" hidden="1"/>
    <cellStyle name="Hipervínculo visitado" xfId="24865" builtinId="9" hidden="1"/>
    <cellStyle name="Hipervínculo visitado" xfId="24867" builtinId="9" hidden="1"/>
    <cellStyle name="Hipervínculo visitado" xfId="24869" builtinId="9" hidden="1"/>
    <cellStyle name="Hipervínculo visitado" xfId="24871" builtinId="9" hidden="1"/>
    <cellStyle name="Hipervínculo visitado" xfId="24873" builtinId="9" hidden="1"/>
    <cellStyle name="Hipervínculo visitado" xfId="24875" builtinId="9" hidden="1"/>
    <cellStyle name="Hipervínculo visitado" xfId="24877" builtinId="9" hidden="1"/>
    <cellStyle name="Hipervínculo visitado" xfId="24879" builtinId="9" hidden="1"/>
    <cellStyle name="Hipervínculo visitado" xfId="24881" builtinId="9" hidden="1"/>
    <cellStyle name="Hipervínculo visitado" xfId="24883" builtinId="9" hidden="1"/>
    <cellStyle name="Hipervínculo visitado" xfId="24885" builtinId="9" hidden="1"/>
    <cellStyle name="Hipervínculo visitado" xfId="24887" builtinId="9" hidden="1"/>
    <cellStyle name="Hipervínculo visitado" xfId="24889" builtinId="9" hidden="1"/>
    <cellStyle name="Hipervínculo visitado" xfId="24891" builtinId="9" hidden="1"/>
    <cellStyle name="Hipervínculo visitado" xfId="24893" builtinId="9" hidden="1"/>
    <cellStyle name="Hipervínculo visitado" xfId="24895" builtinId="9" hidden="1"/>
    <cellStyle name="Hipervínculo visitado" xfId="24897" builtinId="9" hidden="1"/>
    <cellStyle name="Hipervínculo visitado" xfId="24899" builtinId="9" hidden="1"/>
    <cellStyle name="Hipervínculo visitado" xfId="24901" builtinId="9" hidden="1"/>
    <cellStyle name="Hipervínculo visitado" xfId="24903" builtinId="9" hidden="1"/>
    <cellStyle name="Hipervínculo visitado" xfId="24905" builtinId="9" hidden="1"/>
    <cellStyle name="Hipervínculo visitado" xfId="24907" builtinId="9" hidden="1"/>
    <cellStyle name="Hipervínculo visitado" xfId="24909" builtinId="9" hidden="1"/>
    <cellStyle name="Hipervínculo visitado" xfId="24911" builtinId="9" hidden="1"/>
    <cellStyle name="Hipervínculo visitado" xfId="24913" builtinId="9" hidden="1"/>
    <cellStyle name="Hipervínculo visitado" xfId="24915" builtinId="9" hidden="1"/>
    <cellStyle name="Hipervínculo visitado" xfId="24917" builtinId="9" hidden="1"/>
    <cellStyle name="Hipervínculo visitado" xfId="24919" builtinId="9" hidden="1"/>
    <cellStyle name="Hipervínculo visitado" xfId="24921" builtinId="9" hidden="1"/>
    <cellStyle name="Hipervínculo visitado" xfId="24923" builtinId="9" hidden="1"/>
    <cellStyle name="Hipervínculo visitado" xfId="24925" builtinId="9" hidden="1"/>
    <cellStyle name="Hipervínculo visitado" xfId="24927" builtinId="9" hidden="1"/>
    <cellStyle name="Hipervínculo visitado" xfId="24929" builtinId="9" hidden="1"/>
    <cellStyle name="Hipervínculo visitado" xfId="24931" builtinId="9" hidden="1"/>
    <cellStyle name="Hipervínculo visitado" xfId="24933" builtinId="9" hidden="1"/>
    <cellStyle name="Hipervínculo visitado" xfId="24935" builtinId="9" hidden="1"/>
    <cellStyle name="Hipervínculo visitado" xfId="24937" builtinId="9" hidden="1"/>
    <cellStyle name="Hipervínculo visitado" xfId="24939" builtinId="9" hidden="1"/>
    <cellStyle name="Hipervínculo visitado" xfId="24941" builtinId="9" hidden="1"/>
    <cellStyle name="Hipervínculo visitado" xfId="24943" builtinId="9" hidden="1"/>
    <cellStyle name="Hipervínculo visitado" xfId="24945" builtinId="9" hidden="1"/>
    <cellStyle name="Hipervínculo visitado" xfId="24947" builtinId="9" hidden="1"/>
    <cellStyle name="Hipervínculo visitado" xfId="24949" builtinId="9" hidden="1"/>
    <cellStyle name="Hipervínculo visitado" xfId="24951" builtinId="9" hidden="1"/>
    <cellStyle name="Hipervínculo visitado" xfId="24953" builtinId="9" hidden="1"/>
    <cellStyle name="Hipervínculo visitado" xfId="24955" builtinId="9" hidden="1"/>
    <cellStyle name="Hipervínculo visitado" xfId="24957" builtinId="9" hidden="1"/>
    <cellStyle name="Hipervínculo visitado" xfId="24959" builtinId="9" hidden="1"/>
    <cellStyle name="Hipervínculo visitado" xfId="24961" builtinId="9" hidden="1"/>
    <cellStyle name="Hipervínculo visitado" xfId="24963" builtinId="9" hidden="1"/>
    <cellStyle name="Hipervínculo visitado" xfId="24965" builtinId="9" hidden="1"/>
    <cellStyle name="Hipervínculo visitado" xfId="24967" builtinId="9" hidden="1"/>
    <cellStyle name="Hipervínculo visitado" xfId="24969" builtinId="9" hidden="1"/>
    <cellStyle name="Hipervínculo visitado" xfId="24971" builtinId="9" hidden="1"/>
    <cellStyle name="Hipervínculo visitado" xfId="24973" builtinId="9" hidden="1"/>
    <cellStyle name="Hipervínculo visitado" xfId="24975" builtinId="9" hidden="1"/>
    <cellStyle name="Hipervínculo visitado" xfId="24977" builtinId="9" hidden="1"/>
    <cellStyle name="Hipervínculo visitado" xfId="24979" builtinId="9" hidden="1"/>
    <cellStyle name="Hipervínculo visitado" xfId="24981" builtinId="9" hidden="1"/>
    <cellStyle name="Hipervínculo visitado" xfId="24983" builtinId="9" hidden="1"/>
    <cellStyle name="Hipervínculo visitado" xfId="24985" builtinId="9" hidden="1"/>
    <cellStyle name="Hipervínculo visitado" xfId="24987" builtinId="9" hidden="1"/>
    <cellStyle name="Hipervínculo visitado" xfId="24989" builtinId="9" hidden="1"/>
    <cellStyle name="Hipervínculo visitado" xfId="24991" builtinId="9" hidden="1"/>
    <cellStyle name="Hipervínculo visitado" xfId="24993" builtinId="9" hidden="1"/>
    <cellStyle name="Hipervínculo visitado" xfId="24995" builtinId="9" hidden="1"/>
    <cellStyle name="Hipervínculo visitado" xfId="24997" builtinId="9" hidden="1"/>
    <cellStyle name="Hipervínculo visitado" xfId="24999" builtinId="9" hidden="1"/>
    <cellStyle name="Hipervínculo visitado" xfId="25001" builtinId="9" hidden="1"/>
    <cellStyle name="Hipervínculo visitado" xfId="25003" builtinId="9" hidden="1"/>
    <cellStyle name="Hipervínculo visitado" xfId="25005" builtinId="9" hidden="1"/>
    <cellStyle name="Hipervínculo visitado" xfId="25007" builtinId="9" hidden="1"/>
    <cellStyle name="Hipervínculo visitado" xfId="25009" builtinId="9" hidden="1"/>
    <cellStyle name="Hipervínculo visitado" xfId="25011" builtinId="9" hidden="1"/>
    <cellStyle name="Hipervínculo visitado" xfId="25013" builtinId="9" hidden="1"/>
    <cellStyle name="Hipervínculo visitado" xfId="25015" builtinId="9" hidden="1"/>
    <cellStyle name="Hipervínculo visitado" xfId="25017" builtinId="9" hidden="1"/>
    <cellStyle name="Hipervínculo visitado" xfId="25019" builtinId="9" hidden="1"/>
    <cellStyle name="Hipervínculo visitado" xfId="25021" builtinId="9" hidden="1"/>
    <cellStyle name="Hipervínculo visitado" xfId="25023" builtinId="9" hidden="1"/>
    <cellStyle name="Hipervínculo visitado" xfId="25025" builtinId="9" hidden="1"/>
    <cellStyle name="Hipervínculo visitado" xfId="25027" builtinId="9" hidden="1"/>
    <cellStyle name="Hipervínculo visitado" xfId="25029" builtinId="9" hidden="1"/>
    <cellStyle name="Hipervínculo visitado" xfId="25031" builtinId="9" hidden="1"/>
    <cellStyle name="Hipervínculo visitado" xfId="25033" builtinId="9" hidden="1"/>
    <cellStyle name="Hipervínculo visitado" xfId="25035" builtinId="9" hidden="1"/>
    <cellStyle name="Hipervínculo visitado" xfId="25037" builtinId="9" hidden="1"/>
    <cellStyle name="Hipervínculo visitado" xfId="25039" builtinId="9" hidden="1"/>
    <cellStyle name="Hipervínculo visitado" xfId="25041" builtinId="9" hidden="1"/>
    <cellStyle name="Hipervínculo visitado" xfId="25043" builtinId="9" hidden="1"/>
    <cellStyle name="Hipervínculo visitado" xfId="25045" builtinId="9" hidden="1"/>
    <cellStyle name="Hipervínculo visitado" xfId="25047" builtinId="9" hidden="1"/>
    <cellStyle name="Hipervínculo visitado" xfId="25049" builtinId="9" hidden="1"/>
    <cellStyle name="Hipervínculo visitado" xfId="25051" builtinId="9" hidden="1"/>
    <cellStyle name="Hipervínculo visitado" xfId="25053" builtinId="9" hidden="1"/>
    <cellStyle name="Hipervínculo visitado" xfId="25055" builtinId="9" hidden="1"/>
    <cellStyle name="Hipervínculo visitado" xfId="25057" builtinId="9" hidden="1"/>
    <cellStyle name="Hipervínculo visitado" xfId="25059" builtinId="9" hidden="1"/>
    <cellStyle name="Hipervínculo visitado" xfId="25061" builtinId="9" hidden="1"/>
    <cellStyle name="Hipervínculo visitado" xfId="25063" builtinId="9" hidden="1"/>
    <cellStyle name="Hipervínculo visitado" xfId="25065" builtinId="9" hidden="1"/>
    <cellStyle name="Hipervínculo visitado" xfId="25067" builtinId="9" hidden="1"/>
    <cellStyle name="Hipervínculo visitado" xfId="25069" builtinId="9" hidden="1"/>
    <cellStyle name="Hipervínculo visitado" xfId="25071" builtinId="9" hidden="1"/>
    <cellStyle name="Hipervínculo visitado" xfId="25073" builtinId="9" hidden="1"/>
    <cellStyle name="Hipervínculo visitado" xfId="25075" builtinId="9" hidden="1"/>
    <cellStyle name="Hipervínculo visitado" xfId="25077" builtinId="9" hidden="1"/>
    <cellStyle name="Hipervínculo visitado" xfId="25079" builtinId="9" hidden="1"/>
    <cellStyle name="Hipervínculo visitado" xfId="25081" builtinId="9" hidden="1"/>
    <cellStyle name="Hipervínculo visitado" xfId="25083" builtinId="9" hidden="1"/>
    <cellStyle name="Hipervínculo visitado" xfId="25085" builtinId="9" hidden="1"/>
    <cellStyle name="Hipervínculo visitado" xfId="25087" builtinId="9" hidden="1"/>
    <cellStyle name="Hipervínculo visitado" xfId="25089" builtinId="9" hidden="1"/>
    <cellStyle name="Hipervínculo visitado" xfId="25091" builtinId="9" hidden="1"/>
    <cellStyle name="Hipervínculo visitado" xfId="25093" builtinId="9" hidden="1"/>
    <cellStyle name="Hipervínculo visitado" xfId="25095" builtinId="9" hidden="1"/>
    <cellStyle name="Hipervínculo visitado" xfId="25097" builtinId="9" hidden="1"/>
    <cellStyle name="Hipervínculo visitado" xfId="25099" builtinId="9" hidden="1"/>
    <cellStyle name="Hipervínculo visitado" xfId="25101" builtinId="9" hidden="1"/>
    <cellStyle name="Hipervínculo visitado" xfId="25103" builtinId="9" hidden="1"/>
    <cellStyle name="Hipervínculo visitado" xfId="25105" builtinId="9" hidden="1"/>
    <cellStyle name="Hipervínculo visitado" xfId="25107" builtinId="9" hidden="1"/>
    <cellStyle name="Hipervínculo visitado" xfId="25109" builtinId="9" hidden="1"/>
    <cellStyle name="Hipervínculo visitado" xfId="25111" builtinId="9" hidden="1"/>
    <cellStyle name="Hipervínculo visitado" xfId="25113" builtinId="9" hidden="1"/>
    <cellStyle name="Hipervínculo visitado" xfId="25115" builtinId="9" hidden="1"/>
    <cellStyle name="Hipervínculo visitado" xfId="25117" builtinId="9" hidden="1"/>
    <cellStyle name="Hipervínculo visitado" xfId="25119" builtinId="9" hidden="1"/>
    <cellStyle name="Hipervínculo visitado" xfId="25121" builtinId="9" hidden="1"/>
    <cellStyle name="Hipervínculo visitado" xfId="25123" builtinId="9" hidden="1"/>
    <cellStyle name="Hipervínculo visitado" xfId="25125" builtinId="9" hidden="1"/>
    <cellStyle name="Hipervínculo visitado" xfId="25127" builtinId="9" hidden="1"/>
    <cellStyle name="Hipervínculo visitado" xfId="25129" builtinId="9" hidden="1"/>
    <cellStyle name="Hipervínculo visitado" xfId="25131" builtinId="9" hidden="1"/>
    <cellStyle name="Hipervínculo visitado" xfId="25133" builtinId="9" hidden="1"/>
    <cellStyle name="Hipervínculo visitado" xfId="25135" builtinId="9" hidden="1"/>
    <cellStyle name="Hipervínculo visitado" xfId="25137" builtinId="9" hidden="1"/>
    <cellStyle name="Hipervínculo visitado" xfId="25139" builtinId="9" hidden="1"/>
    <cellStyle name="Hipervínculo visitado" xfId="25141" builtinId="9" hidden="1"/>
    <cellStyle name="Hipervínculo visitado" xfId="25143" builtinId="9" hidden="1"/>
    <cellStyle name="Hipervínculo visitado" xfId="25145" builtinId="9" hidden="1"/>
    <cellStyle name="Hipervínculo visitado" xfId="25147" builtinId="9" hidden="1"/>
    <cellStyle name="Hipervínculo visitado" xfId="25149" builtinId="9" hidden="1"/>
    <cellStyle name="Hipervínculo visitado" xfId="25151" builtinId="9" hidden="1"/>
    <cellStyle name="Hipervínculo visitado" xfId="25153" builtinId="9" hidden="1"/>
    <cellStyle name="Hipervínculo visitado" xfId="25155" builtinId="9" hidden="1"/>
    <cellStyle name="Hipervínculo visitado" xfId="25157" builtinId="9" hidden="1"/>
    <cellStyle name="Hipervínculo visitado" xfId="25159" builtinId="9" hidden="1"/>
    <cellStyle name="Hipervínculo visitado" xfId="25161" builtinId="9" hidden="1"/>
    <cellStyle name="Hipervínculo visitado" xfId="25163" builtinId="9" hidden="1"/>
    <cellStyle name="Hipervínculo visitado" xfId="25165" builtinId="9" hidden="1"/>
    <cellStyle name="Hipervínculo visitado" xfId="25167" builtinId="9" hidden="1"/>
    <cellStyle name="Hipervínculo visitado" xfId="25169" builtinId="9" hidden="1"/>
    <cellStyle name="Hipervínculo visitado" xfId="25171" builtinId="9" hidden="1"/>
    <cellStyle name="Hipervínculo visitado" xfId="25173" builtinId="9" hidden="1"/>
    <cellStyle name="Hipervínculo visitado" xfId="25175" builtinId="9" hidden="1"/>
    <cellStyle name="Hipervínculo visitado" xfId="25177" builtinId="9" hidden="1"/>
    <cellStyle name="Hipervínculo visitado" xfId="25179" builtinId="9" hidden="1"/>
    <cellStyle name="Hipervínculo visitado" xfId="25181" builtinId="9" hidden="1"/>
    <cellStyle name="Hipervínculo visitado" xfId="25183" builtinId="9" hidden="1"/>
    <cellStyle name="Hipervínculo visitado" xfId="25185" builtinId="9" hidden="1"/>
    <cellStyle name="Hipervínculo visitado" xfId="25187" builtinId="9" hidden="1"/>
    <cellStyle name="Hipervínculo visitado" xfId="25189" builtinId="9" hidden="1"/>
    <cellStyle name="Hipervínculo visitado" xfId="25191" builtinId="9" hidden="1"/>
    <cellStyle name="Hipervínculo visitado" xfId="25193" builtinId="9" hidden="1"/>
    <cellStyle name="Hipervínculo visitado" xfId="25195" builtinId="9" hidden="1"/>
    <cellStyle name="Hipervínculo visitado" xfId="25197" builtinId="9" hidden="1"/>
    <cellStyle name="Hipervínculo visitado" xfId="25199" builtinId="9" hidden="1"/>
    <cellStyle name="Hipervínculo visitado" xfId="25201" builtinId="9" hidden="1"/>
    <cellStyle name="Hipervínculo visitado" xfId="25203" builtinId="9" hidden="1"/>
    <cellStyle name="Hipervínculo visitado" xfId="25205" builtinId="9" hidden="1"/>
    <cellStyle name="Hipervínculo visitado" xfId="25207" builtinId="9" hidden="1"/>
    <cellStyle name="Hipervínculo visitado" xfId="25209" builtinId="9" hidden="1"/>
    <cellStyle name="Hipervínculo visitado" xfId="25211" builtinId="9" hidden="1"/>
    <cellStyle name="Hipervínculo visitado" xfId="25213" builtinId="9" hidden="1"/>
    <cellStyle name="Hipervínculo visitado" xfId="25215" builtinId="9" hidden="1"/>
    <cellStyle name="Hipervínculo visitado" xfId="25217" builtinId="9" hidden="1"/>
    <cellStyle name="Hipervínculo visitado" xfId="25219" builtinId="9" hidden="1"/>
    <cellStyle name="Hipervínculo visitado" xfId="25221" builtinId="9" hidden="1"/>
    <cellStyle name="Hipervínculo visitado" xfId="25223" builtinId="9" hidden="1"/>
    <cellStyle name="Hipervínculo visitado" xfId="25225" builtinId="9" hidden="1"/>
    <cellStyle name="Hipervínculo visitado" xfId="25227" builtinId="9" hidden="1"/>
    <cellStyle name="Hipervínculo visitado" xfId="25229" builtinId="9" hidden="1"/>
    <cellStyle name="Hipervínculo visitado" xfId="25231" builtinId="9" hidden="1"/>
    <cellStyle name="Hipervínculo visitado" xfId="25233" builtinId="9" hidden="1"/>
    <cellStyle name="Hipervínculo visitado" xfId="25235" builtinId="9" hidden="1"/>
    <cellStyle name="Hipervínculo visitado" xfId="25237" builtinId="9" hidden="1"/>
    <cellStyle name="Hipervínculo visitado" xfId="25239" builtinId="9" hidden="1"/>
    <cellStyle name="Hipervínculo visitado" xfId="25241" builtinId="9" hidden="1"/>
    <cellStyle name="Hipervínculo visitado" xfId="25243" builtinId="9" hidden="1"/>
    <cellStyle name="Hipervínculo visitado" xfId="25245" builtinId="9" hidden="1"/>
    <cellStyle name="Hipervínculo visitado" xfId="25247" builtinId="9" hidden="1"/>
    <cellStyle name="Hipervínculo visitado" xfId="25249" builtinId="9" hidden="1"/>
    <cellStyle name="Hipervínculo visitado" xfId="25251" builtinId="9" hidden="1"/>
    <cellStyle name="Hipervínculo visitado" xfId="25253" builtinId="9" hidden="1"/>
    <cellStyle name="Hipervínculo visitado" xfId="25255" builtinId="9" hidden="1"/>
    <cellStyle name="Hipervínculo visitado" xfId="25257" builtinId="9" hidden="1"/>
    <cellStyle name="Hipervínculo visitado" xfId="25259" builtinId="9" hidden="1"/>
    <cellStyle name="Hipervínculo visitado" xfId="25261" builtinId="9" hidden="1"/>
    <cellStyle name="Hipervínculo visitado" xfId="25263" builtinId="9" hidden="1"/>
    <cellStyle name="Hipervínculo visitado" xfId="25265" builtinId="9" hidden="1"/>
    <cellStyle name="Hipervínculo visitado" xfId="25267" builtinId="9" hidden="1"/>
    <cellStyle name="Hipervínculo visitado" xfId="25269" builtinId="9" hidden="1"/>
    <cellStyle name="Hipervínculo visitado" xfId="25271" builtinId="9" hidden="1"/>
    <cellStyle name="Hipervínculo visitado" xfId="25273" builtinId="9" hidden="1"/>
    <cellStyle name="Hipervínculo visitado" xfId="25275" builtinId="9" hidden="1"/>
    <cellStyle name="Hipervínculo visitado" xfId="25277" builtinId="9" hidden="1"/>
    <cellStyle name="Hipervínculo visitado" xfId="25279" builtinId="9" hidden="1"/>
    <cellStyle name="Hipervínculo visitado" xfId="25281" builtinId="9" hidden="1"/>
    <cellStyle name="Hipervínculo visitado" xfId="25283" builtinId="9" hidden="1"/>
    <cellStyle name="Hipervínculo visitado" xfId="25285" builtinId="9" hidden="1"/>
    <cellStyle name="Hipervínculo visitado" xfId="25287" builtinId="9" hidden="1"/>
    <cellStyle name="Hipervínculo visitado" xfId="25289" builtinId="9" hidden="1"/>
    <cellStyle name="Hipervínculo visitado" xfId="25291" builtinId="9" hidden="1"/>
    <cellStyle name="Hipervínculo visitado" xfId="25293" builtinId="9" hidden="1"/>
    <cellStyle name="Hipervínculo visitado" xfId="25295" builtinId="9" hidden="1"/>
    <cellStyle name="Hipervínculo visitado" xfId="25297" builtinId="9" hidden="1"/>
    <cellStyle name="Hipervínculo visitado" xfId="25299" builtinId="9" hidden="1"/>
    <cellStyle name="Hipervínculo visitado" xfId="25301" builtinId="9" hidden="1"/>
    <cellStyle name="Hipervínculo visitado" xfId="25303" builtinId="9" hidden="1"/>
    <cellStyle name="Hipervínculo visitado" xfId="25305" builtinId="9" hidden="1"/>
    <cellStyle name="Hipervínculo visitado" xfId="25307" builtinId="9" hidden="1"/>
    <cellStyle name="Hipervínculo visitado" xfId="25309" builtinId="9" hidden="1"/>
    <cellStyle name="Hipervínculo visitado" xfId="25311" builtinId="9" hidden="1"/>
    <cellStyle name="Hipervínculo visitado" xfId="25313" builtinId="9" hidden="1"/>
    <cellStyle name="Hipervínculo visitado" xfId="25315" builtinId="9" hidden="1"/>
    <cellStyle name="Hipervínculo visitado" xfId="25317" builtinId="9" hidden="1"/>
    <cellStyle name="Hipervínculo visitado" xfId="25319" builtinId="9" hidden="1"/>
    <cellStyle name="Hipervínculo visitado" xfId="25321" builtinId="9" hidden="1"/>
    <cellStyle name="Hipervínculo visitado" xfId="25323" builtinId="9" hidden="1"/>
    <cellStyle name="Hipervínculo visitado" xfId="25325" builtinId="9" hidden="1"/>
    <cellStyle name="Hipervínculo visitado" xfId="25327" builtinId="9" hidden="1"/>
    <cellStyle name="Hipervínculo visitado" xfId="25329" builtinId="9" hidden="1"/>
    <cellStyle name="Hipervínculo visitado" xfId="25331" builtinId="9" hidden="1"/>
    <cellStyle name="Hipervínculo visitado" xfId="25333" builtinId="9" hidden="1"/>
    <cellStyle name="Hipervínculo visitado" xfId="25335" builtinId="9" hidden="1"/>
    <cellStyle name="Hipervínculo visitado" xfId="25337" builtinId="9" hidden="1"/>
    <cellStyle name="Hipervínculo visitado" xfId="25339" builtinId="9" hidden="1"/>
    <cellStyle name="Hipervínculo visitado" xfId="25341" builtinId="9" hidden="1"/>
    <cellStyle name="Hipervínculo visitado" xfId="25343" builtinId="9" hidden="1"/>
    <cellStyle name="Hipervínculo visitado" xfId="25345" builtinId="9" hidden="1"/>
    <cellStyle name="Hipervínculo visitado" xfId="25347" builtinId="9" hidden="1"/>
    <cellStyle name="Hipervínculo visitado" xfId="25349" builtinId="9" hidden="1"/>
    <cellStyle name="Hipervínculo visitado" xfId="25351" builtinId="9" hidden="1"/>
    <cellStyle name="Hipervínculo visitado" xfId="25353" builtinId="9" hidden="1"/>
    <cellStyle name="Hipervínculo visitado" xfId="25355" builtinId="9" hidden="1"/>
    <cellStyle name="Hipervínculo visitado" xfId="25357" builtinId="9" hidden="1"/>
    <cellStyle name="Hipervínculo visitado" xfId="25359" builtinId="9" hidden="1"/>
    <cellStyle name="Hipervínculo visitado" xfId="25361" builtinId="9" hidden="1"/>
    <cellStyle name="Hipervínculo visitado" xfId="25363" builtinId="9" hidden="1"/>
    <cellStyle name="Hipervínculo visitado" xfId="25365" builtinId="9" hidden="1"/>
    <cellStyle name="Hipervínculo visitado" xfId="25367" builtinId="9" hidden="1"/>
    <cellStyle name="Hipervínculo visitado" xfId="25369" builtinId="9" hidden="1"/>
    <cellStyle name="Hipervínculo visitado" xfId="25371" builtinId="9" hidden="1"/>
    <cellStyle name="Hipervínculo visitado" xfId="25373" builtinId="9" hidden="1"/>
    <cellStyle name="Hipervínculo visitado" xfId="25375" builtinId="9" hidden="1"/>
    <cellStyle name="Hipervínculo visitado" xfId="25377" builtinId="9" hidden="1"/>
    <cellStyle name="Hipervínculo visitado" xfId="25379" builtinId="9" hidden="1"/>
    <cellStyle name="Hipervínculo visitado" xfId="25381" builtinId="9" hidden="1"/>
    <cellStyle name="Hipervínculo visitado" xfId="25383" builtinId="9" hidden="1"/>
    <cellStyle name="Hipervínculo visitado" xfId="25385" builtinId="9" hidden="1"/>
    <cellStyle name="Hipervínculo visitado" xfId="25387" builtinId="9" hidden="1"/>
    <cellStyle name="Hipervínculo visitado" xfId="25389" builtinId="9" hidden="1"/>
    <cellStyle name="Hipervínculo visitado" xfId="25391" builtinId="9" hidden="1"/>
    <cellStyle name="Hipervínculo visitado" xfId="25393" builtinId="9" hidden="1"/>
    <cellStyle name="Hipervínculo visitado" xfId="25395" builtinId="9" hidden="1"/>
    <cellStyle name="Hipervínculo visitado" xfId="25397" builtinId="9" hidden="1"/>
    <cellStyle name="Hipervínculo visitado" xfId="25399" builtinId="9" hidden="1"/>
    <cellStyle name="Hipervínculo visitado" xfId="25401" builtinId="9" hidden="1"/>
    <cellStyle name="Hipervínculo visitado" xfId="25403" builtinId="9" hidden="1"/>
    <cellStyle name="Hipervínculo visitado" xfId="25405" builtinId="9" hidden="1"/>
    <cellStyle name="Hipervínculo visitado" xfId="25407" builtinId="9" hidden="1"/>
    <cellStyle name="Hipervínculo visitado" xfId="25409" builtinId="9" hidden="1"/>
    <cellStyle name="Hipervínculo visitado" xfId="25411" builtinId="9" hidden="1"/>
    <cellStyle name="Hipervínculo visitado" xfId="25413" builtinId="9" hidden="1"/>
    <cellStyle name="Hipervínculo visitado" xfId="25415" builtinId="9" hidden="1"/>
    <cellStyle name="Hipervínculo visitado" xfId="25417" builtinId="9" hidden="1"/>
    <cellStyle name="Hipervínculo visitado" xfId="25419" builtinId="9" hidden="1"/>
    <cellStyle name="Hipervínculo visitado" xfId="25421" builtinId="9" hidden="1"/>
    <cellStyle name="Hipervínculo visitado" xfId="25423" builtinId="9" hidden="1"/>
    <cellStyle name="Hipervínculo visitado" xfId="25425" builtinId="9" hidden="1"/>
    <cellStyle name="Hipervínculo visitado" xfId="25427" builtinId="9" hidden="1"/>
    <cellStyle name="Hipervínculo visitado" xfId="25429" builtinId="9" hidden="1"/>
    <cellStyle name="Hipervínculo visitado" xfId="25431" builtinId="9" hidden="1"/>
    <cellStyle name="Hipervínculo visitado" xfId="25433" builtinId="9" hidden="1"/>
    <cellStyle name="Hipervínculo visitado" xfId="25435" builtinId="9" hidden="1"/>
    <cellStyle name="Hipervínculo visitado" xfId="25437" builtinId="9" hidden="1"/>
    <cellStyle name="Hipervínculo visitado" xfId="25439" builtinId="9" hidden="1"/>
    <cellStyle name="Hipervínculo visitado" xfId="25441" builtinId="9" hidden="1"/>
    <cellStyle name="Hipervínculo visitado" xfId="25443" builtinId="9" hidden="1"/>
    <cellStyle name="Hipervínculo visitado" xfId="25445" builtinId="9" hidden="1"/>
    <cellStyle name="Hipervínculo visitado" xfId="25447" builtinId="9" hidden="1"/>
    <cellStyle name="Hipervínculo visitado" xfId="25449" builtinId="9" hidden="1"/>
    <cellStyle name="Hipervínculo visitado" xfId="25451" builtinId="9" hidden="1"/>
    <cellStyle name="Hipervínculo visitado" xfId="25453" builtinId="9" hidden="1"/>
    <cellStyle name="Hipervínculo visitado" xfId="25455" builtinId="9" hidden="1"/>
    <cellStyle name="Hipervínculo visitado" xfId="25457" builtinId="9" hidden="1"/>
    <cellStyle name="Hipervínculo visitado" xfId="25459" builtinId="9" hidden="1"/>
    <cellStyle name="Hipervínculo visitado" xfId="25461" builtinId="9" hidden="1"/>
    <cellStyle name="Hipervínculo visitado" xfId="25463" builtinId="9" hidden="1"/>
    <cellStyle name="Hipervínculo visitado" xfId="25465" builtinId="9" hidden="1"/>
    <cellStyle name="Hipervínculo visitado" xfId="25467" builtinId="9" hidden="1"/>
    <cellStyle name="Hipervínculo visitado" xfId="25469" builtinId="9" hidden="1"/>
    <cellStyle name="Hipervínculo visitado" xfId="25471" builtinId="9" hidden="1"/>
    <cellStyle name="Hipervínculo visitado" xfId="25473" builtinId="9" hidden="1"/>
    <cellStyle name="Hipervínculo visitado" xfId="25475" builtinId="9" hidden="1"/>
    <cellStyle name="Hipervínculo visitado" xfId="25477" builtinId="9" hidden="1"/>
    <cellStyle name="Hipervínculo visitado" xfId="25479" builtinId="9" hidden="1"/>
    <cellStyle name="Hipervínculo visitado" xfId="25481" builtinId="9" hidden="1"/>
    <cellStyle name="Hipervínculo visitado" xfId="25483" builtinId="9" hidden="1"/>
    <cellStyle name="Hipervínculo visitado" xfId="25485" builtinId="9" hidden="1"/>
    <cellStyle name="Hipervínculo visitado" xfId="25487" builtinId="9" hidden="1"/>
    <cellStyle name="Hipervínculo visitado" xfId="25489" builtinId="9" hidden="1"/>
    <cellStyle name="Hipervínculo visitado" xfId="25491" builtinId="9" hidden="1"/>
    <cellStyle name="Hipervínculo visitado" xfId="25493" builtinId="9" hidden="1"/>
    <cellStyle name="Hipervínculo visitado" xfId="25495" builtinId="9" hidden="1"/>
    <cellStyle name="Hipervínculo visitado" xfId="25497" builtinId="9" hidden="1"/>
    <cellStyle name="Hipervínculo visitado" xfId="25499" builtinId="9" hidden="1"/>
    <cellStyle name="Hipervínculo visitado" xfId="25501" builtinId="9" hidden="1"/>
    <cellStyle name="Hipervínculo visitado" xfId="25503" builtinId="9" hidden="1"/>
    <cellStyle name="Hipervínculo visitado" xfId="25505" builtinId="9" hidden="1"/>
    <cellStyle name="Hipervínculo visitado" xfId="25507" builtinId="9" hidden="1"/>
    <cellStyle name="Hipervínculo visitado" xfId="25509" builtinId="9" hidden="1"/>
    <cellStyle name="Hipervínculo visitado" xfId="25511" builtinId="9" hidden="1"/>
    <cellStyle name="Hipervínculo visitado" xfId="25513" builtinId="9" hidden="1"/>
    <cellStyle name="Hipervínculo visitado" xfId="25515" builtinId="9" hidden="1"/>
    <cellStyle name="Hipervínculo visitado" xfId="25517" builtinId="9" hidden="1"/>
    <cellStyle name="Hipervínculo visitado" xfId="25519" builtinId="9" hidden="1"/>
    <cellStyle name="Hipervínculo visitado" xfId="25521" builtinId="9" hidden="1"/>
    <cellStyle name="Hipervínculo visitado" xfId="25523" builtinId="9" hidden="1"/>
    <cellStyle name="Hipervínculo visitado" xfId="25525" builtinId="9" hidden="1"/>
    <cellStyle name="Hipervínculo visitado" xfId="25527" builtinId="9" hidden="1"/>
    <cellStyle name="Hipervínculo visitado" xfId="25529" builtinId="9" hidden="1"/>
    <cellStyle name="Hipervínculo visitado" xfId="25531" builtinId="9" hidden="1"/>
    <cellStyle name="Hipervínculo visitado" xfId="25533" builtinId="9" hidden="1"/>
    <cellStyle name="Hipervínculo visitado" xfId="25535" builtinId="9" hidden="1"/>
    <cellStyle name="Hipervínculo visitado" xfId="25537" builtinId="9" hidden="1"/>
    <cellStyle name="Hipervínculo visitado" xfId="25539" builtinId="9" hidden="1"/>
    <cellStyle name="Hipervínculo visitado" xfId="25541" builtinId="9" hidden="1"/>
    <cellStyle name="Hipervínculo visitado" xfId="25543" builtinId="9" hidden="1"/>
    <cellStyle name="Hipervínculo visitado" xfId="25545" builtinId="9" hidden="1"/>
    <cellStyle name="Hipervínculo visitado" xfId="25547" builtinId="9" hidden="1"/>
    <cellStyle name="Hipervínculo visitado" xfId="25549" builtinId="9" hidden="1"/>
    <cellStyle name="Hipervínculo visitado" xfId="25551" builtinId="9" hidden="1"/>
    <cellStyle name="Hipervínculo visitado" xfId="25553" builtinId="9" hidden="1"/>
    <cellStyle name="Hipervínculo visitado" xfId="25555" builtinId="9" hidden="1"/>
    <cellStyle name="Hipervínculo visitado" xfId="25557" builtinId="9" hidden="1"/>
    <cellStyle name="Hipervínculo visitado" xfId="25559" builtinId="9" hidden="1"/>
    <cellStyle name="Hipervínculo visitado" xfId="25561" builtinId="9" hidden="1"/>
    <cellStyle name="Hipervínculo visitado" xfId="25563" builtinId="9" hidden="1"/>
    <cellStyle name="Hipervínculo visitado" xfId="25565" builtinId="9" hidden="1"/>
    <cellStyle name="Hipervínculo visitado" xfId="25567" builtinId="9" hidden="1"/>
    <cellStyle name="Hipervínculo visitado" xfId="25569" builtinId="9" hidden="1"/>
    <cellStyle name="Hipervínculo visitado" xfId="25571" builtinId="9" hidden="1"/>
    <cellStyle name="Hipervínculo visitado" xfId="25573" builtinId="9" hidden="1"/>
    <cellStyle name="Hipervínculo visitado" xfId="25575" builtinId="9" hidden="1"/>
    <cellStyle name="Hipervínculo visitado" xfId="25577" builtinId="9" hidden="1"/>
    <cellStyle name="Hipervínculo visitado" xfId="25579" builtinId="9" hidden="1"/>
    <cellStyle name="Hipervínculo visitado" xfId="25581" builtinId="9" hidden="1"/>
    <cellStyle name="Hipervínculo visitado" xfId="25583" builtinId="9" hidden="1"/>
    <cellStyle name="Hipervínculo visitado" xfId="25585" builtinId="9" hidden="1"/>
    <cellStyle name="Hipervínculo visitado" xfId="25587" builtinId="9" hidden="1"/>
    <cellStyle name="Hipervínculo visitado" xfId="25589" builtinId="9" hidden="1"/>
    <cellStyle name="Hipervínculo visitado" xfId="25591" builtinId="9" hidden="1"/>
    <cellStyle name="Hipervínculo visitado" xfId="25593" builtinId="9" hidden="1"/>
    <cellStyle name="Hipervínculo visitado" xfId="25595" builtinId="9" hidden="1"/>
    <cellStyle name="Hipervínculo visitado" xfId="25597" builtinId="9" hidden="1"/>
    <cellStyle name="Hipervínculo visitado" xfId="25599" builtinId="9" hidden="1"/>
    <cellStyle name="Hipervínculo visitado" xfId="25601" builtinId="9" hidden="1"/>
    <cellStyle name="Hipervínculo visitado" xfId="25603" builtinId="9" hidden="1"/>
    <cellStyle name="Hipervínculo visitado" xfId="25605" builtinId="9" hidden="1"/>
    <cellStyle name="Hipervínculo visitado" xfId="25607" builtinId="9" hidden="1"/>
    <cellStyle name="Hipervínculo visitado" xfId="25609" builtinId="9" hidden="1"/>
    <cellStyle name="Hipervínculo visitado" xfId="25611" builtinId="9" hidden="1"/>
    <cellStyle name="Hipervínculo visitado" xfId="25613" builtinId="9" hidden="1"/>
    <cellStyle name="Hipervínculo visitado" xfId="25615" builtinId="9" hidden="1"/>
    <cellStyle name="Hipervínculo visitado" xfId="25617" builtinId="9" hidden="1"/>
    <cellStyle name="Hipervínculo visitado" xfId="25619" builtinId="9" hidden="1"/>
    <cellStyle name="Hipervínculo visitado" xfId="25621" builtinId="9" hidden="1"/>
    <cellStyle name="Hipervínculo visitado" xfId="25623" builtinId="9" hidden="1"/>
    <cellStyle name="Hipervínculo visitado" xfId="25625" builtinId="9" hidden="1"/>
    <cellStyle name="Hipervínculo visitado" xfId="25627" builtinId="9" hidden="1"/>
    <cellStyle name="Hipervínculo visitado" xfId="25629" builtinId="9" hidden="1"/>
    <cellStyle name="Hipervínculo visitado" xfId="25631" builtinId="9" hidden="1"/>
    <cellStyle name="Hipervínculo visitado" xfId="25633" builtinId="9" hidden="1"/>
    <cellStyle name="Hipervínculo visitado" xfId="25635" builtinId="9" hidden="1"/>
    <cellStyle name="Hipervínculo visitado" xfId="25637" builtinId="9" hidden="1"/>
    <cellStyle name="Hipervínculo visitado" xfId="25639" builtinId="9" hidden="1"/>
    <cellStyle name="Hipervínculo visitado" xfId="25641" builtinId="9" hidden="1"/>
    <cellStyle name="Hipervínculo visitado" xfId="25643" builtinId="9" hidden="1"/>
    <cellStyle name="Hipervínculo visitado" xfId="25645" builtinId="9" hidden="1"/>
    <cellStyle name="Hipervínculo visitado" xfId="25647" builtinId="9" hidden="1"/>
    <cellStyle name="Hipervínculo visitado" xfId="25649" builtinId="9" hidden="1"/>
    <cellStyle name="Hipervínculo visitado" xfId="25651" builtinId="9" hidden="1"/>
    <cellStyle name="Hipervínculo visitado" xfId="25653" builtinId="9" hidden="1"/>
    <cellStyle name="Hipervínculo visitado" xfId="25655" builtinId="9" hidden="1"/>
    <cellStyle name="Hipervínculo visitado" xfId="25657" builtinId="9" hidden="1"/>
    <cellStyle name="Hipervínculo visitado" xfId="25659" builtinId="9" hidden="1"/>
    <cellStyle name="Hipervínculo visitado" xfId="25661" builtinId="9" hidden="1"/>
    <cellStyle name="Hipervínculo visitado" xfId="25663" builtinId="9" hidden="1"/>
    <cellStyle name="Hipervínculo visitado" xfId="25665" builtinId="9" hidden="1"/>
    <cellStyle name="Hipervínculo visitado" xfId="25667" builtinId="9" hidden="1"/>
    <cellStyle name="Hipervínculo visitado" xfId="25669" builtinId="9" hidden="1"/>
    <cellStyle name="Hipervínculo visitado" xfId="25671" builtinId="9" hidden="1"/>
    <cellStyle name="Hipervínculo visitado" xfId="25673" builtinId="9" hidden="1"/>
    <cellStyle name="Hipervínculo visitado" xfId="25675" builtinId="9" hidden="1"/>
    <cellStyle name="Hipervínculo visitado" xfId="25677" builtinId="9" hidden="1"/>
    <cellStyle name="Hipervínculo visitado" xfId="25679" builtinId="9" hidden="1"/>
    <cellStyle name="Hipervínculo visitado" xfId="25681" builtinId="9" hidden="1"/>
    <cellStyle name="Hipervínculo visitado" xfId="25683" builtinId="9" hidden="1"/>
    <cellStyle name="Hipervínculo visitado" xfId="25685" builtinId="9" hidden="1"/>
    <cellStyle name="Hipervínculo visitado" xfId="25687" builtinId="9" hidden="1"/>
    <cellStyle name="Hipervínculo visitado" xfId="25689" builtinId="9" hidden="1"/>
    <cellStyle name="Hipervínculo visitado" xfId="25691" builtinId="9" hidden="1"/>
    <cellStyle name="Hipervínculo visitado" xfId="25693" builtinId="9" hidden="1"/>
    <cellStyle name="Hipervínculo visitado" xfId="25695" builtinId="9" hidden="1"/>
    <cellStyle name="Hipervínculo visitado" xfId="25697" builtinId="9" hidden="1"/>
    <cellStyle name="Hipervínculo visitado" xfId="25699" builtinId="9" hidden="1"/>
    <cellStyle name="Hipervínculo visitado" xfId="25701" builtinId="9" hidden="1"/>
    <cellStyle name="Hipervínculo visitado" xfId="25703" builtinId="9" hidden="1"/>
    <cellStyle name="Hipervínculo visitado" xfId="25705" builtinId="9" hidden="1"/>
    <cellStyle name="Hipervínculo visitado" xfId="25707" builtinId="9" hidden="1"/>
    <cellStyle name="Hipervínculo visitado" xfId="25709" builtinId="9" hidden="1"/>
    <cellStyle name="Hipervínculo visitado" xfId="25711" builtinId="9" hidden="1"/>
    <cellStyle name="Hipervínculo visitado" xfId="25713" builtinId="9" hidden="1"/>
    <cellStyle name="Hipervínculo visitado" xfId="25715" builtinId="9" hidden="1"/>
    <cellStyle name="Hipervínculo visitado" xfId="25717" builtinId="9" hidden="1"/>
    <cellStyle name="Hipervínculo visitado" xfId="25719" builtinId="9" hidden="1"/>
    <cellStyle name="Hipervínculo visitado" xfId="25721" builtinId="9" hidden="1"/>
    <cellStyle name="Hipervínculo visitado" xfId="25723" builtinId="9" hidden="1"/>
    <cellStyle name="Hipervínculo visitado" xfId="25725" builtinId="9" hidden="1"/>
    <cellStyle name="Hipervínculo visitado" xfId="25727" builtinId="9" hidden="1"/>
    <cellStyle name="Hipervínculo visitado" xfId="25729" builtinId="9" hidden="1"/>
    <cellStyle name="Hipervínculo visitado" xfId="25731" builtinId="9" hidden="1"/>
    <cellStyle name="Hipervínculo visitado" xfId="25733" builtinId="9" hidden="1"/>
    <cellStyle name="Hipervínculo visitado" xfId="25735" builtinId="9" hidden="1"/>
    <cellStyle name="Hipervínculo visitado" xfId="25737" builtinId="9" hidden="1"/>
    <cellStyle name="Hipervínculo visitado" xfId="25739" builtinId="9" hidden="1"/>
    <cellStyle name="Hipervínculo visitado" xfId="25741" builtinId="9" hidden="1"/>
    <cellStyle name="Hipervínculo visitado" xfId="25743" builtinId="9" hidden="1"/>
    <cellStyle name="Hipervínculo visitado" xfId="25745" builtinId="9" hidden="1"/>
    <cellStyle name="Hipervínculo visitado" xfId="25747" builtinId="9" hidden="1"/>
    <cellStyle name="Hipervínculo visitado" xfId="25749" builtinId="9" hidden="1"/>
    <cellStyle name="Hipervínculo visitado" xfId="25751" builtinId="9" hidden="1"/>
    <cellStyle name="Hipervínculo visitado" xfId="25753" builtinId="9" hidden="1"/>
    <cellStyle name="Hipervínculo visitado" xfId="25755" builtinId="9" hidden="1"/>
    <cellStyle name="Hipervínculo visitado" xfId="25757" builtinId="9" hidden="1"/>
    <cellStyle name="Hipervínculo visitado" xfId="25759" builtinId="9" hidden="1"/>
    <cellStyle name="Hipervínculo visitado" xfId="25761" builtinId="9" hidden="1"/>
    <cellStyle name="Hipervínculo visitado" xfId="25763" builtinId="9" hidden="1"/>
    <cellStyle name="Hipervínculo visitado" xfId="25765" builtinId="9" hidden="1"/>
    <cellStyle name="Hipervínculo visitado" xfId="25767" builtinId="9" hidden="1"/>
    <cellStyle name="Hipervínculo visitado" xfId="25769" builtinId="9" hidden="1"/>
    <cellStyle name="Hipervínculo visitado" xfId="25771" builtinId="9" hidden="1"/>
    <cellStyle name="Hipervínculo visitado" xfId="25773" builtinId="9" hidden="1"/>
    <cellStyle name="Hipervínculo visitado" xfId="25775" builtinId="9" hidden="1"/>
    <cellStyle name="Hipervínculo visitado" xfId="25777" builtinId="9" hidden="1"/>
    <cellStyle name="Hipervínculo visitado" xfId="25779" builtinId="9" hidden="1"/>
    <cellStyle name="Hipervínculo visitado" xfId="25781" builtinId="9" hidden="1"/>
    <cellStyle name="Hipervínculo visitado" xfId="25783" builtinId="9" hidden="1"/>
    <cellStyle name="Hipervínculo visitado" xfId="25785" builtinId="9" hidden="1"/>
    <cellStyle name="Hipervínculo visitado" xfId="25787" builtinId="9" hidden="1"/>
    <cellStyle name="Hipervínculo visitado" xfId="25789" builtinId="9" hidden="1"/>
    <cellStyle name="Hipervínculo visitado" xfId="25791" builtinId="9" hidden="1"/>
    <cellStyle name="Hipervínculo visitado" xfId="25793" builtinId="9" hidden="1"/>
    <cellStyle name="Hipervínculo visitado" xfId="25795" builtinId="9" hidden="1"/>
    <cellStyle name="Hipervínculo visitado" xfId="25797" builtinId="9" hidden="1"/>
    <cellStyle name="Hipervínculo visitado" xfId="25799" builtinId="9" hidden="1"/>
    <cellStyle name="Hipervínculo visitado" xfId="25801" builtinId="9" hidden="1"/>
    <cellStyle name="Hipervínculo visitado" xfId="25803" builtinId="9" hidden="1"/>
    <cellStyle name="Hipervínculo visitado" xfId="25805" builtinId="9" hidden="1"/>
    <cellStyle name="Hipervínculo visitado" xfId="25807" builtinId="9" hidden="1"/>
    <cellStyle name="Hipervínculo visitado" xfId="25809" builtinId="9" hidden="1"/>
    <cellStyle name="Hipervínculo visitado" xfId="25811" builtinId="9" hidden="1"/>
    <cellStyle name="Hipervínculo visitado" xfId="25813" builtinId="9" hidden="1"/>
    <cellStyle name="Hipervínculo visitado" xfId="25815" builtinId="9" hidden="1"/>
    <cellStyle name="Hipervínculo visitado" xfId="25817" builtinId="9" hidden="1"/>
    <cellStyle name="Hipervínculo visitado" xfId="25819" builtinId="9" hidden="1"/>
    <cellStyle name="Hipervínculo visitado" xfId="25821" builtinId="9" hidden="1"/>
    <cellStyle name="Hipervínculo visitado" xfId="25823" builtinId="9" hidden="1"/>
    <cellStyle name="Hipervínculo visitado" xfId="25825" builtinId="9" hidden="1"/>
    <cellStyle name="Hipervínculo visitado" xfId="25827" builtinId="9" hidden="1"/>
    <cellStyle name="Hipervínculo visitado" xfId="25829" builtinId="9" hidden="1"/>
    <cellStyle name="Hipervínculo visitado" xfId="25831" builtinId="9" hidden="1"/>
    <cellStyle name="Hipervínculo visitado" xfId="25833" builtinId="9" hidden="1"/>
    <cellStyle name="Hipervínculo visitado" xfId="25835" builtinId="9" hidden="1"/>
    <cellStyle name="Hipervínculo visitado" xfId="25837" builtinId="9" hidden="1"/>
    <cellStyle name="Hipervínculo visitado" xfId="25839" builtinId="9" hidden="1"/>
    <cellStyle name="Hipervínculo visitado" xfId="25841" builtinId="9" hidden="1"/>
    <cellStyle name="Hipervínculo visitado" xfId="25843" builtinId="9" hidden="1"/>
    <cellStyle name="Hipervínculo visitado" xfId="25845" builtinId="9" hidden="1"/>
    <cellStyle name="Hipervínculo visitado" xfId="25847" builtinId="9" hidden="1"/>
    <cellStyle name="Hipervínculo visitado" xfId="25849" builtinId="9" hidden="1"/>
    <cellStyle name="Hipervínculo visitado" xfId="25851" builtinId="9" hidden="1"/>
    <cellStyle name="Hipervínculo visitado" xfId="25853" builtinId="9" hidden="1"/>
    <cellStyle name="Hipervínculo visitado" xfId="25855" builtinId="9" hidden="1"/>
    <cellStyle name="Hipervínculo visitado" xfId="25857" builtinId="9" hidden="1"/>
    <cellStyle name="Hipervínculo visitado" xfId="25859" builtinId="9" hidden="1"/>
    <cellStyle name="Hipervínculo visitado" xfId="25861" builtinId="9" hidden="1"/>
    <cellStyle name="Hipervínculo visitado" xfId="25863" builtinId="9" hidden="1"/>
    <cellStyle name="Hipervínculo visitado" xfId="25865" builtinId="9" hidden="1"/>
    <cellStyle name="Hipervínculo visitado" xfId="25867" builtinId="9" hidden="1"/>
    <cellStyle name="Hipervínculo visitado" xfId="25869" builtinId="9" hidden="1"/>
    <cellStyle name="Hipervínculo visitado" xfId="25871" builtinId="9" hidden="1"/>
    <cellStyle name="Hipervínculo visitado" xfId="25873" builtinId="9" hidden="1"/>
    <cellStyle name="Hipervínculo visitado" xfId="25875" builtinId="9" hidden="1"/>
    <cellStyle name="Hipervínculo visitado" xfId="25877" builtinId="9" hidden="1"/>
    <cellStyle name="Hipervínculo visitado" xfId="25879" builtinId="9" hidden="1"/>
    <cellStyle name="Hipervínculo visitado" xfId="25881" builtinId="9" hidden="1"/>
    <cellStyle name="Hipervínculo visitado" xfId="25883" builtinId="9" hidden="1"/>
    <cellStyle name="Hipervínculo visitado" xfId="25885" builtinId="9" hidden="1"/>
    <cellStyle name="Hipervínculo visitado" xfId="25887" builtinId="9" hidden="1"/>
    <cellStyle name="Hipervínculo visitado" xfId="25889" builtinId="9" hidden="1"/>
    <cellStyle name="Hipervínculo visitado" xfId="25891" builtinId="9" hidden="1"/>
    <cellStyle name="Hipervínculo visitado" xfId="25893" builtinId="9" hidden="1"/>
    <cellStyle name="Hipervínculo visitado" xfId="25895" builtinId="9" hidden="1"/>
    <cellStyle name="Hipervínculo visitado" xfId="25897" builtinId="9" hidden="1"/>
    <cellStyle name="Hipervínculo visitado" xfId="25899" builtinId="9" hidden="1"/>
    <cellStyle name="Hipervínculo visitado" xfId="25901" builtinId="9" hidden="1"/>
    <cellStyle name="Hipervínculo visitado" xfId="25903" builtinId="9" hidden="1"/>
    <cellStyle name="Hipervínculo visitado" xfId="25905" builtinId="9" hidden="1"/>
    <cellStyle name="Hipervínculo visitado" xfId="25907" builtinId="9" hidden="1"/>
    <cellStyle name="Hipervínculo visitado" xfId="25909" builtinId="9" hidden="1"/>
    <cellStyle name="Hipervínculo visitado" xfId="25911" builtinId="9" hidden="1"/>
    <cellStyle name="Hipervínculo visitado" xfId="25913" builtinId="9" hidden="1"/>
    <cellStyle name="Hipervínculo visitado" xfId="25915" builtinId="9" hidden="1"/>
    <cellStyle name="Hipervínculo visitado" xfId="25917" builtinId="9" hidden="1"/>
    <cellStyle name="Hipervínculo visitado" xfId="25919" builtinId="9" hidden="1"/>
    <cellStyle name="Hipervínculo visitado" xfId="25921" builtinId="9" hidden="1"/>
    <cellStyle name="Hipervínculo visitado" xfId="25923" builtinId="9" hidden="1"/>
    <cellStyle name="Hipervínculo visitado" xfId="25925" builtinId="9" hidden="1"/>
    <cellStyle name="Hipervínculo visitado" xfId="25927" builtinId="9" hidden="1"/>
    <cellStyle name="Hipervínculo visitado" xfId="25929" builtinId="9" hidden="1"/>
    <cellStyle name="Hipervínculo visitado" xfId="25931" builtinId="9" hidden="1"/>
    <cellStyle name="Hipervínculo visitado" xfId="25933" builtinId="9" hidden="1"/>
    <cellStyle name="Hipervínculo visitado" xfId="25935" builtinId="9" hidden="1"/>
    <cellStyle name="Hipervínculo visitado" xfId="25937" builtinId="9" hidden="1"/>
    <cellStyle name="Hipervínculo visitado" xfId="25939" builtinId="9" hidden="1"/>
    <cellStyle name="Hipervínculo visitado" xfId="25941" builtinId="9" hidden="1"/>
    <cellStyle name="Hipervínculo visitado" xfId="25943" builtinId="9" hidden="1"/>
    <cellStyle name="Hipervínculo visitado" xfId="25945" builtinId="9" hidden="1"/>
    <cellStyle name="Hipervínculo visitado" xfId="25947" builtinId="9" hidden="1"/>
    <cellStyle name="Hipervínculo visitado" xfId="25949" builtinId="9" hidden="1"/>
    <cellStyle name="Hipervínculo visitado" xfId="25951" builtinId="9" hidden="1"/>
    <cellStyle name="Hipervínculo visitado" xfId="25953" builtinId="9" hidden="1"/>
    <cellStyle name="Hipervínculo visitado" xfId="25955" builtinId="9" hidden="1"/>
    <cellStyle name="Hipervínculo visitado" xfId="25957" builtinId="9" hidden="1"/>
    <cellStyle name="Hipervínculo visitado" xfId="25959" builtinId="9" hidden="1"/>
    <cellStyle name="Hipervínculo visitado" xfId="25961" builtinId="9" hidden="1"/>
    <cellStyle name="Hipervínculo visitado" xfId="25963" builtinId="9" hidden="1"/>
    <cellStyle name="Hipervínculo visitado" xfId="25965" builtinId="9" hidden="1"/>
    <cellStyle name="Hipervínculo visitado" xfId="25967" builtinId="9" hidden="1"/>
    <cellStyle name="Hipervínculo visitado" xfId="25969" builtinId="9" hidden="1"/>
    <cellStyle name="Hipervínculo visitado" xfId="25971" builtinId="9" hidden="1"/>
    <cellStyle name="Hipervínculo visitado" xfId="25973" builtinId="9" hidden="1"/>
    <cellStyle name="Hipervínculo visitado" xfId="25975" builtinId="9" hidden="1"/>
    <cellStyle name="Hipervínculo visitado" xfId="25977" builtinId="9" hidden="1"/>
    <cellStyle name="Hipervínculo visitado" xfId="25979" builtinId="9" hidden="1"/>
    <cellStyle name="Hipervínculo visitado" xfId="25981" builtinId="9" hidden="1"/>
    <cellStyle name="Hipervínculo visitado" xfId="25983" builtinId="9" hidden="1"/>
    <cellStyle name="Hipervínculo visitado" xfId="25985" builtinId="9" hidden="1"/>
    <cellStyle name="Hipervínculo visitado" xfId="25987" builtinId="9" hidden="1"/>
    <cellStyle name="Hipervínculo visitado" xfId="25989" builtinId="9" hidden="1"/>
    <cellStyle name="Hipervínculo visitado" xfId="25991" builtinId="9" hidden="1"/>
    <cellStyle name="Hipervínculo visitado" xfId="25993" builtinId="9" hidden="1"/>
    <cellStyle name="Hipervínculo visitado" xfId="25995" builtinId="9" hidden="1"/>
    <cellStyle name="Hipervínculo visitado" xfId="25997" builtinId="9" hidden="1"/>
    <cellStyle name="Hipervínculo visitado" xfId="25999" builtinId="9" hidden="1"/>
    <cellStyle name="Hipervínculo visitado" xfId="26001" builtinId="9" hidden="1"/>
    <cellStyle name="Hipervínculo visitado" xfId="26003" builtinId="9" hidden="1"/>
    <cellStyle name="Hipervínculo visitado" xfId="26005" builtinId="9" hidden="1"/>
    <cellStyle name="Hipervínculo visitado" xfId="26007" builtinId="9" hidden="1"/>
    <cellStyle name="Hipervínculo visitado" xfId="26009" builtinId="9" hidden="1"/>
    <cellStyle name="Hipervínculo visitado" xfId="26011" builtinId="9" hidden="1"/>
    <cellStyle name="Hipervínculo visitado" xfId="26013" builtinId="9" hidden="1"/>
    <cellStyle name="Hipervínculo visitado" xfId="26015" builtinId="9" hidden="1"/>
    <cellStyle name="Hipervínculo visitado" xfId="26017" builtinId="9" hidden="1"/>
    <cellStyle name="Hipervínculo visitado" xfId="26019" builtinId="9" hidden="1"/>
    <cellStyle name="Hipervínculo visitado" xfId="26021" builtinId="9" hidden="1"/>
    <cellStyle name="Hipervínculo visitado" xfId="26023" builtinId="9" hidden="1"/>
    <cellStyle name="Hipervínculo visitado" xfId="26025" builtinId="9" hidden="1"/>
    <cellStyle name="Hipervínculo visitado" xfId="26027" builtinId="9" hidden="1"/>
    <cellStyle name="Hipervínculo visitado" xfId="26029" builtinId="9" hidden="1"/>
    <cellStyle name="Hipervínculo visitado" xfId="26031" builtinId="9" hidden="1"/>
    <cellStyle name="Hipervínculo visitado" xfId="26033" builtinId="9" hidden="1"/>
    <cellStyle name="Hipervínculo visitado" xfId="26035" builtinId="9" hidden="1"/>
    <cellStyle name="Hipervínculo visitado" xfId="26037" builtinId="9" hidden="1"/>
    <cellStyle name="Hipervínculo visitado" xfId="26039" builtinId="9" hidden="1"/>
    <cellStyle name="Hipervínculo visitado" xfId="26041" builtinId="9" hidden="1"/>
    <cellStyle name="Hipervínculo visitado" xfId="26043" builtinId="9" hidden="1"/>
    <cellStyle name="Hipervínculo visitado" xfId="26045" builtinId="9" hidden="1"/>
    <cellStyle name="Hipervínculo visitado" xfId="26047" builtinId="9" hidden="1"/>
    <cellStyle name="Hipervínculo visitado" xfId="26049" builtinId="9" hidden="1"/>
    <cellStyle name="Hipervínculo visitado" xfId="26051" builtinId="9" hidden="1"/>
    <cellStyle name="Hipervínculo visitado" xfId="26053" builtinId="9" hidden="1"/>
    <cellStyle name="Hipervínculo visitado" xfId="26055" builtinId="9" hidden="1"/>
    <cellStyle name="Hipervínculo visitado" xfId="26057" builtinId="9" hidden="1"/>
    <cellStyle name="Hipervínculo visitado" xfId="26059" builtinId="9" hidden="1"/>
    <cellStyle name="Hipervínculo visitado" xfId="26061" builtinId="9" hidden="1"/>
    <cellStyle name="Hipervínculo visitado" xfId="26063" builtinId="9" hidden="1"/>
    <cellStyle name="Hipervínculo visitado" xfId="26065" builtinId="9" hidden="1"/>
    <cellStyle name="Hipervínculo visitado" xfId="26067" builtinId="9" hidden="1"/>
    <cellStyle name="Hipervínculo visitado" xfId="26069" builtinId="9" hidden="1"/>
    <cellStyle name="Hipervínculo visitado" xfId="26071" builtinId="9" hidden="1"/>
    <cellStyle name="Hipervínculo visitado" xfId="26073" builtinId="9" hidden="1"/>
    <cellStyle name="Hipervínculo visitado" xfId="26075" builtinId="9" hidden="1"/>
    <cellStyle name="Hipervínculo visitado" xfId="26077" builtinId="9" hidden="1"/>
    <cellStyle name="Hipervínculo visitado" xfId="26079" builtinId="9" hidden="1"/>
    <cellStyle name="Hipervínculo visitado" xfId="26081" builtinId="9" hidden="1"/>
    <cellStyle name="Hipervínculo visitado" xfId="26083" builtinId="9" hidden="1"/>
    <cellStyle name="Hipervínculo visitado" xfId="26085" builtinId="9" hidden="1"/>
    <cellStyle name="Hipervínculo visitado" xfId="26087" builtinId="9" hidden="1"/>
    <cellStyle name="Hipervínculo visitado" xfId="26089" builtinId="9" hidden="1"/>
    <cellStyle name="Hipervínculo visitado" xfId="26091" builtinId="9" hidden="1"/>
    <cellStyle name="Hipervínculo visitado" xfId="26093" builtinId="9" hidden="1"/>
    <cellStyle name="Hipervínculo visitado" xfId="26095" builtinId="9" hidden="1"/>
    <cellStyle name="Hipervínculo visitado" xfId="26097" builtinId="9" hidden="1"/>
    <cellStyle name="Hipervínculo visitado" xfId="26099" builtinId="9" hidden="1"/>
    <cellStyle name="Hipervínculo visitado" xfId="26101" builtinId="9" hidden="1"/>
    <cellStyle name="Hipervínculo visitado" xfId="26103" builtinId="9" hidden="1"/>
    <cellStyle name="Hipervínculo visitado" xfId="26105" builtinId="9" hidden="1"/>
    <cellStyle name="Hipervínculo visitado" xfId="26107" builtinId="9" hidden="1"/>
    <cellStyle name="Hipervínculo visitado" xfId="26109" builtinId="9" hidden="1"/>
    <cellStyle name="Hipervínculo visitado" xfId="26111" builtinId="9" hidden="1"/>
    <cellStyle name="Hipervínculo visitado" xfId="26113" builtinId="9" hidden="1"/>
    <cellStyle name="Hipervínculo visitado" xfId="26115" builtinId="9" hidden="1"/>
    <cellStyle name="Hipervínculo visitado" xfId="26117" builtinId="9" hidden="1"/>
    <cellStyle name="Hipervínculo visitado" xfId="26119" builtinId="9" hidden="1"/>
    <cellStyle name="Hipervínculo visitado" xfId="26121" builtinId="9" hidden="1"/>
    <cellStyle name="Hipervínculo visitado" xfId="26123" builtinId="9" hidden="1"/>
    <cellStyle name="Hipervínculo visitado" xfId="26125" builtinId="9" hidden="1"/>
    <cellStyle name="Hipervínculo visitado" xfId="26127" builtinId="9" hidden="1"/>
    <cellStyle name="Hipervínculo visitado" xfId="26129" builtinId="9" hidden="1"/>
    <cellStyle name="Hipervínculo visitado" xfId="26131" builtinId="9" hidden="1"/>
    <cellStyle name="Hipervínculo visitado" xfId="26133" builtinId="9" hidden="1"/>
    <cellStyle name="Hipervínculo visitado" xfId="26135" builtinId="9" hidden="1"/>
    <cellStyle name="Hipervínculo visitado" xfId="26137" builtinId="9" hidden="1"/>
    <cellStyle name="Hipervínculo visitado" xfId="26139" builtinId="9" hidden="1"/>
    <cellStyle name="Hipervínculo visitado" xfId="26141" builtinId="9" hidden="1"/>
    <cellStyle name="Hipervínculo visitado" xfId="26143" builtinId="9" hidden="1"/>
    <cellStyle name="Hipervínculo visitado" xfId="26145" builtinId="9" hidden="1"/>
    <cellStyle name="Hipervínculo visitado" xfId="26147" builtinId="9" hidden="1"/>
    <cellStyle name="Hipervínculo visitado" xfId="26149" builtinId="9" hidden="1"/>
    <cellStyle name="Hipervínculo visitado" xfId="26151" builtinId="9" hidden="1"/>
    <cellStyle name="Hipervínculo visitado" xfId="26153" builtinId="9" hidden="1"/>
    <cellStyle name="Hipervínculo visitado" xfId="26155" builtinId="9" hidden="1"/>
    <cellStyle name="Hipervínculo visitado" xfId="26157" builtinId="9" hidden="1"/>
    <cellStyle name="Hipervínculo visitado" xfId="26159" builtinId="9" hidden="1"/>
    <cellStyle name="Hipervínculo visitado" xfId="26161" builtinId="9" hidden="1"/>
    <cellStyle name="Hipervínculo visitado" xfId="26163" builtinId="9" hidden="1"/>
    <cellStyle name="Hipervínculo visitado" xfId="26165" builtinId="9" hidden="1"/>
    <cellStyle name="Hipervínculo visitado" xfId="26167" builtinId="9" hidden="1"/>
    <cellStyle name="Hipervínculo visitado" xfId="26169" builtinId="9" hidden="1"/>
    <cellStyle name="Hipervínculo visitado" xfId="26171" builtinId="9" hidden="1"/>
    <cellStyle name="Hipervínculo visitado" xfId="26173" builtinId="9" hidden="1"/>
    <cellStyle name="Hipervínculo visitado" xfId="26175" builtinId="9" hidden="1"/>
    <cellStyle name="Hipervínculo visitado" xfId="26177" builtinId="9" hidden="1"/>
    <cellStyle name="Hipervínculo visitado" xfId="26179" builtinId="9" hidden="1"/>
    <cellStyle name="Hipervínculo visitado" xfId="26181" builtinId="9" hidden="1"/>
    <cellStyle name="Hipervínculo visitado" xfId="26183" builtinId="9" hidden="1"/>
    <cellStyle name="Hipervínculo visitado" xfId="26185" builtinId="9" hidden="1"/>
    <cellStyle name="Hipervínculo visitado" xfId="26187" builtinId="9" hidden="1"/>
    <cellStyle name="Hipervínculo visitado" xfId="26189" builtinId="9" hidden="1"/>
    <cellStyle name="Hipervínculo visitado" xfId="26191" builtinId="9" hidden="1"/>
    <cellStyle name="Hipervínculo visitado" xfId="26193" builtinId="9" hidden="1"/>
    <cellStyle name="Hipervínculo visitado" xfId="26195" builtinId="9" hidden="1"/>
    <cellStyle name="Hipervínculo visitado" xfId="26197" builtinId="9" hidden="1"/>
    <cellStyle name="Hipervínculo visitado" xfId="26199" builtinId="9" hidden="1"/>
    <cellStyle name="Hipervínculo visitado" xfId="26201" builtinId="9" hidden="1"/>
    <cellStyle name="Hipervínculo visitado" xfId="26203" builtinId="9" hidden="1"/>
    <cellStyle name="Hipervínculo visitado" xfId="26205" builtinId="9" hidden="1"/>
    <cellStyle name="Hipervínculo visitado" xfId="26207" builtinId="9" hidden="1"/>
    <cellStyle name="Hipervínculo visitado" xfId="26209" builtinId="9" hidden="1"/>
    <cellStyle name="Hipervínculo visitado" xfId="26211" builtinId="9" hidden="1"/>
    <cellStyle name="Hipervínculo visitado" xfId="26213" builtinId="9" hidden="1"/>
    <cellStyle name="Hipervínculo visitado" xfId="26215" builtinId="9" hidden="1"/>
    <cellStyle name="Hipervínculo visitado" xfId="26217" builtinId="9" hidden="1"/>
    <cellStyle name="Hipervínculo visitado" xfId="26219" builtinId="9" hidden="1"/>
    <cellStyle name="Hipervínculo visitado" xfId="26221" builtinId="9" hidden="1"/>
    <cellStyle name="Hipervínculo visitado" xfId="26223" builtinId="9" hidden="1"/>
    <cellStyle name="Hipervínculo visitado" xfId="26225" builtinId="9" hidden="1"/>
    <cellStyle name="Hipervínculo visitado" xfId="26227" builtinId="9" hidden="1"/>
    <cellStyle name="Hipervínculo visitado" xfId="26229" builtinId="9" hidden="1"/>
    <cellStyle name="Hipervínculo visitado" xfId="26231" builtinId="9" hidden="1"/>
    <cellStyle name="Hipervínculo visitado" xfId="26233" builtinId="9" hidden="1"/>
    <cellStyle name="Hipervínculo visitado" xfId="26235" builtinId="9" hidden="1"/>
    <cellStyle name="Hipervínculo visitado" xfId="26237" builtinId="9" hidden="1"/>
    <cellStyle name="Hipervínculo visitado" xfId="26239" builtinId="9" hidden="1"/>
    <cellStyle name="Hipervínculo visitado" xfId="26241" builtinId="9" hidden="1"/>
    <cellStyle name="Hipervínculo visitado" xfId="26243" builtinId="9" hidden="1"/>
    <cellStyle name="Hipervínculo visitado" xfId="26245" builtinId="9" hidden="1"/>
    <cellStyle name="Hipervínculo visitado" xfId="26247" builtinId="9" hidden="1"/>
    <cellStyle name="Hipervínculo visitado" xfId="26249" builtinId="9" hidden="1"/>
    <cellStyle name="Hipervínculo visitado" xfId="26251" builtinId="9" hidden="1"/>
    <cellStyle name="Hipervínculo visitado" xfId="26253" builtinId="9" hidden="1"/>
    <cellStyle name="Hipervínculo visitado" xfId="26255" builtinId="9" hidden="1"/>
    <cellStyle name="Hipervínculo visitado" xfId="26257" builtinId="9" hidden="1"/>
    <cellStyle name="Hipervínculo visitado" xfId="26259" builtinId="9" hidden="1"/>
    <cellStyle name="Hipervínculo visitado" xfId="26261" builtinId="9" hidden="1"/>
    <cellStyle name="Hipervínculo visitado" xfId="26263" builtinId="9" hidden="1"/>
    <cellStyle name="Hipervínculo visitado" xfId="26265" builtinId="9" hidden="1"/>
    <cellStyle name="Hipervínculo visitado" xfId="26267" builtinId="9" hidden="1"/>
    <cellStyle name="Hipervínculo visitado" xfId="26269" builtinId="9" hidden="1"/>
    <cellStyle name="Hipervínculo visitado" xfId="26271" builtinId="9" hidden="1"/>
    <cellStyle name="Hipervínculo visitado" xfId="26273" builtinId="9" hidden="1"/>
    <cellStyle name="Hipervínculo visitado" xfId="26275" builtinId="9" hidden="1"/>
    <cellStyle name="Hipervínculo visitado" xfId="26277" builtinId="9" hidden="1"/>
    <cellStyle name="Hipervínculo visitado" xfId="26279" builtinId="9" hidden="1"/>
    <cellStyle name="Hipervínculo visitado" xfId="26281" builtinId="9" hidden="1"/>
    <cellStyle name="Hipervínculo visitado" xfId="26283" builtinId="9" hidden="1"/>
    <cellStyle name="Hipervínculo visitado" xfId="26285" builtinId="9" hidden="1"/>
    <cellStyle name="Hipervínculo visitado" xfId="26287" builtinId="9" hidden="1"/>
    <cellStyle name="Hipervínculo visitado" xfId="26289" builtinId="9" hidden="1"/>
    <cellStyle name="Hipervínculo visitado" xfId="26291" builtinId="9" hidden="1"/>
    <cellStyle name="Hipervínculo visitado" xfId="26293" builtinId="9" hidden="1"/>
    <cellStyle name="Hipervínculo visitado" xfId="26295" builtinId="9" hidden="1"/>
    <cellStyle name="Hipervínculo visitado" xfId="26297" builtinId="9" hidden="1"/>
    <cellStyle name="Hipervínculo visitado" xfId="26299" builtinId="9" hidden="1"/>
    <cellStyle name="Hipervínculo visitado" xfId="26301" builtinId="9" hidden="1"/>
    <cellStyle name="Hipervínculo visitado" xfId="26303" builtinId="9" hidden="1"/>
    <cellStyle name="Hipervínculo visitado" xfId="26305" builtinId="9" hidden="1"/>
    <cellStyle name="Hipervínculo visitado" xfId="26307" builtinId="9" hidden="1"/>
    <cellStyle name="Hipervínculo visitado" xfId="26309" builtinId="9" hidden="1"/>
    <cellStyle name="Hipervínculo visitado" xfId="26311" builtinId="9" hidden="1"/>
    <cellStyle name="Hipervínculo visitado" xfId="26313" builtinId="9" hidden="1"/>
    <cellStyle name="Hipervínculo visitado" xfId="26315" builtinId="9" hidden="1"/>
    <cellStyle name="Hipervínculo visitado" xfId="26317" builtinId="9" hidden="1"/>
    <cellStyle name="Hipervínculo visitado" xfId="26319" builtinId="9" hidden="1"/>
    <cellStyle name="Hipervínculo visitado" xfId="26321" builtinId="9" hidden="1"/>
    <cellStyle name="Hipervínculo visitado" xfId="26323" builtinId="9" hidden="1"/>
    <cellStyle name="Hipervínculo visitado" xfId="26325" builtinId="9" hidden="1"/>
    <cellStyle name="Hipervínculo visitado" xfId="26327" builtinId="9" hidden="1"/>
    <cellStyle name="Hipervínculo visitado" xfId="26329" builtinId="9" hidden="1"/>
    <cellStyle name="Hipervínculo visitado" xfId="26331" builtinId="9" hidden="1"/>
    <cellStyle name="Hipervínculo visitado" xfId="26333" builtinId="9" hidden="1"/>
    <cellStyle name="Hipervínculo visitado" xfId="26335" builtinId="9" hidden="1"/>
    <cellStyle name="Hipervínculo visitado" xfId="26337" builtinId="9" hidden="1"/>
    <cellStyle name="Hipervínculo visitado" xfId="26339" builtinId="9" hidden="1"/>
    <cellStyle name="Hipervínculo visitado" xfId="26341" builtinId="9" hidden="1"/>
    <cellStyle name="Hipervínculo visitado" xfId="26343" builtinId="9" hidden="1"/>
    <cellStyle name="Hipervínculo visitado" xfId="26345" builtinId="9" hidden="1"/>
    <cellStyle name="Hipervínculo visitado" xfId="26347" builtinId="9" hidden="1"/>
    <cellStyle name="Hipervínculo visitado" xfId="26349" builtinId="9" hidden="1"/>
    <cellStyle name="Hipervínculo visitado" xfId="26351" builtinId="9" hidden="1"/>
    <cellStyle name="Hipervínculo visitado" xfId="26353" builtinId="9" hidden="1"/>
    <cellStyle name="Hipervínculo visitado" xfId="26355" builtinId="9" hidden="1"/>
    <cellStyle name="Hipervínculo visitado" xfId="26357" builtinId="9" hidden="1"/>
    <cellStyle name="Hipervínculo visitado" xfId="26359" builtinId="9" hidden="1"/>
    <cellStyle name="Hipervínculo visitado" xfId="26361" builtinId="9" hidden="1"/>
    <cellStyle name="Hipervínculo visitado" xfId="26363" builtinId="9" hidden="1"/>
    <cellStyle name="Hipervínculo visitado" xfId="26365" builtinId="9" hidden="1"/>
    <cellStyle name="Hipervínculo visitado" xfId="26367" builtinId="9" hidden="1"/>
    <cellStyle name="Hipervínculo visitado" xfId="26369" builtinId="9" hidden="1"/>
    <cellStyle name="Hipervínculo visitado" xfId="26371" builtinId="9" hidden="1"/>
    <cellStyle name="Hipervínculo visitado" xfId="26373" builtinId="9" hidden="1"/>
    <cellStyle name="Hipervínculo visitado" xfId="26375" builtinId="9" hidden="1"/>
    <cellStyle name="Hipervínculo visitado" xfId="26377" builtinId="9" hidden="1"/>
    <cellStyle name="Hipervínculo visitado" xfId="26379" builtinId="9" hidden="1"/>
    <cellStyle name="Hipervínculo visitado" xfId="26381" builtinId="9" hidden="1"/>
    <cellStyle name="Hipervínculo visitado" xfId="26383" builtinId="9" hidden="1"/>
    <cellStyle name="Hipervínculo visitado" xfId="26385" builtinId="9" hidden="1"/>
    <cellStyle name="Hipervínculo visitado" xfId="26387" builtinId="9" hidden="1"/>
    <cellStyle name="Hipervínculo visitado" xfId="26389" builtinId="9" hidden="1"/>
    <cellStyle name="Hipervínculo visitado" xfId="26391" builtinId="9" hidden="1"/>
    <cellStyle name="Hipervínculo visitado" xfId="26393" builtinId="9" hidden="1"/>
    <cellStyle name="Hipervínculo visitado" xfId="26395" builtinId="9" hidden="1"/>
    <cellStyle name="Hipervínculo visitado" xfId="26397" builtinId="9" hidden="1"/>
    <cellStyle name="Hipervínculo visitado" xfId="26399" builtinId="9" hidden="1"/>
    <cellStyle name="Hipervínculo visitado" xfId="26401" builtinId="9" hidden="1"/>
    <cellStyle name="Hipervínculo visitado" xfId="26403" builtinId="9" hidden="1"/>
    <cellStyle name="Hipervínculo visitado" xfId="26405" builtinId="9" hidden="1"/>
    <cellStyle name="Hipervínculo visitado" xfId="26407" builtinId="9" hidden="1"/>
    <cellStyle name="Hipervínculo visitado" xfId="26409" builtinId="9" hidden="1"/>
    <cellStyle name="Hipervínculo visitado" xfId="26411" builtinId="9" hidden="1"/>
    <cellStyle name="Hipervínculo visitado" xfId="26413" builtinId="9" hidden="1"/>
    <cellStyle name="Hipervínculo visitado" xfId="26415" builtinId="9" hidden="1"/>
    <cellStyle name="Hipervínculo visitado" xfId="26417" builtinId="9" hidden="1"/>
    <cellStyle name="Hipervínculo visitado" xfId="26419" builtinId="9" hidden="1"/>
    <cellStyle name="Hipervínculo visitado" xfId="26421" builtinId="9" hidden="1"/>
    <cellStyle name="Hipervínculo visitado" xfId="26423" builtinId="9" hidden="1"/>
    <cellStyle name="Hipervínculo visitado" xfId="26425" builtinId="9" hidden="1"/>
    <cellStyle name="Hipervínculo visitado" xfId="26427" builtinId="9" hidden="1"/>
    <cellStyle name="Hipervínculo visitado" xfId="26429" builtinId="9" hidden="1"/>
    <cellStyle name="Hipervínculo visitado" xfId="26431" builtinId="9" hidden="1"/>
    <cellStyle name="Hipervínculo visitado" xfId="26433" builtinId="9" hidden="1"/>
    <cellStyle name="Hipervínculo visitado" xfId="26435" builtinId="9" hidden="1"/>
    <cellStyle name="Hipervínculo visitado" xfId="26437" builtinId="9" hidden="1"/>
    <cellStyle name="Hipervínculo visitado" xfId="26439" builtinId="9" hidden="1"/>
    <cellStyle name="Hipervínculo visitado" xfId="26441" builtinId="9" hidden="1"/>
    <cellStyle name="Hipervínculo visitado" xfId="26443" builtinId="9" hidden="1"/>
    <cellStyle name="Hipervínculo visitado" xfId="26445" builtinId="9" hidden="1"/>
    <cellStyle name="Hipervínculo visitado" xfId="26447" builtinId="9" hidden="1"/>
    <cellStyle name="Hipervínculo visitado" xfId="26449" builtinId="9" hidden="1"/>
    <cellStyle name="Hipervínculo visitado" xfId="26451" builtinId="9" hidden="1"/>
    <cellStyle name="Hipervínculo visitado" xfId="26453" builtinId="9" hidden="1"/>
    <cellStyle name="Hipervínculo visitado" xfId="26455" builtinId="9" hidden="1"/>
    <cellStyle name="Hipervínculo visitado" xfId="26457" builtinId="9" hidden="1"/>
    <cellStyle name="Hipervínculo visitado" xfId="26459" builtinId="9" hidden="1"/>
    <cellStyle name="Hipervínculo visitado" xfId="26461" builtinId="9" hidden="1"/>
    <cellStyle name="Hipervínculo visitado" xfId="26463" builtinId="9" hidden="1"/>
    <cellStyle name="Hipervínculo visitado" xfId="26465" builtinId="9" hidden="1"/>
    <cellStyle name="Hipervínculo visitado" xfId="26467" builtinId="9" hidden="1"/>
    <cellStyle name="Hipervínculo visitado" xfId="26469" builtinId="9" hidden="1"/>
    <cellStyle name="Hipervínculo visitado" xfId="26471" builtinId="9" hidden="1"/>
    <cellStyle name="Hipervínculo visitado" xfId="26473" builtinId="9" hidden="1"/>
    <cellStyle name="Hipervínculo visitado" xfId="26475" builtinId="9" hidden="1"/>
    <cellStyle name="Hipervínculo visitado" xfId="26477" builtinId="9" hidden="1"/>
    <cellStyle name="Hipervínculo visitado" xfId="26479" builtinId="9" hidden="1"/>
    <cellStyle name="Hipervínculo visitado" xfId="26481" builtinId="9" hidden="1"/>
    <cellStyle name="Hipervínculo visitado" xfId="26483" builtinId="9" hidden="1"/>
    <cellStyle name="Hipervínculo visitado" xfId="26485" builtinId="9" hidden="1"/>
    <cellStyle name="Hipervínculo visitado" xfId="26487" builtinId="9" hidden="1"/>
    <cellStyle name="Hipervínculo visitado" xfId="26489" builtinId="9" hidden="1"/>
    <cellStyle name="Hipervínculo visitado" xfId="26491" builtinId="9" hidden="1"/>
    <cellStyle name="Hipervínculo visitado" xfId="26493" builtinId="9" hidden="1"/>
    <cellStyle name="Hipervínculo visitado" xfId="26495" builtinId="9" hidden="1"/>
    <cellStyle name="Hipervínculo visitado" xfId="26497" builtinId="9" hidden="1"/>
    <cellStyle name="Hipervínculo visitado" xfId="26499" builtinId="9" hidden="1"/>
    <cellStyle name="Hipervínculo visitado" xfId="26501" builtinId="9" hidden="1"/>
    <cellStyle name="Hipervínculo visitado" xfId="26503" builtinId="9" hidden="1"/>
    <cellStyle name="Hipervínculo visitado" xfId="26505" builtinId="9" hidden="1"/>
    <cellStyle name="Hipervínculo visitado" xfId="26507" builtinId="9" hidden="1"/>
    <cellStyle name="Hipervínculo visitado" xfId="26509" builtinId="9" hidden="1"/>
    <cellStyle name="Hipervínculo visitado" xfId="26511" builtinId="9" hidden="1"/>
    <cellStyle name="Hipervínculo visitado" xfId="26513" builtinId="9" hidden="1"/>
    <cellStyle name="Hipervínculo visitado" xfId="26515" builtinId="9" hidden="1"/>
    <cellStyle name="Hipervínculo visitado" xfId="26517" builtinId="9" hidden="1"/>
    <cellStyle name="Hipervínculo visitado" xfId="26519" builtinId="9" hidden="1"/>
    <cellStyle name="Hipervínculo visitado" xfId="26521" builtinId="9" hidden="1"/>
    <cellStyle name="Hipervínculo visitado" xfId="26523" builtinId="9" hidden="1"/>
    <cellStyle name="Hipervínculo visitado" xfId="26525" builtinId="9" hidden="1"/>
    <cellStyle name="Hipervínculo visitado" xfId="26527" builtinId="9" hidden="1"/>
    <cellStyle name="Hipervínculo visitado" xfId="26529" builtinId="9" hidden="1"/>
    <cellStyle name="Hipervínculo visitado" xfId="26531" builtinId="9" hidden="1"/>
    <cellStyle name="Hipervínculo visitado" xfId="26533" builtinId="9" hidden="1"/>
    <cellStyle name="Hipervínculo visitado" xfId="26535" builtinId="9" hidden="1"/>
    <cellStyle name="Hipervínculo visitado" xfId="26537" builtinId="9" hidden="1"/>
    <cellStyle name="Hipervínculo visitado" xfId="26539" builtinId="9" hidden="1"/>
    <cellStyle name="Hipervínculo visitado" xfId="26541" builtinId="9" hidden="1"/>
    <cellStyle name="Hipervínculo visitado" xfId="26543" builtinId="9" hidden="1"/>
    <cellStyle name="Hipervínculo visitado" xfId="26545" builtinId="9" hidden="1"/>
    <cellStyle name="Hipervínculo visitado" xfId="26547" builtinId="9" hidden="1"/>
    <cellStyle name="Hipervínculo visitado" xfId="26549" builtinId="9" hidden="1"/>
    <cellStyle name="Hipervínculo visitado" xfId="26551" builtinId="9" hidden="1"/>
    <cellStyle name="Hipervínculo visitado" xfId="26553" builtinId="9" hidden="1"/>
    <cellStyle name="Hipervínculo visitado" xfId="26555" builtinId="9" hidden="1"/>
    <cellStyle name="Hipervínculo visitado" xfId="26557" builtinId="9" hidden="1"/>
    <cellStyle name="Hipervínculo visitado" xfId="26559" builtinId="9" hidden="1"/>
    <cellStyle name="Hipervínculo visitado" xfId="26561" builtinId="9" hidden="1"/>
    <cellStyle name="Hipervínculo visitado" xfId="26563" builtinId="9" hidden="1"/>
    <cellStyle name="Hipervínculo visitado" xfId="26565" builtinId="9" hidden="1"/>
    <cellStyle name="Hipervínculo visitado" xfId="26567" builtinId="9" hidden="1"/>
    <cellStyle name="Hipervínculo visitado" xfId="26569" builtinId="9" hidden="1"/>
    <cellStyle name="Hipervínculo visitado" xfId="26571" builtinId="9" hidden="1"/>
    <cellStyle name="Hipervínculo visitado" xfId="26573" builtinId="9" hidden="1"/>
    <cellStyle name="Hipervínculo visitado" xfId="26575" builtinId="9" hidden="1"/>
    <cellStyle name="Hipervínculo visitado" xfId="26577" builtinId="9" hidden="1"/>
    <cellStyle name="Hipervínculo visitado" xfId="26579" builtinId="9" hidden="1"/>
    <cellStyle name="Hipervínculo visitado" xfId="26581" builtinId="9" hidden="1"/>
    <cellStyle name="Hipervínculo visitado" xfId="26583" builtinId="9" hidden="1"/>
    <cellStyle name="Hipervínculo visitado" xfId="26585" builtinId="9" hidden="1"/>
    <cellStyle name="Hipervínculo visitado" xfId="26587" builtinId="9" hidden="1"/>
    <cellStyle name="Hipervínculo visitado" xfId="26589" builtinId="9" hidden="1"/>
    <cellStyle name="Hipervínculo visitado" xfId="26591" builtinId="9" hidden="1"/>
    <cellStyle name="Hipervínculo visitado" xfId="26593" builtinId="9" hidden="1"/>
    <cellStyle name="Hipervínculo visitado" xfId="26595" builtinId="9" hidden="1"/>
    <cellStyle name="Hipervínculo visitado" xfId="26597" builtinId="9" hidden="1"/>
    <cellStyle name="Hipervínculo visitado" xfId="26599" builtinId="9" hidden="1"/>
    <cellStyle name="Hipervínculo visitado" xfId="26601" builtinId="9" hidden="1"/>
    <cellStyle name="Hipervínculo visitado" xfId="26603" builtinId="9" hidden="1"/>
    <cellStyle name="Hipervínculo visitado" xfId="26605" builtinId="9" hidden="1"/>
    <cellStyle name="Hipervínculo visitado" xfId="26607" builtinId="9" hidden="1"/>
    <cellStyle name="Hipervínculo visitado" xfId="26609" builtinId="9" hidden="1"/>
    <cellStyle name="Hipervínculo visitado" xfId="26611" builtinId="9" hidden="1"/>
    <cellStyle name="Hipervínculo visitado" xfId="26613" builtinId="9" hidden="1"/>
    <cellStyle name="Hipervínculo visitado" xfId="26615" builtinId="9" hidden="1"/>
    <cellStyle name="Hipervínculo visitado" xfId="26617" builtinId="9" hidden="1"/>
    <cellStyle name="Hipervínculo visitado" xfId="26619" builtinId="9" hidden="1"/>
    <cellStyle name="Hipervínculo visitado" xfId="26621" builtinId="9" hidden="1"/>
    <cellStyle name="Hipervínculo visitado" xfId="26623" builtinId="9" hidden="1"/>
    <cellStyle name="Hipervínculo visitado" xfId="26625" builtinId="9" hidden="1"/>
    <cellStyle name="Hipervínculo visitado" xfId="26627" builtinId="9" hidden="1"/>
    <cellStyle name="Hipervínculo visitado" xfId="26629" builtinId="9" hidden="1"/>
    <cellStyle name="Hipervínculo visitado" xfId="26631" builtinId="9" hidden="1"/>
    <cellStyle name="Hipervínculo visitado" xfId="26633" builtinId="9" hidden="1"/>
    <cellStyle name="Hipervínculo visitado" xfId="26635" builtinId="9" hidden="1"/>
    <cellStyle name="Hipervínculo visitado" xfId="26637" builtinId="9" hidden="1"/>
    <cellStyle name="Hipervínculo visitado" xfId="26639" builtinId="9" hidden="1"/>
    <cellStyle name="Hipervínculo visitado" xfId="26641" builtinId="9" hidden="1"/>
    <cellStyle name="Hipervínculo visitado" xfId="26643" builtinId="9" hidden="1"/>
    <cellStyle name="Hipervínculo visitado" xfId="26645" builtinId="9" hidden="1"/>
    <cellStyle name="Hipervínculo visitado" xfId="26647" builtinId="9" hidden="1"/>
    <cellStyle name="Hipervínculo visitado" xfId="26649" builtinId="9" hidden="1"/>
    <cellStyle name="Hipervínculo visitado" xfId="26651" builtinId="9" hidden="1"/>
    <cellStyle name="Hipervínculo visitado" xfId="26653" builtinId="9" hidden="1"/>
    <cellStyle name="Hipervínculo visitado" xfId="26655" builtinId="9" hidden="1"/>
    <cellStyle name="Hipervínculo visitado" xfId="26657" builtinId="9" hidden="1"/>
    <cellStyle name="Hipervínculo visitado" xfId="26659" builtinId="9" hidden="1"/>
    <cellStyle name="Hipervínculo visitado" xfId="26661" builtinId="9" hidden="1"/>
    <cellStyle name="Hipervínculo visitado" xfId="26663" builtinId="9" hidden="1"/>
    <cellStyle name="Hipervínculo visitado" xfId="26665" builtinId="9" hidden="1"/>
    <cellStyle name="Hipervínculo visitado" xfId="26667" builtinId="9" hidden="1"/>
    <cellStyle name="Hipervínculo visitado" xfId="26669" builtinId="9" hidden="1"/>
    <cellStyle name="Hipervínculo visitado" xfId="26671" builtinId="9" hidden="1"/>
    <cellStyle name="Hipervínculo visitado" xfId="26673" builtinId="9" hidden="1"/>
    <cellStyle name="Hipervínculo visitado" xfId="26675" builtinId="9" hidden="1"/>
    <cellStyle name="Hipervínculo visitado" xfId="26677" builtinId="9" hidden="1"/>
    <cellStyle name="Hipervínculo visitado" xfId="26679" builtinId="9" hidden="1"/>
    <cellStyle name="Hipervínculo visitado" xfId="26681" builtinId="9" hidden="1"/>
    <cellStyle name="Hipervínculo visitado" xfId="26683" builtinId="9" hidden="1"/>
    <cellStyle name="Hipervínculo visitado" xfId="26685" builtinId="9" hidden="1"/>
    <cellStyle name="Hipervínculo visitado" xfId="26687" builtinId="9" hidden="1"/>
    <cellStyle name="Hipervínculo visitado" xfId="26689" builtinId="9" hidden="1"/>
    <cellStyle name="Hipervínculo visitado" xfId="26691" builtinId="9" hidden="1"/>
    <cellStyle name="Hipervínculo visitado" xfId="26693" builtinId="9" hidden="1"/>
    <cellStyle name="Hipervínculo visitado" xfId="26695" builtinId="9" hidden="1"/>
    <cellStyle name="Hipervínculo visitado" xfId="26697" builtinId="9" hidden="1"/>
    <cellStyle name="Hipervínculo visitado" xfId="26699" builtinId="9" hidden="1"/>
    <cellStyle name="Hipervínculo visitado" xfId="26701" builtinId="9" hidden="1"/>
    <cellStyle name="Hipervínculo visitado" xfId="26703" builtinId="9" hidden="1"/>
    <cellStyle name="Hipervínculo visitado" xfId="26705" builtinId="9" hidden="1"/>
    <cellStyle name="Hipervínculo visitado" xfId="26707" builtinId="9" hidden="1"/>
    <cellStyle name="Hipervínculo visitado" xfId="26709" builtinId="9" hidden="1"/>
    <cellStyle name="Hipervínculo visitado" xfId="26711" builtinId="9" hidden="1"/>
    <cellStyle name="Hipervínculo visitado" xfId="26713" builtinId="9" hidden="1"/>
    <cellStyle name="Hipervínculo visitado" xfId="26715" builtinId="9" hidden="1"/>
    <cellStyle name="Hipervínculo visitado" xfId="26717" builtinId="9" hidden="1"/>
    <cellStyle name="Hipervínculo visitado" xfId="26719" builtinId="9" hidden="1"/>
    <cellStyle name="Hipervínculo visitado" xfId="26721" builtinId="9" hidden="1"/>
    <cellStyle name="Hipervínculo visitado" xfId="26723" builtinId="9" hidden="1"/>
    <cellStyle name="Hipervínculo visitado" xfId="26725" builtinId="9" hidden="1"/>
    <cellStyle name="Hipervínculo visitado" xfId="26727" builtinId="9" hidden="1"/>
    <cellStyle name="Hipervínculo visitado" xfId="26729" builtinId="9" hidden="1"/>
    <cellStyle name="Hipervínculo visitado" xfId="26731" builtinId="9" hidden="1"/>
    <cellStyle name="Hipervínculo visitado" xfId="26733" builtinId="9" hidden="1"/>
    <cellStyle name="Hipervínculo visitado" xfId="26735" builtinId="9" hidden="1"/>
    <cellStyle name="Hipervínculo visitado" xfId="26737" builtinId="9" hidden="1"/>
    <cellStyle name="Hipervínculo visitado" xfId="26739" builtinId="9" hidden="1"/>
    <cellStyle name="Hipervínculo visitado" xfId="26741" builtinId="9" hidden="1"/>
    <cellStyle name="Hipervínculo visitado" xfId="26743" builtinId="9" hidden="1"/>
    <cellStyle name="Hipervínculo visitado" xfId="26745" builtinId="9" hidden="1"/>
    <cellStyle name="Hipervínculo visitado" xfId="26747" builtinId="9" hidden="1"/>
    <cellStyle name="Hipervínculo visitado" xfId="26749" builtinId="9" hidden="1"/>
    <cellStyle name="Hipervínculo visitado" xfId="26751" builtinId="9" hidden="1"/>
    <cellStyle name="Hipervínculo visitado" xfId="26753" builtinId="9" hidden="1"/>
    <cellStyle name="Hipervínculo visitado" xfId="26755" builtinId="9" hidden="1"/>
    <cellStyle name="Hipervínculo visitado" xfId="26757" builtinId="9" hidden="1"/>
    <cellStyle name="Hipervínculo visitado" xfId="26759" builtinId="9" hidden="1"/>
    <cellStyle name="Hipervínculo visitado" xfId="26761" builtinId="9" hidden="1"/>
    <cellStyle name="Hipervínculo visitado" xfId="26763" builtinId="9" hidden="1"/>
    <cellStyle name="Hipervínculo visitado" xfId="26765" builtinId="9" hidden="1"/>
    <cellStyle name="Hipervínculo visitado" xfId="26767" builtinId="9" hidden="1"/>
    <cellStyle name="Hipervínculo visitado" xfId="26769" builtinId="9" hidden="1"/>
    <cellStyle name="Hipervínculo visitado" xfId="26771" builtinId="9" hidden="1"/>
    <cellStyle name="Hipervínculo visitado" xfId="26773" builtinId="9" hidden="1"/>
    <cellStyle name="Hipervínculo visitado" xfId="26775" builtinId="9" hidden="1"/>
    <cellStyle name="Hipervínculo visitado" xfId="26777" builtinId="9" hidden="1"/>
    <cellStyle name="Hipervínculo visitado" xfId="26779" builtinId="9" hidden="1"/>
    <cellStyle name="Hipervínculo visitado" xfId="26781" builtinId="9" hidden="1"/>
    <cellStyle name="Hipervínculo visitado" xfId="26783" builtinId="9" hidden="1"/>
    <cellStyle name="Hipervínculo visitado" xfId="26785" builtinId="9" hidden="1"/>
    <cellStyle name="Hipervínculo visitado" xfId="26787" builtinId="9" hidden="1"/>
    <cellStyle name="Hipervínculo visitado" xfId="26789" builtinId="9" hidden="1"/>
    <cellStyle name="Hipervínculo visitado" xfId="26791" builtinId="9" hidden="1"/>
    <cellStyle name="Hipervínculo visitado" xfId="26793" builtinId="9" hidden="1"/>
    <cellStyle name="Hipervínculo visitado" xfId="26795" builtinId="9" hidden="1"/>
    <cellStyle name="Hipervínculo visitado" xfId="26797" builtinId="9" hidden="1"/>
    <cellStyle name="Hipervínculo visitado" xfId="26799" builtinId="9" hidden="1"/>
    <cellStyle name="Hipervínculo visitado" xfId="26801" builtinId="9" hidden="1"/>
    <cellStyle name="Hipervínculo visitado" xfId="26803" builtinId="9" hidden="1"/>
    <cellStyle name="Hipervínculo visitado" xfId="26805" builtinId="9" hidden="1"/>
    <cellStyle name="Hipervínculo visitado" xfId="26807" builtinId="9" hidden="1"/>
    <cellStyle name="Hipervínculo visitado" xfId="26809" builtinId="9" hidden="1"/>
    <cellStyle name="Hipervínculo visitado" xfId="26811" builtinId="9" hidden="1"/>
    <cellStyle name="Hipervínculo visitado" xfId="26813" builtinId="9" hidden="1"/>
    <cellStyle name="Hipervínculo visitado" xfId="26815" builtinId="9" hidden="1"/>
    <cellStyle name="Hipervínculo visitado" xfId="26817" builtinId="9" hidden="1"/>
    <cellStyle name="Hipervínculo visitado" xfId="26819" builtinId="9" hidden="1"/>
    <cellStyle name="Hipervínculo visitado" xfId="26821" builtinId="9" hidden="1"/>
    <cellStyle name="Hipervínculo visitado" xfId="26823" builtinId="9" hidden="1"/>
    <cellStyle name="Hipervínculo visitado" xfId="26825" builtinId="9" hidden="1"/>
    <cellStyle name="Hipervínculo visitado" xfId="26827" builtinId="9" hidden="1"/>
    <cellStyle name="Hipervínculo visitado" xfId="26829" builtinId="9" hidden="1"/>
    <cellStyle name="Hipervínculo visitado" xfId="26831" builtinId="9" hidden="1"/>
    <cellStyle name="Hipervínculo visitado" xfId="26833" builtinId="9" hidden="1"/>
    <cellStyle name="Hipervínculo visitado" xfId="26835" builtinId="9" hidden="1"/>
    <cellStyle name="Hipervínculo visitado" xfId="26837" builtinId="9" hidden="1"/>
    <cellStyle name="Hipervínculo visitado" xfId="26839" builtinId="9" hidden="1"/>
    <cellStyle name="Hipervínculo visitado" xfId="26841" builtinId="9" hidden="1"/>
    <cellStyle name="Hipervínculo visitado" xfId="26843" builtinId="9" hidden="1"/>
    <cellStyle name="Hipervínculo visitado" xfId="26845" builtinId="9" hidden="1"/>
    <cellStyle name="Hipervínculo visitado" xfId="26847" builtinId="9" hidden="1"/>
    <cellStyle name="Hipervínculo visitado" xfId="26849" builtinId="9" hidden="1"/>
    <cellStyle name="Hipervínculo visitado" xfId="26851" builtinId="9" hidden="1"/>
    <cellStyle name="Hipervínculo visitado" xfId="26853" builtinId="9" hidden="1"/>
    <cellStyle name="Hipervínculo visitado" xfId="26855" builtinId="9" hidden="1"/>
    <cellStyle name="Hipervínculo visitado" xfId="26857" builtinId="9" hidden="1"/>
    <cellStyle name="Hipervínculo visitado" xfId="26859" builtinId="9" hidden="1"/>
    <cellStyle name="Hipervínculo visitado" xfId="26861" builtinId="9" hidden="1"/>
    <cellStyle name="Hipervínculo visitado" xfId="26863" builtinId="9" hidden="1"/>
    <cellStyle name="Hipervínculo visitado" xfId="26865" builtinId="9" hidden="1"/>
    <cellStyle name="Hipervínculo visitado" xfId="26867" builtinId="9" hidden="1"/>
    <cellStyle name="Hipervínculo visitado" xfId="26869" builtinId="9" hidden="1"/>
    <cellStyle name="Hipervínculo visitado" xfId="26871" builtinId="9" hidden="1"/>
    <cellStyle name="Hipervínculo visitado" xfId="26873" builtinId="9" hidden="1"/>
    <cellStyle name="Hipervínculo visitado" xfId="26875" builtinId="9" hidden="1"/>
    <cellStyle name="Hipervínculo visitado" xfId="26877" builtinId="9" hidden="1"/>
    <cellStyle name="Hipervínculo visitado" xfId="26879" builtinId="9" hidden="1"/>
    <cellStyle name="Hipervínculo visitado" xfId="26881" builtinId="9" hidden="1"/>
    <cellStyle name="Hipervínculo visitado" xfId="26883" builtinId="9" hidden="1"/>
    <cellStyle name="Hipervínculo visitado" xfId="26885" builtinId="9" hidden="1"/>
    <cellStyle name="Hipervínculo visitado" xfId="26887" builtinId="9" hidden="1"/>
    <cellStyle name="Hipervínculo visitado" xfId="26889" builtinId="9" hidden="1"/>
    <cellStyle name="Hipervínculo visitado" xfId="26891" builtinId="9" hidden="1"/>
    <cellStyle name="Hipervínculo visitado" xfId="26893" builtinId="9" hidden="1"/>
    <cellStyle name="Hipervínculo visitado" xfId="26895" builtinId="9" hidden="1"/>
    <cellStyle name="Hipervínculo visitado" xfId="26897" builtinId="9" hidden="1"/>
    <cellStyle name="Hipervínculo visitado" xfId="26899" builtinId="9" hidden="1"/>
    <cellStyle name="Hipervínculo visitado" xfId="26901" builtinId="9" hidden="1"/>
    <cellStyle name="Hipervínculo visitado" xfId="26903" builtinId="9" hidden="1"/>
    <cellStyle name="Hipervínculo visitado" xfId="26905" builtinId="9" hidden="1"/>
    <cellStyle name="Hipervínculo visitado" xfId="26907" builtinId="9" hidden="1"/>
    <cellStyle name="Hipervínculo visitado" xfId="26909" builtinId="9" hidden="1"/>
    <cellStyle name="Hipervínculo visitado" xfId="26911" builtinId="9" hidden="1"/>
    <cellStyle name="Hipervínculo visitado" xfId="26913" builtinId="9" hidden="1"/>
    <cellStyle name="Hipervínculo visitado" xfId="26915" builtinId="9" hidden="1"/>
    <cellStyle name="Hipervínculo visitado" xfId="26917" builtinId="9" hidden="1"/>
    <cellStyle name="Hipervínculo visitado" xfId="26919" builtinId="9" hidden="1"/>
    <cellStyle name="Hipervínculo visitado" xfId="26921" builtinId="9" hidden="1"/>
    <cellStyle name="Hipervínculo visitado" xfId="26923" builtinId="9" hidden="1"/>
    <cellStyle name="Hipervínculo visitado" xfId="26925" builtinId="9" hidden="1"/>
    <cellStyle name="Hipervínculo visitado" xfId="26927" builtinId="9" hidden="1"/>
    <cellStyle name="Hipervínculo visitado" xfId="26929" builtinId="9" hidden="1"/>
    <cellStyle name="Hipervínculo visitado" xfId="26931" builtinId="9" hidden="1"/>
    <cellStyle name="Hipervínculo visitado" xfId="26933" builtinId="9" hidden="1"/>
    <cellStyle name="Hipervínculo visitado" xfId="26935" builtinId="9" hidden="1"/>
    <cellStyle name="Hipervínculo visitado" xfId="26937" builtinId="9" hidden="1"/>
    <cellStyle name="Hipervínculo visitado" xfId="26939" builtinId="9" hidden="1"/>
    <cellStyle name="Hipervínculo visitado" xfId="26941" builtinId="9" hidden="1"/>
    <cellStyle name="Hipervínculo visitado" xfId="26943" builtinId="9" hidden="1"/>
    <cellStyle name="Hipervínculo visitado" xfId="26945" builtinId="9" hidden="1"/>
    <cellStyle name="Hipervínculo visitado" xfId="26947" builtinId="9" hidden="1"/>
    <cellStyle name="Hipervínculo visitado" xfId="26949" builtinId="9" hidden="1"/>
    <cellStyle name="Hipervínculo visitado" xfId="26951" builtinId="9" hidden="1"/>
    <cellStyle name="Hipervínculo visitado" xfId="26953" builtinId="9" hidden="1"/>
    <cellStyle name="Hipervínculo visitado" xfId="26955" builtinId="9" hidden="1"/>
    <cellStyle name="Hipervínculo visitado" xfId="26957" builtinId="9" hidden="1"/>
    <cellStyle name="Hipervínculo visitado" xfId="26959" builtinId="9" hidden="1"/>
    <cellStyle name="Hipervínculo visitado" xfId="26961" builtinId="9" hidden="1"/>
    <cellStyle name="Hipervínculo visitado" xfId="26963" builtinId="9" hidden="1"/>
    <cellStyle name="Hipervínculo visitado" xfId="26965" builtinId="9" hidden="1"/>
    <cellStyle name="Hipervínculo visitado" xfId="26967" builtinId="9" hidden="1"/>
    <cellStyle name="Hipervínculo visitado" xfId="26969" builtinId="9" hidden="1"/>
    <cellStyle name="Hipervínculo visitado" xfId="26971" builtinId="9" hidden="1"/>
    <cellStyle name="Hipervínculo visitado" xfId="26973" builtinId="9" hidden="1"/>
    <cellStyle name="Hipervínculo visitado" xfId="26975" builtinId="9" hidden="1"/>
    <cellStyle name="Hipervínculo visitado" xfId="26977" builtinId="9" hidden="1"/>
    <cellStyle name="Hipervínculo visitado" xfId="26979" builtinId="9" hidden="1"/>
    <cellStyle name="Hipervínculo visitado" xfId="26981" builtinId="9" hidden="1"/>
    <cellStyle name="Hipervínculo visitado" xfId="26983" builtinId="9" hidden="1"/>
    <cellStyle name="Hipervínculo visitado" xfId="26985" builtinId="9" hidden="1"/>
    <cellStyle name="Hipervínculo visitado" xfId="26987" builtinId="9" hidden="1"/>
    <cellStyle name="Hipervínculo visitado" xfId="26989" builtinId="9" hidden="1"/>
    <cellStyle name="Hipervínculo visitado" xfId="26991" builtinId="9" hidden="1"/>
    <cellStyle name="Hipervínculo visitado" xfId="26993" builtinId="9" hidden="1"/>
    <cellStyle name="Hipervínculo visitado" xfId="26995" builtinId="9" hidden="1"/>
    <cellStyle name="Hipervínculo visitado" xfId="26997" builtinId="9" hidden="1"/>
    <cellStyle name="Hipervínculo visitado" xfId="26999" builtinId="9" hidden="1"/>
    <cellStyle name="Hipervínculo visitado" xfId="27001" builtinId="9" hidden="1"/>
    <cellStyle name="Hipervínculo visitado" xfId="27003" builtinId="9" hidden="1"/>
    <cellStyle name="Hipervínculo visitado" xfId="27005" builtinId="9" hidden="1"/>
    <cellStyle name="Hipervínculo visitado" xfId="27007" builtinId="9" hidden="1"/>
    <cellStyle name="Hipervínculo visitado" xfId="27009" builtinId="9" hidden="1"/>
    <cellStyle name="Hipervínculo visitado" xfId="27011" builtinId="9" hidden="1"/>
    <cellStyle name="Hipervínculo visitado" xfId="27013" builtinId="9" hidden="1"/>
    <cellStyle name="Hipervínculo visitado" xfId="27015" builtinId="9" hidden="1"/>
    <cellStyle name="Hipervínculo visitado" xfId="27017" builtinId="9" hidden="1"/>
    <cellStyle name="Hipervínculo visitado" xfId="27019" builtinId="9" hidden="1"/>
    <cellStyle name="Hipervínculo visitado" xfId="27021" builtinId="9" hidden="1"/>
    <cellStyle name="Hipervínculo visitado" xfId="27023" builtinId="9" hidden="1"/>
    <cellStyle name="Hipervínculo visitado" xfId="27025" builtinId="9" hidden="1"/>
    <cellStyle name="Hipervínculo visitado" xfId="27027" builtinId="9" hidden="1"/>
    <cellStyle name="Hipervínculo visitado" xfId="27029" builtinId="9" hidden="1"/>
    <cellStyle name="Hipervínculo visitado" xfId="27031" builtinId="9" hidden="1"/>
    <cellStyle name="Hipervínculo visitado" xfId="27033" builtinId="9" hidden="1"/>
    <cellStyle name="Hipervínculo visitado" xfId="27035" builtinId="9" hidden="1"/>
    <cellStyle name="Hipervínculo visitado" xfId="27037" builtinId="9" hidden="1"/>
    <cellStyle name="Hipervínculo visitado" xfId="27039" builtinId="9" hidden="1"/>
    <cellStyle name="Hipervínculo visitado" xfId="27041" builtinId="9" hidden="1"/>
    <cellStyle name="Hipervínculo visitado" xfId="27043" builtinId="9" hidden="1"/>
    <cellStyle name="Hipervínculo visitado" xfId="27045" builtinId="9" hidden="1"/>
    <cellStyle name="Hipervínculo visitado" xfId="27047" builtinId="9" hidden="1"/>
    <cellStyle name="Hipervínculo visitado" xfId="27049" builtinId="9" hidden="1"/>
    <cellStyle name="Hipervínculo visitado" xfId="27051" builtinId="9" hidden="1"/>
    <cellStyle name="Hipervínculo visitado" xfId="27053" builtinId="9" hidden="1"/>
    <cellStyle name="Hipervínculo visitado" xfId="27055" builtinId="9" hidden="1"/>
    <cellStyle name="Hipervínculo visitado" xfId="27057" builtinId="9" hidden="1"/>
    <cellStyle name="Hipervínculo visitado" xfId="27059" builtinId="9" hidden="1"/>
    <cellStyle name="Hipervínculo visitado" xfId="27061" builtinId="9" hidden="1"/>
    <cellStyle name="Hipervínculo visitado" xfId="27063" builtinId="9" hidden="1"/>
    <cellStyle name="Hipervínculo visitado" xfId="27065" builtinId="9" hidden="1"/>
    <cellStyle name="Hipervínculo visitado" xfId="27067" builtinId="9" hidden="1"/>
    <cellStyle name="Hipervínculo visitado" xfId="27069" builtinId="9" hidden="1"/>
    <cellStyle name="Hipervínculo visitado" xfId="27071" builtinId="9" hidden="1"/>
    <cellStyle name="Hipervínculo visitado" xfId="27073" builtinId="9" hidden="1"/>
    <cellStyle name="Hipervínculo visitado" xfId="27075" builtinId="9" hidden="1"/>
    <cellStyle name="Hipervínculo visitado" xfId="27077" builtinId="9" hidden="1"/>
    <cellStyle name="Hipervínculo visitado" xfId="27079" builtinId="9" hidden="1"/>
    <cellStyle name="Hipervínculo visitado" xfId="27081" builtinId="9" hidden="1"/>
    <cellStyle name="Hipervínculo visitado" xfId="27083" builtinId="9" hidden="1"/>
    <cellStyle name="Hipervínculo visitado" xfId="27085" builtinId="9" hidden="1"/>
    <cellStyle name="Hipervínculo visitado" xfId="27087" builtinId="9" hidden="1"/>
    <cellStyle name="Hipervínculo visitado" xfId="27089" builtinId="9" hidden="1"/>
    <cellStyle name="Hipervínculo visitado" xfId="27091" builtinId="9" hidden="1"/>
    <cellStyle name="Hipervínculo visitado" xfId="27093" builtinId="9" hidden="1"/>
    <cellStyle name="Hipervínculo visitado" xfId="27095" builtinId="9" hidden="1"/>
    <cellStyle name="Hipervínculo visitado" xfId="27097" builtinId="9" hidden="1"/>
    <cellStyle name="Hipervínculo visitado" xfId="27099" builtinId="9" hidden="1"/>
    <cellStyle name="Hipervínculo visitado" xfId="27101" builtinId="9" hidden="1"/>
    <cellStyle name="Hipervínculo visitado" xfId="27103" builtinId="9" hidden="1"/>
    <cellStyle name="Hipervínculo visitado" xfId="27105" builtinId="9" hidden="1"/>
    <cellStyle name="Hipervínculo visitado" xfId="27107" builtinId="9" hidden="1"/>
    <cellStyle name="Hipervínculo visitado" xfId="27109" builtinId="9" hidden="1"/>
    <cellStyle name="Hipervínculo visitado" xfId="27111" builtinId="9" hidden="1"/>
    <cellStyle name="Hipervínculo visitado" xfId="27113" builtinId="9" hidden="1"/>
    <cellStyle name="Hipervínculo visitado" xfId="27115" builtinId="9" hidden="1"/>
    <cellStyle name="Hipervínculo visitado" xfId="27117" builtinId="9" hidden="1"/>
    <cellStyle name="Hipervínculo visitado" xfId="27119" builtinId="9" hidden="1"/>
    <cellStyle name="Hipervínculo visitado" xfId="27121" builtinId="9" hidden="1"/>
    <cellStyle name="Hipervínculo visitado" xfId="27123" builtinId="9" hidden="1"/>
    <cellStyle name="Hipervínculo visitado" xfId="27125" builtinId="9" hidden="1"/>
    <cellStyle name="Hipervínculo visitado" xfId="27127" builtinId="9" hidden="1"/>
    <cellStyle name="Hipervínculo visitado" xfId="27129" builtinId="9" hidden="1"/>
    <cellStyle name="Hipervínculo visitado" xfId="27131" builtinId="9" hidden="1"/>
    <cellStyle name="Hipervínculo visitado" xfId="27133" builtinId="9" hidden="1"/>
    <cellStyle name="Hipervínculo visitado" xfId="27135" builtinId="9" hidden="1"/>
    <cellStyle name="Hipervínculo visitado" xfId="27137" builtinId="9" hidden="1"/>
    <cellStyle name="Hipervínculo visitado" xfId="27139" builtinId="9" hidden="1"/>
    <cellStyle name="Hipervínculo visitado" xfId="27141" builtinId="9" hidden="1"/>
    <cellStyle name="Hipervínculo visitado" xfId="27143" builtinId="9" hidden="1"/>
    <cellStyle name="Hipervínculo visitado" xfId="27145" builtinId="9" hidden="1"/>
    <cellStyle name="Hipervínculo visitado" xfId="27147" builtinId="9" hidden="1"/>
    <cellStyle name="Hipervínculo visitado" xfId="27149" builtinId="9" hidden="1"/>
    <cellStyle name="Hipervínculo visitado" xfId="27151" builtinId="9" hidden="1"/>
    <cellStyle name="Hipervínculo visitado" xfId="27153" builtinId="9" hidden="1"/>
    <cellStyle name="Hipervínculo visitado" xfId="27155" builtinId="9" hidden="1"/>
    <cellStyle name="Hipervínculo visitado" xfId="27157" builtinId="9" hidden="1"/>
    <cellStyle name="Hipervínculo visitado" xfId="27159" builtinId="9" hidden="1"/>
    <cellStyle name="Hipervínculo visitado" xfId="27161" builtinId="9" hidden="1"/>
    <cellStyle name="Hipervínculo visitado" xfId="27163" builtinId="9" hidden="1"/>
    <cellStyle name="Hipervínculo visitado" xfId="27165" builtinId="9" hidden="1"/>
    <cellStyle name="Hipervínculo visitado" xfId="27167" builtinId="9" hidden="1"/>
    <cellStyle name="Hipervínculo visitado" xfId="27169" builtinId="9" hidden="1"/>
    <cellStyle name="Hipervínculo visitado" xfId="27171" builtinId="9" hidden="1"/>
    <cellStyle name="Hipervínculo visitado" xfId="27173" builtinId="9" hidden="1"/>
    <cellStyle name="Hipervínculo visitado" xfId="27175" builtinId="9" hidden="1"/>
    <cellStyle name="Hipervínculo visitado" xfId="27177" builtinId="9" hidden="1"/>
    <cellStyle name="Hipervínculo visitado" xfId="27179" builtinId="9" hidden="1"/>
    <cellStyle name="Hipervínculo visitado" xfId="27181" builtinId="9" hidden="1"/>
    <cellStyle name="Hipervínculo visitado" xfId="27183" builtinId="9" hidden="1"/>
    <cellStyle name="Hipervínculo visitado" xfId="27185" builtinId="9" hidden="1"/>
    <cellStyle name="Hipervínculo visitado" xfId="27187" builtinId="9" hidden="1"/>
    <cellStyle name="Hipervínculo visitado" xfId="27189" builtinId="9" hidden="1"/>
    <cellStyle name="Hipervínculo visitado" xfId="27191" builtinId="9" hidden="1"/>
    <cellStyle name="Hipervínculo visitado" xfId="27193" builtinId="9" hidden="1"/>
    <cellStyle name="Hipervínculo visitado" xfId="27195" builtinId="9" hidden="1"/>
    <cellStyle name="Hipervínculo visitado" xfId="27197" builtinId="9" hidden="1"/>
    <cellStyle name="Hipervínculo visitado" xfId="27199" builtinId="9" hidden="1"/>
    <cellStyle name="Hipervínculo visitado" xfId="27201" builtinId="9" hidden="1"/>
    <cellStyle name="Hipervínculo visitado" xfId="27203" builtinId="9" hidden="1"/>
    <cellStyle name="Hipervínculo visitado" xfId="27205" builtinId="9" hidden="1"/>
    <cellStyle name="Hipervínculo visitado" xfId="27207" builtinId="9" hidden="1"/>
    <cellStyle name="Hipervínculo visitado" xfId="27209" builtinId="9" hidden="1"/>
    <cellStyle name="Hipervínculo visitado" xfId="27211" builtinId="9" hidden="1"/>
    <cellStyle name="Hipervínculo visitado" xfId="27213" builtinId="9" hidden="1"/>
    <cellStyle name="Hipervínculo visitado" xfId="27215" builtinId="9" hidden="1"/>
    <cellStyle name="Hipervínculo visitado" xfId="27217" builtinId="9" hidden="1"/>
    <cellStyle name="Hipervínculo visitado" xfId="27219" builtinId="9" hidden="1"/>
    <cellStyle name="Hipervínculo visitado" xfId="27221" builtinId="9" hidden="1"/>
    <cellStyle name="Hipervínculo visitado" xfId="27223" builtinId="9" hidden="1"/>
    <cellStyle name="Hipervínculo visitado" xfId="27225" builtinId="9" hidden="1"/>
    <cellStyle name="Hipervínculo visitado" xfId="27227" builtinId="9" hidden="1"/>
    <cellStyle name="Hipervínculo visitado" xfId="27229" builtinId="9" hidden="1"/>
    <cellStyle name="Hipervínculo visitado" xfId="27231" builtinId="9" hidden="1"/>
    <cellStyle name="Hipervínculo visitado" xfId="27233" builtinId="9" hidden="1"/>
    <cellStyle name="Hipervínculo visitado" xfId="27235" builtinId="9" hidden="1"/>
    <cellStyle name="Hipervínculo visitado" xfId="27237" builtinId="9" hidden="1"/>
    <cellStyle name="Hipervínculo visitado" xfId="27239" builtinId="9" hidden="1"/>
    <cellStyle name="Hipervínculo visitado" xfId="27241" builtinId="9" hidden="1"/>
    <cellStyle name="Hipervínculo visitado" xfId="27243" builtinId="9" hidden="1"/>
    <cellStyle name="Hipervínculo visitado" xfId="27245" builtinId="9" hidden="1"/>
    <cellStyle name="Hipervínculo visitado" xfId="27247" builtinId="9" hidden="1"/>
    <cellStyle name="Hipervínculo visitado" xfId="27249" builtinId="9" hidden="1"/>
    <cellStyle name="Hipervínculo visitado" xfId="27251" builtinId="9" hidden="1"/>
    <cellStyle name="Hipervínculo visitado" xfId="27253" builtinId="9" hidden="1"/>
    <cellStyle name="Hipervínculo visitado" xfId="27255" builtinId="9" hidden="1"/>
    <cellStyle name="Hipervínculo visitado" xfId="27257" builtinId="9" hidden="1"/>
    <cellStyle name="Hipervínculo visitado" xfId="27259" builtinId="9" hidden="1"/>
    <cellStyle name="Hipervínculo visitado" xfId="27261" builtinId="9" hidden="1"/>
    <cellStyle name="Hipervínculo visitado" xfId="27263" builtinId="9" hidden="1"/>
    <cellStyle name="Hipervínculo visitado" xfId="27265" builtinId="9" hidden="1"/>
    <cellStyle name="Hipervínculo visitado" xfId="27267" builtinId="9" hidden="1"/>
    <cellStyle name="Hipervínculo visitado" xfId="27269" builtinId="9" hidden="1"/>
    <cellStyle name="Hipervínculo visitado" xfId="27271" builtinId="9" hidden="1"/>
    <cellStyle name="Hipervínculo visitado" xfId="27273" builtinId="9" hidden="1"/>
    <cellStyle name="Hipervínculo visitado" xfId="27275" builtinId="9" hidden="1"/>
    <cellStyle name="Hipervínculo visitado" xfId="27277" builtinId="9" hidden="1"/>
    <cellStyle name="Hipervínculo visitado" xfId="27279" builtinId="9" hidden="1"/>
    <cellStyle name="Hipervínculo visitado" xfId="27281" builtinId="9" hidden="1"/>
    <cellStyle name="Hipervínculo visitado" xfId="27283" builtinId="9" hidden="1"/>
    <cellStyle name="Hipervínculo visitado" xfId="27285" builtinId="9" hidden="1"/>
    <cellStyle name="Hipervínculo visitado" xfId="27287" builtinId="9" hidden="1"/>
    <cellStyle name="Hipervínculo visitado" xfId="27289" builtinId="9" hidden="1"/>
    <cellStyle name="Hipervínculo visitado" xfId="27291" builtinId="9" hidden="1"/>
    <cellStyle name="Hipervínculo visitado" xfId="27293" builtinId="9" hidden="1"/>
    <cellStyle name="Hipervínculo visitado" xfId="27295" builtinId="9" hidden="1"/>
    <cellStyle name="Hipervínculo visitado" xfId="27297" builtinId="9" hidden="1"/>
    <cellStyle name="Hipervínculo visitado" xfId="27299" builtinId="9" hidden="1"/>
    <cellStyle name="Hipervínculo visitado" xfId="27301" builtinId="9" hidden="1"/>
    <cellStyle name="Hipervínculo visitado" xfId="27303" builtinId="9" hidden="1"/>
    <cellStyle name="Hipervínculo visitado" xfId="27305" builtinId="9" hidden="1"/>
    <cellStyle name="Hipervínculo visitado" xfId="27307" builtinId="9" hidden="1"/>
    <cellStyle name="Hipervínculo visitado" xfId="27309" builtinId="9" hidden="1"/>
    <cellStyle name="Hipervínculo visitado" xfId="27311" builtinId="9" hidden="1"/>
    <cellStyle name="Hipervínculo visitado" xfId="27313" builtinId="9" hidden="1"/>
    <cellStyle name="Hipervínculo visitado" xfId="27315" builtinId="9" hidden="1"/>
    <cellStyle name="Hipervínculo visitado" xfId="27317" builtinId="9" hidden="1"/>
    <cellStyle name="Hipervínculo visitado" xfId="27319" builtinId="9" hidden="1"/>
    <cellStyle name="Hipervínculo visitado" xfId="27321" builtinId="9" hidden="1"/>
    <cellStyle name="Hipervínculo visitado" xfId="27323" builtinId="9" hidden="1"/>
    <cellStyle name="Hipervínculo visitado" xfId="27325" builtinId="9" hidden="1"/>
    <cellStyle name="Hipervínculo visitado" xfId="27327" builtinId="9" hidden="1"/>
    <cellStyle name="Hipervínculo visitado" xfId="27329" builtinId="9" hidden="1"/>
    <cellStyle name="Hipervínculo visitado" xfId="27331" builtinId="9" hidden="1"/>
    <cellStyle name="Hipervínculo visitado" xfId="27333" builtinId="9" hidden="1"/>
    <cellStyle name="Hipervínculo visitado" xfId="27335" builtinId="9" hidden="1"/>
    <cellStyle name="Hipervínculo visitado" xfId="27337" builtinId="9" hidden="1"/>
    <cellStyle name="Hipervínculo visitado" xfId="27339" builtinId="9" hidden="1"/>
    <cellStyle name="Hipervínculo visitado" xfId="27341" builtinId="9" hidden="1"/>
    <cellStyle name="Hipervínculo visitado" xfId="27343" builtinId="9" hidden="1"/>
    <cellStyle name="Hipervínculo visitado" xfId="27345" builtinId="9" hidden="1"/>
    <cellStyle name="Hipervínculo visitado" xfId="27347" builtinId="9" hidden="1"/>
    <cellStyle name="Hipervínculo visitado" xfId="27349" builtinId="9" hidden="1"/>
    <cellStyle name="Hipervínculo visitado" xfId="27351" builtinId="9" hidden="1"/>
    <cellStyle name="Hipervínculo visitado" xfId="27353" builtinId="9" hidden="1"/>
    <cellStyle name="Hipervínculo visitado" xfId="27355" builtinId="9" hidden="1"/>
    <cellStyle name="Hipervínculo visitado" xfId="27357" builtinId="9" hidden="1"/>
    <cellStyle name="Hipervínculo visitado" xfId="27359" builtinId="9" hidden="1"/>
    <cellStyle name="Hipervínculo visitado" xfId="27361" builtinId="9" hidden="1"/>
    <cellStyle name="Hipervínculo visitado" xfId="27363" builtinId="9" hidden="1"/>
    <cellStyle name="Hipervínculo visitado" xfId="27365" builtinId="9" hidden="1"/>
    <cellStyle name="Hipervínculo visitado" xfId="27367" builtinId="9" hidden="1"/>
    <cellStyle name="Hipervínculo visitado" xfId="27369" builtinId="9" hidden="1"/>
    <cellStyle name="Hipervínculo visitado" xfId="27371" builtinId="9" hidden="1"/>
    <cellStyle name="Hipervínculo visitado" xfId="27373" builtinId="9" hidden="1"/>
    <cellStyle name="Hipervínculo visitado" xfId="27375" builtinId="9" hidden="1"/>
    <cellStyle name="Hipervínculo visitado" xfId="27377" builtinId="9" hidden="1"/>
    <cellStyle name="Hipervínculo visitado" xfId="27379" builtinId="9" hidden="1"/>
    <cellStyle name="Hipervínculo visitado" xfId="27381" builtinId="9" hidden="1"/>
    <cellStyle name="Hipervínculo visitado" xfId="27383" builtinId="9" hidden="1"/>
    <cellStyle name="Hipervínculo visitado" xfId="27385" builtinId="9" hidden="1"/>
    <cellStyle name="Hipervínculo visitado" xfId="27387" builtinId="9" hidden="1"/>
    <cellStyle name="Hipervínculo visitado" xfId="27389" builtinId="9" hidden="1"/>
    <cellStyle name="Hipervínculo visitado" xfId="27391" builtinId="9" hidden="1"/>
    <cellStyle name="Hipervínculo visitado" xfId="27393" builtinId="9" hidden="1"/>
    <cellStyle name="Hipervínculo visitado" xfId="27395" builtinId="9" hidden="1"/>
    <cellStyle name="Hipervínculo visitado" xfId="27397" builtinId="9" hidden="1"/>
    <cellStyle name="Hipervínculo visitado" xfId="27399" builtinId="9" hidden="1"/>
    <cellStyle name="Hipervínculo visitado" xfId="27401" builtinId="9" hidden="1"/>
    <cellStyle name="Hipervínculo visitado" xfId="27403" builtinId="9" hidden="1"/>
    <cellStyle name="Hipervínculo visitado" xfId="27405" builtinId="9" hidden="1"/>
    <cellStyle name="Hipervínculo visitado" xfId="27407" builtinId="9" hidden="1"/>
    <cellStyle name="Hipervínculo visitado" xfId="27409" builtinId="9" hidden="1"/>
    <cellStyle name="Hipervínculo visitado" xfId="27411" builtinId="9" hidden="1"/>
    <cellStyle name="Hipervínculo visitado" xfId="27413" builtinId="9" hidden="1"/>
    <cellStyle name="Hipervínculo visitado" xfId="27415" builtinId="9" hidden="1"/>
    <cellStyle name="Hipervínculo visitado" xfId="27417" builtinId="9" hidden="1"/>
    <cellStyle name="Hipervínculo visitado" xfId="27419" builtinId="9" hidden="1"/>
    <cellStyle name="Hipervínculo visitado" xfId="27421" builtinId="9" hidden="1"/>
    <cellStyle name="Hipervínculo visitado" xfId="27423" builtinId="9" hidden="1"/>
    <cellStyle name="Hipervínculo visitado" xfId="27425" builtinId="9" hidden="1"/>
    <cellStyle name="Hipervínculo visitado" xfId="27427" builtinId="9" hidden="1"/>
    <cellStyle name="Hipervínculo visitado" xfId="27429" builtinId="9" hidden="1"/>
    <cellStyle name="Hipervínculo visitado" xfId="27431" builtinId="9" hidden="1"/>
    <cellStyle name="Hipervínculo visitado" xfId="27433" builtinId="9" hidden="1"/>
    <cellStyle name="Hipervínculo visitado" xfId="27435" builtinId="9" hidden="1"/>
    <cellStyle name="Hipervínculo visitado" xfId="27437" builtinId="9" hidden="1"/>
    <cellStyle name="Hipervínculo visitado" xfId="27439" builtinId="9" hidden="1"/>
    <cellStyle name="Hipervínculo visitado" xfId="27441" builtinId="9" hidden="1"/>
    <cellStyle name="Hipervínculo visitado" xfId="27443" builtinId="9" hidden="1"/>
    <cellStyle name="Hipervínculo visitado" xfId="27445" builtinId="9" hidden="1"/>
    <cellStyle name="Hipervínculo visitado" xfId="27447" builtinId="9" hidden="1"/>
    <cellStyle name="Hipervínculo visitado" xfId="27449" builtinId="9" hidden="1"/>
    <cellStyle name="Hipervínculo visitado" xfId="27451" builtinId="9" hidden="1"/>
    <cellStyle name="Hipervínculo visitado" xfId="27453" builtinId="9" hidden="1"/>
    <cellStyle name="Hipervínculo visitado" xfId="27455" builtinId="9" hidden="1"/>
    <cellStyle name="Hipervínculo visitado" xfId="27457" builtinId="9" hidden="1"/>
    <cellStyle name="Hipervínculo visitado" xfId="27459" builtinId="9" hidden="1"/>
    <cellStyle name="Hipervínculo visitado" xfId="27461" builtinId="9" hidden="1"/>
    <cellStyle name="Hipervínculo visitado" xfId="27463" builtinId="9" hidden="1"/>
    <cellStyle name="Hipervínculo visitado" xfId="27465" builtinId="9" hidden="1"/>
    <cellStyle name="Hipervínculo visitado" xfId="27467" builtinId="9" hidden="1"/>
    <cellStyle name="Hipervínculo visitado" xfId="27469" builtinId="9" hidden="1"/>
    <cellStyle name="Hipervínculo visitado" xfId="27471" builtinId="9" hidden="1"/>
    <cellStyle name="Hipervínculo visitado" xfId="27473" builtinId="9" hidden="1"/>
    <cellStyle name="Hipervínculo visitado" xfId="27475" builtinId="9" hidden="1"/>
    <cellStyle name="Hipervínculo visitado" xfId="27477" builtinId="9" hidden="1"/>
    <cellStyle name="Hipervínculo visitado" xfId="27479" builtinId="9" hidden="1"/>
    <cellStyle name="Hipervínculo visitado" xfId="27481" builtinId="9" hidden="1"/>
    <cellStyle name="Hipervínculo visitado" xfId="27483" builtinId="9" hidden="1"/>
    <cellStyle name="Hipervínculo visitado" xfId="27485" builtinId="9" hidden="1"/>
    <cellStyle name="Hipervínculo visitado" xfId="27487" builtinId="9" hidden="1"/>
    <cellStyle name="Hipervínculo visitado" xfId="27489" builtinId="9" hidden="1"/>
    <cellStyle name="Hipervínculo visitado" xfId="27491" builtinId="9" hidden="1"/>
    <cellStyle name="Hipervínculo visitado" xfId="27493" builtinId="9" hidden="1"/>
    <cellStyle name="Hipervínculo visitado" xfId="27495" builtinId="9" hidden="1"/>
    <cellStyle name="Hipervínculo visitado" xfId="27497" builtinId="9" hidden="1"/>
    <cellStyle name="Hipervínculo visitado" xfId="27499" builtinId="9" hidden="1"/>
    <cellStyle name="Hipervínculo visitado" xfId="27501" builtinId="9" hidden="1"/>
    <cellStyle name="Hipervínculo visitado" xfId="27503" builtinId="9" hidden="1"/>
    <cellStyle name="Hipervínculo visitado" xfId="27505" builtinId="9" hidden="1"/>
    <cellStyle name="Hipervínculo visitado" xfId="27507" builtinId="9" hidden="1"/>
    <cellStyle name="Hipervínculo visitado" xfId="27509" builtinId="9" hidden="1"/>
    <cellStyle name="Hipervínculo visitado" xfId="27511" builtinId="9" hidden="1"/>
    <cellStyle name="Hipervínculo visitado" xfId="27513" builtinId="9" hidden="1"/>
    <cellStyle name="Hipervínculo visitado" xfId="27515" builtinId="9" hidden="1"/>
    <cellStyle name="Hipervínculo visitado" xfId="27517" builtinId="9" hidden="1"/>
    <cellStyle name="Hipervínculo visitado" xfId="27519" builtinId="9" hidden="1"/>
    <cellStyle name="Hipervínculo visitado" xfId="27521" builtinId="9" hidden="1"/>
    <cellStyle name="Hipervínculo visitado" xfId="27523" builtinId="9" hidden="1"/>
    <cellStyle name="Hipervínculo visitado" xfId="27525" builtinId="9" hidden="1"/>
    <cellStyle name="Hipervínculo visitado" xfId="27527" builtinId="9" hidden="1"/>
    <cellStyle name="Hipervínculo visitado" xfId="27529" builtinId="9" hidden="1"/>
    <cellStyle name="Hipervínculo visitado" xfId="27531" builtinId="9" hidden="1"/>
    <cellStyle name="Hipervínculo visitado" xfId="27533" builtinId="9" hidden="1"/>
    <cellStyle name="Hipervínculo visitado" xfId="27535" builtinId="9" hidden="1"/>
    <cellStyle name="Hipervínculo visitado" xfId="27537" builtinId="9" hidden="1"/>
    <cellStyle name="Hipervínculo visitado" xfId="27539" builtinId="9" hidden="1"/>
    <cellStyle name="Hipervínculo visitado" xfId="27541" builtinId="9" hidden="1"/>
    <cellStyle name="Hipervínculo visitado" xfId="27543" builtinId="9" hidden="1"/>
    <cellStyle name="Hipervínculo visitado" xfId="27545" builtinId="9" hidden="1"/>
    <cellStyle name="Hipervínculo visitado" xfId="27547" builtinId="9" hidden="1"/>
    <cellStyle name="Hipervínculo visitado" xfId="27549" builtinId="9" hidden="1"/>
    <cellStyle name="Hipervínculo visitado" xfId="27551" builtinId="9" hidden="1"/>
    <cellStyle name="Hipervínculo visitado" xfId="27553" builtinId="9" hidden="1"/>
    <cellStyle name="Hipervínculo visitado" xfId="27555" builtinId="9" hidden="1"/>
    <cellStyle name="Hipervínculo visitado" xfId="27557" builtinId="9" hidden="1"/>
    <cellStyle name="Hipervínculo visitado" xfId="27559" builtinId="9" hidden="1"/>
    <cellStyle name="Hipervínculo visitado" xfId="27561" builtinId="9" hidden="1"/>
    <cellStyle name="Hipervínculo visitado" xfId="27563" builtinId="9" hidden="1"/>
    <cellStyle name="Hipervínculo visitado" xfId="27565" builtinId="9" hidden="1"/>
    <cellStyle name="Hipervínculo visitado" xfId="27567" builtinId="9" hidden="1"/>
    <cellStyle name="Hipervínculo visitado" xfId="27569" builtinId="9" hidden="1"/>
    <cellStyle name="Hipervínculo visitado" xfId="27571" builtinId="9" hidden="1"/>
    <cellStyle name="Hipervínculo visitado" xfId="27573" builtinId="9" hidden="1"/>
    <cellStyle name="Hipervínculo visitado" xfId="27575" builtinId="9" hidden="1"/>
    <cellStyle name="Hipervínculo visitado" xfId="27577" builtinId="9" hidden="1"/>
    <cellStyle name="Hipervínculo visitado" xfId="27579" builtinId="9" hidden="1"/>
    <cellStyle name="Hipervínculo visitado" xfId="27581" builtinId="9" hidden="1"/>
    <cellStyle name="Hipervínculo visitado" xfId="27583" builtinId="9" hidden="1"/>
    <cellStyle name="Hipervínculo visitado" xfId="27585" builtinId="9" hidden="1"/>
    <cellStyle name="Hipervínculo visitado" xfId="27587" builtinId="9" hidden="1"/>
    <cellStyle name="Hipervínculo visitado" xfId="27589" builtinId="9" hidden="1"/>
    <cellStyle name="Hipervínculo visitado" xfId="27591" builtinId="9" hidden="1"/>
    <cellStyle name="Hipervínculo visitado" xfId="27593" builtinId="9" hidden="1"/>
    <cellStyle name="Hipervínculo visitado" xfId="27595" builtinId="9" hidden="1"/>
    <cellStyle name="Hipervínculo visitado" xfId="27597" builtinId="9" hidden="1"/>
    <cellStyle name="Hipervínculo visitado" xfId="27599" builtinId="9" hidden="1"/>
    <cellStyle name="Hipervínculo visitado" xfId="27601" builtinId="9" hidden="1"/>
    <cellStyle name="Hipervínculo visitado" xfId="27603" builtinId="9" hidden="1"/>
    <cellStyle name="Hipervínculo visitado" xfId="27605" builtinId="9" hidden="1"/>
    <cellStyle name="Hipervínculo visitado" xfId="27607" builtinId="9" hidden="1"/>
    <cellStyle name="Hipervínculo visitado" xfId="27609" builtinId="9" hidden="1"/>
    <cellStyle name="Hipervínculo visitado" xfId="27611" builtinId="9" hidden="1"/>
    <cellStyle name="Hipervínculo visitado" xfId="27613" builtinId="9" hidden="1"/>
    <cellStyle name="Hipervínculo visitado" xfId="27615" builtinId="9" hidden="1"/>
    <cellStyle name="Hipervínculo visitado" xfId="27617" builtinId="9" hidden="1"/>
    <cellStyle name="Hipervínculo visitado" xfId="27619" builtinId="9" hidden="1"/>
    <cellStyle name="Hipervínculo visitado" xfId="27621" builtinId="9" hidden="1"/>
    <cellStyle name="Hipervínculo visitado" xfId="27623" builtinId="9" hidden="1"/>
    <cellStyle name="Hipervínculo visitado" xfId="27625" builtinId="9" hidden="1"/>
    <cellStyle name="Hipervínculo visitado" xfId="27627" builtinId="9" hidden="1"/>
    <cellStyle name="Hipervínculo visitado" xfId="27629" builtinId="9" hidden="1"/>
    <cellStyle name="Hipervínculo visitado" xfId="27631" builtinId="9" hidden="1"/>
    <cellStyle name="Hipervínculo visitado" xfId="27633" builtinId="9" hidden="1"/>
    <cellStyle name="Hipervínculo visitado" xfId="27635" builtinId="9" hidden="1"/>
    <cellStyle name="Hipervínculo visitado" xfId="27637" builtinId="9" hidden="1"/>
    <cellStyle name="Hipervínculo visitado" xfId="27639" builtinId="9" hidden="1"/>
    <cellStyle name="Hipervínculo visitado" xfId="27641" builtinId="9" hidden="1"/>
    <cellStyle name="Hipervínculo visitado" xfId="27643" builtinId="9" hidden="1"/>
    <cellStyle name="Hipervínculo visitado" xfId="27645" builtinId="9" hidden="1"/>
    <cellStyle name="Hipervínculo visitado" xfId="27647" builtinId="9" hidden="1"/>
    <cellStyle name="Hipervínculo visitado" xfId="27649" builtinId="9" hidden="1"/>
    <cellStyle name="Hipervínculo visitado" xfId="27651" builtinId="9" hidden="1"/>
    <cellStyle name="Hipervínculo visitado" xfId="27653" builtinId="9" hidden="1"/>
    <cellStyle name="Hipervínculo visitado" xfId="27655" builtinId="9" hidden="1"/>
    <cellStyle name="Hipervínculo visitado" xfId="27657" builtinId="9" hidden="1"/>
    <cellStyle name="Hipervínculo visitado" xfId="27659" builtinId="9" hidden="1"/>
    <cellStyle name="Hipervínculo visitado" xfId="27661" builtinId="9" hidden="1"/>
    <cellStyle name="Hipervínculo visitado" xfId="27663" builtinId="9" hidden="1"/>
    <cellStyle name="Hipervínculo visitado" xfId="27665" builtinId="9" hidden="1"/>
    <cellStyle name="Hipervínculo visitado" xfId="27667" builtinId="9" hidden="1"/>
    <cellStyle name="Hipervínculo visitado" xfId="27669" builtinId="9" hidden="1"/>
    <cellStyle name="Hipervínculo visitado" xfId="27671" builtinId="9" hidden="1"/>
    <cellStyle name="Hipervínculo visitado" xfId="27673" builtinId="9" hidden="1"/>
    <cellStyle name="Hipervínculo visitado" xfId="27675" builtinId="9" hidden="1"/>
    <cellStyle name="Hipervínculo visitado" xfId="27677" builtinId="9" hidden="1"/>
    <cellStyle name="Hipervínculo visitado" xfId="27679" builtinId="9" hidden="1"/>
    <cellStyle name="Hipervínculo visitado" xfId="27681" builtinId="9" hidden="1"/>
    <cellStyle name="Hipervínculo visitado" xfId="27683" builtinId="9" hidden="1"/>
    <cellStyle name="Hipervínculo visitado" xfId="27685" builtinId="9" hidden="1"/>
    <cellStyle name="Hipervínculo visitado" xfId="27687" builtinId="9" hidden="1"/>
    <cellStyle name="Hipervínculo visitado" xfId="27689" builtinId="9" hidden="1"/>
    <cellStyle name="Hipervínculo visitado" xfId="27691" builtinId="9" hidden="1"/>
    <cellStyle name="Hipervínculo visitado" xfId="27693" builtinId="9" hidden="1"/>
    <cellStyle name="Hipervínculo visitado" xfId="27695" builtinId="9" hidden="1"/>
    <cellStyle name="Hipervínculo visitado" xfId="27697" builtinId="9" hidden="1"/>
    <cellStyle name="Hipervínculo visitado" xfId="27699" builtinId="9" hidden="1"/>
    <cellStyle name="Hipervínculo visitado" xfId="27701" builtinId="9" hidden="1"/>
    <cellStyle name="Hipervínculo visitado" xfId="27703" builtinId="9" hidden="1"/>
    <cellStyle name="Hipervínculo visitado" xfId="27705" builtinId="9" hidden="1"/>
    <cellStyle name="Hipervínculo visitado" xfId="27707" builtinId="9" hidden="1"/>
    <cellStyle name="Hipervínculo visitado" xfId="27709" builtinId="9" hidden="1"/>
    <cellStyle name="Hipervínculo visitado" xfId="27711" builtinId="9" hidden="1"/>
    <cellStyle name="Hipervínculo visitado" xfId="27713" builtinId="9" hidden="1"/>
    <cellStyle name="Hipervínculo visitado" xfId="27715" builtinId="9" hidden="1"/>
    <cellStyle name="Hipervínculo visitado" xfId="27717" builtinId="9" hidden="1"/>
    <cellStyle name="Hipervínculo visitado" xfId="27719" builtinId="9" hidden="1"/>
    <cellStyle name="Hipervínculo visitado" xfId="27721" builtinId="9" hidden="1"/>
    <cellStyle name="Hipervínculo visitado" xfId="27723" builtinId="9" hidden="1"/>
    <cellStyle name="Hipervínculo visitado" xfId="27725" builtinId="9" hidden="1"/>
    <cellStyle name="Hipervínculo visitado" xfId="27727" builtinId="9" hidden="1"/>
    <cellStyle name="Hipervínculo visitado" xfId="27729" builtinId="9" hidden="1"/>
    <cellStyle name="Hipervínculo visitado" xfId="27731" builtinId="9" hidden="1"/>
    <cellStyle name="Hipervínculo visitado" xfId="27733" builtinId="9" hidden="1"/>
    <cellStyle name="Hipervínculo visitado" xfId="27735" builtinId="9" hidden="1"/>
    <cellStyle name="Hipervínculo visitado" xfId="27737" builtinId="9" hidden="1"/>
    <cellStyle name="Hipervínculo visitado" xfId="27739" builtinId="9" hidden="1"/>
    <cellStyle name="Hipervínculo visitado" xfId="27741" builtinId="9" hidden="1"/>
    <cellStyle name="Hipervínculo visitado" xfId="27743" builtinId="9" hidden="1"/>
    <cellStyle name="Hipervínculo visitado" xfId="27745" builtinId="9" hidden="1"/>
    <cellStyle name="Hipervínculo visitado" xfId="27747" builtinId="9" hidden="1"/>
    <cellStyle name="Hipervínculo visitado" xfId="27749" builtinId="9" hidden="1"/>
    <cellStyle name="Hipervínculo visitado" xfId="27751" builtinId="9" hidden="1"/>
    <cellStyle name="Hipervínculo visitado" xfId="27753" builtinId="9" hidden="1"/>
    <cellStyle name="Hipervínculo visitado" xfId="27755" builtinId="9" hidden="1"/>
    <cellStyle name="Hipervínculo visitado" xfId="27757" builtinId="9" hidden="1"/>
    <cellStyle name="Hipervínculo visitado" xfId="27759" builtinId="9" hidden="1"/>
    <cellStyle name="Hipervínculo visitado" xfId="27761" builtinId="9" hidden="1"/>
    <cellStyle name="Hipervínculo visitado" xfId="27763" builtinId="9" hidden="1"/>
    <cellStyle name="Hipervínculo visitado" xfId="27765" builtinId="9" hidden="1"/>
    <cellStyle name="Hipervínculo visitado" xfId="27767" builtinId="9" hidden="1"/>
    <cellStyle name="Hipervínculo visitado" xfId="27769" builtinId="9" hidden="1"/>
    <cellStyle name="Hipervínculo visitado" xfId="27771" builtinId="9" hidden="1"/>
    <cellStyle name="Hipervínculo visitado" xfId="27773" builtinId="9" hidden="1"/>
    <cellStyle name="Hipervínculo visitado" xfId="27775" builtinId="9" hidden="1"/>
    <cellStyle name="Hipervínculo visitado" xfId="27777" builtinId="9" hidden="1"/>
    <cellStyle name="Hipervínculo visitado" xfId="27779" builtinId="9" hidden="1"/>
    <cellStyle name="Hipervínculo visitado" xfId="27781" builtinId="9" hidden="1"/>
    <cellStyle name="Hipervínculo visitado" xfId="27783" builtinId="9" hidden="1"/>
    <cellStyle name="Hipervínculo visitado" xfId="27785" builtinId="9" hidden="1"/>
    <cellStyle name="Hipervínculo visitado" xfId="27787" builtinId="9" hidden="1"/>
    <cellStyle name="Hipervínculo visitado" xfId="27789" builtinId="9" hidden="1"/>
    <cellStyle name="Hipervínculo visitado" xfId="27791" builtinId="9" hidden="1"/>
    <cellStyle name="Hipervínculo visitado" xfId="27793" builtinId="9" hidden="1"/>
    <cellStyle name="Hipervínculo visitado" xfId="27795" builtinId="9" hidden="1"/>
    <cellStyle name="Hipervínculo visitado" xfId="27797" builtinId="9" hidden="1"/>
    <cellStyle name="Hipervínculo visitado" xfId="27799" builtinId="9" hidden="1"/>
    <cellStyle name="Hipervínculo visitado" xfId="27801" builtinId="9" hidden="1"/>
    <cellStyle name="Hipervínculo visitado" xfId="27803" builtinId="9" hidden="1"/>
    <cellStyle name="Hipervínculo visitado" xfId="27805" builtinId="9" hidden="1"/>
    <cellStyle name="Hipervínculo visitado" xfId="27807" builtinId="9" hidden="1"/>
    <cellStyle name="Hipervínculo visitado" xfId="27809" builtinId="9" hidden="1"/>
    <cellStyle name="Hipervínculo visitado" xfId="27811" builtinId="9" hidden="1"/>
    <cellStyle name="Hipervínculo visitado" xfId="27813" builtinId="9" hidden="1"/>
    <cellStyle name="Hipervínculo visitado" xfId="27815" builtinId="9" hidden="1"/>
    <cellStyle name="Hipervínculo visitado" xfId="27817" builtinId="9" hidden="1"/>
    <cellStyle name="Hipervínculo visitado" xfId="27819" builtinId="9" hidden="1"/>
    <cellStyle name="Hipervínculo visitado" xfId="27821" builtinId="9" hidden="1"/>
    <cellStyle name="Hipervínculo visitado" xfId="27823" builtinId="9" hidden="1"/>
    <cellStyle name="Hipervínculo visitado" xfId="27825" builtinId="9" hidden="1"/>
    <cellStyle name="Hipervínculo visitado" xfId="27827" builtinId="9" hidden="1"/>
    <cellStyle name="Hipervínculo visitado" xfId="27829" builtinId="9" hidden="1"/>
    <cellStyle name="Hipervínculo visitado" xfId="27831" builtinId="9" hidden="1"/>
    <cellStyle name="Hipervínculo visitado" xfId="27833" builtinId="9" hidden="1"/>
    <cellStyle name="Hipervínculo visitado" xfId="27835" builtinId="9" hidden="1"/>
    <cellStyle name="Hipervínculo visitado" xfId="27837" builtinId="9" hidden="1"/>
    <cellStyle name="Hipervínculo visitado" xfId="27839" builtinId="9" hidden="1"/>
    <cellStyle name="Hipervínculo visitado" xfId="27841" builtinId="9" hidden="1"/>
    <cellStyle name="Hipervínculo visitado" xfId="27843" builtinId="9" hidden="1"/>
    <cellStyle name="Hipervínculo visitado" xfId="27845" builtinId="9" hidden="1"/>
    <cellStyle name="Hipervínculo visitado" xfId="27847" builtinId="9" hidden="1"/>
    <cellStyle name="Hipervínculo visitado" xfId="27849" builtinId="9" hidden="1"/>
    <cellStyle name="Hipervínculo visitado" xfId="27851" builtinId="9" hidden="1"/>
    <cellStyle name="Hipervínculo visitado" xfId="27853" builtinId="9" hidden="1"/>
    <cellStyle name="Hipervínculo visitado" xfId="27855" builtinId="9" hidden="1"/>
    <cellStyle name="Hipervínculo visitado" xfId="27857" builtinId="9" hidden="1"/>
    <cellStyle name="Hipervínculo visitado" xfId="27859" builtinId="9" hidden="1"/>
    <cellStyle name="Hipervínculo visitado" xfId="27861" builtinId="9" hidden="1"/>
    <cellStyle name="Hipervínculo visitado" xfId="27863" builtinId="9" hidden="1"/>
    <cellStyle name="Hipervínculo visitado" xfId="27865" builtinId="9" hidden="1"/>
    <cellStyle name="Hipervínculo visitado" xfId="27867" builtinId="9" hidden="1"/>
    <cellStyle name="Hipervínculo visitado" xfId="27869" builtinId="9" hidden="1"/>
    <cellStyle name="Hipervínculo visitado" xfId="27871" builtinId="9" hidden="1"/>
    <cellStyle name="Hipervínculo visitado" xfId="27873" builtinId="9" hidden="1"/>
    <cellStyle name="Hipervínculo visitado" xfId="27875" builtinId="9" hidden="1"/>
    <cellStyle name="Hipervínculo visitado" xfId="27877" builtinId="9" hidden="1"/>
    <cellStyle name="Hipervínculo visitado" xfId="27879" builtinId="9" hidden="1"/>
    <cellStyle name="Hipervínculo visitado" xfId="27881" builtinId="9" hidden="1"/>
    <cellStyle name="Hipervínculo visitado" xfId="27883" builtinId="9" hidden="1"/>
    <cellStyle name="Hipervínculo visitado" xfId="27885" builtinId="9" hidden="1"/>
    <cellStyle name="Hipervínculo visitado" xfId="27887" builtinId="9" hidden="1"/>
    <cellStyle name="Hipervínculo visitado" xfId="27889" builtinId="9" hidden="1"/>
    <cellStyle name="Hipervínculo visitado" xfId="27891" builtinId="9" hidden="1"/>
    <cellStyle name="Hipervínculo visitado" xfId="27893" builtinId="9" hidden="1"/>
    <cellStyle name="Hipervínculo visitado" xfId="27895" builtinId="9" hidden="1"/>
    <cellStyle name="Hipervínculo visitado" xfId="27897" builtinId="9" hidden="1"/>
    <cellStyle name="Hipervínculo visitado" xfId="27899" builtinId="9" hidden="1"/>
    <cellStyle name="Hipervínculo visitado" xfId="27901" builtinId="9" hidden="1"/>
    <cellStyle name="Hipervínculo visitado" xfId="27903" builtinId="9" hidden="1"/>
    <cellStyle name="Hipervínculo visitado" xfId="27905" builtinId="9" hidden="1"/>
    <cellStyle name="Hipervínculo visitado" xfId="27907" builtinId="9" hidden="1"/>
    <cellStyle name="Hipervínculo visitado" xfId="27909" builtinId="9" hidden="1"/>
    <cellStyle name="Hipervínculo visitado" xfId="27911" builtinId="9" hidden="1"/>
    <cellStyle name="Hipervínculo visitado" xfId="27913" builtinId="9" hidden="1"/>
    <cellStyle name="Hipervínculo visitado" xfId="27915" builtinId="9" hidden="1"/>
    <cellStyle name="Hipervínculo visitado" xfId="27917" builtinId="9" hidden="1"/>
    <cellStyle name="Hipervínculo visitado" xfId="27919" builtinId="9" hidden="1"/>
    <cellStyle name="Hipervínculo visitado" xfId="27921" builtinId="9" hidden="1"/>
    <cellStyle name="Hipervínculo visitado" xfId="27923" builtinId="9" hidden="1"/>
    <cellStyle name="Hipervínculo visitado" xfId="27925" builtinId="9" hidden="1"/>
    <cellStyle name="Hipervínculo visitado" xfId="27927" builtinId="9" hidden="1"/>
    <cellStyle name="Hipervínculo visitado" xfId="27929" builtinId="9" hidden="1"/>
    <cellStyle name="Hipervínculo visitado" xfId="27931" builtinId="9" hidden="1"/>
    <cellStyle name="Hipervínculo visitado" xfId="27933" builtinId="9" hidden="1"/>
    <cellStyle name="Hipervínculo visitado" xfId="27935" builtinId="9" hidden="1"/>
    <cellStyle name="Hipervínculo visitado" xfId="27937" builtinId="9" hidden="1"/>
    <cellStyle name="Hipervínculo visitado" xfId="27939" builtinId="9" hidden="1"/>
    <cellStyle name="Hipervínculo visitado" xfId="27941" builtinId="9" hidden="1"/>
    <cellStyle name="Hipervínculo visitado" xfId="27943" builtinId="9" hidden="1"/>
    <cellStyle name="Hipervínculo visitado" xfId="27945" builtinId="9" hidden="1"/>
    <cellStyle name="Hipervínculo visitado" xfId="27947" builtinId="9" hidden="1"/>
    <cellStyle name="Hipervínculo visitado" xfId="27949" builtinId="9" hidden="1"/>
    <cellStyle name="Hipervínculo visitado" xfId="27951" builtinId="9" hidden="1"/>
    <cellStyle name="Hipervínculo visitado" xfId="27953" builtinId="9" hidden="1"/>
    <cellStyle name="Hipervínculo visitado" xfId="27955" builtinId="9" hidden="1"/>
    <cellStyle name="Hipervínculo visitado" xfId="27957" builtinId="9" hidden="1"/>
    <cellStyle name="Hipervínculo visitado" xfId="27959" builtinId="9" hidden="1"/>
    <cellStyle name="Hipervínculo visitado" xfId="27961" builtinId="9" hidden="1"/>
    <cellStyle name="Hipervínculo visitado" xfId="27963" builtinId="9" hidden="1"/>
    <cellStyle name="Hipervínculo visitado" xfId="27965" builtinId="9" hidden="1"/>
    <cellStyle name="Hipervínculo visitado" xfId="27967" builtinId="9" hidden="1"/>
    <cellStyle name="Hipervínculo visitado" xfId="27969" builtinId="9" hidden="1"/>
    <cellStyle name="Hipervínculo visitado" xfId="27971" builtinId="9" hidden="1"/>
    <cellStyle name="Hipervínculo visitado" xfId="27973" builtinId="9" hidden="1"/>
    <cellStyle name="Hipervínculo visitado" xfId="27975" builtinId="9" hidden="1"/>
    <cellStyle name="Hipervínculo visitado" xfId="27977" builtinId="9" hidden="1"/>
    <cellStyle name="Hipervínculo visitado" xfId="27979" builtinId="9" hidden="1"/>
    <cellStyle name="Hipervínculo visitado" xfId="27981" builtinId="9" hidden="1"/>
    <cellStyle name="Hipervínculo visitado" xfId="27983" builtinId="9" hidden="1"/>
    <cellStyle name="Hipervínculo visitado" xfId="27985" builtinId="9" hidden="1"/>
    <cellStyle name="Hipervínculo visitado" xfId="27987" builtinId="9" hidden="1"/>
    <cellStyle name="Hipervínculo visitado" xfId="27989" builtinId="9" hidden="1"/>
    <cellStyle name="Hipervínculo visitado" xfId="27991" builtinId="9" hidden="1"/>
    <cellStyle name="Hipervínculo visitado" xfId="27993" builtinId="9" hidden="1"/>
    <cellStyle name="Hipervínculo visitado" xfId="27995" builtinId="9" hidden="1"/>
    <cellStyle name="Hipervínculo visitado" xfId="27997" builtinId="9" hidden="1"/>
    <cellStyle name="Hipervínculo visitado" xfId="27999" builtinId="9" hidden="1"/>
    <cellStyle name="Hipervínculo visitado" xfId="28001" builtinId="9" hidden="1"/>
    <cellStyle name="Hipervínculo visitado" xfId="28003" builtinId="9" hidden="1"/>
    <cellStyle name="Hipervínculo visitado" xfId="28005" builtinId="9" hidden="1"/>
    <cellStyle name="Hipervínculo visitado" xfId="28007" builtinId="9" hidden="1"/>
    <cellStyle name="Hipervínculo visitado" xfId="28009" builtinId="9" hidden="1"/>
    <cellStyle name="Hipervínculo visitado" xfId="28011" builtinId="9" hidden="1"/>
    <cellStyle name="Hipervínculo visitado" xfId="28013" builtinId="9" hidden="1"/>
    <cellStyle name="Hipervínculo visitado" xfId="28015" builtinId="9" hidden="1"/>
    <cellStyle name="Hipervínculo visitado" xfId="28017" builtinId="9" hidden="1"/>
    <cellStyle name="Hipervínculo visitado" xfId="28019" builtinId="9" hidden="1"/>
    <cellStyle name="Hipervínculo visitado" xfId="28021" builtinId="9" hidden="1"/>
    <cellStyle name="Hipervínculo visitado" xfId="28023" builtinId="9" hidden="1"/>
    <cellStyle name="Hipervínculo visitado" xfId="28025" builtinId="9" hidden="1"/>
    <cellStyle name="Hipervínculo visitado" xfId="28027" builtinId="9" hidden="1"/>
    <cellStyle name="Hipervínculo visitado" xfId="28029" builtinId="9" hidden="1"/>
    <cellStyle name="Hipervínculo visitado" xfId="28031" builtinId="9" hidden="1"/>
    <cellStyle name="Hipervínculo visitado" xfId="28033" builtinId="9" hidden="1"/>
    <cellStyle name="Hipervínculo visitado" xfId="28035" builtinId="9" hidden="1"/>
    <cellStyle name="Hipervínculo visitado" xfId="28037" builtinId="9" hidden="1"/>
    <cellStyle name="Hipervínculo visitado" xfId="28039" builtinId="9" hidden="1"/>
    <cellStyle name="Hipervínculo visitado" xfId="28041" builtinId="9" hidden="1"/>
    <cellStyle name="Hipervínculo visitado" xfId="28043" builtinId="9" hidden="1"/>
    <cellStyle name="Hipervínculo visitado" xfId="28045" builtinId="9" hidden="1"/>
    <cellStyle name="Hipervínculo visitado" xfId="28047" builtinId="9" hidden="1"/>
    <cellStyle name="Hipervínculo visitado" xfId="28049" builtinId="9" hidden="1"/>
    <cellStyle name="Hipervínculo visitado" xfId="28051" builtinId="9" hidden="1"/>
    <cellStyle name="Hipervínculo visitado" xfId="28053" builtinId="9" hidden="1"/>
    <cellStyle name="Hipervínculo visitado" xfId="28055" builtinId="9" hidden="1"/>
    <cellStyle name="Hipervínculo visitado" xfId="28057" builtinId="9" hidden="1"/>
    <cellStyle name="Hipervínculo visitado" xfId="28059" builtinId="9" hidden="1"/>
    <cellStyle name="Hipervínculo visitado" xfId="28061" builtinId="9" hidden="1"/>
    <cellStyle name="Hipervínculo visitado" xfId="28063" builtinId="9" hidden="1"/>
    <cellStyle name="Hipervínculo visitado" xfId="28065" builtinId="9" hidden="1"/>
    <cellStyle name="Hipervínculo visitado" xfId="28067" builtinId="9" hidden="1"/>
    <cellStyle name="Hipervínculo visitado" xfId="28069" builtinId="9" hidden="1"/>
    <cellStyle name="Hipervínculo visitado" xfId="28071" builtinId="9" hidden="1"/>
    <cellStyle name="Hipervínculo visitado" xfId="28073" builtinId="9" hidden="1"/>
    <cellStyle name="Hipervínculo visitado" xfId="28075" builtinId="9" hidden="1"/>
    <cellStyle name="Hipervínculo visitado" xfId="28077" builtinId="9" hidden="1"/>
    <cellStyle name="Hipervínculo visitado" xfId="28079" builtinId="9" hidden="1"/>
    <cellStyle name="Hipervínculo visitado" xfId="28081" builtinId="9" hidden="1"/>
    <cellStyle name="Hipervínculo visitado" xfId="28083" builtinId="9" hidden="1"/>
    <cellStyle name="Hipervínculo visitado" xfId="28085" builtinId="9" hidden="1"/>
    <cellStyle name="Hipervínculo visitado" xfId="28087" builtinId="9" hidden="1"/>
    <cellStyle name="Hipervínculo visitado" xfId="28089" builtinId="9" hidden="1"/>
    <cellStyle name="Hipervínculo visitado" xfId="28091" builtinId="9" hidden="1"/>
    <cellStyle name="Hipervínculo visitado" xfId="28093" builtinId="9" hidden="1"/>
    <cellStyle name="Hipervínculo visitado" xfId="28095" builtinId="9" hidden="1"/>
    <cellStyle name="Hipervínculo visitado" xfId="28097" builtinId="9" hidden="1"/>
    <cellStyle name="Hipervínculo visitado" xfId="28099" builtinId="9" hidden="1"/>
    <cellStyle name="Hipervínculo visitado" xfId="28101" builtinId="9" hidden="1"/>
    <cellStyle name="Hipervínculo visitado" xfId="28103" builtinId="9" hidden="1"/>
    <cellStyle name="Hipervínculo visitado" xfId="28105" builtinId="9" hidden="1"/>
    <cellStyle name="Hipervínculo visitado" xfId="28107" builtinId="9" hidden="1"/>
    <cellStyle name="Hipervínculo visitado" xfId="28109" builtinId="9" hidden="1"/>
    <cellStyle name="Hipervínculo visitado" xfId="28111" builtinId="9" hidden="1"/>
    <cellStyle name="Hipervínculo visitado" xfId="28113" builtinId="9" hidden="1"/>
    <cellStyle name="Hipervínculo visitado" xfId="28115" builtinId="9" hidden="1"/>
    <cellStyle name="Hipervínculo visitado" xfId="28117" builtinId="9" hidden="1"/>
    <cellStyle name="Hipervínculo visitado" xfId="28119" builtinId="9" hidden="1"/>
    <cellStyle name="Hipervínculo visitado" xfId="28121" builtinId="9" hidden="1"/>
    <cellStyle name="Hipervínculo visitado" xfId="28123" builtinId="9" hidden="1"/>
    <cellStyle name="Hipervínculo visitado" xfId="28125" builtinId="9" hidden="1"/>
    <cellStyle name="Hipervínculo visitado" xfId="28127" builtinId="9" hidden="1"/>
    <cellStyle name="Hipervínculo visitado" xfId="28129" builtinId="9" hidden="1"/>
    <cellStyle name="Hipervínculo visitado" xfId="28131" builtinId="9" hidden="1"/>
    <cellStyle name="Hipervínculo visitado" xfId="28133" builtinId="9" hidden="1"/>
    <cellStyle name="Hipervínculo visitado" xfId="28135" builtinId="9" hidden="1"/>
    <cellStyle name="Hipervínculo visitado" xfId="28137" builtinId="9" hidden="1"/>
    <cellStyle name="Hipervínculo visitado" xfId="28139" builtinId="9" hidden="1"/>
    <cellStyle name="Hipervínculo visitado" xfId="28141" builtinId="9" hidden="1"/>
    <cellStyle name="Hipervínculo visitado" xfId="28143" builtinId="9" hidden="1"/>
    <cellStyle name="Hipervínculo visitado" xfId="28145" builtinId="9" hidden="1"/>
    <cellStyle name="Hipervínculo visitado" xfId="28147" builtinId="9" hidden="1"/>
    <cellStyle name="Hipervínculo visitado" xfId="28149" builtinId="9" hidden="1"/>
    <cellStyle name="Hipervínculo visitado" xfId="28151" builtinId="9" hidden="1"/>
    <cellStyle name="Hipervínculo visitado" xfId="28153" builtinId="9" hidden="1"/>
    <cellStyle name="Hipervínculo visitado" xfId="28155" builtinId="9" hidden="1"/>
    <cellStyle name="Hipervínculo visitado" xfId="28157" builtinId="9" hidden="1"/>
    <cellStyle name="Hipervínculo visitado" xfId="28159" builtinId="9" hidden="1"/>
    <cellStyle name="Hipervínculo visitado" xfId="28161" builtinId="9" hidden="1"/>
    <cellStyle name="Hipervínculo visitado" xfId="28163" builtinId="9" hidden="1"/>
    <cellStyle name="Hipervínculo visitado" xfId="28165" builtinId="9" hidden="1"/>
    <cellStyle name="Hipervínculo visitado" xfId="28167" builtinId="9" hidden="1"/>
    <cellStyle name="Hipervínculo visitado" xfId="28169" builtinId="9" hidden="1"/>
    <cellStyle name="Hipervínculo visitado" xfId="28171" builtinId="9" hidden="1"/>
    <cellStyle name="Hipervínculo visitado" xfId="28173" builtinId="9" hidden="1"/>
    <cellStyle name="Hipervínculo visitado" xfId="28175" builtinId="9" hidden="1"/>
    <cellStyle name="Hipervínculo visitado" xfId="28177" builtinId="9" hidden="1"/>
    <cellStyle name="Hipervínculo visitado" xfId="28179" builtinId="9" hidden="1"/>
    <cellStyle name="Hipervínculo visitado" xfId="28181" builtinId="9" hidden="1"/>
    <cellStyle name="Hipervínculo visitado" xfId="28183" builtinId="9" hidden="1"/>
    <cellStyle name="Hipervínculo visitado" xfId="28185" builtinId="9" hidden="1"/>
    <cellStyle name="Hipervínculo visitado" xfId="28187" builtinId="9" hidden="1"/>
    <cellStyle name="Hipervínculo visitado" xfId="28189" builtinId="9" hidden="1"/>
    <cellStyle name="Hipervínculo visitado" xfId="28191" builtinId="9" hidden="1"/>
    <cellStyle name="Hipervínculo visitado" xfId="28193" builtinId="9" hidden="1"/>
    <cellStyle name="Hipervínculo visitado" xfId="28195" builtinId="9" hidden="1"/>
    <cellStyle name="Hipervínculo visitado" xfId="28197" builtinId="9" hidden="1"/>
    <cellStyle name="Hipervínculo visitado" xfId="28199" builtinId="9" hidden="1"/>
    <cellStyle name="Hipervínculo visitado" xfId="28201" builtinId="9" hidden="1"/>
    <cellStyle name="Hipervínculo visitado" xfId="28203" builtinId="9" hidden="1"/>
    <cellStyle name="Hipervínculo visitado" xfId="28205" builtinId="9" hidden="1"/>
    <cellStyle name="Hipervínculo visitado" xfId="28207" builtinId="9" hidden="1"/>
    <cellStyle name="Hipervínculo visitado" xfId="28209" builtinId="9" hidden="1"/>
    <cellStyle name="Hipervínculo visitado" xfId="28211" builtinId="9" hidden="1"/>
    <cellStyle name="Hipervínculo visitado" xfId="28213" builtinId="9" hidden="1"/>
    <cellStyle name="Hipervínculo visitado" xfId="28215" builtinId="9" hidden="1"/>
    <cellStyle name="Hipervínculo visitado" xfId="28217" builtinId="9" hidden="1"/>
    <cellStyle name="Hipervínculo visitado" xfId="28219" builtinId="9" hidden="1"/>
    <cellStyle name="Hipervínculo visitado" xfId="28221" builtinId="9" hidden="1"/>
    <cellStyle name="Hipervínculo visitado" xfId="28223" builtinId="9" hidden="1"/>
    <cellStyle name="Hipervínculo visitado" xfId="28225" builtinId="9" hidden="1"/>
    <cellStyle name="Hipervínculo visitado" xfId="28227" builtinId="9" hidden="1"/>
    <cellStyle name="Hipervínculo visitado" xfId="28229" builtinId="9" hidden="1"/>
    <cellStyle name="Hipervínculo visitado" xfId="28231" builtinId="9" hidden="1"/>
    <cellStyle name="Hipervínculo visitado" xfId="28233" builtinId="9" hidden="1"/>
    <cellStyle name="Hipervínculo visitado" xfId="28235" builtinId="9" hidden="1"/>
    <cellStyle name="Hipervínculo visitado" xfId="28237" builtinId="9" hidden="1"/>
    <cellStyle name="Hipervínculo visitado" xfId="28239" builtinId="9" hidden="1"/>
    <cellStyle name="Hipervínculo visitado" xfId="28241" builtinId="9" hidden="1"/>
    <cellStyle name="Hipervínculo visitado" xfId="28243" builtinId="9" hidden="1"/>
    <cellStyle name="Hipervínculo visitado" xfId="28245" builtinId="9" hidden="1"/>
    <cellStyle name="Hipervínculo visitado" xfId="28247" builtinId="9" hidden="1"/>
    <cellStyle name="Hipervínculo visitado" xfId="28249" builtinId="9" hidden="1"/>
    <cellStyle name="Hipervínculo visitado" xfId="28251" builtinId="9" hidden="1"/>
    <cellStyle name="Hipervínculo visitado" xfId="28253" builtinId="9" hidden="1"/>
    <cellStyle name="Hipervínculo visitado" xfId="28255" builtinId="9" hidden="1"/>
    <cellStyle name="Hipervínculo visitado" xfId="28257" builtinId="9" hidden="1"/>
    <cellStyle name="Hipervínculo visitado" xfId="28259" builtinId="9" hidden="1"/>
    <cellStyle name="Hipervínculo visitado" xfId="28261" builtinId="9" hidden="1"/>
    <cellStyle name="Hipervínculo visitado" xfId="28263" builtinId="9" hidden="1"/>
    <cellStyle name="Hipervínculo visitado" xfId="28265" builtinId="9" hidden="1"/>
    <cellStyle name="Hipervínculo visitado" xfId="28267" builtinId="9" hidden="1"/>
    <cellStyle name="Hipervínculo visitado" xfId="28269" builtinId="9" hidden="1"/>
    <cellStyle name="Hipervínculo visitado" xfId="28271" builtinId="9" hidden="1"/>
    <cellStyle name="Hipervínculo visitado" xfId="28273" builtinId="9" hidden="1"/>
    <cellStyle name="Hipervínculo visitado" xfId="28275" builtinId="9" hidden="1"/>
    <cellStyle name="Hipervínculo visitado" xfId="28277" builtinId="9" hidden="1"/>
    <cellStyle name="Hipervínculo visitado" xfId="28279" builtinId="9" hidden="1"/>
    <cellStyle name="Hipervínculo visitado" xfId="28281" builtinId="9" hidden="1"/>
    <cellStyle name="Hipervínculo visitado" xfId="28283" builtinId="9" hidden="1"/>
    <cellStyle name="Hipervínculo visitado" xfId="28285" builtinId="9" hidden="1"/>
    <cellStyle name="Hipervínculo visitado" xfId="28287" builtinId="9" hidden="1"/>
    <cellStyle name="Hipervínculo visitado" xfId="28289" builtinId="9" hidden="1"/>
    <cellStyle name="Hipervínculo visitado" xfId="28291" builtinId="9" hidden="1"/>
    <cellStyle name="Hipervínculo visitado" xfId="28293" builtinId="9" hidden="1"/>
    <cellStyle name="Hipervínculo visitado" xfId="28295" builtinId="9" hidden="1"/>
    <cellStyle name="Hipervínculo visitado" xfId="28297" builtinId="9" hidden="1"/>
    <cellStyle name="Hipervínculo visitado" xfId="28299" builtinId="9" hidden="1"/>
    <cellStyle name="Hipervínculo visitado" xfId="28301" builtinId="9" hidden="1"/>
    <cellStyle name="Hipervínculo visitado" xfId="28303" builtinId="9" hidden="1"/>
    <cellStyle name="Hipervínculo visitado" xfId="28305" builtinId="9" hidden="1"/>
    <cellStyle name="Hipervínculo visitado" xfId="28307" builtinId="9" hidden="1"/>
    <cellStyle name="Hipervínculo visitado" xfId="28309" builtinId="9" hidden="1"/>
    <cellStyle name="Hipervínculo visitado" xfId="28311" builtinId="9" hidden="1"/>
    <cellStyle name="Hipervínculo visitado" xfId="28313" builtinId="9" hidden="1"/>
    <cellStyle name="Hipervínculo visitado" xfId="28315" builtinId="9" hidden="1"/>
    <cellStyle name="Hipervínculo visitado" xfId="28317" builtinId="9" hidden="1"/>
    <cellStyle name="Hipervínculo visitado" xfId="28319" builtinId="9" hidden="1"/>
    <cellStyle name="Hipervínculo visitado" xfId="28321" builtinId="9" hidden="1"/>
    <cellStyle name="Hipervínculo visitado" xfId="28323" builtinId="9" hidden="1"/>
    <cellStyle name="Hipervínculo visitado" xfId="28325" builtinId="9" hidden="1"/>
    <cellStyle name="Hipervínculo visitado" xfId="28327" builtinId="9" hidden="1"/>
    <cellStyle name="Hipervínculo visitado" xfId="28329" builtinId="9" hidden="1"/>
    <cellStyle name="Hipervínculo visitado" xfId="28331" builtinId="9" hidden="1"/>
    <cellStyle name="Hipervínculo visitado" xfId="28333" builtinId="9" hidden="1"/>
    <cellStyle name="Hipervínculo visitado" xfId="28335" builtinId="9" hidden="1"/>
    <cellStyle name="Hipervínculo visitado" xfId="28337" builtinId="9" hidden="1"/>
    <cellStyle name="Hipervínculo visitado" xfId="28339" builtinId="9" hidden="1"/>
    <cellStyle name="Hipervínculo visitado" xfId="28341" builtinId="9" hidden="1"/>
    <cellStyle name="Hipervínculo visitado" xfId="28343" builtinId="9" hidden="1"/>
    <cellStyle name="Hipervínculo visitado" xfId="28345" builtinId="9" hidden="1"/>
    <cellStyle name="Hipervínculo visitado" xfId="28347" builtinId="9" hidden="1"/>
    <cellStyle name="Hipervínculo visitado" xfId="28349" builtinId="9" hidden="1"/>
    <cellStyle name="Hipervínculo visitado" xfId="28351" builtinId="9" hidden="1"/>
    <cellStyle name="Hipervínculo visitado" xfId="28353" builtinId="9" hidden="1"/>
    <cellStyle name="Hipervínculo visitado" xfId="28355" builtinId="9" hidden="1"/>
    <cellStyle name="Hipervínculo visitado" xfId="28357" builtinId="9" hidden="1"/>
    <cellStyle name="Hipervínculo visitado" xfId="28359" builtinId="9" hidden="1"/>
    <cellStyle name="Hipervínculo visitado" xfId="28361" builtinId="9" hidden="1"/>
    <cellStyle name="Hipervínculo visitado" xfId="28363" builtinId="9" hidden="1"/>
    <cellStyle name="Hipervínculo visitado" xfId="28365" builtinId="9" hidden="1"/>
    <cellStyle name="Hipervínculo visitado" xfId="28367" builtinId="9" hidden="1"/>
    <cellStyle name="Hipervínculo visitado" xfId="28369" builtinId="9" hidden="1"/>
    <cellStyle name="Hipervínculo visitado" xfId="28371" builtinId="9" hidden="1"/>
    <cellStyle name="Hipervínculo visitado" xfId="28373" builtinId="9" hidden="1"/>
    <cellStyle name="Hipervínculo visitado" xfId="28375" builtinId="9" hidden="1"/>
    <cellStyle name="Hipervínculo visitado" xfId="28377" builtinId="9" hidden="1"/>
    <cellStyle name="Hipervínculo visitado" xfId="28379" builtinId="9" hidden="1"/>
    <cellStyle name="Hipervínculo visitado" xfId="28381" builtinId="9" hidden="1"/>
    <cellStyle name="Hipervínculo visitado" xfId="28383" builtinId="9" hidden="1"/>
    <cellStyle name="Hipervínculo visitado" xfId="28385" builtinId="9" hidden="1"/>
    <cellStyle name="Hipervínculo visitado" xfId="28387" builtinId="9" hidden="1"/>
    <cellStyle name="Hipervínculo visitado" xfId="28389" builtinId="9" hidden="1"/>
    <cellStyle name="Hipervínculo visitado" xfId="28391" builtinId="9" hidden="1"/>
    <cellStyle name="Hipervínculo visitado" xfId="28393" builtinId="9" hidden="1"/>
    <cellStyle name="Hipervínculo visitado" xfId="28395" builtinId="9" hidden="1"/>
    <cellStyle name="Hipervínculo visitado" xfId="28397" builtinId="9" hidden="1"/>
    <cellStyle name="Hipervínculo visitado" xfId="28399" builtinId="9" hidden="1"/>
    <cellStyle name="Hipervínculo visitado" xfId="28401" builtinId="9" hidden="1"/>
    <cellStyle name="Hipervínculo visitado" xfId="28403" builtinId="9" hidden="1"/>
    <cellStyle name="Hipervínculo visitado" xfId="28405" builtinId="9" hidden="1"/>
    <cellStyle name="Hipervínculo visitado" xfId="28407" builtinId="9" hidden="1"/>
    <cellStyle name="Hipervínculo visitado" xfId="28409" builtinId="9" hidden="1"/>
    <cellStyle name="Hipervínculo visitado" xfId="28411" builtinId="9" hidden="1"/>
    <cellStyle name="Hipervínculo visitado" xfId="28413" builtinId="9" hidden="1"/>
    <cellStyle name="Hipervínculo visitado" xfId="28415" builtinId="9" hidden="1"/>
    <cellStyle name="Hipervínculo visitado" xfId="28417" builtinId="9" hidden="1"/>
    <cellStyle name="Hipervínculo visitado" xfId="28419" builtinId="9" hidden="1"/>
    <cellStyle name="Hipervínculo visitado" xfId="28421" builtinId="9" hidden="1"/>
    <cellStyle name="Hipervínculo visitado" xfId="28423" builtinId="9" hidden="1"/>
    <cellStyle name="Hipervínculo visitado" xfId="28425" builtinId="9" hidden="1"/>
    <cellStyle name="Hipervínculo visitado" xfId="28427" builtinId="9" hidden="1"/>
    <cellStyle name="Hipervínculo visitado" xfId="28429" builtinId="9" hidden="1"/>
    <cellStyle name="Hipervínculo visitado" xfId="28431" builtinId="9" hidden="1"/>
    <cellStyle name="Hipervínculo visitado" xfId="28433" builtinId="9" hidden="1"/>
    <cellStyle name="Hipervínculo visitado" xfId="28435" builtinId="9" hidden="1"/>
    <cellStyle name="Hipervínculo visitado" xfId="28437" builtinId="9" hidden="1"/>
    <cellStyle name="Hipervínculo visitado" xfId="28439" builtinId="9" hidden="1"/>
    <cellStyle name="Hipervínculo visitado" xfId="28441" builtinId="9" hidden="1"/>
    <cellStyle name="Hipervínculo visitado" xfId="28443" builtinId="9" hidden="1"/>
    <cellStyle name="Hipervínculo visitado" xfId="28445" builtinId="9" hidden="1"/>
    <cellStyle name="Hipervínculo visitado" xfId="28447" builtinId="9" hidden="1"/>
    <cellStyle name="Hipervínculo visitado" xfId="28449" builtinId="9" hidden="1"/>
    <cellStyle name="Hipervínculo visitado" xfId="28451" builtinId="9" hidden="1"/>
    <cellStyle name="Hipervínculo visitado" xfId="28453" builtinId="9" hidden="1"/>
    <cellStyle name="Hipervínculo visitado" xfId="28455" builtinId="9" hidden="1"/>
    <cellStyle name="Hipervínculo visitado" xfId="28457" builtinId="9" hidden="1"/>
    <cellStyle name="Hipervínculo visitado" xfId="28459" builtinId="9" hidden="1"/>
    <cellStyle name="Hipervínculo visitado" xfId="28461" builtinId="9" hidden="1"/>
    <cellStyle name="Hipervínculo visitado" xfId="28463" builtinId="9" hidden="1"/>
    <cellStyle name="Hipervínculo visitado" xfId="28465" builtinId="9" hidden="1"/>
    <cellStyle name="Hipervínculo visitado" xfId="28467" builtinId="9" hidden="1"/>
    <cellStyle name="Hipervínculo visitado" xfId="28469" builtinId="9" hidden="1"/>
    <cellStyle name="Hipervínculo visitado" xfId="28471" builtinId="9" hidden="1"/>
    <cellStyle name="Hipervínculo visitado" xfId="28473" builtinId="9" hidden="1"/>
    <cellStyle name="Hipervínculo visitado" xfId="28475" builtinId="9" hidden="1"/>
    <cellStyle name="Hipervínculo visitado" xfId="28477" builtinId="9" hidden="1"/>
    <cellStyle name="Hipervínculo visitado" xfId="28479" builtinId="9" hidden="1"/>
    <cellStyle name="Hipervínculo visitado" xfId="28481" builtinId="9" hidden="1"/>
    <cellStyle name="Hipervínculo visitado" xfId="28483" builtinId="9" hidden="1"/>
    <cellStyle name="Hipervínculo visitado" xfId="28485" builtinId="9" hidden="1"/>
    <cellStyle name="Hipervínculo visitado" xfId="28487" builtinId="9" hidden="1"/>
    <cellStyle name="Hipervínculo visitado" xfId="28489" builtinId="9" hidden="1"/>
    <cellStyle name="Hipervínculo visitado" xfId="28491" builtinId="9" hidden="1"/>
    <cellStyle name="Hipervínculo visitado" xfId="28493" builtinId="9" hidden="1"/>
    <cellStyle name="Hipervínculo visitado" xfId="28495" builtinId="9" hidden="1"/>
    <cellStyle name="Hipervínculo visitado" xfId="28497" builtinId="9" hidden="1"/>
    <cellStyle name="Hipervínculo visitado" xfId="28499" builtinId="9" hidden="1"/>
    <cellStyle name="Hipervínculo visitado" xfId="28501" builtinId="9" hidden="1"/>
    <cellStyle name="Hipervínculo visitado" xfId="28503" builtinId="9" hidden="1"/>
    <cellStyle name="Hipervínculo visitado" xfId="28505" builtinId="9" hidden="1"/>
    <cellStyle name="Hipervínculo visitado" xfId="28507" builtinId="9" hidden="1"/>
    <cellStyle name="Hipervínculo visitado" xfId="28509" builtinId="9" hidden="1"/>
    <cellStyle name="Hipervínculo visitado" xfId="28511" builtinId="9" hidden="1"/>
    <cellStyle name="Hipervínculo visitado" xfId="28513" builtinId="9" hidden="1"/>
    <cellStyle name="Hipervínculo visitado" xfId="28515" builtinId="9" hidden="1"/>
    <cellStyle name="Hipervínculo visitado" xfId="28517" builtinId="9" hidden="1"/>
    <cellStyle name="Hipervínculo visitado" xfId="28519" builtinId="9" hidden="1"/>
    <cellStyle name="Hipervínculo visitado" xfId="28521" builtinId="9" hidden="1"/>
    <cellStyle name="Hipervínculo visitado" xfId="28523" builtinId="9" hidden="1"/>
    <cellStyle name="Hipervínculo visitado" xfId="28525" builtinId="9" hidden="1"/>
    <cellStyle name="Hipervínculo visitado" xfId="28527" builtinId="9" hidden="1"/>
    <cellStyle name="Hipervínculo visitado" xfId="28529" builtinId="9" hidden="1"/>
    <cellStyle name="Hipervínculo visitado" xfId="28531" builtinId="9" hidden="1"/>
    <cellStyle name="Hipervínculo visitado" xfId="28533" builtinId="9" hidden="1"/>
    <cellStyle name="Hipervínculo visitado" xfId="28535" builtinId="9" hidden="1"/>
    <cellStyle name="Hipervínculo visitado" xfId="28537" builtinId="9" hidden="1"/>
    <cellStyle name="Hipervínculo visitado" xfId="28539" builtinId="9" hidden="1"/>
    <cellStyle name="Hipervínculo visitado" xfId="28541" builtinId="9" hidden="1"/>
    <cellStyle name="Hipervínculo visitado" xfId="28543" builtinId="9" hidden="1"/>
    <cellStyle name="Hipervínculo visitado" xfId="28545" builtinId="9" hidden="1"/>
    <cellStyle name="Hipervínculo visitado" xfId="28547" builtinId="9" hidden="1"/>
    <cellStyle name="Hipervínculo visitado" xfId="28549" builtinId="9" hidden="1"/>
    <cellStyle name="Hipervínculo visitado" xfId="28551" builtinId="9" hidden="1"/>
    <cellStyle name="Hipervínculo visitado" xfId="28553" builtinId="9" hidden="1"/>
    <cellStyle name="Hipervínculo visitado" xfId="28555" builtinId="9" hidden="1"/>
    <cellStyle name="Hipervínculo visitado" xfId="28557" builtinId="9" hidden="1"/>
    <cellStyle name="Hipervínculo visitado" xfId="28559" builtinId="9" hidden="1"/>
    <cellStyle name="Hipervínculo visitado" xfId="28561" builtinId="9" hidden="1"/>
    <cellStyle name="Hipervínculo visitado" xfId="28563" builtinId="9" hidden="1"/>
    <cellStyle name="Hipervínculo visitado" xfId="28565" builtinId="9" hidden="1"/>
    <cellStyle name="Hipervínculo visitado" xfId="28567" builtinId="9" hidden="1"/>
    <cellStyle name="Hipervínculo visitado" xfId="28569" builtinId="9" hidden="1"/>
    <cellStyle name="Hipervínculo visitado" xfId="28571" builtinId="9" hidden="1"/>
    <cellStyle name="Hipervínculo visitado" xfId="28573" builtinId="9" hidden="1"/>
    <cellStyle name="Hipervínculo visitado" xfId="28575" builtinId="9" hidden="1"/>
    <cellStyle name="Hipervínculo visitado" xfId="28577" builtinId="9" hidden="1"/>
    <cellStyle name="Hipervínculo visitado" xfId="28579" builtinId="9" hidden="1"/>
    <cellStyle name="Hipervínculo visitado" xfId="28581" builtinId="9" hidden="1"/>
    <cellStyle name="Hipervínculo visitado" xfId="28583" builtinId="9" hidden="1"/>
    <cellStyle name="Hipervínculo visitado" xfId="28585" builtinId="9" hidden="1"/>
    <cellStyle name="Hipervínculo visitado" xfId="28587" builtinId="9" hidden="1"/>
    <cellStyle name="Hipervínculo visitado" xfId="28589" builtinId="9" hidden="1"/>
    <cellStyle name="Hipervínculo visitado" xfId="28591" builtinId="9" hidden="1"/>
    <cellStyle name="Hipervínculo visitado" xfId="28593" builtinId="9" hidden="1"/>
    <cellStyle name="Hipervínculo visitado" xfId="28595" builtinId="9" hidden="1"/>
    <cellStyle name="Hipervínculo visitado" xfId="28597" builtinId="9" hidden="1"/>
    <cellStyle name="Hipervínculo visitado" xfId="28599" builtinId="9" hidden="1"/>
    <cellStyle name="Hipervínculo visitado" xfId="28601" builtinId="9" hidden="1"/>
    <cellStyle name="Hipervínculo visitado" xfId="28603" builtinId="9" hidden="1"/>
    <cellStyle name="Hipervínculo visitado" xfId="28605" builtinId="9" hidden="1"/>
    <cellStyle name="Hipervínculo visitado" xfId="28607" builtinId="9" hidden="1"/>
    <cellStyle name="Hipervínculo visitado" xfId="28609" builtinId="9" hidden="1"/>
    <cellStyle name="Hipervínculo visitado" xfId="28611" builtinId="9" hidden="1"/>
    <cellStyle name="Hipervínculo visitado" xfId="28613" builtinId="9" hidden="1"/>
    <cellStyle name="Hipervínculo visitado" xfId="28615" builtinId="9" hidden="1"/>
    <cellStyle name="Hipervínculo visitado" xfId="28617" builtinId="9" hidden="1"/>
    <cellStyle name="Hipervínculo visitado" xfId="28619" builtinId="9" hidden="1"/>
    <cellStyle name="Hipervínculo visitado" xfId="28621" builtinId="9" hidden="1"/>
    <cellStyle name="Hipervínculo visitado" xfId="28623" builtinId="9" hidden="1"/>
    <cellStyle name="Hipervínculo visitado" xfId="28625" builtinId="9" hidden="1"/>
    <cellStyle name="Hipervínculo visitado" xfId="28627" builtinId="9" hidden="1"/>
    <cellStyle name="Hipervínculo visitado" xfId="28629" builtinId="9" hidden="1"/>
    <cellStyle name="Hipervínculo visitado" xfId="28631" builtinId="9" hidden="1"/>
    <cellStyle name="Hipervínculo visitado" xfId="28633" builtinId="9" hidden="1"/>
    <cellStyle name="Hipervínculo visitado" xfId="28635" builtinId="9" hidden="1"/>
    <cellStyle name="Hipervínculo visitado" xfId="28637" builtinId="9" hidden="1"/>
    <cellStyle name="Hipervínculo visitado" xfId="28639" builtinId="9" hidden="1"/>
    <cellStyle name="Hipervínculo visitado" xfId="28641" builtinId="9" hidden="1"/>
    <cellStyle name="Hipervínculo visitado" xfId="28643" builtinId="9" hidden="1"/>
    <cellStyle name="Hipervínculo visitado" xfId="28645" builtinId="9" hidden="1"/>
    <cellStyle name="Hipervínculo visitado" xfId="28647" builtinId="9" hidden="1"/>
    <cellStyle name="Hipervínculo visitado" xfId="28649" builtinId="9" hidden="1"/>
    <cellStyle name="Hipervínculo visitado" xfId="28651" builtinId="9" hidden="1"/>
    <cellStyle name="Hipervínculo visitado" xfId="28653" builtinId="9" hidden="1"/>
    <cellStyle name="Hipervínculo visitado" xfId="28655" builtinId="9" hidden="1"/>
    <cellStyle name="Hipervínculo visitado" xfId="28657" builtinId="9" hidden="1"/>
    <cellStyle name="Hipervínculo visitado" xfId="28659" builtinId="9" hidden="1"/>
    <cellStyle name="Hipervínculo visitado" xfId="28661" builtinId="9" hidden="1"/>
    <cellStyle name="Hipervínculo visitado" xfId="28663" builtinId="9" hidden="1"/>
    <cellStyle name="Hipervínculo visitado" xfId="28665" builtinId="9" hidden="1"/>
    <cellStyle name="Hipervínculo visitado" xfId="28667" builtinId="9" hidden="1"/>
    <cellStyle name="Hipervínculo visitado" xfId="28669" builtinId="9" hidden="1"/>
    <cellStyle name="Hipervínculo visitado" xfId="28671" builtinId="9" hidden="1"/>
    <cellStyle name="Hipervínculo visitado" xfId="28673" builtinId="9" hidden="1"/>
    <cellStyle name="Hipervínculo visitado" xfId="28675" builtinId="9" hidden="1"/>
    <cellStyle name="Hipervínculo visitado" xfId="28677" builtinId="9" hidden="1"/>
    <cellStyle name="Hipervínculo visitado" xfId="28679" builtinId="9" hidden="1"/>
    <cellStyle name="Hipervínculo visitado" xfId="28681" builtinId="9" hidden="1"/>
    <cellStyle name="Hipervínculo visitado" xfId="28683" builtinId="9" hidden="1"/>
    <cellStyle name="Hipervínculo visitado" xfId="28685" builtinId="9" hidden="1"/>
    <cellStyle name="Hipervínculo visitado" xfId="28687" builtinId="9" hidden="1"/>
    <cellStyle name="Hipervínculo visitado" xfId="28689" builtinId="9" hidden="1"/>
    <cellStyle name="Hipervínculo visitado" xfId="28691" builtinId="9" hidden="1"/>
    <cellStyle name="Hipervínculo visitado" xfId="28693" builtinId="9" hidden="1"/>
    <cellStyle name="Hipervínculo visitado" xfId="28695" builtinId="9" hidden="1"/>
    <cellStyle name="Hipervínculo visitado" xfId="28697" builtinId="9" hidden="1"/>
    <cellStyle name="Hipervínculo visitado" xfId="28699" builtinId="9" hidden="1"/>
    <cellStyle name="Hipervínculo visitado" xfId="28701" builtinId="9" hidden="1"/>
    <cellStyle name="Hipervínculo visitado" xfId="28703" builtinId="9" hidden="1"/>
    <cellStyle name="Hipervínculo visitado" xfId="28705" builtinId="9" hidden="1"/>
    <cellStyle name="Hipervínculo visitado" xfId="28707" builtinId="9" hidden="1"/>
    <cellStyle name="Hipervínculo visitado" xfId="28709" builtinId="9" hidden="1"/>
    <cellStyle name="Hipervínculo visitado" xfId="28711" builtinId="9" hidden="1"/>
    <cellStyle name="Hipervínculo visitado" xfId="28713" builtinId="9" hidden="1"/>
    <cellStyle name="Hipervínculo visitado" xfId="28715" builtinId="9" hidden="1"/>
    <cellStyle name="Hipervínculo visitado" xfId="28717" builtinId="9" hidden="1"/>
    <cellStyle name="Hipervínculo visitado" xfId="28719" builtinId="9" hidden="1"/>
    <cellStyle name="Hipervínculo visitado" xfId="28721" builtinId="9" hidden="1"/>
    <cellStyle name="Hipervínculo visitado" xfId="28723" builtinId="9" hidden="1"/>
    <cellStyle name="Hipervínculo visitado" xfId="28725" builtinId="9" hidden="1"/>
    <cellStyle name="Hipervínculo visitado" xfId="28727" builtinId="9" hidden="1"/>
    <cellStyle name="Hipervínculo visitado" xfId="28729" builtinId="9" hidden="1"/>
    <cellStyle name="Hipervínculo visitado" xfId="28731" builtinId="9" hidden="1"/>
    <cellStyle name="Hipervínculo visitado" xfId="28733" builtinId="9" hidden="1"/>
    <cellStyle name="Hipervínculo visitado" xfId="28735" builtinId="9" hidden="1"/>
    <cellStyle name="Hipervínculo visitado" xfId="28737" builtinId="9" hidden="1"/>
    <cellStyle name="Hipervínculo visitado" xfId="28739" builtinId="9" hidden="1"/>
    <cellStyle name="Hipervínculo visitado" xfId="28741" builtinId="9" hidden="1"/>
    <cellStyle name="Hipervínculo visitado" xfId="28743" builtinId="9" hidden="1"/>
    <cellStyle name="Hipervínculo visitado" xfId="28745" builtinId="9" hidden="1"/>
    <cellStyle name="Hipervínculo visitado" xfId="28747" builtinId="9" hidden="1"/>
    <cellStyle name="Hipervínculo visitado" xfId="28749" builtinId="9" hidden="1"/>
    <cellStyle name="Hipervínculo visitado" xfId="28751" builtinId="9" hidden="1"/>
    <cellStyle name="Hipervínculo visitado" xfId="28753" builtinId="9" hidden="1"/>
    <cellStyle name="Hipervínculo visitado" xfId="28755" builtinId="9" hidden="1"/>
    <cellStyle name="Hipervínculo visitado" xfId="28757" builtinId="9" hidden="1"/>
    <cellStyle name="Hipervínculo visitado" xfId="28759" builtinId="9" hidden="1"/>
    <cellStyle name="Hipervínculo visitado" xfId="28761" builtinId="9" hidden="1"/>
    <cellStyle name="Hipervínculo visitado" xfId="28763" builtinId="9" hidden="1"/>
    <cellStyle name="Hipervínculo visitado" xfId="28765" builtinId="9" hidden="1"/>
    <cellStyle name="Hipervínculo visitado" xfId="28767" builtinId="9" hidden="1"/>
    <cellStyle name="Hipervínculo visitado" xfId="28769" builtinId="9" hidden="1"/>
    <cellStyle name="Hipervínculo visitado" xfId="28771" builtinId="9" hidden="1"/>
    <cellStyle name="Hipervínculo visitado" xfId="28773" builtinId="9" hidden="1"/>
    <cellStyle name="Hipervínculo visitado" xfId="28775" builtinId="9" hidden="1"/>
    <cellStyle name="Hipervínculo visitado" xfId="28777" builtinId="9" hidden="1"/>
    <cellStyle name="Hipervínculo visitado" xfId="28779" builtinId="9" hidden="1"/>
    <cellStyle name="Hipervínculo visitado" xfId="28781" builtinId="9" hidden="1"/>
    <cellStyle name="Hipervínculo visitado" xfId="28783" builtinId="9" hidden="1"/>
    <cellStyle name="Hipervínculo visitado" xfId="28785" builtinId="9" hidden="1"/>
    <cellStyle name="Hipervínculo visitado" xfId="28787" builtinId="9" hidden="1"/>
    <cellStyle name="Hipervínculo visitado" xfId="28789" builtinId="9" hidden="1"/>
    <cellStyle name="Hipervínculo visitado" xfId="28791" builtinId="9" hidden="1"/>
    <cellStyle name="Hipervínculo visitado" xfId="28793" builtinId="9" hidden="1"/>
    <cellStyle name="Hipervínculo visitado" xfId="28795" builtinId="9" hidden="1"/>
    <cellStyle name="Hipervínculo visitado" xfId="28797" builtinId="9" hidden="1"/>
    <cellStyle name="Hipervínculo visitado" xfId="28799" builtinId="9" hidden="1"/>
    <cellStyle name="Hipervínculo visitado" xfId="28801" builtinId="9" hidden="1"/>
    <cellStyle name="Hipervínculo visitado" xfId="28803" builtinId="9" hidden="1"/>
    <cellStyle name="Hipervínculo visitado" xfId="28805" builtinId="9" hidden="1"/>
    <cellStyle name="Hipervínculo visitado" xfId="28807" builtinId="9" hidden="1"/>
    <cellStyle name="Hipervínculo visitado" xfId="28809" builtinId="9" hidden="1"/>
    <cellStyle name="Hipervínculo visitado" xfId="28811" builtinId="9" hidden="1"/>
    <cellStyle name="Hipervínculo visitado" xfId="28813" builtinId="9" hidden="1"/>
    <cellStyle name="Hipervínculo visitado" xfId="28815" builtinId="9" hidden="1"/>
    <cellStyle name="Hipervínculo visitado" xfId="28817" builtinId="9" hidden="1"/>
    <cellStyle name="Hipervínculo visitado" xfId="28819" builtinId="9" hidden="1"/>
    <cellStyle name="Hipervínculo visitado" xfId="28821" builtinId="9" hidden="1"/>
    <cellStyle name="Hipervínculo visitado" xfId="28823" builtinId="9" hidden="1"/>
    <cellStyle name="Hipervínculo visitado" xfId="28825" builtinId="9" hidden="1"/>
    <cellStyle name="Hipervínculo visitado" xfId="28827" builtinId="9" hidden="1"/>
    <cellStyle name="Hipervínculo visitado" xfId="28829" builtinId="9" hidden="1"/>
    <cellStyle name="Hipervínculo visitado" xfId="28831" builtinId="9" hidden="1"/>
    <cellStyle name="Hipervínculo visitado" xfId="28833" builtinId="9" hidden="1"/>
    <cellStyle name="Hipervínculo visitado" xfId="28835" builtinId="9" hidden="1"/>
    <cellStyle name="Hipervínculo visitado" xfId="28837" builtinId="9" hidden="1"/>
    <cellStyle name="Hipervínculo visitado" xfId="28839" builtinId="9" hidden="1"/>
    <cellStyle name="Hipervínculo visitado" xfId="28841" builtinId="9" hidden="1"/>
    <cellStyle name="Hipervínculo visitado" xfId="28843" builtinId="9" hidden="1"/>
    <cellStyle name="Hipervínculo visitado" xfId="28845" builtinId="9" hidden="1"/>
    <cellStyle name="Hipervínculo visitado" xfId="28847" builtinId="9" hidden="1"/>
    <cellStyle name="Hipervínculo visitado" xfId="28849" builtinId="9" hidden="1"/>
    <cellStyle name="Hipervínculo visitado" xfId="28851" builtinId="9" hidden="1"/>
    <cellStyle name="Hipervínculo visitado" xfId="28853" builtinId="9" hidden="1"/>
    <cellStyle name="Hipervínculo visitado" xfId="28855" builtinId="9" hidden="1"/>
    <cellStyle name="Hipervínculo visitado" xfId="28857" builtinId="9" hidden="1"/>
    <cellStyle name="Hipervínculo visitado" xfId="28859" builtinId="9" hidden="1"/>
    <cellStyle name="Hipervínculo visitado" xfId="28861" builtinId="9" hidden="1"/>
    <cellStyle name="Hipervínculo visitado" xfId="28863" builtinId="9" hidden="1"/>
    <cellStyle name="Hipervínculo visitado" xfId="28865" builtinId="9" hidden="1"/>
    <cellStyle name="Hipervínculo visitado" xfId="28867" builtinId="9" hidden="1"/>
    <cellStyle name="Hipervínculo visitado" xfId="28869" builtinId="9" hidden="1"/>
    <cellStyle name="Hipervínculo visitado" xfId="28871" builtinId="9" hidden="1"/>
    <cellStyle name="Hipervínculo visitado" xfId="28873" builtinId="9" hidden="1"/>
    <cellStyle name="Hipervínculo visitado" xfId="28875" builtinId="9" hidden="1"/>
    <cellStyle name="Hipervínculo visitado" xfId="28877" builtinId="9" hidden="1"/>
    <cellStyle name="Hipervínculo visitado" xfId="28879" builtinId="9" hidden="1"/>
    <cellStyle name="Hipervínculo visitado" xfId="28881" builtinId="9" hidden="1"/>
    <cellStyle name="Hipervínculo visitado" xfId="28883" builtinId="9" hidden="1"/>
    <cellStyle name="Hipervínculo visitado" xfId="28885" builtinId="9" hidden="1"/>
    <cellStyle name="Hipervínculo visitado" xfId="28887" builtinId="9" hidden="1"/>
    <cellStyle name="Hipervínculo visitado" xfId="28889" builtinId="9" hidden="1"/>
    <cellStyle name="Hipervínculo visitado" xfId="28891" builtinId="9" hidden="1"/>
    <cellStyle name="Hipervínculo visitado" xfId="28893" builtinId="9" hidden="1"/>
    <cellStyle name="Hipervínculo visitado" xfId="28895" builtinId="9" hidden="1"/>
    <cellStyle name="Hipervínculo visitado" xfId="28897" builtinId="9" hidden="1"/>
    <cellStyle name="Hipervínculo visitado" xfId="28899" builtinId="9" hidden="1"/>
    <cellStyle name="Hipervínculo visitado" xfId="28901" builtinId="9" hidden="1"/>
    <cellStyle name="Hipervínculo visitado" xfId="28903" builtinId="9" hidden="1"/>
    <cellStyle name="Hipervínculo visitado" xfId="28905" builtinId="9" hidden="1"/>
    <cellStyle name="Hipervínculo visitado" xfId="28907" builtinId="9" hidden="1"/>
    <cellStyle name="Hipervínculo visitado" xfId="28909" builtinId="9" hidden="1"/>
    <cellStyle name="Hipervínculo visitado" xfId="28911" builtinId="9" hidden="1"/>
    <cellStyle name="Hipervínculo visitado" xfId="28913" builtinId="9" hidden="1"/>
    <cellStyle name="Hipervínculo visitado" xfId="28915" builtinId="9" hidden="1"/>
    <cellStyle name="Hipervínculo visitado" xfId="28917" builtinId="9" hidden="1"/>
    <cellStyle name="Hipervínculo visitado" xfId="28919" builtinId="9" hidden="1"/>
    <cellStyle name="Hipervínculo visitado" xfId="28921" builtinId="9" hidden="1"/>
    <cellStyle name="Hipervínculo visitado" xfId="28923" builtinId="9" hidden="1"/>
    <cellStyle name="Hipervínculo visitado" xfId="28925" builtinId="9" hidden="1"/>
    <cellStyle name="Hipervínculo visitado" xfId="28927" builtinId="9" hidden="1"/>
    <cellStyle name="Hipervínculo visitado" xfId="28929" builtinId="9" hidden="1"/>
    <cellStyle name="Hipervínculo visitado" xfId="28931" builtinId="9" hidden="1"/>
    <cellStyle name="Hipervínculo visitado" xfId="28933" builtinId="9" hidden="1"/>
    <cellStyle name="Hipervínculo visitado" xfId="28935" builtinId="9" hidden="1"/>
    <cellStyle name="Hipervínculo visitado" xfId="28937" builtinId="9" hidden="1"/>
    <cellStyle name="Hipervínculo visitado" xfId="28939" builtinId="9" hidden="1"/>
    <cellStyle name="Hipervínculo visitado" xfId="28941" builtinId="9" hidden="1"/>
    <cellStyle name="Hipervínculo visitado" xfId="28943" builtinId="9" hidden="1"/>
    <cellStyle name="Hipervínculo visitado" xfId="28945" builtinId="9" hidden="1"/>
    <cellStyle name="Hipervínculo visitado" xfId="28947" builtinId="9" hidden="1"/>
    <cellStyle name="Hipervínculo visitado" xfId="28949" builtinId="9" hidden="1"/>
    <cellStyle name="Hipervínculo visitado" xfId="28951" builtinId="9" hidden="1"/>
    <cellStyle name="Hipervínculo visitado" xfId="28953" builtinId="9" hidden="1"/>
    <cellStyle name="Hipervínculo visitado" xfId="28955" builtinId="9" hidden="1"/>
    <cellStyle name="Hipervínculo visitado" xfId="28957" builtinId="9" hidden="1"/>
    <cellStyle name="Hipervínculo visitado" xfId="28959" builtinId="9" hidden="1"/>
    <cellStyle name="Hipervínculo visitado" xfId="28961" builtinId="9" hidden="1"/>
    <cellStyle name="Hipervínculo visitado" xfId="28963" builtinId="9" hidden="1"/>
    <cellStyle name="Hipervínculo visitado" xfId="28965" builtinId="9" hidden="1"/>
    <cellStyle name="Hipervínculo visitado" xfId="28967" builtinId="9" hidden="1"/>
    <cellStyle name="Hipervínculo visitado" xfId="28969" builtinId="9" hidden="1"/>
    <cellStyle name="Hipervínculo visitado" xfId="28971" builtinId="9" hidden="1"/>
    <cellStyle name="Hipervínculo visitado" xfId="28973" builtinId="9" hidden="1"/>
    <cellStyle name="Hipervínculo visitado" xfId="28975" builtinId="9" hidden="1"/>
    <cellStyle name="Hipervínculo visitado" xfId="28977" builtinId="9" hidden="1"/>
    <cellStyle name="Hipervínculo visitado" xfId="28979" builtinId="9" hidden="1"/>
    <cellStyle name="Hipervínculo visitado" xfId="28981" builtinId="9" hidden="1"/>
    <cellStyle name="Hipervínculo visitado" xfId="28983" builtinId="9" hidden="1"/>
    <cellStyle name="Hipervínculo visitado" xfId="28985" builtinId="9" hidden="1"/>
    <cellStyle name="Hipervínculo visitado" xfId="28987" builtinId="9" hidden="1"/>
    <cellStyle name="Hipervínculo visitado" xfId="28989" builtinId="9" hidden="1"/>
    <cellStyle name="Hipervínculo visitado" xfId="28991" builtinId="9" hidden="1"/>
    <cellStyle name="Hipervínculo visitado" xfId="28993" builtinId="9" hidden="1"/>
    <cellStyle name="Hipervínculo visitado" xfId="28995" builtinId="9" hidden="1"/>
    <cellStyle name="Hipervínculo visitado" xfId="28997" builtinId="9" hidden="1"/>
    <cellStyle name="Hipervínculo visitado" xfId="28999" builtinId="9" hidden="1"/>
    <cellStyle name="Hipervínculo visitado" xfId="29001" builtinId="9" hidden="1"/>
    <cellStyle name="Hipervínculo visitado" xfId="29003" builtinId="9" hidden="1"/>
    <cellStyle name="Hipervínculo visitado" xfId="29005" builtinId="9" hidden="1"/>
    <cellStyle name="Hipervínculo visitado" xfId="29007" builtinId="9" hidden="1"/>
    <cellStyle name="Hipervínculo visitado" xfId="29009" builtinId="9" hidden="1"/>
    <cellStyle name="Hipervínculo visitado" xfId="29011" builtinId="9" hidden="1"/>
    <cellStyle name="Hipervínculo visitado" xfId="29013" builtinId="9" hidden="1"/>
    <cellStyle name="Hipervínculo visitado" xfId="29015" builtinId="9" hidden="1"/>
    <cellStyle name="Hipervínculo visitado" xfId="29017" builtinId="9" hidden="1"/>
    <cellStyle name="Hipervínculo visitado" xfId="29019" builtinId="9" hidden="1"/>
    <cellStyle name="Hipervínculo visitado" xfId="29021" builtinId="9" hidden="1"/>
    <cellStyle name="Hipervínculo visitado" xfId="29023" builtinId="9" hidden="1"/>
    <cellStyle name="Hipervínculo visitado" xfId="29025" builtinId="9" hidden="1"/>
    <cellStyle name="Hipervínculo visitado" xfId="29027" builtinId="9" hidden="1"/>
    <cellStyle name="Hipervínculo visitado" xfId="29029" builtinId="9" hidden="1"/>
    <cellStyle name="Hipervínculo visitado" xfId="29031" builtinId="9" hidden="1"/>
    <cellStyle name="Hipervínculo visitado" xfId="29033" builtinId="9" hidden="1"/>
    <cellStyle name="Hipervínculo visitado" xfId="29035" builtinId="9" hidden="1"/>
    <cellStyle name="Hipervínculo visitado" xfId="29037" builtinId="9" hidden="1"/>
    <cellStyle name="Hipervínculo visitado" xfId="29039" builtinId="9" hidden="1"/>
    <cellStyle name="Hipervínculo visitado" xfId="29041" builtinId="9" hidden="1"/>
    <cellStyle name="Hipervínculo visitado" xfId="29043" builtinId="9" hidden="1"/>
    <cellStyle name="Hipervínculo visitado" xfId="29045" builtinId="9" hidden="1"/>
    <cellStyle name="Hipervínculo visitado" xfId="29047" builtinId="9" hidden="1"/>
    <cellStyle name="Hipervínculo visitado" xfId="29049" builtinId="9" hidden="1"/>
    <cellStyle name="Hipervínculo visitado" xfId="29051" builtinId="9" hidden="1"/>
    <cellStyle name="Hipervínculo visitado" xfId="29053" builtinId="9" hidden="1"/>
    <cellStyle name="Hipervínculo visitado" xfId="29055" builtinId="9" hidden="1"/>
    <cellStyle name="Hipervínculo visitado" xfId="29057" builtinId="9" hidden="1"/>
    <cellStyle name="Hipervínculo visitado" xfId="29059" builtinId="9" hidden="1"/>
    <cellStyle name="Hipervínculo visitado" xfId="29061" builtinId="9" hidden="1"/>
    <cellStyle name="Hipervínculo visitado" xfId="29063" builtinId="9" hidden="1"/>
    <cellStyle name="Hipervínculo visitado" xfId="29065" builtinId="9" hidden="1"/>
    <cellStyle name="Hipervínculo visitado" xfId="29067" builtinId="9" hidden="1"/>
    <cellStyle name="Hipervínculo visitado" xfId="29069" builtinId="9" hidden="1"/>
    <cellStyle name="Hipervínculo visitado" xfId="29071" builtinId="9" hidden="1"/>
    <cellStyle name="Hipervínculo visitado" xfId="29073" builtinId="9" hidden="1"/>
    <cellStyle name="Hipervínculo visitado" xfId="29075" builtinId="9" hidden="1"/>
    <cellStyle name="Hipervínculo visitado" xfId="29077" builtinId="9" hidden="1"/>
    <cellStyle name="Hipervínculo visitado" xfId="29079" builtinId="9" hidden="1"/>
    <cellStyle name="Hipervínculo visitado" xfId="29081" builtinId="9" hidden="1"/>
    <cellStyle name="Hipervínculo visitado" xfId="29083" builtinId="9" hidden="1"/>
    <cellStyle name="Hipervínculo visitado" xfId="29085" builtinId="9" hidden="1"/>
    <cellStyle name="Hipervínculo visitado" xfId="29087" builtinId="9" hidden="1"/>
    <cellStyle name="Hipervínculo visitado" xfId="29089" builtinId="9" hidden="1"/>
    <cellStyle name="Hipervínculo visitado" xfId="29091" builtinId="9" hidden="1"/>
    <cellStyle name="Hipervínculo visitado" xfId="29093" builtinId="9" hidden="1"/>
    <cellStyle name="Hipervínculo visitado" xfId="29095" builtinId="9" hidden="1"/>
    <cellStyle name="Hipervínculo visitado" xfId="29097" builtinId="9" hidden="1"/>
    <cellStyle name="Hipervínculo visitado" xfId="29099" builtinId="9" hidden="1"/>
    <cellStyle name="Hipervínculo visitado" xfId="29101" builtinId="9" hidden="1"/>
    <cellStyle name="Hipervínculo visitado" xfId="29103" builtinId="9" hidden="1"/>
    <cellStyle name="Hipervínculo visitado" xfId="29105" builtinId="9" hidden="1"/>
    <cellStyle name="Hipervínculo visitado" xfId="29107" builtinId="9" hidden="1"/>
    <cellStyle name="Hipervínculo visitado" xfId="29109" builtinId="9" hidden="1"/>
    <cellStyle name="Hipervínculo visitado" xfId="29111" builtinId="9" hidden="1"/>
    <cellStyle name="Hipervínculo visitado" xfId="29113" builtinId="9" hidden="1"/>
    <cellStyle name="Hipervínculo visitado" xfId="29115" builtinId="9" hidden="1"/>
    <cellStyle name="Hipervínculo visitado" xfId="29117" builtinId="9" hidden="1"/>
    <cellStyle name="Hipervínculo visitado" xfId="29119" builtinId="9" hidden="1"/>
    <cellStyle name="Hipervínculo visitado" xfId="29121" builtinId="9" hidden="1"/>
    <cellStyle name="Hipervínculo visitado" xfId="29123" builtinId="9" hidden="1"/>
    <cellStyle name="Hipervínculo visitado" xfId="29125" builtinId="9" hidden="1"/>
    <cellStyle name="Hipervínculo visitado" xfId="29127" builtinId="9" hidden="1"/>
    <cellStyle name="Hipervínculo visitado" xfId="29129" builtinId="9" hidden="1"/>
    <cellStyle name="Hipervínculo visitado" xfId="29131" builtinId="9" hidden="1"/>
    <cellStyle name="Hipervínculo visitado" xfId="29133" builtinId="9" hidden="1"/>
    <cellStyle name="Hipervínculo visitado" xfId="29135" builtinId="9" hidden="1"/>
    <cellStyle name="Hipervínculo visitado" xfId="29137" builtinId="9" hidden="1"/>
    <cellStyle name="Hipervínculo visitado" xfId="29139" builtinId="9" hidden="1"/>
    <cellStyle name="Hipervínculo visitado" xfId="29141" builtinId="9" hidden="1"/>
    <cellStyle name="Hipervínculo visitado" xfId="29143" builtinId="9" hidden="1"/>
    <cellStyle name="Hipervínculo visitado" xfId="29145" builtinId="9" hidden="1"/>
    <cellStyle name="Hipervínculo visitado" xfId="29147" builtinId="9" hidden="1"/>
    <cellStyle name="Hipervínculo visitado" xfId="29149" builtinId="9" hidden="1"/>
    <cellStyle name="Hipervínculo visitado" xfId="29151" builtinId="9" hidden="1"/>
    <cellStyle name="Hipervínculo visitado" xfId="29153" builtinId="9" hidden="1"/>
    <cellStyle name="Hipervínculo visitado" xfId="29155" builtinId="9" hidden="1"/>
    <cellStyle name="Hipervínculo visitado" xfId="29157" builtinId="9" hidden="1"/>
    <cellStyle name="Hipervínculo visitado" xfId="29159" builtinId="9" hidden="1"/>
    <cellStyle name="Hipervínculo visitado" xfId="29161" builtinId="9" hidden="1"/>
    <cellStyle name="Hipervínculo visitado" xfId="29163" builtinId="9" hidden="1"/>
    <cellStyle name="Hipervínculo visitado" xfId="29165" builtinId="9" hidden="1"/>
    <cellStyle name="Hipervínculo visitado" xfId="29167" builtinId="9" hidden="1"/>
    <cellStyle name="Hipervínculo visitado" xfId="29169" builtinId="9" hidden="1"/>
    <cellStyle name="Hipervínculo visitado" xfId="29171" builtinId="9" hidden="1"/>
    <cellStyle name="Hipervínculo visitado" xfId="29173" builtinId="9" hidden="1"/>
    <cellStyle name="Hipervínculo visitado" xfId="29175" builtinId="9" hidden="1"/>
    <cellStyle name="Hipervínculo visitado" xfId="29177" builtinId="9" hidden="1"/>
    <cellStyle name="Hipervínculo visitado" xfId="29179" builtinId="9" hidden="1"/>
    <cellStyle name="Hipervínculo visitado" xfId="29181" builtinId="9" hidden="1"/>
    <cellStyle name="Hipervínculo visitado" xfId="29183" builtinId="9" hidden="1"/>
    <cellStyle name="Hipervínculo visitado" xfId="29185" builtinId="9" hidden="1"/>
    <cellStyle name="Hipervínculo visitado" xfId="29187" builtinId="9" hidden="1"/>
    <cellStyle name="Hipervínculo visitado" xfId="29189" builtinId="9" hidden="1"/>
    <cellStyle name="Hipervínculo visitado" xfId="29191" builtinId="9" hidden="1"/>
    <cellStyle name="Hipervínculo visitado" xfId="29193" builtinId="9" hidden="1"/>
    <cellStyle name="Hipervínculo visitado" xfId="29195" builtinId="9" hidden="1"/>
    <cellStyle name="Hipervínculo visitado" xfId="29197" builtinId="9" hidden="1"/>
    <cellStyle name="Hipervínculo visitado" xfId="29199" builtinId="9" hidden="1"/>
    <cellStyle name="Hipervínculo visitado" xfId="29201" builtinId="9" hidden="1"/>
    <cellStyle name="Hipervínculo visitado" xfId="29203" builtinId="9" hidden="1"/>
    <cellStyle name="Hipervínculo visitado" xfId="29205" builtinId="9" hidden="1"/>
    <cellStyle name="Hipervínculo visitado" xfId="29207" builtinId="9" hidden="1"/>
    <cellStyle name="Hipervínculo visitado" xfId="29209" builtinId="9" hidden="1"/>
    <cellStyle name="Hipervínculo visitado" xfId="29211" builtinId="9" hidden="1"/>
    <cellStyle name="Hipervínculo visitado" xfId="29213" builtinId="9" hidden="1"/>
    <cellStyle name="Hipervínculo visitado" xfId="29215" builtinId="9" hidden="1"/>
    <cellStyle name="Hipervínculo visitado" xfId="29217" builtinId="9" hidden="1"/>
    <cellStyle name="Hipervínculo visitado" xfId="29219" builtinId="9" hidden="1"/>
    <cellStyle name="Hipervínculo visitado" xfId="29221" builtinId="9" hidden="1"/>
    <cellStyle name="Hipervínculo visitado" xfId="29223" builtinId="9" hidden="1"/>
    <cellStyle name="Hipervínculo visitado" xfId="29225" builtinId="9" hidden="1"/>
    <cellStyle name="Hipervínculo visitado" xfId="29227" builtinId="9" hidden="1"/>
    <cellStyle name="Hipervínculo visitado" xfId="29229" builtinId="9" hidden="1"/>
    <cellStyle name="Hipervínculo visitado" xfId="29231" builtinId="9" hidden="1"/>
    <cellStyle name="Hipervínculo visitado" xfId="29233" builtinId="9" hidden="1"/>
    <cellStyle name="Hipervínculo visitado" xfId="29235" builtinId="9" hidden="1"/>
    <cellStyle name="Hipervínculo visitado" xfId="29237" builtinId="9" hidden="1"/>
    <cellStyle name="Hipervínculo visitado" xfId="29239" builtinId="9" hidden="1"/>
    <cellStyle name="Hipervínculo visitado" xfId="29241" builtinId="9" hidden="1"/>
    <cellStyle name="Hipervínculo visitado" xfId="29243" builtinId="9" hidden="1"/>
    <cellStyle name="Hipervínculo visitado" xfId="29245" builtinId="9" hidden="1"/>
    <cellStyle name="Hipervínculo visitado" xfId="29247" builtinId="9" hidden="1"/>
    <cellStyle name="Hipervínculo visitado" xfId="29249" builtinId="9" hidden="1"/>
    <cellStyle name="Hipervínculo visitado" xfId="29251" builtinId="9" hidden="1"/>
    <cellStyle name="Hipervínculo visitado" xfId="29253" builtinId="9" hidden="1"/>
    <cellStyle name="Hipervínculo visitado" xfId="29255" builtinId="9" hidden="1"/>
    <cellStyle name="Hipervínculo visitado" xfId="29257" builtinId="9" hidden="1"/>
    <cellStyle name="Hipervínculo visitado" xfId="29259" builtinId="9" hidden="1"/>
    <cellStyle name="Hipervínculo visitado" xfId="29261" builtinId="9" hidden="1"/>
    <cellStyle name="Hipervínculo visitado" xfId="29263" builtinId="9" hidden="1"/>
    <cellStyle name="Hipervínculo visitado" xfId="29265" builtinId="9" hidden="1"/>
    <cellStyle name="Hipervínculo visitado" xfId="29267" builtinId="9" hidden="1"/>
    <cellStyle name="Hipervínculo visitado" xfId="29269" builtinId="9" hidden="1"/>
    <cellStyle name="Hipervínculo visitado" xfId="29271" builtinId="9" hidden="1"/>
    <cellStyle name="Hipervínculo visitado" xfId="29273" builtinId="9" hidden="1"/>
    <cellStyle name="Hipervínculo visitado" xfId="29275" builtinId="9" hidden="1"/>
    <cellStyle name="Hipervínculo visitado" xfId="29277" builtinId="9" hidden="1"/>
    <cellStyle name="Hipervínculo visitado" xfId="29279" builtinId="9" hidden="1"/>
    <cellStyle name="Hipervínculo visitado" xfId="29281" builtinId="9" hidden="1"/>
    <cellStyle name="Hipervínculo visitado" xfId="29283" builtinId="9" hidden="1"/>
    <cellStyle name="Hipervínculo visitado" xfId="29285" builtinId="9" hidden="1"/>
    <cellStyle name="Hipervínculo visitado" xfId="29287" builtinId="9" hidden="1"/>
    <cellStyle name="Hipervínculo visitado" xfId="29289" builtinId="9" hidden="1"/>
    <cellStyle name="Hipervínculo visitado" xfId="29291" builtinId="9" hidden="1"/>
    <cellStyle name="Hipervínculo visitado" xfId="29293" builtinId="9" hidden="1"/>
    <cellStyle name="Hipervínculo visitado" xfId="29295" builtinId="9" hidden="1"/>
    <cellStyle name="Hipervínculo visitado" xfId="29297" builtinId="9" hidden="1"/>
    <cellStyle name="Hipervínculo visitado" xfId="29299" builtinId="9" hidden="1"/>
    <cellStyle name="Hipervínculo visitado" xfId="29301" builtinId="9" hidden="1"/>
    <cellStyle name="Hipervínculo visitado" xfId="29303" builtinId="9" hidden="1"/>
    <cellStyle name="Hipervínculo visitado" xfId="29305" builtinId="9" hidden="1"/>
    <cellStyle name="Hipervínculo visitado" xfId="29307" builtinId="9" hidden="1"/>
    <cellStyle name="Hipervínculo visitado" xfId="29309" builtinId="9" hidden="1"/>
    <cellStyle name="Hipervínculo visitado" xfId="29311" builtinId="9" hidden="1"/>
    <cellStyle name="Hipervínculo visitado" xfId="29313" builtinId="9" hidden="1"/>
    <cellStyle name="Hipervínculo visitado" xfId="29315" builtinId="9" hidden="1"/>
    <cellStyle name="Hipervínculo visitado" xfId="29317" builtinId="9" hidden="1"/>
    <cellStyle name="Hipervínculo visitado" xfId="29319" builtinId="9" hidden="1"/>
    <cellStyle name="Hipervínculo visitado" xfId="29321" builtinId="9" hidden="1"/>
    <cellStyle name="Hipervínculo visitado" xfId="29323" builtinId="9" hidden="1"/>
    <cellStyle name="Hipervínculo visitado" xfId="29325" builtinId="9" hidden="1"/>
    <cellStyle name="Hipervínculo visitado" xfId="29327" builtinId="9" hidden="1"/>
    <cellStyle name="Hipervínculo visitado" xfId="29329" builtinId="9" hidden="1"/>
    <cellStyle name="Hipervínculo visitado" xfId="29331" builtinId="9" hidden="1"/>
    <cellStyle name="Hipervínculo visitado" xfId="29333" builtinId="9" hidden="1"/>
    <cellStyle name="Hipervínculo visitado" xfId="29335" builtinId="9" hidden="1"/>
    <cellStyle name="Hipervínculo visitado" xfId="29337" builtinId="9" hidden="1"/>
    <cellStyle name="Hipervínculo visitado" xfId="29339" builtinId="9" hidden="1"/>
    <cellStyle name="Hipervínculo visitado" xfId="29341" builtinId="9" hidden="1"/>
    <cellStyle name="Hipervínculo visitado" xfId="29343" builtinId="9" hidden="1"/>
    <cellStyle name="Hipervínculo visitado" xfId="29345" builtinId="9" hidden="1"/>
    <cellStyle name="Hipervínculo visitado" xfId="29347" builtinId="9" hidden="1"/>
    <cellStyle name="Hipervínculo visitado" xfId="29349" builtinId="9" hidden="1"/>
    <cellStyle name="Hipervínculo visitado" xfId="29351" builtinId="9" hidden="1"/>
    <cellStyle name="Hipervínculo visitado" xfId="29353" builtinId="9" hidden="1"/>
    <cellStyle name="Hipervínculo visitado" xfId="29355" builtinId="9" hidden="1"/>
    <cellStyle name="Hipervínculo visitado" xfId="29357" builtinId="9" hidden="1"/>
    <cellStyle name="Hipervínculo visitado" xfId="29359" builtinId="9" hidden="1"/>
    <cellStyle name="Hipervínculo visitado" xfId="29361" builtinId="9" hidden="1"/>
    <cellStyle name="Hipervínculo visitado" xfId="29363" builtinId="9" hidden="1"/>
    <cellStyle name="Hipervínculo visitado" xfId="29365" builtinId="9" hidden="1"/>
    <cellStyle name="Hipervínculo visitado" xfId="29367" builtinId="9" hidden="1"/>
    <cellStyle name="Hipervínculo visitado" xfId="29369" builtinId="9" hidden="1"/>
    <cellStyle name="Hipervínculo visitado" xfId="29371" builtinId="9" hidden="1"/>
    <cellStyle name="Hipervínculo visitado" xfId="29373" builtinId="9" hidden="1"/>
    <cellStyle name="Hipervínculo visitado" xfId="29375" builtinId="9" hidden="1"/>
    <cellStyle name="Hipervínculo visitado" xfId="29377" builtinId="9" hidden="1"/>
    <cellStyle name="Hipervínculo visitado" xfId="29379" builtinId="9" hidden="1"/>
    <cellStyle name="Hipervínculo visitado" xfId="29381" builtinId="9" hidden="1"/>
    <cellStyle name="Hipervínculo visitado" xfId="29383" builtinId="9" hidden="1"/>
    <cellStyle name="Hipervínculo visitado" xfId="29385" builtinId="9" hidden="1"/>
    <cellStyle name="Hipervínculo visitado" xfId="29387" builtinId="9" hidden="1"/>
    <cellStyle name="Hipervínculo visitado" xfId="29389" builtinId="9" hidden="1"/>
    <cellStyle name="Hipervínculo visitado" xfId="29391" builtinId="9" hidden="1"/>
    <cellStyle name="Hipervínculo visitado" xfId="29393" builtinId="9" hidden="1"/>
    <cellStyle name="Hipervínculo visitado" xfId="29395" builtinId="9" hidden="1"/>
    <cellStyle name="Hipervínculo visitado" xfId="29397" builtinId="9" hidden="1"/>
    <cellStyle name="Hipervínculo visitado" xfId="29399" builtinId="9" hidden="1"/>
    <cellStyle name="Hipervínculo visitado" xfId="29401" builtinId="9" hidden="1"/>
    <cellStyle name="Hipervínculo visitado" xfId="29403" builtinId="9" hidden="1"/>
    <cellStyle name="Hipervínculo visitado" xfId="29405" builtinId="9" hidden="1"/>
    <cellStyle name="Hipervínculo visitado" xfId="29407" builtinId="9" hidden="1"/>
    <cellStyle name="Hipervínculo visitado" xfId="29409" builtinId="9" hidden="1"/>
    <cellStyle name="Hipervínculo visitado" xfId="29411" builtinId="9" hidden="1"/>
    <cellStyle name="Hipervínculo visitado" xfId="29413" builtinId="9" hidden="1"/>
    <cellStyle name="Hipervínculo visitado" xfId="29415" builtinId="9" hidden="1"/>
    <cellStyle name="Hipervínculo visitado" xfId="29417" builtinId="9" hidden="1"/>
    <cellStyle name="Hipervínculo visitado" xfId="29419" builtinId="9" hidden="1"/>
    <cellStyle name="Hipervínculo visitado" xfId="29421" builtinId="9" hidden="1"/>
    <cellStyle name="Hipervínculo visitado" xfId="29423" builtinId="9" hidden="1"/>
    <cellStyle name="Hipervínculo visitado" xfId="29425" builtinId="9" hidden="1"/>
    <cellStyle name="Hipervínculo visitado" xfId="29427" builtinId="9" hidden="1"/>
    <cellStyle name="Hipervínculo visitado" xfId="29429" builtinId="9" hidden="1"/>
    <cellStyle name="Hipervínculo visitado" xfId="29431" builtinId="9" hidden="1"/>
    <cellStyle name="Hipervínculo visitado" xfId="29433" builtinId="9" hidden="1"/>
    <cellStyle name="Hipervínculo visitado" xfId="29435" builtinId="9" hidden="1"/>
    <cellStyle name="Hipervínculo visitado" xfId="29437" builtinId="9" hidden="1"/>
    <cellStyle name="Hipervínculo visitado" xfId="29439" builtinId="9" hidden="1"/>
    <cellStyle name="Hipervínculo visitado" xfId="29441" builtinId="9" hidden="1"/>
    <cellStyle name="Hipervínculo visitado" xfId="29443" builtinId="9" hidden="1"/>
    <cellStyle name="Hipervínculo visitado" xfId="29445" builtinId="9" hidden="1"/>
    <cellStyle name="Hipervínculo visitado" xfId="29447" builtinId="9" hidden="1"/>
    <cellStyle name="Hipervínculo visitado" xfId="29449" builtinId="9" hidden="1"/>
    <cellStyle name="Hipervínculo visitado" xfId="29451" builtinId="9" hidden="1"/>
    <cellStyle name="Hipervínculo visitado" xfId="29453" builtinId="9" hidden="1"/>
    <cellStyle name="Hipervínculo visitado" xfId="29455" builtinId="9" hidden="1"/>
    <cellStyle name="Hipervínculo visitado" xfId="29457" builtinId="9" hidden="1"/>
    <cellStyle name="Hipervínculo visitado" xfId="29459" builtinId="9" hidden="1"/>
    <cellStyle name="Hipervínculo visitado" xfId="29461" builtinId="9" hidden="1"/>
    <cellStyle name="Hipervínculo visitado" xfId="29463" builtinId="9" hidden="1"/>
    <cellStyle name="Hipervínculo visitado" xfId="29465" builtinId="9" hidden="1"/>
    <cellStyle name="Hipervínculo visitado" xfId="29467" builtinId="9" hidden="1"/>
    <cellStyle name="Hipervínculo visitado" xfId="29469" builtinId="9" hidden="1"/>
    <cellStyle name="Hipervínculo visitado" xfId="29471" builtinId="9" hidden="1"/>
    <cellStyle name="Hipervínculo visitado" xfId="29473" builtinId="9" hidden="1"/>
    <cellStyle name="Hipervínculo visitado" xfId="29475" builtinId="9" hidden="1"/>
    <cellStyle name="Hipervínculo visitado" xfId="29477" builtinId="9" hidden="1"/>
    <cellStyle name="Hipervínculo visitado" xfId="29479" builtinId="9" hidden="1"/>
    <cellStyle name="Hipervínculo visitado" xfId="29481" builtinId="9" hidden="1"/>
    <cellStyle name="Hipervínculo visitado" xfId="29483" builtinId="9" hidden="1"/>
    <cellStyle name="Hipervínculo visitado" xfId="29485" builtinId="9" hidden="1"/>
    <cellStyle name="Hipervínculo visitado" xfId="29487" builtinId="9" hidden="1"/>
    <cellStyle name="Hipervínculo visitado" xfId="29489" builtinId="9" hidden="1"/>
    <cellStyle name="Hipervínculo visitado" xfId="29491" builtinId="9" hidden="1"/>
    <cellStyle name="Hipervínculo visitado" xfId="29493" builtinId="9" hidden="1"/>
    <cellStyle name="Hipervínculo visitado" xfId="29495" builtinId="9" hidden="1"/>
    <cellStyle name="Hipervínculo visitado" xfId="29497" builtinId="9" hidden="1"/>
    <cellStyle name="Hipervínculo visitado" xfId="29499" builtinId="9" hidden="1"/>
    <cellStyle name="Hipervínculo visitado" xfId="29501" builtinId="9" hidden="1"/>
    <cellStyle name="Hipervínculo visitado" xfId="29503" builtinId="9" hidden="1"/>
    <cellStyle name="Hipervínculo visitado" xfId="29505" builtinId="9" hidden="1"/>
    <cellStyle name="Hipervínculo visitado" xfId="29507" builtinId="9" hidden="1"/>
    <cellStyle name="Hipervínculo visitado" xfId="29509" builtinId="9" hidden="1"/>
    <cellStyle name="Hipervínculo visitado" xfId="29511" builtinId="9" hidden="1"/>
    <cellStyle name="Hipervínculo visitado" xfId="29513" builtinId="9" hidden="1"/>
    <cellStyle name="Hipervínculo visitado" xfId="29515" builtinId="9" hidden="1"/>
    <cellStyle name="Hipervínculo visitado" xfId="29517" builtinId="9" hidden="1"/>
    <cellStyle name="Hipervínculo visitado" xfId="29519" builtinId="9" hidden="1"/>
    <cellStyle name="Hipervínculo visitado" xfId="29521" builtinId="9" hidden="1"/>
    <cellStyle name="Hipervínculo visitado" xfId="29523" builtinId="9" hidden="1"/>
    <cellStyle name="Hipervínculo visitado" xfId="29525" builtinId="9" hidden="1"/>
    <cellStyle name="Hipervínculo visitado" xfId="29527" builtinId="9" hidden="1"/>
    <cellStyle name="Hipervínculo visitado" xfId="29529" builtinId="9" hidden="1"/>
    <cellStyle name="Hipervínculo visitado" xfId="29531" builtinId="9" hidden="1"/>
    <cellStyle name="Hipervínculo visitado" xfId="29533" builtinId="9" hidden="1"/>
    <cellStyle name="Hipervínculo visitado" xfId="29535" builtinId="9" hidden="1"/>
    <cellStyle name="Hipervínculo visitado" xfId="29537" builtinId="9" hidden="1"/>
    <cellStyle name="Hipervínculo visitado" xfId="29539" builtinId="9" hidden="1"/>
    <cellStyle name="Hipervínculo visitado" xfId="29541" builtinId="9" hidden="1"/>
    <cellStyle name="Hipervínculo visitado" xfId="29543" builtinId="9" hidden="1"/>
    <cellStyle name="Hipervínculo visitado" xfId="29545" builtinId="9" hidden="1"/>
    <cellStyle name="Hipervínculo visitado" xfId="29547" builtinId="9" hidden="1"/>
    <cellStyle name="Hipervínculo visitado" xfId="29549" builtinId="9" hidden="1"/>
    <cellStyle name="Hipervínculo visitado" xfId="29551" builtinId="9" hidden="1"/>
    <cellStyle name="Hipervínculo visitado" xfId="29553" builtinId="9" hidden="1"/>
    <cellStyle name="Hipervínculo visitado" xfId="29555" builtinId="9" hidden="1"/>
    <cellStyle name="Hipervínculo visitado" xfId="29557" builtinId="9" hidden="1"/>
    <cellStyle name="Hipervínculo visitado" xfId="29559" builtinId="9" hidden="1"/>
    <cellStyle name="Hipervínculo visitado" xfId="29561" builtinId="9" hidden="1"/>
    <cellStyle name="Hipervínculo visitado" xfId="29563" builtinId="9" hidden="1"/>
    <cellStyle name="Hipervínculo visitado" xfId="29565" builtinId="9" hidden="1"/>
    <cellStyle name="Hipervínculo visitado" xfId="29567" builtinId="9" hidden="1"/>
    <cellStyle name="Hipervínculo visitado" xfId="29569" builtinId="9" hidden="1"/>
    <cellStyle name="Hipervínculo visitado" xfId="29571" builtinId="9" hidden="1"/>
    <cellStyle name="Hipervínculo visitado" xfId="29573" builtinId="9" hidden="1"/>
    <cellStyle name="Hipervínculo visitado" xfId="29575" builtinId="9" hidden="1"/>
    <cellStyle name="Hipervínculo visitado" xfId="29577" builtinId="9" hidden="1"/>
    <cellStyle name="Hipervínculo visitado" xfId="29579" builtinId="9" hidden="1"/>
    <cellStyle name="Hipervínculo visitado" xfId="29581" builtinId="9" hidden="1"/>
    <cellStyle name="Hipervínculo visitado" xfId="29583" builtinId="9" hidden="1"/>
    <cellStyle name="Hipervínculo visitado" xfId="29585" builtinId="9" hidden="1"/>
    <cellStyle name="Hipervínculo visitado" xfId="29587" builtinId="9" hidden="1"/>
    <cellStyle name="Hipervínculo visitado" xfId="29589" builtinId="9" hidden="1"/>
    <cellStyle name="Hipervínculo visitado" xfId="29591" builtinId="9" hidden="1"/>
    <cellStyle name="Hipervínculo visitado" xfId="29593" builtinId="9" hidden="1"/>
    <cellStyle name="Hipervínculo visitado" xfId="29595" builtinId="9" hidden="1"/>
    <cellStyle name="Hipervínculo visitado" xfId="29597" builtinId="9" hidden="1"/>
    <cellStyle name="Hipervínculo visitado" xfId="29599" builtinId="9" hidden="1"/>
    <cellStyle name="Hipervínculo visitado" xfId="29601" builtinId="9" hidden="1"/>
    <cellStyle name="Hipervínculo visitado" xfId="29603" builtinId="9" hidden="1"/>
    <cellStyle name="Hipervínculo visitado" xfId="29605" builtinId="9" hidden="1"/>
    <cellStyle name="Hipervínculo visitado" xfId="29607" builtinId="9" hidden="1"/>
    <cellStyle name="Hipervínculo visitado" xfId="29609" builtinId="9" hidden="1"/>
    <cellStyle name="Hipervínculo visitado" xfId="29611" builtinId="9" hidden="1"/>
    <cellStyle name="Hipervínculo visitado" xfId="29613" builtinId="9" hidden="1"/>
    <cellStyle name="Hipervínculo visitado" xfId="29615" builtinId="9" hidden="1"/>
    <cellStyle name="Hipervínculo visitado" xfId="29617" builtinId="9" hidden="1"/>
    <cellStyle name="Hipervínculo visitado" xfId="29619" builtinId="9" hidden="1"/>
    <cellStyle name="Hipervínculo visitado" xfId="29621" builtinId="9" hidden="1"/>
    <cellStyle name="Hipervínculo visitado" xfId="29623" builtinId="9" hidden="1"/>
    <cellStyle name="Hipervínculo visitado" xfId="29625" builtinId="9" hidden="1"/>
    <cellStyle name="Hipervínculo visitado" xfId="29627" builtinId="9" hidden="1"/>
    <cellStyle name="Hipervínculo visitado" xfId="29629" builtinId="9" hidden="1"/>
    <cellStyle name="Hipervínculo visitado" xfId="29631" builtinId="9" hidden="1"/>
    <cellStyle name="Hipervínculo visitado" xfId="29633" builtinId="9" hidden="1"/>
    <cellStyle name="Hipervínculo visitado" xfId="29635" builtinId="9" hidden="1"/>
    <cellStyle name="Hipervínculo visitado" xfId="29637" builtinId="9" hidden="1"/>
    <cellStyle name="Hipervínculo visitado" xfId="29639" builtinId="9" hidden="1"/>
    <cellStyle name="Hipervínculo visitado" xfId="29641" builtinId="9" hidden="1"/>
    <cellStyle name="Hipervínculo visitado" xfId="29643" builtinId="9" hidden="1"/>
    <cellStyle name="Hipervínculo visitado" xfId="29645" builtinId="9" hidden="1"/>
    <cellStyle name="Hipervínculo visitado" xfId="29647" builtinId="9" hidden="1"/>
    <cellStyle name="Hipervínculo visitado" xfId="29649" builtinId="9" hidden="1"/>
    <cellStyle name="Hipervínculo visitado" xfId="29651" builtinId="9" hidden="1"/>
    <cellStyle name="Hipervínculo visitado" xfId="29653" builtinId="9" hidden="1"/>
    <cellStyle name="Hipervínculo visitado" xfId="29655" builtinId="9" hidden="1"/>
    <cellStyle name="Hipervínculo visitado" xfId="29657" builtinId="9" hidden="1"/>
    <cellStyle name="Hipervínculo visitado" xfId="29659" builtinId="9" hidden="1"/>
    <cellStyle name="Hipervínculo visitado" xfId="29661" builtinId="9" hidden="1"/>
    <cellStyle name="Hipervínculo visitado" xfId="29663" builtinId="9" hidden="1"/>
    <cellStyle name="Hipervínculo visitado" xfId="29665" builtinId="9" hidden="1"/>
    <cellStyle name="Hipervínculo visitado" xfId="29667" builtinId="9" hidden="1"/>
    <cellStyle name="Hipervínculo visitado" xfId="29669" builtinId="9" hidden="1"/>
    <cellStyle name="Hipervínculo visitado" xfId="29671" builtinId="9" hidden="1"/>
    <cellStyle name="Hipervínculo visitado" xfId="29673" builtinId="9" hidden="1"/>
    <cellStyle name="Hipervínculo visitado" xfId="29675" builtinId="9" hidden="1"/>
    <cellStyle name="Hipervínculo visitado" xfId="29677" builtinId="9" hidden="1"/>
    <cellStyle name="Hipervínculo visitado" xfId="29679" builtinId="9" hidden="1"/>
    <cellStyle name="Hipervínculo visitado" xfId="29681" builtinId="9" hidden="1"/>
    <cellStyle name="Hipervínculo visitado" xfId="29683" builtinId="9" hidden="1"/>
    <cellStyle name="Hipervínculo visitado" xfId="29685" builtinId="9" hidden="1"/>
    <cellStyle name="Hipervínculo visitado" xfId="29687" builtinId="9" hidden="1"/>
    <cellStyle name="Hipervínculo visitado" xfId="29689" builtinId="9" hidden="1"/>
    <cellStyle name="Hipervínculo visitado" xfId="29691" builtinId="9" hidden="1"/>
    <cellStyle name="Hipervínculo visitado" xfId="29693" builtinId="9" hidden="1"/>
    <cellStyle name="Hipervínculo visitado" xfId="29695" builtinId="9" hidden="1"/>
    <cellStyle name="Hipervínculo visitado" xfId="29697" builtinId="9" hidden="1"/>
    <cellStyle name="Hipervínculo visitado" xfId="29699" builtinId="9" hidden="1"/>
    <cellStyle name="Hipervínculo visitado" xfId="29701" builtinId="9" hidden="1"/>
    <cellStyle name="Hipervínculo visitado" xfId="29703" builtinId="9" hidden="1"/>
    <cellStyle name="Hipervínculo visitado" xfId="29705" builtinId="9" hidden="1"/>
    <cellStyle name="Hipervínculo visitado" xfId="29707" builtinId="9" hidden="1"/>
    <cellStyle name="Hipervínculo visitado" xfId="29709" builtinId="9" hidden="1"/>
    <cellStyle name="Hipervínculo visitado" xfId="29711" builtinId="9" hidden="1"/>
    <cellStyle name="Hipervínculo visitado" xfId="29713" builtinId="9" hidden="1"/>
    <cellStyle name="Hipervínculo visitado" xfId="29715" builtinId="9" hidden="1"/>
    <cellStyle name="Hipervínculo visitado" xfId="29717" builtinId="9" hidden="1"/>
    <cellStyle name="Hipervínculo visitado" xfId="29719" builtinId="9" hidden="1"/>
    <cellStyle name="Hipervínculo visitado" xfId="29721" builtinId="9" hidden="1"/>
    <cellStyle name="Hipervínculo visitado" xfId="29723" builtinId="9" hidden="1"/>
    <cellStyle name="Hipervínculo visitado" xfId="29725" builtinId="9" hidden="1"/>
    <cellStyle name="Hipervínculo visitado" xfId="29727" builtinId="9" hidden="1"/>
    <cellStyle name="Hipervínculo visitado" xfId="29729" builtinId="9" hidden="1"/>
    <cellStyle name="Hipervínculo visitado" xfId="29731" builtinId="9" hidden="1"/>
    <cellStyle name="Hipervínculo visitado" xfId="29733" builtinId="9" hidden="1"/>
    <cellStyle name="Hipervínculo visitado" xfId="29735" builtinId="9" hidden="1"/>
    <cellStyle name="Hipervínculo visitado" xfId="29737" builtinId="9" hidden="1"/>
    <cellStyle name="Hipervínculo visitado" xfId="29739" builtinId="9" hidden="1"/>
    <cellStyle name="Hipervínculo visitado" xfId="29741" builtinId="9" hidden="1"/>
    <cellStyle name="Hipervínculo visitado" xfId="29743" builtinId="9" hidden="1"/>
    <cellStyle name="Hipervínculo visitado" xfId="29745" builtinId="9" hidden="1"/>
    <cellStyle name="Hipervínculo visitado" xfId="29747" builtinId="9" hidden="1"/>
    <cellStyle name="Hipervínculo visitado" xfId="29749" builtinId="9" hidden="1"/>
    <cellStyle name="Hipervínculo visitado" xfId="29751" builtinId="9" hidden="1"/>
    <cellStyle name="Hipervínculo visitado" xfId="29753" builtinId="9" hidden="1"/>
    <cellStyle name="Hipervínculo visitado" xfId="29755" builtinId="9" hidden="1"/>
    <cellStyle name="Hipervínculo visitado" xfId="29757" builtinId="9" hidden="1"/>
    <cellStyle name="Hipervínculo visitado" xfId="29759" builtinId="9" hidden="1"/>
    <cellStyle name="Hipervínculo visitado" xfId="29761" builtinId="9" hidden="1"/>
    <cellStyle name="Hipervínculo visitado" xfId="29763" builtinId="9" hidden="1"/>
    <cellStyle name="Hipervínculo visitado" xfId="29765" builtinId="9" hidden="1"/>
    <cellStyle name="Hipervínculo visitado" xfId="29767" builtinId="9" hidden="1"/>
    <cellStyle name="Hipervínculo visitado" xfId="29769" builtinId="9" hidden="1"/>
    <cellStyle name="Hipervínculo visitado" xfId="29771" builtinId="9" hidden="1"/>
    <cellStyle name="Hipervínculo visitado" xfId="29773" builtinId="9" hidden="1"/>
    <cellStyle name="Hipervínculo visitado" xfId="29775" builtinId="9" hidden="1"/>
    <cellStyle name="Hipervínculo visitado" xfId="29777" builtinId="9" hidden="1"/>
    <cellStyle name="Hipervínculo visitado" xfId="29779" builtinId="9" hidden="1"/>
    <cellStyle name="Hipervínculo visitado" xfId="29781" builtinId="9" hidden="1"/>
    <cellStyle name="Hipervínculo visitado" xfId="29783" builtinId="9" hidden="1"/>
    <cellStyle name="Hipervínculo visitado" xfId="29785" builtinId="9" hidden="1"/>
    <cellStyle name="Hipervínculo visitado" xfId="29787" builtinId="9" hidden="1"/>
    <cellStyle name="Hipervínculo visitado" xfId="29789" builtinId="9" hidden="1"/>
    <cellStyle name="Hipervínculo visitado" xfId="29791" builtinId="9" hidden="1"/>
    <cellStyle name="Hipervínculo visitado" xfId="29793" builtinId="9" hidden="1"/>
    <cellStyle name="Hipervínculo visitado" xfId="29795" builtinId="9" hidden="1"/>
    <cellStyle name="Hipervínculo visitado" xfId="29797" builtinId="9" hidden="1"/>
    <cellStyle name="Hipervínculo visitado" xfId="29799" builtinId="9" hidden="1"/>
    <cellStyle name="Hipervínculo visitado" xfId="29801" builtinId="9" hidden="1"/>
    <cellStyle name="Hipervínculo visitado" xfId="29803" builtinId="9" hidden="1"/>
    <cellStyle name="Hipervínculo visitado" xfId="29805" builtinId="9" hidden="1"/>
    <cellStyle name="Hipervínculo visitado" xfId="29807" builtinId="9" hidden="1"/>
    <cellStyle name="Hipervínculo visitado" xfId="29809" builtinId="9" hidden="1"/>
    <cellStyle name="Hipervínculo visitado" xfId="29811" builtinId="9" hidden="1"/>
    <cellStyle name="Hipervínculo visitado" xfId="29813" builtinId="9" hidden="1"/>
    <cellStyle name="Hipervínculo visitado" xfId="29815" builtinId="9" hidden="1"/>
    <cellStyle name="Hipervínculo visitado" xfId="29817" builtinId="9" hidden="1"/>
    <cellStyle name="Hipervínculo visitado" xfId="29819" builtinId="9" hidden="1"/>
    <cellStyle name="Hipervínculo visitado" xfId="29821" builtinId="9" hidden="1"/>
    <cellStyle name="Hipervínculo visitado" xfId="29823" builtinId="9" hidden="1"/>
    <cellStyle name="Hipervínculo visitado" xfId="29825" builtinId="9" hidden="1"/>
    <cellStyle name="Hipervínculo visitado" xfId="29827" builtinId="9" hidden="1"/>
    <cellStyle name="Hipervínculo visitado" xfId="29829" builtinId="9" hidden="1"/>
    <cellStyle name="Hipervínculo visitado" xfId="29831" builtinId="9" hidden="1"/>
    <cellStyle name="Hipervínculo visitado" xfId="29833" builtinId="9" hidden="1"/>
    <cellStyle name="Hipervínculo visitado" xfId="29835" builtinId="9" hidden="1"/>
    <cellStyle name="Hipervínculo visitado" xfId="29837" builtinId="9" hidden="1"/>
    <cellStyle name="Hipervínculo visitado" xfId="29839" builtinId="9" hidden="1"/>
    <cellStyle name="Hipervínculo visitado" xfId="29841" builtinId="9" hidden="1"/>
    <cellStyle name="Hipervínculo visitado" xfId="29843" builtinId="9" hidden="1"/>
    <cellStyle name="Hipervínculo visitado" xfId="29845" builtinId="9" hidden="1"/>
    <cellStyle name="Hipervínculo visitado" xfId="29847" builtinId="9" hidden="1"/>
    <cellStyle name="Hipervínculo visitado" xfId="29849" builtinId="9" hidden="1"/>
    <cellStyle name="Hipervínculo visitado" xfId="29851" builtinId="9" hidden="1"/>
    <cellStyle name="Hipervínculo visitado" xfId="29853" builtinId="9" hidden="1"/>
    <cellStyle name="Hipervínculo visitado" xfId="29855" builtinId="9" hidden="1"/>
    <cellStyle name="Hipervínculo visitado" xfId="29857" builtinId="9" hidden="1"/>
    <cellStyle name="Hipervínculo visitado" xfId="29859" builtinId="9" hidden="1"/>
    <cellStyle name="Hipervínculo visitado" xfId="29861" builtinId="9" hidden="1"/>
    <cellStyle name="Hipervínculo visitado" xfId="29863" builtinId="9" hidden="1"/>
    <cellStyle name="Hipervínculo visitado" xfId="29865" builtinId="9" hidden="1"/>
    <cellStyle name="Hipervínculo visitado" xfId="29867" builtinId="9" hidden="1"/>
    <cellStyle name="Hipervínculo visitado" xfId="29869" builtinId="9" hidden="1"/>
    <cellStyle name="Hipervínculo visitado" xfId="29871" builtinId="9" hidden="1"/>
    <cellStyle name="Hipervínculo visitado" xfId="29873" builtinId="9" hidden="1"/>
    <cellStyle name="Hipervínculo visitado" xfId="29875" builtinId="9" hidden="1"/>
    <cellStyle name="Hipervínculo visitado" xfId="29877" builtinId="9" hidden="1"/>
    <cellStyle name="Hipervínculo visitado" xfId="29879" builtinId="9" hidden="1"/>
    <cellStyle name="Hipervínculo visitado" xfId="29881" builtinId="9" hidden="1"/>
    <cellStyle name="Hipervínculo visitado" xfId="29883" builtinId="9" hidden="1"/>
    <cellStyle name="Hipervínculo visitado" xfId="29885" builtinId="9" hidden="1"/>
    <cellStyle name="Hipervínculo visitado" xfId="29887" builtinId="9" hidden="1"/>
    <cellStyle name="Hipervínculo visitado" xfId="29889" builtinId="9" hidden="1"/>
    <cellStyle name="Hipervínculo visitado" xfId="29891" builtinId="9" hidden="1"/>
    <cellStyle name="Hipervínculo visitado" xfId="29893" builtinId="9" hidden="1"/>
    <cellStyle name="Hipervínculo visitado" xfId="29895" builtinId="9" hidden="1"/>
    <cellStyle name="Hipervínculo visitado" xfId="29897" builtinId="9" hidden="1"/>
    <cellStyle name="Hipervínculo visitado" xfId="29899" builtinId="9" hidden="1"/>
    <cellStyle name="Hipervínculo visitado" xfId="29901" builtinId="9" hidden="1"/>
    <cellStyle name="Hipervínculo visitado" xfId="29903" builtinId="9" hidden="1"/>
    <cellStyle name="Hipervínculo visitado" xfId="29905" builtinId="9" hidden="1"/>
    <cellStyle name="Hipervínculo visitado" xfId="29907" builtinId="9" hidden="1"/>
    <cellStyle name="Hipervínculo visitado" xfId="29909" builtinId="9" hidden="1"/>
    <cellStyle name="Hipervínculo visitado" xfId="29911" builtinId="9" hidden="1"/>
    <cellStyle name="Hipervínculo visitado" xfId="29913" builtinId="9" hidden="1"/>
    <cellStyle name="Hipervínculo visitado" xfId="29915" builtinId="9" hidden="1"/>
    <cellStyle name="Hipervínculo visitado" xfId="29917" builtinId="9" hidden="1"/>
    <cellStyle name="Hipervínculo visitado" xfId="29919" builtinId="9" hidden="1"/>
    <cellStyle name="Hipervínculo visitado" xfId="29921" builtinId="9" hidden="1"/>
    <cellStyle name="Hipervínculo visitado" xfId="29923" builtinId="9" hidden="1"/>
    <cellStyle name="Hipervínculo visitado" xfId="29925" builtinId="9" hidden="1"/>
    <cellStyle name="Hipervínculo visitado" xfId="29927" builtinId="9" hidden="1"/>
    <cellStyle name="Hipervínculo visitado" xfId="29929" builtinId="9" hidden="1"/>
    <cellStyle name="Hipervínculo visitado" xfId="29931" builtinId="9" hidden="1"/>
    <cellStyle name="Hipervínculo visitado" xfId="29933" builtinId="9" hidden="1"/>
    <cellStyle name="Hipervínculo visitado" xfId="29935" builtinId="9" hidden="1"/>
    <cellStyle name="Hipervínculo visitado" xfId="29937" builtinId="9" hidden="1"/>
    <cellStyle name="Hipervínculo visitado" xfId="29939" builtinId="9" hidden="1"/>
    <cellStyle name="Hipervínculo visitado" xfId="29941" builtinId="9" hidden="1"/>
    <cellStyle name="Hipervínculo visitado" xfId="29943" builtinId="9" hidden="1"/>
    <cellStyle name="Hipervínculo visitado" xfId="29945" builtinId="9" hidden="1"/>
    <cellStyle name="Hipervínculo visitado" xfId="29947" builtinId="9" hidden="1"/>
    <cellStyle name="Hipervínculo visitado" xfId="29949" builtinId="9" hidden="1"/>
    <cellStyle name="Hipervínculo visitado" xfId="29951" builtinId="9" hidden="1"/>
    <cellStyle name="Hipervínculo visitado" xfId="29953" builtinId="9" hidden="1"/>
    <cellStyle name="Hipervínculo visitado" xfId="29955" builtinId="9" hidden="1"/>
    <cellStyle name="Hipervínculo visitado" xfId="29957" builtinId="9" hidden="1"/>
    <cellStyle name="Hipervínculo visitado" xfId="29959" builtinId="9" hidden="1"/>
    <cellStyle name="Hipervínculo visitado" xfId="29961" builtinId="9" hidden="1"/>
    <cellStyle name="Hipervínculo visitado" xfId="29963" builtinId="9" hidden="1"/>
    <cellStyle name="Hipervínculo visitado" xfId="29965" builtinId="9" hidden="1"/>
    <cellStyle name="Hipervínculo visitado" xfId="29967" builtinId="9" hidden="1"/>
    <cellStyle name="Hipervínculo visitado" xfId="29969" builtinId="9" hidden="1"/>
    <cellStyle name="Hipervínculo visitado" xfId="29971" builtinId="9" hidden="1"/>
    <cellStyle name="Hipervínculo visitado" xfId="29973" builtinId="9" hidden="1"/>
    <cellStyle name="Hipervínculo visitado" xfId="29975" builtinId="9" hidden="1"/>
    <cellStyle name="Hipervínculo visitado" xfId="29977" builtinId="9" hidden="1"/>
    <cellStyle name="Hipervínculo visitado" xfId="29979" builtinId="9" hidden="1"/>
    <cellStyle name="Hipervínculo visitado" xfId="29981" builtinId="9" hidden="1"/>
    <cellStyle name="Hipervínculo visitado" xfId="29983" builtinId="9" hidden="1"/>
    <cellStyle name="Hipervínculo visitado" xfId="29985" builtinId="9" hidden="1"/>
    <cellStyle name="Hipervínculo visitado" xfId="29987" builtinId="9" hidden="1"/>
    <cellStyle name="Hipervínculo visitado" xfId="29989" builtinId="9" hidden="1"/>
    <cellStyle name="Hipervínculo visitado" xfId="29991" builtinId="9" hidden="1"/>
    <cellStyle name="Hipervínculo visitado" xfId="29993" builtinId="9" hidden="1"/>
    <cellStyle name="Hipervínculo visitado" xfId="29995" builtinId="9" hidden="1"/>
    <cellStyle name="Hipervínculo visitado" xfId="29997" builtinId="9" hidden="1"/>
    <cellStyle name="Hipervínculo visitado" xfId="29999" builtinId="9" hidden="1"/>
    <cellStyle name="Hipervínculo visitado" xfId="30001" builtinId="9" hidden="1"/>
    <cellStyle name="Hipervínculo visitado" xfId="30003" builtinId="9" hidden="1"/>
    <cellStyle name="Hipervínculo visitado" xfId="30005" builtinId="9" hidden="1"/>
    <cellStyle name="Hipervínculo visitado" xfId="30007" builtinId="9" hidden="1"/>
    <cellStyle name="Hipervínculo visitado" xfId="30009" builtinId="9" hidden="1"/>
    <cellStyle name="Hipervínculo visitado" xfId="30011" builtinId="9" hidden="1"/>
    <cellStyle name="Hipervínculo visitado" xfId="30013" builtinId="9" hidden="1"/>
    <cellStyle name="Hipervínculo visitado" xfId="30015" builtinId="9" hidden="1"/>
    <cellStyle name="Hipervínculo visitado" xfId="30017" builtinId="9" hidden="1"/>
    <cellStyle name="Hipervínculo visitado" xfId="30019" builtinId="9" hidden="1"/>
    <cellStyle name="Hipervínculo visitado" xfId="30021" builtinId="9" hidden="1"/>
    <cellStyle name="Hipervínculo visitado" xfId="30023" builtinId="9" hidden="1"/>
    <cellStyle name="Hipervínculo visitado" xfId="30025" builtinId="9" hidden="1"/>
    <cellStyle name="Hipervínculo visitado" xfId="30027" builtinId="9" hidden="1"/>
    <cellStyle name="Hipervínculo visitado" xfId="30029" builtinId="9" hidden="1"/>
    <cellStyle name="Hipervínculo visitado" xfId="30031" builtinId="9" hidden="1"/>
    <cellStyle name="Hipervínculo visitado" xfId="30033" builtinId="9" hidden="1"/>
    <cellStyle name="Hipervínculo visitado" xfId="30035" builtinId="9" hidden="1"/>
    <cellStyle name="Hipervínculo visitado" xfId="30037" builtinId="9" hidden="1"/>
    <cellStyle name="Hipervínculo visitado" xfId="30039" builtinId="9" hidden="1"/>
    <cellStyle name="Hipervínculo visitado" xfId="30041" builtinId="9" hidden="1"/>
    <cellStyle name="Hipervínculo visitado" xfId="30043" builtinId="9" hidden="1"/>
    <cellStyle name="Hipervínculo visitado" xfId="30045" builtinId="9" hidden="1"/>
    <cellStyle name="Hipervínculo visitado" xfId="30047" builtinId="9" hidden="1"/>
    <cellStyle name="Hipervínculo visitado" xfId="30049" builtinId="9" hidden="1"/>
    <cellStyle name="Hipervínculo visitado" xfId="30051" builtinId="9" hidden="1"/>
    <cellStyle name="Hipervínculo visitado" xfId="30053" builtinId="9" hidden="1"/>
    <cellStyle name="Hipervínculo visitado" xfId="30055" builtinId="9" hidden="1"/>
    <cellStyle name="Hipervínculo visitado" xfId="30057" builtinId="9" hidden="1"/>
    <cellStyle name="Hipervínculo visitado" xfId="30059" builtinId="9" hidden="1"/>
    <cellStyle name="Hipervínculo visitado" xfId="30061" builtinId="9" hidden="1"/>
    <cellStyle name="Hipervínculo visitado" xfId="30063" builtinId="9" hidden="1"/>
    <cellStyle name="Hipervínculo visitado" xfId="30065" builtinId="9" hidden="1"/>
    <cellStyle name="Hipervínculo visitado" xfId="30067" builtinId="9" hidden="1"/>
    <cellStyle name="Hipervínculo visitado" xfId="30069" builtinId="9" hidden="1"/>
    <cellStyle name="Hipervínculo visitado" xfId="30071" builtinId="9" hidden="1"/>
    <cellStyle name="Hipervínculo visitado" xfId="30073" builtinId="9" hidden="1"/>
    <cellStyle name="Hipervínculo visitado" xfId="30075" builtinId="9" hidden="1"/>
    <cellStyle name="Hipervínculo visitado" xfId="30077" builtinId="9" hidden="1"/>
    <cellStyle name="Hipervínculo visitado" xfId="30079" builtinId="9" hidden="1"/>
    <cellStyle name="Hipervínculo visitado" xfId="30081" builtinId="9" hidden="1"/>
    <cellStyle name="Hipervínculo visitado" xfId="30083" builtinId="9" hidden="1"/>
    <cellStyle name="Hipervínculo visitado" xfId="30085" builtinId="9" hidden="1"/>
    <cellStyle name="Hipervínculo visitado" xfId="30087" builtinId="9" hidden="1"/>
    <cellStyle name="Hipervínculo visitado" xfId="30089" builtinId="9" hidden="1"/>
    <cellStyle name="Hipervínculo visitado" xfId="30091" builtinId="9" hidden="1"/>
    <cellStyle name="Hipervínculo visitado" xfId="30093" builtinId="9" hidden="1"/>
    <cellStyle name="Hipervínculo visitado" xfId="30095" builtinId="9" hidden="1"/>
    <cellStyle name="Hipervínculo visitado" xfId="30097" builtinId="9" hidden="1"/>
    <cellStyle name="Hipervínculo visitado" xfId="30099" builtinId="9" hidden="1"/>
    <cellStyle name="Hipervínculo visitado" xfId="30101" builtinId="9" hidden="1"/>
    <cellStyle name="Hipervínculo visitado" xfId="30103" builtinId="9" hidden="1"/>
    <cellStyle name="Hipervínculo visitado" xfId="30105" builtinId="9" hidden="1"/>
    <cellStyle name="Hipervínculo visitado" xfId="30107" builtinId="9" hidden="1"/>
    <cellStyle name="Hipervínculo visitado" xfId="30109" builtinId="9" hidden="1"/>
    <cellStyle name="Hipervínculo visitado" xfId="30111" builtinId="9" hidden="1"/>
    <cellStyle name="Hipervínculo visitado" xfId="30113" builtinId="9" hidden="1"/>
    <cellStyle name="Hipervínculo visitado" xfId="30115" builtinId="9" hidden="1"/>
    <cellStyle name="Hipervínculo visitado" xfId="30117" builtinId="9" hidden="1"/>
    <cellStyle name="Hipervínculo visitado" xfId="30119" builtinId="9" hidden="1"/>
    <cellStyle name="Hipervínculo visitado" xfId="30121" builtinId="9" hidden="1"/>
    <cellStyle name="Hipervínculo visitado" xfId="30123" builtinId="9" hidden="1"/>
    <cellStyle name="Hipervínculo visitado" xfId="30125" builtinId="9" hidden="1"/>
    <cellStyle name="Hipervínculo visitado" xfId="30127" builtinId="9" hidden="1"/>
    <cellStyle name="Hipervínculo visitado" xfId="30129" builtinId="9" hidden="1"/>
    <cellStyle name="Hipervínculo visitado" xfId="30131" builtinId="9" hidden="1"/>
    <cellStyle name="Hipervínculo visitado" xfId="30133" builtinId="9" hidden="1"/>
    <cellStyle name="Hipervínculo visitado" xfId="30135" builtinId="9" hidden="1"/>
    <cellStyle name="Hipervínculo visitado" xfId="30137" builtinId="9" hidden="1"/>
    <cellStyle name="Hipervínculo visitado" xfId="30139" builtinId="9" hidden="1"/>
    <cellStyle name="Hipervínculo visitado" xfId="30141" builtinId="9" hidden="1"/>
    <cellStyle name="Hipervínculo visitado" xfId="30143" builtinId="9" hidden="1"/>
    <cellStyle name="Hipervínculo visitado" xfId="30145" builtinId="9" hidden="1"/>
    <cellStyle name="Hipervínculo visitado" xfId="30147" builtinId="9" hidden="1"/>
    <cellStyle name="Hipervínculo visitado" xfId="30149" builtinId="9" hidden="1"/>
    <cellStyle name="Hipervínculo visitado" xfId="30151" builtinId="9" hidden="1"/>
    <cellStyle name="Hipervínculo visitado" xfId="30153" builtinId="9" hidden="1"/>
    <cellStyle name="Hipervínculo visitado" xfId="30155" builtinId="9" hidden="1"/>
    <cellStyle name="Hipervínculo visitado" xfId="30157" builtinId="9" hidden="1"/>
    <cellStyle name="Hipervínculo visitado" xfId="30159" builtinId="9" hidden="1"/>
    <cellStyle name="Hipervínculo visitado" xfId="30161" builtinId="9" hidden="1"/>
    <cellStyle name="Hipervínculo visitado" xfId="30163" builtinId="9" hidden="1"/>
    <cellStyle name="Hipervínculo visitado" xfId="30165" builtinId="9" hidden="1"/>
    <cellStyle name="Hipervínculo visitado" xfId="30167" builtinId="9" hidden="1"/>
    <cellStyle name="Hipervínculo visitado" xfId="30169" builtinId="9" hidden="1"/>
    <cellStyle name="Hipervínculo visitado" xfId="30171" builtinId="9" hidden="1"/>
    <cellStyle name="Hipervínculo visitado" xfId="30173" builtinId="9" hidden="1"/>
    <cellStyle name="Hipervínculo visitado" xfId="30175" builtinId="9" hidden="1"/>
    <cellStyle name="Hipervínculo visitado" xfId="30177" builtinId="9" hidden="1"/>
    <cellStyle name="Hipervínculo visitado" xfId="30179" builtinId="9" hidden="1"/>
    <cellStyle name="Hipervínculo visitado" xfId="30181" builtinId="9" hidden="1"/>
    <cellStyle name="Hipervínculo visitado" xfId="30183" builtinId="9" hidden="1"/>
    <cellStyle name="Hipervínculo visitado" xfId="30185" builtinId="9" hidden="1"/>
    <cellStyle name="Hipervínculo visitado" xfId="30187" builtinId="9" hidden="1"/>
    <cellStyle name="Hipervínculo visitado" xfId="30189" builtinId="9" hidden="1"/>
    <cellStyle name="Hipervínculo visitado" xfId="30191" builtinId="9" hidden="1"/>
    <cellStyle name="Hipervínculo visitado" xfId="30193" builtinId="9" hidden="1"/>
    <cellStyle name="Hipervínculo visitado" xfId="30195" builtinId="9" hidden="1"/>
    <cellStyle name="Hipervínculo visitado" xfId="30197" builtinId="9" hidden="1"/>
    <cellStyle name="Hipervínculo visitado" xfId="30199" builtinId="9" hidden="1"/>
    <cellStyle name="Hipervínculo visitado" xfId="30201" builtinId="9" hidden="1"/>
    <cellStyle name="Hipervínculo visitado" xfId="30203" builtinId="9" hidden="1"/>
    <cellStyle name="Hipervínculo visitado" xfId="30205" builtinId="9" hidden="1"/>
    <cellStyle name="Hipervínculo visitado" xfId="30207" builtinId="9" hidden="1"/>
    <cellStyle name="Hipervínculo visitado" xfId="30209" builtinId="9" hidden="1"/>
    <cellStyle name="Hipervínculo visitado" xfId="30211" builtinId="9" hidden="1"/>
    <cellStyle name="Hipervínculo visitado" xfId="30213" builtinId="9" hidden="1"/>
    <cellStyle name="Hipervínculo visitado" xfId="30215" builtinId="9" hidden="1"/>
    <cellStyle name="Hipervínculo visitado" xfId="30217" builtinId="9" hidden="1"/>
    <cellStyle name="Hipervínculo visitado" xfId="30219" builtinId="9" hidden="1"/>
    <cellStyle name="Hipervínculo visitado" xfId="30221" builtinId="9" hidden="1"/>
    <cellStyle name="Hipervínculo visitado" xfId="30223" builtinId="9" hidden="1"/>
    <cellStyle name="Hipervínculo visitado" xfId="30225" builtinId="9" hidden="1"/>
    <cellStyle name="Hipervínculo visitado" xfId="30227" builtinId="9" hidden="1"/>
    <cellStyle name="Hipervínculo visitado" xfId="30229" builtinId="9" hidden="1"/>
    <cellStyle name="Hipervínculo visitado" xfId="30231" builtinId="9" hidden="1"/>
    <cellStyle name="Hipervínculo visitado" xfId="30233" builtinId="9" hidden="1"/>
    <cellStyle name="Hipervínculo visitado" xfId="30235" builtinId="9" hidden="1"/>
    <cellStyle name="Hipervínculo visitado" xfId="30237" builtinId="9" hidden="1"/>
    <cellStyle name="Hipervínculo visitado" xfId="30239" builtinId="9" hidden="1"/>
    <cellStyle name="Hipervínculo visitado" xfId="30241" builtinId="9" hidden="1"/>
    <cellStyle name="Hipervínculo visitado" xfId="30243" builtinId="9" hidden="1"/>
    <cellStyle name="Hipervínculo visitado" xfId="30245" builtinId="9" hidden="1"/>
    <cellStyle name="Hipervínculo visitado" xfId="30247" builtinId="9" hidden="1"/>
    <cellStyle name="Hipervínculo visitado" xfId="30249" builtinId="9" hidden="1"/>
    <cellStyle name="Hipervínculo visitado" xfId="30251" builtinId="9" hidden="1"/>
    <cellStyle name="Hipervínculo visitado" xfId="30253" builtinId="9" hidden="1"/>
    <cellStyle name="Hipervínculo visitado" xfId="30255" builtinId="9" hidden="1"/>
    <cellStyle name="Hipervínculo visitado" xfId="30257" builtinId="9" hidden="1"/>
    <cellStyle name="Hipervínculo visitado" xfId="30259" builtinId="9" hidden="1"/>
    <cellStyle name="Hipervínculo visitado" xfId="30261" builtinId="9" hidden="1"/>
    <cellStyle name="Hipervínculo visitado" xfId="30263" builtinId="9" hidden="1"/>
    <cellStyle name="Hipervínculo visitado" xfId="30265" builtinId="9" hidden="1"/>
    <cellStyle name="Hipervínculo visitado" xfId="30267" builtinId="9" hidden="1"/>
    <cellStyle name="Hipervínculo visitado" xfId="30269" builtinId="9" hidden="1"/>
    <cellStyle name="Hipervínculo visitado" xfId="30271" builtinId="9" hidden="1"/>
    <cellStyle name="Hipervínculo visitado" xfId="30273" builtinId="9" hidden="1"/>
    <cellStyle name="Hipervínculo visitado" xfId="30275" builtinId="9" hidden="1"/>
    <cellStyle name="Hipervínculo visitado" xfId="30277" builtinId="9" hidden="1"/>
    <cellStyle name="Hipervínculo visitado" xfId="30279" builtinId="9" hidden="1"/>
    <cellStyle name="Hipervínculo visitado" xfId="30281" builtinId="9" hidden="1"/>
    <cellStyle name="Hipervínculo visitado" xfId="30283" builtinId="9" hidden="1"/>
    <cellStyle name="Hipervínculo visitado" xfId="30285" builtinId="9" hidden="1"/>
    <cellStyle name="Hipervínculo visitado" xfId="30287" builtinId="9" hidden="1"/>
    <cellStyle name="Hipervínculo visitado" xfId="30289" builtinId="9" hidden="1"/>
    <cellStyle name="Hipervínculo visitado" xfId="30291" builtinId="9" hidden="1"/>
    <cellStyle name="Hipervínculo visitado" xfId="30293" builtinId="9" hidden="1"/>
    <cellStyle name="Hipervínculo visitado" xfId="30295" builtinId="9" hidden="1"/>
    <cellStyle name="Hipervínculo visitado" xfId="30297" builtinId="9" hidden="1"/>
    <cellStyle name="Hipervínculo visitado" xfId="30299" builtinId="9" hidden="1"/>
    <cellStyle name="Hipervínculo visitado" xfId="30301" builtinId="9" hidden="1"/>
    <cellStyle name="Hipervínculo visitado" xfId="30303" builtinId="9" hidden="1"/>
    <cellStyle name="Hipervínculo visitado" xfId="30305" builtinId="9" hidden="1"/>
    <cellStyle name="Hipervínculo visitado" xfId="30307" builtinId="9" hidden="1"/>
    <cellStyle name="Hipervínculo visitado" xfId="30309" builtinId="9" hidden="1"/>
    <cellStyle name="Hipervínculo visitado" xfId="30311" builtinId="9" hidden="1"/>
    <cellStyle name="Hipervínculo visitado" xfId="30313" builtinId="9" hidden="1"/>
    <cellStyle name="Hipervínculo visitado" xfId="30315" builtinId="9" hidden="1"/>
    <cellStyle name="Hipervínculo visitado" xfId="30317" builtinId="9" hidden="1"/>
    <cellStyle name="Hipervínculo visitado" xfId="30319" builtinId="9" hidden="1"/>
    <cellStyle name="Hipervínculo visitado" xfId="30321" builtinId="9" hidden="1"/>
    <cellStyle name="Hipervínculo visitado" xfId="30323" builtinId="9" hidden="1"/>
    <cellStyle name="Hipervínculo visitado" xfId="30325" builtinId="9" hidden="1"/>
    <cellStyle name="Hipervínculo visitado" xfId="30327" builtinId="9" hidden="1"/>
    <cellStyle name="Hipervínculo visitado" xfId="30329" builtinId="9" hidden="1"/>
    <cellStyle name="Hipervínculo visitado" xfId="30331" builtinId="9" hidden="1"/>
    <cellStyle name="Hipervínculo visitado" xfId="30333" builtinId="9" hidden="1"/>
    <cellStyle name="Hipervínculo visitado" xfId="30335" builtinId="9" hidden="1"/>
    <cellStyle name="Hipervínculo visitado" xfId="30337" builtinId="9" hidden="1"/>
    <cellStyle name="Hipervínculo visitado" xfId="30339" builtinId="9" hidden="1"/>
    <cellStyle name="Hipervínculo visitado" xfId="30341" builtinId="9" hidden="1"/>
    <cellStyle name="Hipervínculo visitado" xfId="30343" builtinId="9" hidden="1"/>
    <cellStyle name="Hipervínculo visitado" xfId="30345" builtinId="9" hidden="1"/>
    <cellStyle name="Hipervínculo visitado" xfId="30347" builtinId="9" hidden="1"/>
    <cellStyle name="Hipervínculo visitado" xfId="30349" builtinId="9" hidden="1"/>
    <cellStyle name="Hipervínculo visitado" xfId="30351" builtinId="9" hidden="1"/>
    <cellStyle name="Hipervínculo visitado" xfId="30353" builtinId="9" hidden="1"/>
    <cellStyle name="Hipervínculo visitado" xfId="30355" builtinId="9" hidden="1"/>
    <cellStyle name="Hipervínculo visitado" xfId="30357" builtinId="9" hidden="1"/>
    <cellStyle name="Hipervínculo visitado" xfId="30359" builtinId="9" hidden="1"/>
    <cellStyle name="Hipervínculo visitado" xfId="30361" builtinId="9" hidden="1"/>
    <cellStyle name="Hipervínculo visitado" xfId="30363" builtinId="9" hidden="1"/>
    <cellStyle name="Hipervínculo visitado" xfId="30365" builtinId="9" hidden="1"/>
    <cellStyle name="Hipervínculo visitado" xfId="30367" builtinId="9" hidden="1"/>
    <cellStyle name="Hipervínculo visitado" xfId="30369" builtinId="9" hidden="1"/>
    <cellStyle name="Hipervínculo visitado" xfId="30371" builtinId="9" hidden="1"/>
    <cellStyle name="Hipervínculo visitado" xfId="30373" builtinId="9" hidden="1"/>
    <cellStyle name="Hipervínculo visitado" xfId="30375" builtinId="9" hidden="1"/>
    <cellStyle name="Hipervínculo visitado" xfId="30377" builtinId="9" hidden="1"/>
    <cellStyle name="Hipervínculo visitado" xfId="30379" builtinId="9" hidden="1"/>
    <cellStyle name="Hipervínculo visitado" xfId="30381" builtinId="9" hidden="1"/>
    <cellStyle name="Hipervínculo visitado" xfId="30383" builtinId="9" hidden="1"/>
    <cellStyle name="Hipervínculo visitado" xfId="30385" builtinId="9" hidden="1"/>
    <cellStyle name="Hipervínculo visitado" xfId="30387" builtinId="9" hidden="1"/>
    <cellStyle name="Hipervínculo visitado" xfId="30389" builtinId="9" hidden="1"/>
    <cellStyle name="Hipervínculo visitado" xfId="30391" builtinId="9" hidden="1"/>
    <cellStyle name="Hipervínculo visitado" xfId="30393" builtinId="9" hidden="1"/>
    <cellStyle name="Hipervínculo visitado" xfId="30395" builtinId="9" hidden="1"/>
    <cellStyle name="Hipervínculo visitado" xfId="30397" builtinId="9" hidden="1"/>
    <cellStyle name="Hipervínculo visitado" xfId="30399" builtinId="9" hidden="1"/>
    <cellStyle name="Hipervínculo visitado" xfId="30401" builtinId="9" hidden="1"/>
    <cellStyle name="Hipervínculo visitado" xfId="30403" builtinId="9" hidden="1"/>
    <cellStyle name="Hipervínculo visitado" xfId="30405" builtinId="9" hidden="1"/>
    <cellStyle name="Hipervínculo visitado" xfId="30407" builtinId="9" hidden="1"/>
    <cellStyle name="Hipervínculo visitado" xfId="30409" builtinId="9" hidden="1"/>
    <cellStyle name="Hipervínculo visitado" xfId="30411" builtinId="9" hidden="1"/>
    <cellStyle name="Hipervínculo visitado" xfId="30413" builtinId="9" hidden="1"/>
    <cellStyle name="Hipervínculo visitado" xfId="30415" builtinId="9" hidden="1"/>
    <cellStyle name="Hipervínculo visitado" xfId="30417" builtinId="9" hidden="1"/>
    <cellStyle name="Hipervínculo visitado" xfId="30419" builtinId="9" hidden="1"/>
    <cellStyle name="Hipervínculo visitado" xfId="30421" builtinId="9" hidden="1"/>
    <cellStyle name="Hipervínculo visitado" xfId="30423" builtinId="9" hidden="1"/>
    <cellStyle name="Hipervínculo visitado" xfId="30425" builtinId="9" hidden="1"/>
    <cellStyle name="Hipervínculo visitado" xfId="30427" builtinId="9" hidden="1"/>
    <cellStyle name="Hipervínculo visitado" xfId="30429" builtinId="9" hidden="1"/>
    <cellStyle name="Hipervínculo visitado" xfId="30431" builtinId="9" hidden="1"/>
    <cellStyle name="Hipervínculo visitado" xfId="30433" builtinId="9" hidden="1"/>
    <cellStyle name="Hipervínculo visitado" xfId="30435" builtinId="9" hidden="1"/>
    <cellStyle name="Hipervínculo visitado" xfId="30437" builtinId="9" hidden="1"/>
    <cellStyle name="Hipervínculo visitado" xfId="30439" builtinId="9" hidden="1"/>
    <cellStyle name="Hipervínculo visitado" xfId="30441" builtinId="9" hidden="1"/>
    <cellStyle name="Hipervínculo visitado" xfId="30443" builtinId="9" hidden="1"/>
    <cellStyle name="Hipervínculo visitado" xfId="30445" builtinId="9" hidden="1"/>
    <cellStyle name="Hipervínculo visitado" xfId="30447" builtinId="9" hidden="1"/>
    <cellStyle name="Hipervínculo visitado" xfId="30449" builtinId="9" hidden="1"/>
    <cellStyle name="Hipervínculo visitado" xfId="30451" builtinId="9" hidden="1"/>
    <cellStyle name="Hipervínculo visitado" xfId="30453" builtinId="9" hidden="1"/>
    <cellStyle name="Hipervínculo visitado" xfId="30455" builtinId="9" hidden="1"/>
    <cellStyle name="Hipervínculo visitado" xfId="30457" builtinId="9" hidden="1"/>
    <cellStyle name="Hipervínculo visitado" xfId="30459" builtinId="9" hidden="1"/>
    <cellStyle name="Hipervínculo visitado" xfId="30461" builtinId="9" hidden="1"/>
    <cellStyle name="Hipervínculo visitado" xfId="30463" builtinId="9" hidden="1"/>
    <cellStyle name="Hipervínculo visitado" xfId="30465" builtinId="9" hidden="1"/>
    <cellStyle name="Hipervínculo visitado" xfId="30467" builtinId="9" hidden="1"/>
    <cellStyle name="Hipervínculo visitado" xfId="30469" builtinId="9" hidden="1"/>
    <cellStyle name="Hipervínculo visitado" xfId="30471" builtinId="9" hidden="1"/>
    <cellStyle name="Hipervínculo visitado" xfId="30473" builtinId="9" hidden="1"/>
    <cellStyle name="Hipervínculo visitado" xfId="30475" builtinId="9" hidden="1"/>
    <cellStyle name="Hipervínculo visitado" xfId="30477" builtinId="9" hidden="1"/>
    <cellStyle name="Hipervínculo visitado" xfId="30479" builtinId="9" hidden="1"/>
    <cellStyle name="Hipervínculo visitado" xfId="30481" builtinId="9" hidden="1"/>
    <cellStyle name="Hipervínculo visitado" xfId="30483" builtinId="9" hidden="1"/>
    <cellStyle name="Hipervínculo visitado" xfId="30485" builtinId="9" hidden="1"/>
    <cellStyle name="Hipervínculo visitado" xfId="30487" builtinId="9" hidden="1"/>
    <cellStyle name="Hipervínculo visitado" xfId="30489" builtinId="9" hidden="1"/>
    <cellStyle name="Hipervínculo visitado" xfId="30491" builtinId="9" hidden="1"/>
    <cellStyle name="Hipervínculo visitado" xfId="30493" builtinId="9" hidden="1"/>
    <cellStyle name="Hipervínculo visitado" xfId="30495" builtinId="9" hidden="1"/>
    <cellStyle name="Hipervínculo visitado" xfId="30497" builtinId="9" hidden="1"/>
    <cellStyle name="Hipervínculo visitado" xfId="30499" builtinId="9" hidden="1"/>
    <cellStyle name="Hipervínculo visitado" xfId="30501" builtinId="9" hidden="1"/>
    <cellStyle name="Hipervínculo visitado" xfId="30503" builtinId="9" hidden="1"/>
    <cellStyle name="Hipervínculo visitado" xfId="30505" builtinId="9" hidden="1"/>
    <cellStyle name="Hipervínculo visitado" xfId="30507" builtinId="9" hidden="1"/>
    <cellStyle name="Hipervínculo visitado" xfId="30509" builtinId="9" hidden="1"/>
    <cellStyle name="Hipervínculo visitado" xfId="30511" builtinId="9" hidden="1"/>
    <cellStyle name="Hipervínculo visitado" xfId="30513" builtinId="9" hidden="1"/>
    <cellStyle name="Hipervínculo visitado" xfId="30515" builtinId="9" hidden="1"/>
    <cellStyle name="Hipervínculo visitado" xfId="30517" builtinId="9" hidden="1"/>
    <cellStyle name="Hipervínculo visitado" xfId="30519" builtinId="9" hidden="1"/>
    <cellStyle name="Hipervínculo visitado" xfId="30521" builtinId="9" hidden="1"/>
    <cellStyle name="Hipervínculo visitado" xfId="30523" builtinId="9" hidden="1"/>
    <cellStyle name="Hipervínculo visitado" xfId="30525" builtinId="9" hidden="1"/>
    <cellStyle name="Hipervínculo visitado" xfId="30527" builtinId="9" hidden="1"/>
    <cellStyle name="Hipervínculo visitado" xfId="30529" builtinId="9" hidden="1"/>
    <cellStyle name="Hipervínculo visitado" xfId="30531" builtinId="9" hidden="1"/>
    <cellStyle name="Hipervínculo visitado" xfId="30533" builtinId="9" hidden="1"/>
    <cellStyle name="Hipervínculo visitado" xfId="30535" builtinId="9" hidden="1"/>
    <cellStyle name="Hipervínculo visitado" xfId="30537" builtinId="9" hidden="1"/>
    <cellStyle name="Hipervínculo visitado" xfId="30539" builtinId="9" hidden="1"/>
    <cellStyle name="Hipervínculo visitado" xfId="30541" builtinId="9" hidden="1"/>
    <cellStyle name="Hipervínculo visitado" xfId="30543" builtinId="9" hidden="1"/>
    <cellStyle name="Hipervínculo visitado" xfId="30545" builtinId="9" hidden="1"/>
    <cellStyle name="Hipervínculo visitado" xfId="30547" builtinId="9" hidden="1"/>
    <cellStyle name="Hipervínculo visitado" xfId="30549" builtinId="9" hidden="1"/>
    <cellStyle name="Hipervínculo visitado" xfId="30551" builtinId="9" hidden="1"/>
    <cellStyle name="Hipervínculo visitado" xfId="30553" builtinId="9" hidden="1"/>
    <cellStyle name="Hipervínculo visitado" xfId="30555" builtinId="9" hidden="1"/>
    <cellStyle name="Hipervínculo visitado" xfId="30557" builtinId="9" hidden="1"/>
    <cellStyle name="Hipervínculo visitado" xfId="30559" builtinId="9" hidden="1"/>
    <cellStyle name="Hipervínculo visitado" xfId="30561" builtinId="9" hidden="1"/>
    <cellStyle name="Hipervínculo visitado" xfId="30563" builtinId="9" hidden="1"/>
    <cellStyle name="Hipervínculo visitado" xfId="30565" builtinId="9" hidden="1"/>
    <cellStyle name="Hipervínculo visitado" xfId="30567" builtinId="9" hidden="1"/>
    <cellStyle name="Hipervínculo visitado" xfId="30569" builtinId="9" hidden="1"/>
    <cellStyle name="Hipervínculo visitado" xfId="30571" builtinId="9" hidden="1"/>
    <cellStyle name="Hipervínculo visitado" xfId="30573" builtinId="9" hidden="1"/>
    <cellStyle name="Hipervínculo visitado" xfId="30575" builtinId="9" hidden="1"/>
    <cellStyle name="Hipervínculo visitado" xfId="30577" builtinId="9" hidden="1"/>
    <cellStyle name="Hipervínculo visitado" xfId="30579" builtinId="9" hidden="1"/>
    <cellStyle name="Hipervínculo visitado" xfId="30581" builtinId="9" hidden="1"/>
    <cellStyle name="Hipervínculo visitado" xfId="30583" builtinId="9" hidden="1"/>
    <cellStyle name="Hipervínculo visitado" xfId="30585" builtinId="9" hidden="1"/>
    <cellStyle name="Hipervínculo visitado" xfId="30587" builtinId="9" hidden="1"/>
    <cellStyle name="Hipervínculo visitado" xfId="30589" builtinId="9" hidden="1"/>
    <cellStyle name="Hipervínculo visitado" xfId="30591" builtinId="9" hidden="1"/>
    <cellStyle name="Hipervínculo visitado" xfId="30593" builtinId="9" hidden="1"/>
    <cellStyle name="Hipervínculo visitado" xfId="30595" builtinId="9" hidden="1"/>
    <cellStyle name="Hipervínculo visitado" xfId="30597" builtinId="9" hidden="1"/>
    <cellStyle name="Hipervínculo visitado" xfId="30599" builtinId="9" hidden="1"/>
    <cellStyle name="Hipervínculo visitado" xfId="30601" builtinId="9" hidden="1"/>
    <cellStyle name="Hipervínculo visitado" xfId="30603" builtinId="9" hidden="1"/>
    <cellStyle name="Hipervínculo visitado" xfId="30605" builtinId="9" hidden="1"/>
    <cellStyle name="Hipervínculo visitado" xfId="30607" builtinId="9" hidden="1"/>
    <cellStyle name="Hipervínculo visitado" xfId="30609" builtinId="9" hidden="1"/>
    <cellStyle name="Hipervínculo visitado" xfId="30611" builtinId="9" hidden="1"/>
    <cellStyle name="Hipervínculo visitado" xfId="30613" builtinId="9" hidden="1"/>
    <cellStyle name="Hipervínculo visitado" xfId="30615" builtinId="9" hidden="1"/>
    <cellStyle name="Hipervínculo visitado" xfId="30617" builtinId="9" hidden="1"/>
    <cellStyle name="Hipervínculo visitado" xfId="30619" builtinId="9" hidden="1"/>
    <cellStyle name="Hipervínculo visitado" xfId="30621" builtinId="9" hidden="1"/>
    <cellStyle name="Hipervínculo visitado" xfId="30623" builtinId="9" hidden="1"/>
    <cellStyle name="Hipervínculo visitado" xfId="30625" builtinId="9" hidden="1"/>
    <cellStyle name="Hipervínculo visitado" xfId="30627" builtinId="9" hidden="1"/>
    <cellStyle name="Hipervínculo visitado" xfId="30629" builtinId="9" hidden="1"/>
    <cellStyle name="Hipervínculo visitado" xfId="30631" builtinId="9" hidden="1"/>
    <cellStyle name="Hipervínculo visitado" xfId="30633" builtinId="9" hidden="1"/>
    <cellStyle name="Hipervínculo visitado" xfId="30635" builtinId="9" hidden="1"/>
    <cellStyle name="Hipervínculo visitado" xfId="30637" builtinId="9" hidden="1"/>
    <cellStyle name="Hipervínculo visitado" xfId="30639" builtinId="9" hidden="1"/>
    <cellStyle name="Hipervínculo visitado" xfId="30641" builtinId="9" hidden="1"/>
    <cellStyle name="Hipervínculo visitado" xfId="30643" builtinId="9" hidden="1"/>
    <cellStyle name="Hipervínculo visitado" xfId="30645" builtinId="9" hidden="1"/>
    <cellStyle name="Hipervínculo visitado" xfId="30647" builtinId="9" hidden="1"/>
    <cellStyle name="Hipervínculo visitado" xfId="30649" builtinId="9" hidden="1"/>
    <cellStyle name="Hipervínculo visitado" xfId="30651" builtinId="9" hidden="1"/>
    <cellStyle name="Hipervínculo visitado" xfId="30653" builtinId="9" hidden="1"/>
    <cellStyle name="Hipervínculo visitado" xfId="30655" builtinId="9" hidden="1"/>
    <cellStyle name="Hipervínculo visitado" xfId="30657" builtinId="9" hidden="1"/>
    <cellStyle name="Hipervínculo visitado" xfId="30659" builtinId="9" hidden="1"/>
    <cellStyle name="Hipervínculo visitado" xfId="30661" builtinId="9" hidden="1"/>
    <cellStyle name="Hipervínculo visitado" xfId="30663" builtinId="9" hidden="1"/>
    <cellStyle name="Hipervínculo visitado" xfId="30665" builtinId="9" hidden="1"/>
    <cellStyle name="Hipervínculo visitado" xfId="30667" builtinId="9" hidden="1"/>
    <cellStyle name="Hipervínculo visitado" xfId="30669" builtinId="9" hidden="1"/>
    <cellStyle name="Hipervínculo visitado" xfId="30671" builtinId="9" hidden="1"/>
    <cellStyle name="Hipervínculo visitado" xfId="30673" builtinId="9" hidden="1"/>
    <cellStyle name="Hipervínculo visitado" xfId="30675" builtinId="9" hidden="1"/>
    <cellStyle name="Hipervínculo visitado" xfId="30677" builtinId="9" hidden="1"/>
    <cellStyle name="Hipervínculo visitado" xfId="30679" builtinId="9" hidden="1"/>
    <cellStyle name="Hipervínculo visitado" xfId="30681" builtinId="9" hidden="1"/>
    <cellStyle name="Hipervínculo visitado" xfId="30683" builtinId="9" hidden="1"/>
    <cellStyle name="Hipervínculo visitado" xfId="30685" builtinId="9" hidden="1"/>
    <cellStyle name="Hipervínculo visitado" xfId="30687" builtinId="9" hidden="1"/>
    <cellStyle name="Hipervínculo visitado" xfId="30689" builtinId="9" hidden="1"/>
    <cellStyle name="Hipervínculo visitado" xfId="30691" builtinId="9" hidden="1"/>
    <cellStyle name="Hipervínculo visitado" xfId="30693" builtinId="9" hidden="1"/>
    <cellStyle name="Hipervínculo visitado" xfId="30695" builtinId="9" hidden="1"/>
    <cellStyle name="Hipervínculo visitado" xfId="30697" builtinId="9" hidden="1"/>
    <cellStyle name="Hipervínculo visitado" xfId="30699" builtinId="9" hidden="1"/>
    <cellStyle name="Hipervínculo visitado" xfId="30701" builtinId="9" hidden="1"/>
    <cellStyle name="Hipervínculo visitado" xfId="30703" builtinId="9" hidden="1"/>
    <cellStyle name="Hipervínculo visitado" xfId="30705" builtinId="9" hidden="1"/>
    <cellStyle name="Hipervínculo visitado" xfId="30707" builtinId="9" hidden="1"/>
    <cellStyle name="Hipervínculo visitado" xfId="30709" builtinId="9" hidden="1"/>
    <cellStyle name="Hipervínculo visitado" xfId="30711" builtinId="9" hidden="1"/>
    <cellStyle name="Hipervínculo visitado" xfId="30713" builtinId="9" hidden="1"/>
    <cellStyle name="Hipervínculo visitado" xfId="30715" builtinId="9" hidden="1"/>
    <cellStyle name="Hipervínculo visitado" xfId="30717" builtinId="9" hidden="1"/>
    <cellStyle name="Hipervínculo visitado" xfId="30719" builtinId="9" hidden="1"/>
    <cellStyle name="Hipervínculo visitado" xfId="30721" builtinId="9" hidden="1"/>
    <cellStyle name="Hipervínculo visitado" xfId="30723" builtinId="9" hidden="1"/>
    <cellStyle name="Hipervínculo visitado" xfId="30725" builtinId="9" hidden="1"/>
    <cellStyle name="Hipervínculo visitado" xfId="30727" builtinId="9" hidden="1"/>
    <cellStyle name="Hipervínculo visitado" xfId="30729" builtinId="9" hidden="1"/>
    <cellStyle name="Hipervínculo visitado" xfId="30731" builtinId="9" hidden="1"/>
    <cellStyle name="Hipervínculo visitado" xfId="30733" builtinId="9" hidden="1"/>
    <cellStyle name="Hipervínculo visitado" xfId="30735" builtinId="9" hidden="1"/>
    <cellStyle name="Hipervínculo visitado" xfId="30737" builtinId="9" hidden="1"/>
    <cellStyle name="Hipervínculo visitado" xfId="30739" builtinId="9" hidden="1"/>
    <cellStyle name="Hipervínculo visitado" xfId="30741" builtinId="9" hidden="1"/>
    <cellStyle name="Hipervínculo visitado" xfId="30743" builtinId="9" hidden="1"/>
    <cellStyle name="Hipervínculo visitado" xfId="30745" builtinId="9" hidden="1"/>
    <cellStyle name="Hipervínculo visitado" xfId="30747" builtinId="9" hidden="1"/>
    <cellStyle name="Hipervínculo visitado" xfId="30749" builtinId="9" hidden="1"/>
    <cellStyle name="Hipervínculo visitado" xfId="30751" builtinId="9" hidden="1"/>
    <cellStyle name="Hipervínculo visitado" xfId="30753" builtinId="9" hidden="1"/>
    <cellStyle name="Hipervínculo visitado" xfId="30755" builtinId="9" hidden="1"/>
    <cellStyle name="Hipervínculo visitado" xfId="30757" builtinId="9" hidden="1"/>
    <cellStyle name="Hipervínculo visitado" xfId="30759" builtinId="9" hidden="1"/>
    <cellStyle name="Hipervínculo visitado" xfId="30761" builtinId="9" hidden="1"/>
    <cellStyle name="Hipervínculo visitado" xfId="30763" builtinId="9" hidden="1"/>
    <cellStyle name="Hipervínculo visitado" xfId="30765" builtinId="9" hidden="1"/>
    <cellStyle name="Hipervínculo visitado" xfId="30767" builtinId="9" hidden="1"/>
    <cellStyle name="Hipervínculo visitado" xfId="30769" builtinId="9" hidden="1"/>
    <cellStyle name="Hipervínculo visitado" xfId="30771" builtinId="9" hidden="1"/>
    <cellStyle name="Hipervínculo visitado" xfId="30773" builtinId="9" hidden="1"/>
    <cellStyle name="Hipervínculo visitado" xfId="30775" builtinId="9" hidden="1"/>
    <cellStyle name="Hipervínculo visitado" xfId="30777" builtinId="9" hidden="1"/>
    <cellStyle name="Hipervínculo visitado" xfId="30779" builtinId="9" hidden="1"/>
    <cellStyle name="Hipervínculo visitado" xfId="30781" builtinId="9" hidden="1"/>
    <cellStyle name="Hipervínculo visitado" xfId="30783" builtinId="9" hidden="1"/>
    <cellStyle name="Hipervínculo visitado" xfId="30785" builtinId="9" hidden="1"/>
    <cellStyle name="Hipervínculo visitado" xfId="30787" builtinId="9" hidden="1"/>
    <cellStyle name="Hipervínculo visitado" xfId="30789" builtinId="9" hidden="1"/>
    <cellStyle name="Hipervínculo visitado" xfId="30791" builtinId="9" hidden="1"/>
    <cellStyle name="Hipervínculo visitado" xfId="30793" builtinId="9" hidden="1"/>
    <cellStyle name="Hipervínculo visitado" xfId="30795" builtinId="9" hidden="1"/>
    <cellStyle name="Hipervínculo visitado" xfId="30797" builtinId="9" hidden="1"/>
    <cellStyle name="Hipervínculo visitado" xfId="30799" builtinId="9" hidden="1"/>
    <cellStyle name="Hipervínculo visitado" xfId="30801" builtinId="9" hidden="1"/>
    <cellStyle name="Hipervínculo visitado" xfId="30803" builtinId="9" hidden="1"/>
    <cellStyle name="Hipervínculo visitado" xfId="30805" builtinId="9" hidden="1"/>
    <cellStyle name="Hipervínculo visitado" xfId="30807" builtinId="9" hidden="1"/>
    <cellStyle name="Hipervínculo visitado" xfId="30809" builtinId="9" hidden="1"/>
    <cellStyle name="Hipervínculo visitado" xfId="30811" builtinId="9" hidden="1"/>
    <cellStyle name="Hipervínculo visitado" xfId="30813" builtinId="9" hidden="1"/>
    <cellStyle name="Hipervínculo visitado" xfId="30815" builtinId="9" hidden="1"/>
    <cellStyle name="Hipervínculo visitado" xfId="30817" builtinId="9" hidden="1"/>
    <cellStyle name="Hipervínculo visitado" xfId="30819" builtinId="9" hidden="1"/>
    <cellStyle name="Hipervínculo visitado" xfId="30821" builtinId="9" hidden="1"/>
    <cellStyle name="Hipervínculo visitado" xfId="30823" builtinId="9" hidden="1"/>
    <cellStyle name="Hipervínculo visitado" xfId="30825" builtinId="9" hidden="1"/>
    <cellStyle name="Hipervínculo visitado" xfId="30827" builtinId="9" hidden="1"/>
    <cellStyle name="Hipervínculo visitado" xfId="30829" builtinId="9" hidden="1"/>
    <cellStyle name="Hipervínculo visitado" xfId="30831" builtinId="9" hidden="1"/>
    <cellStyle name="Hipervínculo visitado" xfId="30833" builtinId="9" hidden="1"/>
    <cellStyle name="Hipervínculo visitado" xfId="30835" builtinId="9" hidden="1"/>
    <cellStyle name="Hipervínculo visitado" xfId="30837" builtinId="9" hidden="1"/>
    <cellStyle name="Hipervínculo visitado" xfId="30839" builtinId="9" hidden="1"/>
    <cellStyle name="Hipervínculo visitado" xfId="30841" builtinId="9" hidden="1"/>
    <cellStyle name="Hipervínculo visitado" xfId="30843" builtinId="9" hidden="1"/>
    <cellStyle name="Hipervínculo visitado" xfId="30845" builtinId="9" hidden="1"/>
    <cellStyle name="Hipervínculo visitado" xfId="30847" builtinId="9" hidden="1"/>
    <cellStyle name="Hipervínculo visitado" xfId="30849" builtinId="9" hidden="1"/>
    <cellStyle name="Hipervínculo visitado" xfId="30851" builtinId="9" hidden="1"/>
    <cellStyle name="Hipervínculo visitado" xfId="30853" builtinId="9" hidden="1"/>
    <cellStyle name="Hipervínculo visitado" xfId="30855" builtinId="9" hidden="1"/>
    <cellStyle name="Hipervínculo visitado" xfId="30857" builtinId="9" hidden="1"/>
    <cellStyle name="Hipervínculo visitado" xfId="30859" builtinId="9" hidden="1"/>
    <cellStyle name="Hipervínculo visitado" xfId="30861" builtinId="9" hidden="1"/>
    <cellStyle name="Hipervínculo visitado" xfId="30863" builtinId="9" hidden="1"/>
    <cellStyle name="Hipervínculo visitado" xfId="30865" builtinId="9" hidden="1"/>
    <cellStyle name="Hipervínculo visitado" xfId="30867" builtinId="9" hidden="1"/>
    <cellStyle name="Hipervínculo visitado" xfId="30869" builtinId="9" hidden="1"/>
    <cellStyle name="Hipervínculo visitado" xfId="30871" builtinId="9" hidden="1"/>
    <cellStyle name="Hipervínculo visitado" xfId="30873" builtinId="9" hidden="1"/>
    <cellStyle name="Hipervínculo visitado" xfId="30875" builtinId="9" hidden="1"/>
    <cellStyle name="Hipervínculo visitado" xfId="30877" builtinId="9" hidden="1"/>
    <cellStyle name="Hipervínculo visitado" xfId="30879" builtinId="9" hidden="1"/>
    <cellStyle name="Hipervínculo visitado" xfId="30881" builtinId="9" hidden="1"/>
    <cellStyle name="Hipervínculo visitado" xfId="30883" builtinId="9" hidden="1"/>
    <cellStyle name="Hipervínculo visitado" xfId="30885" builtinId="9" hidden="1"/>
    <cellStyle name="Hipervínculo visitado" xfId="30887" builtinId="9" hidden="1"/>
    <cellStyle name="Hipervínculo visitado" xfId="30889" builtinId="9" hidden="1"/>
    <cellStyle name="Hipervínculo visitado" xfId="30891" builtinId="9" hidden="1"/>
    <cellStyle name="Hipervínculo visitado" xfId="30893" builtinId="9" hidden="1"/>
    <cellStyle name="Hipervínculo visitado" xfId="30895" builtinId="9" hidden="1"/>
    <cellStyle name="Hipervínculo visitado" xfId="30897" builtinId="9" hidden="1"/>
    <cellStyle name="Hipervínculo visitado" xfId="30899" builtinId="9" hidden="1"/>
    <cellStyle name="Hipervínculo visitado" xfId="30901" builtinId="9" hidden="1"/>
    <cellStyle name="Hipervínculo visitado" xfId="30903" builtinId="9" hidden="1"/>
    <cellStyle name="Hipervínculo visitado" xfId="30905" builtinId="9" hidden="1"/>
    <cellStyle name="Hipervínculo visitado" xfId="30907" builtinId="9" hidden="1"/>
    <cellStyle name="Hipervínculo visitado" xfId="30909" builtinId="9" hidden="1"/>
    <cellStyle name="Hipervínculo visitado" xfId="30911" builtinId="9" hidden="1"/>
    <cellStyle name="Hipervínculo visitado" xfId="30913" builtinId="9" hidden="1"/>
    <cellStyle name="Hipervínculo visitado" xfId="30915" builtinId="9" hidden="1"/>
    <cellStyle name="Hipervínculo visitado" xfId="30917" builtinId="9" hidden="1"/>
    <cellStyle name="Hipervínculo visitado" xfId="30919" builtinId="9" hidden="1"/>
    <cellStyle name="Hipervínculo visitado" xfId="30921" builtinId="9" hidden="1"/>
    <cellStyle name="Hipervínculo visitado" xfId="30923" builtinId="9" hidden="1"/>
    <cellStyle name="Hipervínculo visitado" xfId="30925" builtinId="9" hidden="1"/>
    <cellStyle name="Hipervínculo visitado" xfId="30927" builtinId="9" hidden="1"/>
    <cellStyle name="Hipervínculo visitado" xfId="30929" builtinId="9" hidden="1"/>
    <cellStyle name="Hipervínculo visitado" xfId="30931" builtinId="9" hidden="1"/>
    <cellStyle name="Hipervínculo visitado" xfId="30933" builtinId="9" hidden="1"/>
    <cellStyle name="Hipervínculo visitado" xfId="30935" builtinId="9" hidden="1"/>
    <cellStyle name="Hipervínculo visitado" xfId="30937" builtinId="9" hidden="1"/>
    <cellStyle name="Hipervínculo visitado" xfId="30939" builtinId="9" hidden="1"/>
    <cellStyle name="Hipervínculo visitado" xfId="30941" builtinId="9" hidden="1"/>
    <cellStyle name="Hipervínculo visitado" xfId="30943" builtinId="9" hidden="1"/>
    <cellStyle name="Hipervínculo visitado" xfId="30945" builtinId="9" hidden="1"/>
    <cellStyle name="Hipervínculo visitado" xfId="30947" builtinId="9" hidden="1"/>
    <cellStyle name="Hipervínculo visitado" xfId="30949" builtinId="9" hidden="1"/>
    <cellStyle name="Hipervínculo visitado" xfId="30951" builtinId="9" hidden="1"/>
    <cellStyle name="Hipervínculo visitado" xfId="30953" builtinId="9" hidden="1"/>
    <cellStyle name="Hipervínculo visitado" xfId="30955" builtinId="9" hidden="1"/>
    <cellStyle name="Hipervínculo visitado" xfId="30957" builtinId="9" hidden="1"/>
    <cellStyle name="Hipervínculo visitado" xfId="30959" builtinId="9" hidden="1"/>
    <cellStyle name="Hipervínculo visitado" xfId="30961" builtinId="9" hidden="1"/>
    <cellStyle name="Hipervínculo visitado" xfId="30963" builtinId="9" hidden="1"/>
    <cellStyle name="Hipervínculo visitado" xfId="30965" builtinId="9" hidden="1"/>
    <cellStyle name="Hipervínculo visitado" xfId="30967" builtinId="9" hidden="1"/>
    <cellStyle name="Hipervínculo visitado" xfId="30969" builtinId="9" hidden="1"/>
    <cellStyle name="Hipervínculo visitado" xfId="30971" builtinId="9" hidden="1"/>
    <cellStyle name="Hipervínculo visitado" xfId="30973" builtinId="9" hidden="1"/>
    <cellStyle name="Hipervínculo visitado" xfId="30975" builtinId="9" hidden="1"/>
    <cellStyle name="Hipervínculo visitado" xfId="30977" builtinId="9" hidden="1"/>
    <cellStyle name="Hipervínculo visitado" xfId="30979" builtinId="9" hidden="1"/>
    <cellStyle name="Hipervínculo visitado" xfId="30981" builtinId="9" hidden="1"/>
    <cellStyle name="Hipervínculo visitado" xfId="30983" builtinId="9" hidden="1"/>
    <cellStyle name="Hipervínculo visitado" xfId="30985" builtinId="9" hidden="1"/>
    <cellStyle name="Hipervínculo visitado" xfId="30987" builtinId="9" hidden="1"/>
    <cellStyle name="Hipervínculo visitado" xfId="30989" builtinId="9" hidden="1"/>
    <cellStyle name="Hipervínculo visitado" xfId="30991" builtinId="9" hidden="1"/>
    <cellStyle name="Hipervínculo visitado" xfId="30993" builtinId="9" hidden="1"/>
    <cellStyle name="Hipervínculo visitado" xfId="30995" builtinId="9" hidden="1"/>
    <cellStyle name="Hipervínculo visitado" xfId="30997" builtinId="9" hidden="1"/>
    <cellStyle name="Hipervínculo visitado" xfId="30999" builtinId="9" hidden="1"/>
    <cellStyle name="Hipervínculo visitado" xfId="31001" builtinId="9" hidden="1"/>
    <cellStyle name="Hipervínculo visitado" xfId="31003" builtinId="9" hidden="1"/>
    <cellStyle name="Hipervínculo visitado" xfId="31005" builtinId="9" hidden="1"/>
    <cellStyle name="Hipervínculo visitado" xfId="31007" builtinId="9" hidden="1"/>
    <cellStyle name="Hipervínculo visitado" xfId="31009" builtinId="9" hidden="1"/>
    <cellStyle name="Hipervínculo visitado" xfId="31011" builtinId="9" hidden="1"/>
    <cellStyle name="Hipervínculo visitado" xfId="31013" builtinId="9" hidden="1"/>
    <cellStyle name="Hipervínculo visitado" xfId="31015" builtinId="9" hidden="1"/>
    <cellStyle name="Hipervínculo visitado" xfId="31017" builtinId="9" hidden="1"/>
    <cellStyle name="Hipervínculo visitado" xfId="31019" builtinId="9" hidden="1"/>
    <cellStyle name="Hipervínculo visitado" xfId="31021" builtinId="9" hidden="1"/>
    <cellStyle name="Hipervínculo visitado" xfId="31023" builtinId="9" hidden="1"/>
    <cellStyle name="Hipervínculo visitado" xfId="31025" builtinId="9" hidden="1"/>
    <cellStyle name="Hipervínculo visitado" xfId="31027" builtinId="9" hidden="1"/>
    <cellStyle name="Hipervínculo visitado" xfId="31029" builtinId="9" hidden="1"/>
    <cellStyle name="Hipervínculo visitado" xfId="31031" builtinId="9" hidden="1"/>
    <cellStyle name="Hipervínculo visitado" xfId="31033" builtinId="9" hidden="1"/>
    <cellStyle name="Hipervínculo visitado" xfId="31035" builtinId="9" hidden="1"/>
    <cellStyle name="Hipervínculo visitado" xfId="31037" builtinId="9" hidden="1"/>
    <cellStyle name="Hipervínculo visitado" xfId="31039" builtinId="9" hidden="1"/>
    <cellStyle name="Hipervínculo visitado" xfId="31041" builtinId="9" hidden="1"/>
    <cellStyle name="Hipervínculo visitado" xfId="31043" builtinId="9" hidden="1"/>
    <cellStyle name="Hipervínculo visitado" xfId="31045" builtinId="9" hidden="1"/>
    <cellStyle name="Hipervínculo visitado" xfId="31047" builtinId="9" hidden="1"/>
    <cellStyle name="Hipervínculo visitado" xfId="31049" builtinId="9" hidden="1"/>
    <cellStyle name="Hipervínculo visitado" xfId="31051" builtinId="9" hidden="1"/>
    <cellStyle name="Hipervínculo visitado" xfId="31053" builtinId="9" hidden="1"/>
    <cellStyle name="Hipervínculo visitado" xfId="31055" builtinId="9" hidden="1"/>
    <cellStyle name="Hipervínculo visitado" xfId="31057" builtinId="9" hidden="1"/>
    <cellStyle name="Hipervínculo visitado" xfId="31059" builtinId="9" hidden="1"/>
    <cellStyle name="Hipervínculo visitado" xfId="31061" builtinId="9" hidden="1"/>
    <cellStyle name="Hipervínculo visitado" xfId="31063" builtinId="9" hidden="1"/>
    <cellStyle name="Hipervínculo visitado" xfId="31065" builtinId="9" hidden="1"/>
    <cellStyle name="Hipervínculo visitado" xfId="31067" builtinId="9" hidden="1"/>
    <cellStyle name="Hipervínculo visitado" xfId="31069" builtinId="9" hidden="1"/>
    <cellStyle name="Hipervínculo visitado" xfId="31071" builtinId="9" hidden="1"/>
    <cellStyle name="Hipervínculo visitado" xfId="31073" builtinId="9" hidden="1"/>
    <cellStyle name="Hipervínculo visitado" xfId="31075" builtinId="9" hidden="1"/>
    <cellStyle name="Hipervínculo visitado" xfId="31077" builtinId="9" hidden="1"/>
    <cellStyle name="Hipervínculo visitado" xfId="31079" builtinId="9" hidden="1"/>
    <cellStyle name="Hipervínculo visitado" xfId="31081" builtinId="9" hidden="1"/>
    <cellStyle name="Hipervínculo visitado" xfId="31083" builtinId="9" hidden="1"/>
    <cellStyle name="Hipervínculo visitado" xfId="31085" builtinId="9" hidden="1"/>
    <cellStyle name="Hipervínculo visitado" xfId="31087" builtinId="9" hidden="1"/>
    <cellStyle name="Hipervínculo visitado" xfId="31089" builtinId="9" hidden="1"/>
    <cellStyle name="Hipervínculo visitado" xfId="31091" builtinId="9" hidden="1"/>
    <cellStyle name="Hipervínculo visitado" xfId="31093" builtinId="9" hidden="1"/>
    <cellStyle name="Hipervínculo visitado" xfId="31095" builtinId="9" hidden="1"/>
    <cellStyle name="Hipervínculo visitado" xfId="31097" builtinId="9" hidden="1"/>
    <cellStyle name="Hipervínculo visitado" xfId="31099" builtinId="9" hidden="1"/>
    <cellStyle name="Hipervínculo visitado" xfId="31101" builtinId="9" hidden="1"/>
    <cellStyle name="Hipervínculo visitado" xfId="31103" builtinId="9" hidden="1"/>
    <cellStyle name="Hipervínculo visitado" xfId="31105" builtinId="9" hidden="1"/>
    <cellStyle name="Hipervínculo visitado" xfId="31107" builtinId="9" hidden="1"/>
    <cellStyle name="Hipervínculo visitado" xfId="31109" builtinId="9" hidden="1"/>
    <cellStyle name="Hipervínculo visitado" xfId="31111" builtinId="9" hidden="1"/>
    <cellStyle name="Hipervínculo visitado" xfId="31113" builtinId="9" hidden="1"/>
    <cellStyle name="Hipervínculo visitado" xfId="31115" builtinId="9" hidden="1"/>
    <cellStyle name="Hipervínculo visitado" xfId="31117" builtinId="9" hidden="1"/>
    <cellStyle name="Hipervínculo visitado" xfId="31119" builtinId="9" hidden="1"/>
    <cellStyle name="Hipervínculo visitado" xfId="31121" builtinId="9" hidden="1"/>
    <cellStyle name="Hipervínculo visitado" xfId="31123" builtinId="9" hidden="1"/>
    <cellStyle name="Hipervínculo visitado" xfId="31125" builtinId="9" hidden="1"/>
    <cellStyle name="Hipervínculo visitado" xfId="31127" builtinId="9" hidden="1"/>
    <cellStyle name="Hipervínculo visitado" xfId="31129" builtinId="9" hidden="1"/>
    <cellStyle name="Hipervínculo visitado" xfId="31131" builtinId="9" hidden="1"/>
    <cellStyle name="Hipervínculo visitado" xfId="31133" builtinId="9" hidden="1"/>
    <cellStyle name="Hipervínculo visitado" xfId="31135" builtinId="9" hidden="1"/>
    <cellStyle name="Hipervínculo visitado" xfId="31137" builtinId="9" hidden="1"/>
    <cellStyle name="Hipervínculo visitado" xfId="31139" builtinId="9" hidden="1"/>
    <cellStyle name="Hipervínculo visitado" xfId="31141" builtinId="9" hidden="1"/>
    <cellStyle name="Hipervínculo visitado" xfId="31143" builtinId="9" hidden="1"/>
    <cellStyle name="Hipervínculo visitado" xfId="31145" builtinId="9" hidden="1"/>
    <cellStyle name="Hipervínculo visitado" xfId="31147" builtinId="9" hidden="1"/>
    <cellStyle name="Hipervínculo visitado" xfId="31149" builtinId="9" hidden="1"/>
    <cellStyle name="Hipervínculo visitado" xfId="31151" builtinId="9" hidden="1"/>
    <cellStyle name="Hipervínculo visitado" xfId="31153" builtinId="9" hidden="1"/>
    <cellStyle name="Hipervínculo visitado" xfId="31155" builtinId="9" hidden="1"/>
    <cellStyle name="Hipervínculo visitado" xfId="31157" builtinId="9" hidden="1"/>
    <cellStyle name="Hipervínculo visitado" xfId="31159" builtinId="9" hidden="1"/>
    <cellStyle name="Hipervínculo visitado" xfId="31161" builtinId="9" hidden="1"/>
    <cellStyle name="Hipervínculo visitado" xfId="31163" builtinId="9" hidden="1"/>
    <cellStyle name="Hipervínculo visitado" xfId="31165" builtinId="9" hidden="1"/>
    <cellStyle name="Hipervínculo visitado" xfId="31167" builtinId="9" hidden="1"/>
    <cellStyle name="Hipervínculo visitado" xfId="31169" builtinId="9" hidden="1"/>
    <cellStyle name="Hipervínculo visitado" xfId="31171" builtinId="9" hidden="1"/>
    <cellStyle name="Hipervínculo visitado" xfId="31173" builtinId="9" hidden="1"/>
    <cellStyle name="Hipervínculo visitado" xfId="31175" builtinId="9" hidden="1"/>
    <cellStyle name="Hipervínculo visitado" xfId="31177" builtinId="9" hidden="1"/>
    <cellStyle name="Hipervínculo visitado" xfId="31179" builtinId="9" hidden="1"/>
    <cellStyle name="Hipervínculo visitado" xfId="31181" builtinId="9" hidden="1"/>
    <cellStyle name="Hipervínculo visitado" xfId="31183" builtinId="9" hidden="1"/>
    <cellStyle name="Hipervínculo visitado" xfId="31185" builtinId="9" hidden="1"/>
    <cellStyle name="Hipervínculo visitado" xfId="31187" builtinId="9" hidden="1"/>
    <cellStyle name="Hipervínculo visitado" xfId="31189" builtinId="9" hidden="1"/>
    <cellStyle name="Hipervínculo visitado" xfId="31191" builtinId="9" hidden="1"/>
    <cellStyle name="Hipervínculo visitado" xfId="31193" builtinId="9" hidden="1"/>
    <cellStyle name="Hipervínculo visitado" xfId="31195" builtinId="9" hidden="1"/>
    <cellStyle name="Hipervínculo visitado" xfId="31197" builtinId="9" hidden="1"/>
    <cellStyle name="Hipervínculo visitado" xfId="31199" builtinId="9" hidden="1"/>
    <cellStyle name="Hipervínculo visitado" xfId="31201" builtinId="9" hidden="1"/>
    <cellStyle name="Hipervínculo visitado" xfId="31203" builtinId="9" hidden="1"/>
    <cellStyle name="Hipervínculo visitado" xfId="31205" builtinId="9" hidden="1"/>
    <cellStyle name="Hipervínculo visitado" xfId="31207" builtinId="9" hidden="1"/>
    <cellStyle name="Hipervínculo visitado" xfId="31209" builtinId="9" hidden="1"/>
    <cellStyle name="Hipervínculo visitado" xfId="31211" builtinId="9" hidden="1"/>
    <cellStyle name="Hipervínculo visitado" xfId="31213" builtinId="9" hidden="1"/>
    <cellStyle name="Hipervínculo visitado" xfId="31215" builtinId="9" hidden="1"/>
    <cellStyle name="Hipervínculo visitado" xfId="31217" builtinId="9" hidden="1"/>
    <cellStyle name="Hipervínculo visitado" xfId="31219" builtinId="9" hidden="1"/>
    <cellStyle name="Hipervínculo visitado" xfId="31221" builtinId="9" hidden="1"/>
    <cellStyle name="Hipervínculo visitado" xfId="31223" builtinId="9" hidden="1"/>
    <cellStyle name="Hipervínculo visitado" xfId="31225" builtinId="9" hidden="1"/>
    <cellStyle name="Hipervínculo visitado" xfId="31227" builtinId="9" hidden="1"/>
    <cellStyle name="Hipervínculo visitado" xfId="31229" builtinId="9" hidden="1"/>
    <cellStyle name="Hipervínculo visitado" xfId="31231" builtinId="9" hidden="1"/>
    <cellStyle name="Hipervínculo visitado" xfId="31233" builtinId="9" hidden="1"/>
    <cellStyle name="Hipervínculo visitado" xfId="31235" builtinId="9" hidden="1"/>
    <cellStyle name="Hipervínculo visitado" xfId="31237" builtinId="9" hidden="1"/>
    <cellStyle name="Hipervínculo visitado" xfId="31239" builtinId="9" hidden="1"/>
    <cellStyle name="Hipervínculo visitado" xfId="31241" builtinId="9" hidden="1"/>
    <cellStyle name="Hipervínculo visitado" xfId="31243" builtinId="9" hidden="1"/>
    <cellStyle name="Hipervínculo visitado" xfId="31245" builtinId="9" hidden="1"/>
    <cellStyle name="Hipervínculo visitado" xfId="31247" builtinId="9" hidden="1"/>
    <cellStyle name="Hipervínculo visitado" xfId="31249" builtinId="9" hidden="1"/>
    <cellStyle name="Hipervínculo visitado" xfId="31251" builtinId="9" hidden="1"/>
    <cellStyle name="Hipervínculo visitado" xfId="31253" builtinId="9" hidden="1"/>
    <cellStyle name="Hipervínculo visitado" xfId="31255" builtinId="9" hidden="1"/>
    <cellStyle name="Hipervínculo visitado" xfId="31257" builtinId="9" hidden="1"/>
    <cellStyle name="Hipervínculo visitado" xfId="31259" builtinId="9" hidden="1"/>
    <cellStyle name="Hipervínculo visitado" xfId="31261" builtinId="9" hidden="1"/>
    <cellStyle name="Hipervínculo visitado" xfId="31263" builtinId="9" hidden="1"/>
    <cellStyle name="Hipervínculo visitado" xfId="31265" builtinId="9" hidden="1"/>
    <cellStyle name="Hipervínculo visitado" xfId="31267" builtinId="9" hidden="1"/>
    <cellStyle name="Hipervínculo visitado" xfId="31269" builtinId="9" hidden="1"/>
    <cellStyle name="Hipervínculo visitado" xfId="31271" builtinId="9" hidden="1"/>
    <cellStyle name="Hipervínculo visitado" xfId="31273" builtinId="9" hidden="1"/>
    <cellStyle name="Hipervínculo visitado" xfId="31275" builtinId="9" hidden="1"/>
    <cellStyle name="Hipervínculo visitado" xfId="31277" builtinId="9" hidden="1"/>
    <cellStyle name="Hipervínculo visitado" xfId="31279" builtinId="9" hidden="1"/>
    <cellStyle name="Hipervínculo visitado" xfId="31281" builtinId="9" hidden="1"/>
    <cellStyle name="Hipervínculo visitado" xfId="31283" builtinId="9" hidden="1"/>
    <cellStyle name="Hipervínculo visitado" xfId="31285" builtinId="9" hidden="1"/>
    <cellStyle name="Hipervínculo visitado" xfId="31287" builtinId="9" hidden="1"/>
    <cellStyle name="Hipervínculo visitado" xfId="31289" builtinId="9" hidden="1"/>
    <cellStyle name="Hipervínculo visitado" xfId="31291" builtinId="9" hidden="1"/>
    <cellStyle name="Hipervínculo visitado" xfId="31293" builtinId="9" hidden="1"/>
    <cellStyle name="Hipervínculo visitado" xfId="31295" builtinId="9" hidden="1"/>
    <cellStyle name="Hipervínculo visitado" xfId="31297" builtinId="9" hidden="1"/>
    <cellStyle name="Hipervínculo visitado" xfId="31299" builtinId="9" hidden="1"/>
    <cellStyle name="Hipervínculo visitado" xfId="31301" builtinId="9" hidden="1"/>
    <cellStyle name="Hipervínculo visitado" xfId="31303" builtinId="9" hidden="1"/>
    <cellStyle name="Hipervínculo visitado" xfId="31305" builtinId="9" hidden="1"/>
    <cellStyle name="Hipervínculo visitado" xfId="31307" builtinId="9" hidden="1"/>
    <cellStyle name="Hipervínculo visitado" xfId="31309" builtinId="9" hidden="1"/>
    <cellStyle name="Hipervínculo visitado" xfId="31311" builtinId="9" hidden="1"/>
    <cellStyle name="Hipervínculo visitado" xfId="31313" builtinId="9" hidden="1"/>
    <cellStyle name="Hipervínculo visitado" xfId="31315" builtinId="9" hidden="1"/>
    <cellStyle name="Hipervínculo visitado" xfId="31317" builtinId="9" hidden="1"/>
    <cellStyle name="Hipervínculo visitado" xfId="31319" builtinId="9" hidden="1"/>
    <cellStyle name="Hipervínculo visitado" xfId="31321" builtinId="9" hidden="1"/>
    <cellStyle name="Hipervínculo visitado" xfId="31323" builtinId="9" hidden="1"/>
    <cellStyle name="Hipervínculo visitado" xfId="31325" builtinId="9" hidden="1"/>
    <cellStyle name="Hipervínculo visitado" xfId="31327" builtinId="9" hidden="1"/>
    <cellStyle name="Hipervínculo visitado" xfId="31329" builtinId="9" hidden="1"/>
    <cellStyle name="Hipervínculo visitado" xfId="31331" builtinId="9" hidden="1"/>
    <cellStyle name="Hipervínculo visitado" xfId="31333" builtinId="9" hidden="1"/>
    <cellStyle name="Hipervínculo visitado" xfId="31335" builtinId="9" hidden="1"/>
    <cellStyle name="Hipervínculo visitado" xfId="31337" builtinId="9" hidden="1"/>
    <cellStyle name="Hipervínculo visitado" xfId="31339" builtinId="9" hidden="1"/>
    <cellStyle name="Hipervínculo visitado" xfId="31341" builtinId="9" hidden="1"/>
    <cellStyle name="Hipervínculo visitado" xfId="31343" builtinId="9" hidden="1"/>
    <cellStyle name="Hipervínculo visitado" xfId="31345" builtinId="9" hidden="1"/>
    <cellStyle name="Hipervínculo visitado" xfId="31347" builtinId="9" hidden="1"/>
    <cellStyle name="Hipervínculo visitado" xfId="31349" builtinId="9" hidden="1"/>
    <cellStyle name="Hipervínculo visitado" xfId="31351" builtinId="9" hidden="1"/>
    <cellStyle name="Hipervínculo visitado" xfId="31353" builtinId="9" hidden="1"/>
    <cellStyle name="Hipervínculo visitado" xfId="31355" builtinId="9" hidden="1"/>
    <cellStyle name="Hipervínculo visitado" xfId="31357" builtinId="9" hidden="1"/>
    <cellStyle name="Hipervínculo visitado" xfId="31359" builtinId="9" hidden="1"/>
    <cellStyle name="Hipervínculo visitado" xfId="31361" builtinId="9" hidden="1"/>
    <cellStyle name="Hipervínculo visitado" xfId="31363" builtinId="9" hidden="1"/>
    <cellStyle name="Hipervínculo visitado" xfId="31365" builtinId="9" hidden="1"/>
    <cellStyle name="Hipervínculo visitado" xfId="31367" builtinId="9" hidden="1"/>
    <cellStyle name="Hipervínculo visitado" xfId="31369" builtinId="9" hidden="1"/>
    <cellStyle name="Hipervínculo visitado" xfId="31371" builtinId="9" hidden="1"/>
    <cellStyle name="Hipervínculo visitado" xfId="31373" builtinId="9" hidden="1"/>
    <cellStyle name="Hipervínculo visitado" xfId="31375" builtinId="9" hidden="1"/>
    <cellStyle name="Hipervínculo visitado" xfId="31377" builtinId="9" hidden="1"/>
    <cellStyle name="Hipervínculo visitado" xfId="31379" builtinId="9" hidden="1"/>
    <cellStyle name="Hipervínculo visitado" xfId="31381" builtinId="9" hidden="1"/>
    <cellStyle name="Hipervínculo visitado" xfId="31383" builtinId="9" hidden="1"/>
    <cellStyle name="Hipervínculo visitado" xfId="31385" builtinId="9" hidden="1"/>
    <cellStyle name="Hipervínculo visitado" xfId="31387" builtinId="9" hidden="1"/>
    <cellStyle name="Hipervínculo visitado" xfId="31389" builtinId="9" hidden="1"/>
    <cellStyle name="Hipervínculo visitado" xfId="31391" builtinId="9" hidden="1"/>
    <cellStyle name="Hipervínculo visitado" xfId="31393" builtinId="9" hidden="1"/>
    <cellStyle name="Hipervínculo visitado" xfId="31395" builtinId="9" hidden="1"/>
    <cellStyle name="Hipervínculo visitado" xfId="31397" builtinId="9" hidden="1"/>
    <cellStyle name="Hipervínculo visitado" xfId="31399" builtinId="9" hidden="1"/>
    <cellStyle name="Hipervínculo visitado" xfId="31401" builtinId="9" hidden="1"/>
    <cellStyle name="Hipervínculo visitado" xfId="31403" builtinId="9" hidden="1"/>
    <cellStyle name="Hipervínculo visitado" xfId="31405" builtinId="9" hidden="1"/>
    <cellStyle name="Hipervínculo visitado" xfId="31407" builtinId="9" hidden="1"/>
    <cellStyle name="Hipervínculo visitado" xfId="31409" builtinId="9" hidden="1"/>
    <cellStyle name="Hipervínculo visitado" xfId="31411" builtinId="9" hidden="1"/>
    <cellStyle name="Hipervínculo visitado" xfId="31413" builtinId="9" hidden="1"/>
    <cellStyle name="Hipervínculo visitado" xfId="31415" builtinId="9" hidden="1"/>
    <cellStyle name="Hipervínculo visitado" xfId="31417" builtinId="9" hidden="1"/>
    <cellStyle name="Hipervínculo visitado" xfId="31419" builtinId="9" hidden="1"/>
    <cellStyle name="Hipervínculo visitado" xfId="31421" builtinId="9" hidden="1"/>
    <cellStyle name="Hipervínculo visitado" xfId="31423" builtinId="9" hidden="1"/>
    <cellStyle name="Hipervínculo visitado" xfId="31425" builtinId="9" hidden="1"/>
    <cellStyle name="Hipervínculo visitado" xfId="31427" builtinId="9" hidden="1"/>
    <cellStyle name="Hipervínculo visitado" xfId="31429" builtinId="9" hidden="1"/>
    <cellStyle name="Hipervínculo visitado" xfId="31431" builtinId="9" hidden="1"/>
    <cellStyle name="Hipervínculo visitado" xfId="31433" builtinId="9" hidden="1"/>
    <cellStyle name="Hipervínculo visitado" xfId="31435" builtinId="9" hidden="1"/>
    <cellStyle name="Hipervínculo visitado" xfId="31437" builtinId="9" hidden="1"/>
    <cellStyle name="Hipervínculo visitado" xfId="31439" builtinId="9" hidden="1"/>
    <cellStyle name="Hipervínculo visitado" xfId="31441" builtinId="9" hidden="1"/>
    <cellStyle name="Hipervínculo visitado" xfId="31443" builtinId="9" hidden="1"/>
    <cellStyle name="Hipervínculo visitado" xfId="31445" builtinId="9" hidden="1"/>
    <cellStyle name="Hipervínculo visitado" xfId="31447" builtinId="9" hidden="1"/>
    <cellStyle name="Hipervínculo visitado" xfId="31449" builtinId="9" hidden="1"/>
    <cellStyle name="Hipervínculo visitado" xfId="31451" builtinId="9" hidden="1"/>
    <cellStyle name="Hipervínculo visitado" xfId="31453" builtinId="9" hidden="1"/>
    <cellStyle name="Hipervínculo visitado" xfId="31455" builtinId="9" hidden="1"/>
    <cellStyle name="Hipervínculo visitado" xfId="31457" builtinId="9" hidden="1"/>
    <cellStyle name="Hipervínculo visitado" xfId="31459" builtinId="9" hidden="1"/>
    <cellStyle name="Hipervínculo visitado" xfId="31461" builtinId="9" hidden="1"/>
    <cellStyle name="Hipervínculo visitado" xfId="31463" builtinId="9" hidden="1"/>
    <cellStyle name="Hipervínculo visitado" xfId="31465" builtinId="9" hidden="1"/>
    <cellStyle name="Hipervínculo visitado" xfId="31467" builtinId="9" hidden="1"/>
    <cellStyle name="Hipervínculo visitado" xfId="31469" builtinId="9" hidden="1"/>
    <cellStyle name="Hipervínculo visitado" xfId="31471" builtinId="9" hidden="1"/>
    <cellStyle name="Hipervínculo visitado" xfId="31473" builtinId="9" hidden="1"/>
    <cellStyle name="Hipervínculo visitado" xfId="31475" builtinId="9" hidden="1"/>
    <cellStyle name="Hipervínculo visitado" xfId="31477" builtinId="9" hidden="1"/>
    <cellStyle name="Hipervínculo visitado" xfId="31479" builtinId="9" hidden="1"/>
    <cellStyle name="Hipervínculo visitado" xfId="31481" builtinId="9" hidden="1"/>
    <cellStyle name="Hipervínculo visitado" xfId="31483" builtinId="9" hidden="1"/>
    <cellStyle name="Hipervínculo visitado" xfId="31485" builtinId="9" hidden="1"/>
    <cellStyle name="Hipervínculo visitado" xfId="31487" builtinId="9" hidden="1"/>
    <cellStyle name="Hipervínculo visitado" xfId="31489" builtinId="9" hidden="1"/>
    <cellStyle name="Hipervínculo visitado" xfId="31491" builtinId="9" hidden="1"/>
    <cellStyle name="Hipervínculo visitado" xfId="31493" builtinId="9" hidden="1"/>
    <cellStyle name="Hipervínculo visitado" xfId="31495" builtinId="9" hidden="1"/>
    <cellStyle name="Hipervínculo visitado" xfId="31497" builtinId="9" hidden="1"/>
    <cellStyle name="Hipervínculo visitado" xfId="31499" builtinId="9" hidden="1"/>
    <cellStyle name="Hipervínculo visitado" xfId="31501" builtinId="9" hidden="1"/>
    <cellStyle name="Hipervínculo visitado" xfId="31503" builtinId="9" hidden="1"/>
    <cellStyle name="Hipervínculo visitado" xfId="31505" builtinId="9" hidden="1"/>
    <cellStyle name="Hipervínculo visitado" xfId="31507" builtinId="9" hidden="1"/>
    <cellStyle name="Hipervínculo visitado" xfId="31509" builtinId="9" hidden="1"/>
    <cellStyle name="Hipervínculo visitado" xfId="31511" builtinId="9" hidden="1"/>
    <cellStyle name="Hipervínculo visitado" xfId="31513" builtinId="9" hidden="1"/>
    <cellStyle name="Hipervínculo visitado" xfId="31515" builtinId="9" hidden="1"/>
    <cellStyle name="Hipervínculo visitado" xfId="31517" builtinId="9" hidden="1"/>
    <cellStyle name="Hipervínculo visitado" xfId="31519" builtinId="9" hidden="1"/>
    <cellStyle name="Hipervínculo visitado" xfId="31521" builtinId="9" hidden="1"/>
    <cellStyle name="Hipervínculo visitado" xfId="31523" builtinId="9" hidden="1"/>
    <cellStyle name="Hipervínculo visitado" xfId="31525" builtinId="9" hidden="1"/>
    <cellStyle name="Hipervínculo visitado" xfId="31527" builtinId="9" hidden="1"/>
    <cellStyle name="Hipervínculo visitado" xfId="31529" builtinId="9" hidden="1"/>
    <cellStyle name="Hipervínculo visitado" xfId="31531" builtinId="9" hidden="1"/>
    <cellStyle name="Hipervínculo visitado" xfId="31533" builtinId="9" hidden="1"/>
    <cellStyle name="Hipervínculo visitado" xfId="31535" builtinId="9" hidden="1"/>
    <cellStyle name="Hipervínculo visitado" xfId="31537" builtinId="9" hidden="1"/>
    <cellStyle name="Hipervínculo visitado" xfId="31539" builtinId="9" hidden="1"/>
    <cellStyle name="Hipervínculo visitado" xfId="31541" builtinId="9" hidden="1"/>
    <cellStyle name="Hipervínculo visitado" xfId="31543" builtinId="9" hidden="1"/>
    <cellStyle name="Hipervínculo visitado" xfId="31545" builtinId="9" hidden="1"/>
    <cellStyle name="Hipervínculo visitado" xfId="31547" builtinId="9" hidden="1"/>
    <cellStyle name="Hipervínculo visitado" xfId="31549" builtinId="9" hidden="1"/>
    <cellStyle name="Hipervínculo visitado" xfId="31551" builtinId="9" hidden="1"/>
    <cellStyle name="Hipervínculo visitado" xfId="31553" builtinId="9" hidden="1"/>
    <cellStyle name="Hipervínculo visitado" xfId="31555" builtinId="9" hidden="1"/>
    <cellStyle name="Hipervínculo visitado" xfId="31557" builtinId="9" hidden="1"/>
    <cellStyle name="Hipervínculo visitado" xfId="31559" builtinId="9" hidden="1"/>
    <cellStyle name="Hipervínculo visitado" xfId="31561" builtinId="9" hidden="1"/>
    <cellStyle name="Hipervínculo visitado" xfId="31563" builtinId="9" hidden="1"/>
    <cellStyle name="Hipervínculo visitado" xfId="31565" builtinId="9" hidden="1"/>
    <cellStyle name="Hipervínculo visitado" xfId="31567" builtinId="9" hidden="1"/>
    <cellStyle name="Hipervínculo visitado" xfId="31569" builtinId="9" hidden="1"/>
    <cellStyle name="Hipervínculo visitado" xfId="31571" builtinId="9" hidden="1"/>
    <cellStyle name="Hipervínculo visitado" xfId="31573" builtinId="9" hidden="1"/>
    <cellStyle name="Hipervínculo visitado" xfId="31575" builtinId="9" hidden="1"/>
    <cellStyle name="Hipervínculo visitado" xfId="31577" builtinId="9" hidden="1"/>
    <cellStyle name="Hipervínculo visitado" xfId="31579" builtinId="9" hidden="1"/>
    <cellStyle name="Hipervínculo visitado" xfId="31581" builtinId="9" hidden="1"/>
    <cellStyle name="Hipervínculo visitado" xfId="31583" builtinId="9" hidden="1"/>
    <cellStyle name="Hipervínculo visitado" xfId="31585" builtinId="9" hidden="1"/>
    <cellStyle name="Hipervínculo visitado" xfId="31587" builtinId="9" hidden="1"/>
    <cellStyle name="Hipervínculo visitado" xfId="31589" builtinId="9" hidden="1"/>
    <cellStyle name="Hipervínculo visitado" xfId="31591" builtinId="9" hidden="1"/>
    <cellStyle name="Hipervínculo visitado" xfId="31593" builtinId="9" hidden="1"/>
    <cellStyle name="Hipervínculo visitado" xfId="31595" builtinId="9" hidden="1"/>
    <cellStyle name="Hipervínculo visitado" xfId="31597" builtinId="9" hidden="1"/>
    <cellStyle name="Hipervínculo visitado" xfId="31599" builtinId="9" hidden="1"/>
    <cellStyle name="Hipervínculo visitado" xfId="31601" builtinId="9" hidden="1"/>
    <cellStyle name="Hipervínculo visitado" xfId="31603" builtinId="9" hidden="1"/>
    <cellStyle name="Hipervínculo visitado" xfId="31605" builtinId="9" hidden="1"/>
    <cellStyle name="Hipervínculo visitado" xfId="31607" builtinId="9" hidden="1"/>
    <cellStyle name="Hipervínculo visitado" xfId="31609" builtinId="9" hidden="1"/>
    <cellStyle name="Hipervínculo visitado" xfId="31611" builtinId="9" hidden="1"/>
    <cellStyle name="Hipervínculo visitado" xfId="31613" builtinId="9" hidden="1"/>
    <cellStyle name="Hipervínculo visitado" xfId="31615" builtinId="9" hidden="1"/>
    <cellStyle name="Hipervínculo visitado" xfId="31617" builtinId="9" hidden="1"/>
    <cellStyle name="Hipervínculo visitado" xfId="31619" builtinId="9" hidden="1"/>
    <cellStyle name="Hipervínculo visitado" xfId="31621" builtinId="9" hidden="1"/>
    <cellStyle name="Hipervínculo visitado" xfId="31623" builtinId="9" hidden="1"/>
    <cellStyle name="Hipervínculo visitado" xfId="31625" builtinId="9" hidden="1"/>
    <cellStyle name="Hipervínculo visitado" xfId="31627" builtinId="9" hidden="1"/>
    <cellStyle name="Hipervínculo visitado" xfId="31629" builtinId="9" hidden="1"/>
    <cellStyle name="Hipervínculo visitado" xfId="31631" builtinId="9" hidden="1"/>
    <cellStyle name="Hipervínculo visitado" xfId="31633" builtinId="9" hidden="1"/>
    <cellStyle name="Hipervínculo visitado" xfId="31635" builtinId="9" hidden="1"/>
    <cellStyle name="Hipervínculo visitado" xfId="31637" builtinId="9" hidden="1"/>
    <cellStyle name="Hipervínculo visitado" xfId="31639" builtinId="9" hidden="1"/>
    <cellStyle name="Hipervínculo visitado" xfId="31641" builtinId="9" hidden="1"/>
    <cellStyle name="Hipervínculo visitado" xfId="31643" builtinId="9" hidden="1"/>
    <cellStyle name="Hipervínculo visitado" xfId="31645" builtinId="9" hidden="1"/>
    <cellStyle name="Hipervínculo visitado" xfId="31647" builtinId="9" hidden="1"/>
    <cellStyle name="Hipervínculo visitado" xfId="31649" builtinId="9" hidden="1"/>
    <cellStyle name="Hipervínculo visitado" xfId="31651" builtinId="9" hidden="1"/>
    <cellStyle name="Hipervínculo visitado" xfId="31653" builtinId="9" hidden="1"/>
    <cellStyle name="Hipervínculo visitado" xfId="31655" builtinId="9" hidden="1"/>
    <cellStyle name="Hipervínculo visitado" xfId="31657" builtinId="9" hidden="1"/>
    <cellStyle name="Hipervínculo visitado" xfId="31659" builtinId="9" hidden="1"/>
    <cellStyle name="Hipervínculo visitado" xfId="31661" builtinId="9" hidden="1"/>
    <cellStyle name="Hipervínculo visitado" xfId="31663" builtinId="9" hidden="1"/>
    <cellStyle name="Hipervínculo visitado" xfId="31665" builtinId="9" hidden="1"/>
    <cellStyle name="Hipervínculo visitado" xfId="31667" builtinId="9" hidden="1"/>
    <cellStyle name="Hipervínculo visitado" xfId="31669" builtinId="9" hidden="1"/>
    <cellStyle name="Hipervínculo visitado" xfId="31671" builtinId="9" hidden="1"/>
    <cellStyle name="Hipervínculo visitado" xfId="31673" builtinId="9" hidden="1"/>
    <cellStyle name="Hipervínculo visitado" xfId="31675" builtinId="9" hidden="1"/>
    <cellStyle name="Hipervínculo visitado" xfId="31677" builtinId="9" hidden="1"/>
    <cellStyle name="Hipervínculo visitado" xfId="31679" builtinId="9" hidden="1"/>
    <cellStyle name="Hipervínculo visitado" xfId="31681" builtinId="9" hidden="1"/>
    <cellStyle name="Hipervínculo visitado" xfId="31683" builtinId="9" hidden="1"/>
    <cellStyle name="Hipervínculo visitado" xfId="31685" builtinId="9" hidden="1"/>
    <cellStyle name="Hipervínculo visitado" xfId="31687" builtinId="9" hidden="1"/>
    <cellStyle name="Hipervínculo visitado" xfId="31689" builtinId="9" hidden="1"/>
    <cellStyle name="Hipervínculo visitado" xfId="31691" builtinId="9" hidden="1"/>
    <cellStyle name="Hipervínculo visitado" xfId="31693" builtinId="9" hidden="1"/>
    <cellStyle name="Hipervínculo visitado" xfId="31695" builtinId="9" hidden="1"/>
    <cellStyle name="Hipervínculo visitado" xfId="31697" builtinId="9" hidden="1"/>
    <cellStyle name="Hipervínculo visitado" xfId="31699" builtinId="9" hidden="1"/>
    <cellStyle name="Hipervínculo visitado" xfId="31701" builtinId="9" hidden="1"/>
    <cellStyle name="Hipervínculo visitado" xfId="31703" builtinId="9" hidden="1"/>
    <cellStyle name="Hipervínculo visitado" xfId="31705" builtinId="9" hidden="1"/>
    <cellStyle name="Hipervínculo visitado" xfId="31707" builtinId="9" hidden="1"/>
    <cellStyle name="Hipervínculo visitado" xfId="31709" builtinId="9" hidden="1"/>
    <cellStyle name="Hipervínculo visitado" xfId="31711" builtinId="9" hidden="1"/>
    <cellStyle name="Hipervínculo visitado" xfId="31713" builtinId="9" hidden="1"/>
    <cellStyle name="Hipervínculo visitado" xfId="31715" builtinId="9" hidden="1"/>
    <cellStyle name="Hipervínculo visitado" xfId="31717" builtinId="9" hidden="1"/>
    <cellStyle name="Hipervínculo visitado" xfId="31719" builtinId="9" hidden="1"/>
    <cellStyle name="Hipervínculo visitado" xfId="31721" builtinId="9" hidden="1"/>
    <cellStyle name="Hipervínculo visitado" xfId="31723" builtinId="9" hidden="1"/>
    <cellStyle name="Hipervínculo visitado" xfId="31725" builtinId="9" hidden="1"/>
    <cellStyle name="Hipervínculo visitado" xfId="31727" builtinId="9" hidden="1"/>
    <cellStyle name="Hipervínculo visitado" xfId="31729" builtinId="9" hidden="1"/>
    <cellStyle name="Hipervínculo visitado" xfId="31731" builtinId="9" hidden="1"/>
    <cellStyle name="Hipervínculo visitado" xfId="31733" builtinId="9" hidden="1"/>
    <cellStyle name="Hipervínculo visitado" xfId="31735" builtinId="9" hidden="1"/>
    <cellStyle name="Hipervínculo visitado" xfId="31737" builtinId="9" hidden="1"/>
    <cellStyle name="Hipervínculo visitado" xfId="31739" builtinId="9" hidden="1"/>
    <cellStyle name="Hipervínculo visitado" xfId="31741" builtinId="9" hidden="1"/>
    <cellStyle name="Hipervínculo visitado" xfId="31743" builtinId="9" hidden="1"/>
    <cellStyle name="Hipervínculo visitado" xfId="31745" builtinId="9" hidden="1"/>
    <cellStyle name="Hipervínculo visitado" xfId="31747" builtinId="9" hidden="1"/>
    <cellStyle name="Hipervínculo visitado" xfId="31749" builtinId="9" hidden="1"/>
    <cellStyle name="Hipervínculo visitado" xfId="31751" builtinId="9" hidden="1"/>
    <cellStyle name="Hipervínculo visitado" xfId="31753" builtinId="9" hidden="1"/>
    <cellStyle name="Hipervínculo visitado" xfId="31755" builtinId="9" hidden="1"/>
    <cellStyle name="Hipervínculo visitado" xfId="31757" builtinId="9" hidden="1"/>
    <cellStyle name="Hipervínculo visitado" xfId="31759" builtinId="9" hidden="1"/>
    <cellStyle name="Hipervínculo visitado" xfId="31761" builtinId="9" hidden="1"/>
    <cellStyle name="Hipervínculo visitado" xfId="31763" builtinId="9" hidden="1"/>
    <cellStyle name="Hipervínculo visitado" xfId="31765" builtinId="9" hidden="1"/>
    <cellStyle name="Hipervínculo visitado" xfId="31767" builtinId="9" hidden="1"/>
    <cellStyle name="Hipervínculo visitado" xfId="31769" builtinId="9" hidden="1"/>
    <cellStyle name="Hipervínculo visitado" xfId="31771" builtinId="9" hidden="1"/>
    <cellStyle name="Hipervínculo visitado" xfId="31773" builtinId="9" hidden="1"/>
    <cellStyle name="Hipervínculo visitado" xfId="31775" builtinId="9" hidden="1"/>
    <cellStyle name="Hipervínculo visitado" xfId="31777" builtinId="9" hidden="1"/>
    <cellStyle name="Hipervínculo visitado" xfId="31779" builtinId="9" hidden="1"/>
    <cellStyle name="Hipervínculo visitado" xfId="31781" builtinId="9" hidden="1"/>
    <cellStyle name="Hipervínculo visitado" xfId="31783" builtinId="9" hidden="1"/>
    <cellStyle name="Hipervínculo visitado" xfId="31785" builtinId="9" hidden="1"/>
    <cellStyle name="Hipervínculo visitado" xfId="31787" builtinId="9" hidden="1"/>
    <cellStyle name="Hipervínculo visitado" xfId="31789" builtinId="9" hidden="1"/>
    <cellStyle name="Hipervínculo visitado" xfId="31791" builtinId="9" hidden="1"/>
    <cellStyle name="Hipervínculo visitado" xfId="31793" builtinId="9" hidden="1"/>
    <cellStyle name="Hipervínculo visitado" xfId="31795" builtinId="9" hidden="1"/>
    <cellStyle name="Hipervínculo visitado" xfId="31797" builtinId="9" hidden="1"/>
    <cellStyle name="Hipervínculo visitado" xfId="31799" builtinId="9" hidden="1"/>
    <cellStyle name="Hipervínculo visitado" xfId="31801" builtinId="9" hidden="1"/>
    <cellStyle name="Hipervínculo visitado" xfId="31803" builtinId="9" hidden="1"/>
    <cellStyle name="Hipervínculo visitado" xfId="31805" builtinId="9" hidden="1"/>
    <cellStyle name="Hipervínculo visitado" xfId="31807" builtinId="9" hidden="1"/>
    <cellStyle name="Hipervínculo visitado" xfId="31809" builtinId="9" hidden="1"/>
    <cellStyle name="Hipervínculo visitado" xfId="31811" builtinId="9" hidden="1"/>
    <cellStyle name="Hipervínculo visitado" xfId="31813" builtinId="9" hidden="1"/>
    <cellStyle name="Hipervínculo visitado" xfId="31815" builtinId="9" hidden="1"/>
    <cellStyle name="Hipervínculo visitado" xfId="31817" builtinId="9" hidden="1"/>
    <cellStyle name="Hipervínculo visitado" xfId="31819" builtinId="9" hidden="1"/>
    <cellStyle name="Hipervínculo visitado" xfId="31821" builtinId="9" hidden="1"/>
    <cellStyle name="Hipervínculo visitado" xfId="31823" builtinId="9" hidden="1"/>
    <cellStyle name="Hipervínculo visitado" xfId="31825" builtinId="9" hidden="1"/>
    <cellStyle name="Hipervínculo visitado" xfId="31827" builtinId="9" hidden="1"/>
    <cellStyle name="Hipervínculo visitado" xfId="31829" builtinId="9" hidden="1"/>
    <cellStyle name="Hipervínculo visitado" xfId="31831" builtinId="9" hidden="1"/>
    <cellStyle name="Hipervínculo visitado" xfId="31833" builtinId="9" hidden="1"/>
    <cellStyle name="Hipervínculo visitado" xfId="31835" builtinId="9" hidden="1"/>
    <cellStyle name="Hipervínculo visitado" xfId="31837" builtinId="9" hidden="1"/>
    <cellStyle name="Hipervínculo visitado" xfId="31839" builtinId="9" hidden="1"/>
    <cellStyle name="Hipervínculo visitado" xfId="31841" builtinId="9" hidden="1"/>
    <cellStyle name="Hipervínculo visitado" xfId="31843" builtinId="9" hidden="1"/>
    <cellStyle name="Hipervínculo visitado" xfId="31845" builtinId="9" hidden="1"/>
    <cellStyle name="Hipervínculo visitado" xfId="31847" builtinId="9" hidden="1"/>
    <cellStyle name="Hipervínculo visitado" xfId="31849" builtinId="9" hidden="1"/>
    <cellStyle name="Hipervínculo visitado" xfId="31851" builtinId="9" hidden="1"/>
    <cellStyle name="Hipervínculo visitado" xfId="31853" builtinId="9" hidden="1"/>
    <cellStyle name="Hipervínculo visitado" xfId="31855" builtinId="9" hidden="1"/>
    <cellStyle name="Hipervínculo visitado" xfId="31857" builtinId="9" hidden="1"/>
    <cellStyle name="Hipervínculo visitado" xfId="31859" builtinId="9" hidden="1"/>
    <cellStyle name="Hipervínculo visitado" xfId="31861" builtinId="9" hidden="1"/>
    <cellStyle name="Hipervínculo visitado" xfId="31863" builtinId="9" hidden="1"/>
    <cellStyle name="Hipervínculo visitado" xfId="31865" builtinId="9" hidden="1"/>
    <cellStyle name="Hipervínculo visitado" xfId="31867" builtinId="9" hidden="1"/>
    <cellStyle name="Hipervínculo visitado" xfId="31869" builtinId="9" hidden="1"/>
    <cellStyle name="Hipervínculo visitado" xfId="31871" builtinId="9" hidden="1"/>
    <cellStyle name="Hipervínculo visitado" xfId="31873" builtinId="9" hidden="1"/>
    <cellStyle name="Hipervínculo visitado" xfId="31875" builtinId="9" hidden="1"/>
    <cellStyle name="Hipervínculo visitado" xfId="31877" builtinId="9" hidden="1"/>
    <cellStyle name="Hipervínculo visitado" xfId="31879" builtinId="9" hidden="1"/>
    <cellStyle name="Hipervínculo visitado" xfId="31881" builtinId="9" hidden="1"/>
    <cellStyle name="Hipervínculo visitado" xfId="31883" builtinId="9" hidden="1"/>
    <cellStyle name="Hipervínculo visitado" xfId="31885" builtinId="9" hidden="1"/>
    <cellStyle name="Hipervínculo visitado" xfId="31887" builtinId="9" hidden="1"/>
    <cellStyle name="Hipervínculo visitado" xfId="31889" builtinId="9" hidden="1"/>
    <cellStyle name="Hipervínculo visitado" xfId="31891" builtinId="9" hidden="1"/>
    <cellStyle name="Hipervínculo visitado" xfId="31893" builtinId="9" hidden="1"/>
    <cellStyle name="Hipervínculo visitado" xfId="31895" builtinId="9" hidden="1"/>
    <cellStyle name="Hipervínculo visitado" xfId="31897" builtinId="9" hidden="1"/>
    <cellStyle name="Hipervínculo visitado" xfId="31899" builtinId="9" hidden="1"/>
    <cellStyle name="Hipervínculo visitado" xfId="31901" builtinId="9" hidden="1"/>
    <cellStyle name="Hipervínculo visitado" xfId="31903" builtinId="9" hidden="1"/>
    <cellStyle name="Hipervínculo visitado" xfId="31905" builtinId="9" hidden="1"/>
    <cellStyle name="Hipervínculo visitado" xfId="31907" builtinId="9" hidden="1"/>
    <cellStyle name="Hipervínculo visitado" xfId="31909" builtinId="9" hidden="1"/>
    <cellStyle name="Hipervínculo visitado" xfId="31911" builtinId="9" hidden="1"/>
    <cellStyle name="Hipervínculo visitado" xfId="31913" builtinId="9" hidden="1"/>
    <cellStyle name="Hipervínculo visitado" xfId="31915" builtinId="9" hidden="1"/>
    <cellStyle name="Hipervínculo visitado" xfId="31917" builtinId="9" hidden="1"/>
    <cellStyle name="Hipervínculo visitado" xfId="31919" builtinId="9" hidden="1"/>
    <cellStyle name="Hipervínculo visitado" xfId="31921" builtinId="9" hidden="1"/>
    <cellStyle name="Hipervínculo visitado" xfId="31923" builtinId="9" hidden="1"/>
    <cellStyle name="Hipervínculo visitado" xfId="31925" builtinId="9" hidden="1"/>
    <cellStyle name="Hipervínculo visitado" xfId="31927" builtinId="9" hidden="1"/>
    <cellStyle name="Hipervínculo visitado" xfId="31929" builtinId="9" hidden="1"/>
    <cellStyle name="Hipervínculo visitado" xfId="31931" builtinId="9" hidden="1"/>
    <cellStyle name="Hipervínculo visitado" xfId="31933" builtinId="9" hidden="1"/>
    <cellStyle name="Hipervínculo visitado" xfId="31935" builtinId="9" hidden="1"/>
    <cellStyle name="Hipervínculo visitado" xfId="31937" builtinId="9" hidden="1"/>
    <cellStyle name="Hipervínculo visitado" xfId="31939" builtinId="9" hidden="1"/>
    <cellStyle name="Hipervínculo visitado" xfId="31941" builtinId="9" hidden="1"/>
    <cellStyle name="Hipervínculo visitado" xfId="31943" builtinId="9" hidden="1"/>
    <cellStyle name="Hipervínculo visitado" xfId="31945" builtinId="9" hidden="1"/>
    <cellStyle name="Hipervínculo visitado" xfId="31947" builtinId="9" hidden="1"/>
    <cellStyle name="Hipervínculo visitado" xfId="31949" builtinId="9" hidden="1"/>
    <cellStyle name="Hipervínculo visitado" xfId="31951" builtinId="9" hidden="1"/>
    <cellStyle name="Hipervínculo visitado" xfId="31953" builtinId="9" hidden="1"/>
    <cellStyle name="Hipervínculo visitado" xfId="31955" builtinId="9" hidden="1"/>
    <cellStyle name="Hipervínculo visitado" xfId="31957" builtinId="9" hidden="1"/>
    <cellStyle name="Hipervínculo visitado" xfId="31959" builtinId="9" hidden="1"/>
    <cellStyle name="Hipervínculo visitado" xfId="31961" builtinId="9" hidden="1"/>
    <cellStyle name="Hipervínculo visitado" xfId="31963" builtinId="9" hidden="1"/>
    <cellStyle name="Hipervínculo visitado" xfId="31965" builtinId="9" hidden="1"/>
    <cellStyle name="Hipervínculo visitado" xfId="31967" builtinId="9" hidden="1"/>
    <cellStyle name="Hipervínculo visitado" xfId="31969" builtinId="9" hidden="1"/>
    <cellStyle name="Hipervínculo visitado" xfId="31971" builtinId="9" hidden="1"/>
    <cellStyle name="Hipervínculo visitado" xfId="31973" builtinId="9" hidden="1"/>
    <cellStyle name="Hipervínculo visitado" xfId="31975" builtinId="9" hidden="1"/>
    <cellStyle name="Hipervínculo visitado" xfId="31977" builtinId="9" hidden="1"/>
    <cellStyle name="Hipervínculo visitado" xfId="31979" builtinId="9" hidden="1"/>
    <cellStyle name="Hipervínculo visitado" xfId="31981" builtinId="9" hidden="1"/>
    <cellStyle name="Hipervínculo visitado" xfId="31983" builtinId="9" hidden="1"/>
    <cellStyle name="Hipervínculo visitado" xfId="31985" builtinId="9" hidden="1"/>
    <cellStyle name="Hipervínculo visitado" xfId="31987" builtinId="9" hidden="1"/>
    <cellStyle name="Hipervínculo visitado" xfId="31989" builtinId="9" hidden="1"/>
    <cellStyle name="Hipervínculo visitado" xfId="31991" builtinId="9" hidden="1"/>
    <cellStyle name="Hipervínculo visitado" xfId="31993" builtinId="9" hidden="1"/>
    <cellStyle name="Hipervínculo visitado" xfId="31995" builtinId="9" hidden="1"/>
    <cellStyle name="Hipervínculo visitado" xfId="31997" builtinId="9" hidden="1"/>
    <cellStyle name="Hipervínculo visitado" xfId="31999" builtinId="9" hidden="1"/>
    <cellStyle name="Hipervínculo visitado" xfId="32001" builtinId="9" hidden="1"/>
    <cellStyle name="Hipervínculo visitado" xfId="32003" builtinId="9" hidden="1"/>
    <cellStyle name="Hipervínculo visitado" xfId="32005" builtinId="9" hidden="1"/>
    <cellStyle name="Hipervínculo visitado" xfId="32007" builtinId="9" hidden="1"/>
    <cellStyle name="Hipervínculo visitado" xfId="32009" builtinId="9" hidden="1"/>
    <cellStyle name="Hipervínculo visitado" xfId="32011" builtinId="9" hidden="1"/>
    <cellStyle name="Hipervínculo visitado" xfId="32013" builtinId="9" hidden="1"/>
    <cellStyle name="Hipervínculo visitado" xfId="32015" builtinId="9" hidden="1"/>
    <cellStyle name="Hipervínculo visitado" xfId="32017" builtinId="9" hidden="1"/>
    <cellStyle name="Hipervínculo visitado" xfId="32019" builtinId="9" hidden="1"/>
    <cellStyle name="Hipervínculo visitado" xfId="32021" builtinId="9" hidden="1"/>
    <cellStyle name="Hipervínculo visitado" xfId="32023" builtinId="9" hidden="1"/>
    <cellStyle name="Hipervínculo visitado" xfId="32025" builtinId="9" hidden="1"/>
    <cellStyle name="Hipervínculo visitado" xfId="32027" builtinId="9" hidden="1"/>
    <cellStyle name="Hipervínculo visitado" xfId="32029" builtinId="9" hidden="1"/>
    <cellStyle name="Hipervínculo visitado" xfId="32031" builtinId="9" hidden="1"/>
    <cellStyle name="Hipervínculo visitado" xfId="32033" builtinId="9" hidden="1"/>
    <cellStyle name="Hipervínculo visitado" xfId="32035" builtinId="9" hidden="1"/>
    <cellStyle name="Hipervínculo visitado" xfId="32037" builtinId="9" hidden="1"/>
    <cellStyle name="Hipervínculo visitado" xfId="32039" builtinId="9" hidden="1"/>
    <cellStyle name="Hipervínculo visitado" xfId="32041" builtinId="9" hidden="1"/>
    <cellStyle name="Hipervínculo visitado" xfId="32043" builtinId="9" hidden="1"/>
    <cellStyle name="Hipervínculo visitado" xfId="32045" builtinId="9" hidden="1"/>
    <cellStyle name="Hipervínculo visitado" xfId="32047" builtinId="9" hidden="1"/>
    <cellStyle name="Hipervínculo visitado" xfId="32049" builtinId="9" hidden="1"/>
    <cellStyle name="Hipervínculo visitado" xfId="32051" builtinId="9" hidden="1"/>
    <cellStyle name="Hipervínculo visitado" xfId="32053" builtinId="9" hidden="1"/>
    <cellStyle name="Hipervínculo visitado" xfId="32055" builtinId="9" hidden="1"/>
    <cellStyle name="Hipervínculo visitado" xfId="32057" builtinId="9" hidden="1"/>
    <cellStyle name="Hipervínculo visitado" xfId="32059" builtinId="9" hidden="1"/>
    <cellStyle name="Hipervínculo visitado" xfId="32061" builtinId="9" hidden="1"/>
    <cellStyle name="Hipervínculo visitado" xfId="32063" builtinId="9" hidden="1"/>
    <cellStyle name="Hipervínculo visitado" xfId="32065" builtinId="9" hidden="1"/>
    <cellStyle name="Hipervínculo visitado" xfId="32067" builtinId="9" hidden="1"/>
    <cellStyle name="Hipervínculo visitado" xfId="32069" builtinId="9" hidden="1"/>
    <cellStyle name="Hipervínculo visitado" xfId="32071" builtinId="9" hidden="1"/>
    <cellStyle name="Hipervínculo visitado" xfId="32073" builtinId="9" hidden="1"/>
    <cellStyle name="Hipervínculo visitado" xfId="32075" builtinId="9" hidden="1"/>
    <cellStyle name="Hipervínculo visitado" xfId="32077" builtinId="9" hidden="1"/>
    <cellStyle name="Hipervínculo visitado" xfId="32079" builtinId="9" hidden="1"/>
    <cellStyle name="Hipervínculo visitado" xfId="32081" builtinId="9" hidden="1"/>
    <cellStyle name="Hipervínculo visitado" xfId="32083" builtinId="9" hidden="1"/>
    <cellStyle name="Hipervínculo visitado" xfId="32085" builtinId="9" hidden="1"/>
    <cellStyle name="Hipervínculo visitado" xfId="32087" builtinId="9" hidden="1"/>
    <cellStyle name="Hipervínculo visitado" xfId="32089" builtinId="9" hidden="1"/>
    <cellStyle name="Hipervínculo visitado" xfId="32091" builtinId="9" hidden="1"/>
    <cellStyle name="Hipervínculo visitado" xfId="32093" builtinId="9" hidden="1"/>
    <cellStyle name="Hipervínculo visitado" xfId="32095" builtinId="9" hidden="1"/>
    <cellStyle name="Hipervínculo visitado" xfId="32097" builtinId="9" hidden="1"/>
    <cellStyle name="Hipervínculo visitado" xfId="32099" builtinId="9" hidden="1"/>
    <cellStyle name="Hipervínculo visitado" xfId="32101" builtinId="9" hidden="1"/>
    <cellStyle name="Hipervínculo visitado" xfId="32103" builtinId="9" hidden="1"/>
    <cellStyle name="Hipervínculo visitado" xfId="32105" builtinId="9" hidden="1"/>
    <cellStyle name="Hipervínculo visitado" xfId="32107" builtinId="9" hidden="1"/>
    <cellStyle name="Hipervínculo visitado" xfId="32109" builtinId="9" hidden="1"/>
    <cellStyle name="Hipervínculo visitado" xfId="32111" builtinId="9" hidden="1"/>
    <cellStyle name="Hipervínculo visitado" xfId="32113" builtinId="9" hidden="1"/>
    <cellStyle name="Hipervínculo visitado" xfId="32115" builtinId="9" hidden="1"/>
    <cellStyle name="Hipervínculo visitado" xfId="32117" builtinId="9" hidden="1"/>
    <cellStyle name="Hipervínculo visitado" xfId="32119" builtinId="9" hidden="1"/>
    <cellStyle name="Hipervínculo visitado" xfId="32121" builtinId="9" hidden="1"/>
    <cellStyle name="Hipervínculo visitado" xfId="32123" builtinId="9" hidden="1"/>
    <cellStyle name="Hipervínculo visitado" xfId="32125" builtinId="9" hidden="1"/>
    <cellStyle name="Hipervínculo visitado" xfId="32127" builtinId="9" hidden="1"/>
    <cellStyle name="Hipervínculo visitado" xfId="32129" builtinId="9" hidden="1"/>
    <cellStyle name="Hipervínculo visitado" xfId="32131" builtinId="9" hidden="1"/>
    <cellStyle name="Hipervínculo visitado" xfId="32133" builtinId="9" hidden="1"/>
    <cellStyle name="Hipervínculo visitado" xfId="32135" builtinId="9" hidden="1"/>
    <cellStyle name="Hipervínculo visitado" xfId="32137" builtinId="9" hidden="1"/>
    <cellStyle name="Hipervínculo visitado" xfId="32139" builtinId="9" hidden="1"/>
    <cellStyle name="Hipervínculo visitado" xfId="32141" builtinId="9" hidden="1"/>
    <cellStyle name="Hipervínculo visitado" xfId="32143" builtinId="9" hidden="1"/>
    <cellStyle name="Hipervínculo visitado" xfId="32145" builtinId="9" hidden="1"/>
    <cellStyle name="Hipervínculo visitado" xfId="32147" builtinId="9" hidden="1"/>
    <cellStyle name="Hipervínculo visitado" xfId="32149" builtinId="9" hidden="1"/>
    <cellStyle name="Hipervínculo visitado" xfId="32151" builtinId="9" hidden="1"/>
    <cellStyle name="Hipervínculo visitado" xfId="32153" builtinId="9" hidden="1"/>
    <cellStyle name="Hipervínculo visitado" xfId="32155" builtinId="9" hidden="1"/>
    <cellStyle name="Hipervínculo visitado" xfId="32157" builtinId="9" hidden="1"/>
    <cellStyle name="Hipervínculo visitado" xfId="32159" builtinId="9" hidden="1"/>
    <cellStyle name="Hipervínculo visitado" xfId="32161" builtinId="9" hidden="1"/>
    <cellStyle name="Hipervínculo visitado" xfId="32163" builtinId="9" hidden="1"/>
    <cellStyle name="Hipervínculo visitado" xfId="32165" builtinId="9" hidden="1"/>
    <cellStyle name="Hipervínculo visitado" xfId="32167" builtinId="9" hidden="1"/>
    <cellStyle name="Hipervínculo visitado" xfId="32169" builtinId="9" hidden="1"/>
    <cellStyle name="Hipervínculo visitado" xfId="32171" builtinId="9" hidden="1"/>
    <cellStyle name="Hipervínculo visitado" xfId="32173" builtinId="9" hidden="1"/>
    <cellStyle name="Hipervínculo visitado" xfId="32175" builtinId="9" hidden="1"/>
    <cellStyle name="Hipervínculo visitado" xfId="32177" builtinId="9" hidden="1"/>
    <cellStyle name="Hipervínculo visitado" xfId="32179" builtinId="9" hidden="1"/>
    <cellStyle name="Hipervínculo visitado" xfId="32181" builtinId="9" hidden="1"/>
    <cellStyle name="Hipervínculo visitado" xfId="32183" builtinId="9" hidden="1"/>
    <cellStyle name="Hipervínculo visitado" xfId="32185" builtinId="9" hidden="1"/>
    <cellStyle name="Hipervínculo visitado" xfId="32187" builtinId="9" hidden="1"/>
    <cellStyle name="Hipervínculo visitado" xfId="32189" builtinId="9" hidden="1"/>
    <cellStyle name="Hipervínculo visitado" xfId="32191" builtinId="9" hidden="1"/>
    <cellStyle name="Hipervínculo visitado" xfId="32193" builtinId="9" hidden="1"/>
    <cellStyle name="Hipervínculo visitado" xfId="32195" builtinId="9" hidden="1"/>
    <cellStyle name="Hipervínculo visitado" xfId="32197" builtinId="9" hidden="1"/>
    <cellStyle name="Hipervínculo visitado" xfId="32199" builtinId="9" hidden="1"/>
    <cellStyle name="Hipervínculo visitado" xfId="32201" builtinId="9" hidden="1"/>
    <cellStyle name="Hipervínculo visitado" xfId="32203" builtinId="9" hidden="1"/>
    <cellStyle name="Hipervínculo visitado" xfId="32205" builtinId="9" hidden="1"/>
    <cellStyle name="Hipervínculo visitado" xfId="32207" builtinId="9" hidden="1"/>
    <cellStyle name="Hipervínculo visitado" xfId="32209" builtinId="9" hidden="1"/>
    <cellStyle name="Hipervínculo visitado" xfId="32211" builtinId="9" hidden="1"/>
    <cellStyle name="Hipervínculo visitado" xfId="32213" builtinId="9" hidden="1"/>
    <cellStyle name="Hipervínculo visitado" xfId="32215" builtinId="9" hidden="1"/>
    <cellStyle name="Hipervínculo visitado" xfId="32217" builtinId="9" hidden="1"/>
    <cellStyle name="Hipervínculo visitado" xfId="32219" builtinId="9" hidden="1"/>
    <cellStyle name="Hipervínculo visitado" xfId="32221" builtinId="9" hidden="1"/>
    <cellStyle name="Hipervínculo visitado" xfId="32223" builtinId="9" hidden="1"/>
    <cellStyle name="Hipervínculo visitado" xfId="32225" builtinId="9" hidden="1"/>
    <cellStyle name="Hipervínculo visitado" xfId="32227" builtinId="9" hidden="1"/>
    <cellStyle name="Hipervínculo visitado" xfId="32229" builtinId="9" hidden="1"/>
    <cellStyle name="Hipervínculo visitado" xfId="32231" builtinId="9" hidden="1"/>
    <cellStyle name="Hipervínculo visitado" xfId="32233" builtinId="9" hidden="1"/>
    <cellStyle name="Hipervínculo visitado" xfId="32235" builtinId="9" hidden="1"/>
    <cellStyle name="Hipervínculo visitado" xfId="32237" builtinId="9" hidden="1"/>
    <cellStyle name="Hipervínculo visitado" xfId="32239" builtinId="9" hidden="1"/>
    <cellStyle name="Hipervínculo visitado" xfId="32241" builtinId="9" hidden="1"/>
    <cellStyle name="Hipervínculo visitado" xfId="32243" builtinId="9" hidden="1"/>
    <cellStyle name="Hipervínculo visitado" xfId="32245" builtinId="9" hidden="1"/>
    <cellStyle name="Hipervínculo visitado" xfId="32247" builtinId="9" hidden="1"/>
    <cellStyle name="Hipervínculo visitado" xfId="32249" builtinId="9" hidden="1"/>
    <cellStyle name="Hipervínculo visitado" xfId="32251" builtinId="9" hidden="1"/>
    <cellStyle name="Hipervínculo visitado" xfId="32253" builtinId="9" hidden="1"/>
    <cellStyle name="Hipervínculo visitado" xfId="32255" builtinId="9" hidden="1"/>
    <cellStyle name="Hipervínculo visitado" xfId="32257" builtinId="9" hidden="1"/>
    <cellStyle name="Hipervínculo visitado" xfId="32259" builtinId="9" hidden="1"/>
    <cellStyle name="Hipervínculo visitado" xfId="32261" builtinId="9" hidden="1"/>
    <cellStyle name="Hipervínculo visitado" xfId="32263" builtinId="9" hidden="1"/>
    <cellStyle name="Hipervínculo visitado" xfId="32265" builtinId="9" hidden="1"/>
    <cellStyle name="Hipervínculo visitado" xfId="32267" builtinId="9" hidden="1"/>
    <cellStyle name="Hipervínculo visitado" xfId="32269" builtinId="9" hidden="1"/>
    <cellStyle name="Hipervínculo visitado" xfId="32271" builtinId="9" hidden="1"/>
    <cellStyle name="Hipervínculo visitado" xfId="32273" builtinId="9" hidden="1"/>
    <cellStyle name="Hipervínculo visitado" xfId="32275" builtinId="9" hidden="1"/>
    <cellStyle name="Hipervínculo visitado" xfId="32277" builtinId="9" hidden="1"/>
    <cellStyle name="Hipervínculo visitado" xfId="32279" builtinId="9" hidden="1"/>
    <cellStyle name="Hipervínculo visitado" xfId="32281" builtinId="9" hidden="1"/>
    <cellStyle name="Hipervínculo visitado" xfId="32283" builtinId="9" hidden="1"/>
    <cellStyle name="Hipervínculo visitado" xfId="32285" builtinId="9" hidden="1"/>
    <cellStyle name="Hipervínculo visitado" xfId="32287" builtinId="9" hidden="1"/>
    <cellStyle name="Hipervínculo visitado" xfId="32289" builtinId="9" hidden="1"/>
    <cellStyle name="Hipervínculo visitado" xfId="32291" builtinId="9" hidden="1"/>
    <cellStyle name="Hipervínculo visitado" xfId="32293" builtinId="9" hidden="1"/>
    <cellStyle name="Hipervínculo visitado" xfId="32295" builtinId="9" hidden="1"/>
    <cellStyle name="Hipervínculo visitado" xfId="32297" builtinId="9" hidden="1"/>
    <cellStyle name="Hipervínculo visitado" xfId="32299" builtinId="9" hidden="1"/>
    <cellStyle name="Hipervínculo visitado" xfId="32301" builtinId="9" hidden="1"/>
    <cellStyle name="Hipervínculo visitado" xfId="32303" builtinId="9" hidden="1"/>
    <cellStyle name="Hipervínculo visitado" xfId="32305" builtinId="9" hidden="1"/>
    <cellStyle name="Hipervínculo visitado" xfId="32307" builtinId="9" hidden="1"/>
    <cellStyle name="Hipervínculo visitado" xfId="32309" builtinId="9" hidden="1"/>
    <cellStyle name="Hipervínculo visitado" xfId="32311" builtinId="9" hidden="1"/>
    <cellStyle name="Hipervínculo visitado" xfId="32313" builtinId="9" hidden="1"/>
    <cellStyle name="Hipervínculo visitado" xfId="32315" builtinId="9" hidden="1"/>
    <cellStyle name="Hipervínculo visitado" xfId="32317" builtinId="9" hidden="1"/>
    <cellStyle name="Hipervínculo visitado" xfId="32319" builtinId="9" hidden="1"/>
    <cellStyle name="Hipervínculo visitado" xfId="32321" builtinId="9" hidden="1"/>
    <cellStyle name="Hipervínculo visitado" xfId="32323" builtinId="9" hidden="1"/>
    <cellStyle name="Hipervínculo visitado" xfId="32325" builtinId="9" hidden="1"/>
    <cellStyle name="Hipervínculo visitado" xfId="32327" builtinId="9" hidden="1"/>
    <cellStyle name="Hipervínculo visitado" xfId="32329" builtinId="9" hidden="1"/>
    <cellStyle name="Hipervínculo visitado" xfId="32331" builtinId="9" hidden="1"/>
    <cellStyle name="Hipervínculo visitado" xfId="32333" builtinId="9" hidden="1"/>
    <cellStyle name="Hipervínculo visitado" xfId="32335" builtinId="9" hidden="1"/>
    <cellStyle name="Hipervínculo visitado" xfId="32337" builtinId="9" hidden="1"/>
    <cellStyle name="Hipervínculo visitado" xfId="32339" builtinId="9" hidden="1"/>
    <cellStyle name="Hipervínculo visitado" xfId="32341" builtinId="9" hidden="1"/>
    <cellStyle name="Hipervínculo visitado" xfId="32343" builtinId="9" hidden="1"/>
    <cellStyle name="Hipervínculo visitado" xfId="32345" builtinId="9" hidden="1"/>
    <cellStyle name="Hipervínculo visitado" xfId="32347" builtinId="9" hidden="1"/>
    <cellStyle name="Hipervínculo visitado" xfId="32349" builtinId="9" hidden="1"/>
    <cellStyle name="Hipervínculo visitado" xfId="32351" builtinId="9" hidden="1"/>
    <cellStyle name="Hipervínculo visitado" xfId="32353" builtinId="9" hidden="1"/>
    <cellStyle name="Hipervínculo visitado" xfId="32355" builtinId="9" hidden="1"/>
    <cellStyle name="Hipervínculo visitado" xfId="32357" builtinId="9" hidden="1"/>
    <cellStyle name="Hipervínculo visitado" xfId="32359" builtinId="9" hidden="1"/>
    <cellStyle name="Hipervínculo visitado" xfId="32361" builtinId="9" hidden="1"/>
    <cellStyle name="Hipervínculo visitado" xfId="32363" builtinId="9" hidden="1"/>
    <cellStyle name="Hipervínculo visitado" xfId="32365" builtinId="9" hidden="1"/>
    <cellStyle name="Hipervínculo visitado" xfId="32367" builtinId="9" hidden="1"/>
    <cellStyle name="Hipervínculo visitado" xfId="32369" builtinId="9" hidden="1"/>
    <cellStyle name="Hipervínculo visitado" xfId="32371" builtinId="9" hidden="1"/>
    <cellStyle name="Hipervínculo visitado" xfId="32373" builtinId="9" hidden="1"/>
    <cellStyle name="Hipervínculo visitado" xfId="32375" builtinId="9" hidden="1"/>
    <cellStyle name="Hipervínculo visitado" xfId="32377" builtinId="9" hidden="1"/>
    <cellStyle name="Hipervínculo visitado" xfId="32379" builtinId="9" hidden="1"/>
    <cellStyle name="Hipervínculo visitado" xfId="32381" builtinId="9" hidden="1"/>
    <cellStyle name="Hipervínculo visitado" xfId="32383" builtinId="9" hidden="1"/>
    <cellStyle name="Hipervínculo visitado" xfId="32385" builtinId="9" hidden="1"/>
    <cellStyle name="Hipervínculo visitado" xfId="32387" builtinId="9" hidden="1"/>
    <cellStyle name="Hipervínculo visitado" xfId="32389" builtinId="9" hidden="1"/>
    <cellStyle name="Hipervínculo visitado" xfId="32391" builtinId="9" hidden="1"/>
    <cellStyle name="Hipervínculo visitado" xfId="32393" builtinId="9" hidden="1"/>
    <cellStyle name="Hipervínculo visitado" xfId="32395" builtinId="9" hidden="1"/>
    <cellStyle name="Hipervínculo visitado" xfId="32397" builtinId="9" hidden="1"/>
    <cellStyle name="Hipervínculo visitado" xfId="32399" builtinId="9" hidden="1"/>
    <cellStyle name="Hipervínculo visitado" xfId="32401" builtinId="9" hidden="1"/>
    <cellStyle name="Hipervínculo visitado" xfId="32403" builtinId="9" hidden="1"/>
    <cellStyle name="Hipervínculo visitado" xfId="32405" builtinId="9" hidden="1"/>
    <cellStyle name="Hipervínculo visitado" xfId="32407" builtinId="9" hidden="1"/>
    <cellStyle name="Hipervínculo visitado" xfId="32409" builtinId="9" hidden="1"/>
    <cellStyle name="Hipervínculo visitado" xfId="32411" builtinId="9" hidden="1"/>
    <cellStyle name="Hipervínculo visitado" xfId="32413" builtinId="9" hidden="1"/>
    <cellStyle name="Hipervínculo visitado" xfId="32415" builtinId="9" hidden="1"/>
    <cellStyle name="Hipervínculo visitado" xfId="32417" builtinId="9" hidden="1"/>
    <cellStyle name="Hipervínculo visitado" xfId="32419" builtinId="9" hidden="1"/>
    <cellStyle name="Hipervínculo visitado" xfId="32421" builtinId="9" hidden="1"/>
    <cellStyle name="Hipervínculo visitado" xfId="32423" builtinId="9" hidden="1"/>
    <cellStyle name="Hipervínculo visitado" xfId="32425" builtinId="9" hidden="1"/>
    <cellStyle name="Hipervínculo visitado" xfId="32427" builtinId="9" hidden="1"/>
    <cellStyle name="Hipervínculo visitado" xfId="32429" builtinId="9" hidden="1"/>
    <cellStyle name="Hipervínculo visitado" xfId="32431" builtinId="9" hidden="1"/>
    <cellStyle name="Hipervínculo visitado" xfId="32433" builtinId="9" hidden="1"/>
    <cellStyle name="Hipervínculo visitado" xfId="32435" builtinId="9" hidden="1"/>
    <cellStyle name="Hipervínculo visitado" xfId="32437" builtinId="9" hidden="1"/>
    <cellStyle name="Hipervínculo visitado" xfId="32439" builtinId="9" hidden="1"/>
    <cellStyle name="Hipervínculo visitado" xfId="32441" builtinId="9" hidden="1"/>
    <cellStyle name="Hipervínculo visitado" xfId="32443" builtinId="9" hidden="1"/>
    <cellStyle name="Hipervínculo visitado" xfId="32445" builtinId="9" hidden="1"/>
    <cellStyle name="Hipervínculo visitado" xfId="32447" builtinId="9" hidden="1"/>
    <cellStyle name="Hipervínculo visitado" xfId="32449" builtinId="9" hidden="1"/>
    <cellStyle name="Hipervínculo visitado" xfId="32451" builtinId="9" hidden="1"/>
    <cellStyle name="Hipervínculo visitado" xfId="32453" builtinId="9" hidden="1"/>
    <cellStyle name="Hipervínculo visitado" xfId="32455" builtinId="9" hidden="1"/>
    <cellStyle name="Hipervínculo visitado" xfId="32457" builtinId="9" hidden="1"/>
    <cellStyle name="Hipervínculo visitado" xfId="32459" builtinId="9" hidden="1"/>
    <cellStyle name="Hipervínculo visitado" xfId="32461" builtinId="9" hidden="1"/>
    <cellStyle name="Hipervínculo visitado" xfId="32463" builtinId="9" hidden="1"/>
    <cellStyle name="Hipervínculo visitado" xfId="32465" builtinId="9" hidden="1"/>
    <cellStyle name="Hipervínculo visitado" xfId="32467" builtinId="9" hidden="1"/>
    <cellStyle name="Hipervínculo visitado" xfId="32469" builtinId="9" hidden="1"/>
    <cellStyle name="Hipervínculo visitado" xfId="32471" builtinId="9" hidden="1"/>
    <cellStyle name="Hipervínculo visitado" xfId="32473" builtinId="9" hidden="1"/>
    <cellStyle name="Hipervínculo visitado" xfId="32475" builtinId="9" hidden="1"/>
    <cellStyle name="Hipervínculo visitado" xfId="32477" builtinId="9" hidden="1"/>
    <cellStyle name="Hipervínculo visitado" xfId="32479" builtinId="9" hidden="1"/>
    <cellStyle name="Hipervínculo visitado" xfId="32481" builtinId="9" hidden="1"/>
    <cellStyle name="Hipervínculo visitado" xfId="32483" builtinId="9" hidden="1"/>
    <cellStyle name="Hipervínculo visitado" xfId="32485" builtinId="9" hidden="1"/>
    <cellStyle name="Hipervínculo visitado" xfId="32487" builtinId="9" hidden="1"/>
    <cellStyle name="Hipervínculo visitado" xfId="32489" builtinId="9" hidden="1"/>
    <cellStyle name="Hipervínculo visitado" xfId="32491" builtinId="9" hidden="1"/>
    <cellStyle name="Hipervínculo visitado" xfId="32493" builtinId="9" hidden="1"/>
    <cellStyle name="Hipervínculo visitado" xfId="32495" builtinId="9" hidden="1"/>
    <cellStyle name="Hipervínculo visitado" xfId="32497" builtinId="9" hidden="1"/>
    <cellStyle name="Hipervínculo visitado" xfId="32499" builtinId="9" hidden="1"/>
    <cellStyle name="Hipervínculo visitado" xfId="32501" builtinId="9" hidden="1"/>
    <cellStyle name="Hipervínculo visitado" xfId="32503" builtinId="9" hidden="1"/>
    <cellStyle name="Hipervínculo visitado" xfId="32505" builtinId="9" hidden="1"/>
    <cellStyle name="Hipervínculo visitado" xfId="32507" builtinId="9" hidden="1"/>
    <cellStyle name="Hipervínculo visitado" xfId="32509" builtinId="9" hidden="1"/>
    <cellStyle name="Hipervínculo visitado" xfId="32511" builtinId="9" hidden="1"/>
    <cellStyle name="Hipervínculo visitado" xfId="32513" builtinId="9" hidden="1"/>
    <cellStyle name="Hipervínculo visitado" xfId="32515" builtinId="9" hidden="1"/>
    <cellStyle name="Hipervínculo visitado" xfId="32517" builtinId="9" hidden="1"/>
    <cellStyle name="Hipervínculo visitado" xfId="32519" builtinId="9" hidden="1"/>
    <cellStyle name="Hipervínculo visitado" xfId="32521" builtinId="9" hidden="1"/>
    <cellStyle name="Hipervínculo visitado" xfId="32523" builtinId="9" hidden="1"/>
    <cellStyle name="Hipervínculo visitado" xfId="32525" builtinId="9" hidden="1"/>
    <cellStyle name="Hipervínculo visitado" xfId="32527" builtinId="9" hidden="1"/>
    <cellStyle name="Hipervínculo visitado" xfId="32529" builtinId="9" hidden="1"/>
    <cellStyle name="Hipervínculo visitado" xfId="32531" builtinId="9" hidden="1"/>
    <cellStyle name="Hipervínculo visitado" xfId="32533" builtinId="9" hidden="1"/>
    <cellStyle name="Hipervínculo visitado" xfId="32535" builtinId="9" hidden="1"/>
    <cellStyle name="Hipervínculo visitado" xfId="32537" builtinId="9" hidden="1"/>
    <cellStyle name="Hipervínculo visitado" xfId="32539" builtinId="9" hidden="1"/>
    <cellStyle name="Hipervínculo visitado" xfId="32541" builtinId="9" hidden="1"/>
    <cellStyle name="Hipervínculo visitado" xfId="32543" builtinId="9" hidden="1"/>
    <cellStyle name="Hipervínculo visitado" xfId="32545" builtinId="9" hidden="1"/>
    <cellStyle name="Hipervínculo visitado" xfId="32547" builtinId="9" hidden="1"/>
    <cellStyle name="Hipervínculo visitado" xfId="32549" builtinId="9" hidden="1"/>
    <cellStyle name="Hipervínculo visitado" xfId="32551" builtinId="9" hidden="1"/>
    <cellStyle name="Hipervínculo visitado" xfId="32553" builtinId="9" hidden="1"/>
    <cellStyle name="Hipervínculo visitado" xfId="32555" builtinId="9" hidden="1"/>
    <cellStyle name="Hipervínculo visitado" xfId="32557" builtinId="9" hidden="1"/>
    <cellStyle name="Hipervínculo visitado" xfId="32559" builtinId="9" hidden="1"/>
    <cellStyle name="Hipervínculo visitado" xfId="32561" builtinId="9" hidden="1"/>
    <cellStyle name="Hipervínculo visitado" xfId="32563" builtinId="9" hidden="1"/>
    <cellStyle name="Hipervínculo visitado" xfId="32565" builtinId="9" hidden="1"/>
    <cellStyle name="Hipervínculo visitado" xfId="32567" builtinId="9" hidden="1"/>
    <cellStyle name="Hipervínculo visitado" xfId="32569" builtinId="9" hidden="1"/>
    <cellStyle name="Hipervínculo visitado" xfId="32571" builtinId="9" hidden="1"/>
    <cellStyle name="Hipervínculo visitado" xfId="32573" builtinId="9" hidden="1"/>
    <cellStyle name="Hipervínculo visitado" xfId="32575" builtinId="9" hidden="1"/>
    <cellStyle name="Hipervínculo visitado" xfId="32577" builtinId="9" hidden="1"/>
    <cellStyle name="Hipervínculo visitado" xfId="32579" builtinId="9" hidden="1"/>
    <cellStyle name="Hipervínculo visitado" xfId="32581" builtinId="9" hidden="1"/>
    <cellStyle name="Hipervínculo visitado" xfId="32583" builtinId="9" hidden="1"/>
    <cellStyle name="Hipervínculo visitado" xfId="32585" builtinId="9" hidden="1"/>
    <cellStyle name="Hipervínculo visitado" xfId="32587" builtinId="9" hidden="1"/>
    <cellStyle name="Hipervínculo visitado" xfId="32589" builtinId="9" hidden="1"/>
    <cellStyle name="Hipervínculo visitado" xfId="32591" builtinId="9" hidden="1"/>
    <cellStyle name="Hipervínculo visitado" xfId="32593" builtinId="9" hidden="1"/>
    <cellStyle name="Hipervínculo visitado" xfId="32595" builtinId="9" hidden="1"/>
    <cellStyle name="Hipervínculo visitado" xfId="32597" builtinId="9" hidden="1"/>
    <cellStyle name="Hipervínculo visitado" xfId="32599" builtinId="9" hidden="1"/>
    <cellStyle name="Hipervínculo visitado" xfId="32601" builtinId="9" hidden="1"/>
    <cellStyle name="Hipervínculo visitado" xfId="32603" builtinId="9" hidden="1"/>
    <cellStyle name="Hipervínculo visitado" xfId="32605" builtinId="9" hidden="1"/>
    <cellStyle name="Hipervínculo visitado" xfId="32607" builtinId="9" hidden="1"/>
    <cellStyle name="Hipervínculo visitado" xfId="32609" builtinId="9" hidden="1"/>
    <cellStyle name="Hipervínculo visitado" xfId="32611" builtinId="9" hidden="1"/>
    <cellStyle name="Hipervínculo visitado" xfId="32613" builtinId="9" hidden="1"/>
    <cellStyle name="Hipervínculo visitado" xfId="32615" builtinId="9" hidden="1"/>
    <cellStyle name="Hipervínculo visitado" xfId="32617" builtinId="9" hidden="1"/>
    <cellStyle name="Hipervínculo visitado" xfId="32619" builtinId="9" hidden="1"/>
    <cellStyle name="Hipervínculo visitado" xfId="32621" builtinId="9" hidden="1"/>
    <cellStyle name="Hipervínculo visitado" xfId="32623" builtinId="9" hidden="1"/>
    <cellStyle name="Hipervínculo visitado" xfId="32625" builtinId="9" hidden="1"/>
    <cellStyle name="Hipervínculo visitado" xfId="32627" builtinId="9" hidden="1"/>
    <cellStyle name="Hipervínculo visitado" xfId="32629" builtinId="9" hidden="1"/>
    <cellStyle name="Hipervínculo visitado" xfId="32631" builtinId="9" hidden="1"/>
    <cellStyle name="Hipervínculo visitado" xfId="32633" builtinId="9" hidden="1"/>
    <cellStyle name="Hipervínculo visitado" xfId="32635" builtinId="9" hidden="1"/>
    <cellStyle name="Hipervínculo visitado" xfId="32637" builtinId="9" hidden="1"/>
    <cellStyle name="Hipervínculo visitado" xfId="32639" builtinId="9" hidden="1"/>
    <cellStyle name="Hipervínculo visitado" xfId="32641" builtinId="9" hidden="1"/>
    <cellStyle name="Hipervínculo visitado" xfId="32643" builtinId="9" hidden="1"/>
    <cellStyle name="Hipervínculo visitado" xfId="32645" builtinId="9" hidden="1"/>
    <cellStyle name="Hipervínculo visitado" xfId="32647" builtinId="9" hidden="1"/>
    <cellStyle name="Hipervínculo visitado" xfId="32649" builtinId="9" hidden="1"/>
    <cellStyle name="Hipervínculo visitado" xfId="32651" builtinId="9" hidden="1"/>
    <cellStyle name="Hipervínculo visitado" xfId="32653" builtinId="9" hidden="1"/>
    <cellStyle name="Hipervínculo visitado" xfId="32655" builtinId="9" hidden="1"/>
    <cellStyle name="Hipervínculo visitado" xfId="32657" builtinId="9" hidden="1"/>
    <cellStyle name="Hipervínculo visitado" xfId="32659" builtinId="9" hidden="1"/>
    <cellStyle name="Hipervínculo visitado" xfId="32661" builtinId="9" hidden="1"/>
    <cellStyle name="Hipervínculo visitado" xfId="32663" builtinId="9" hidden="1"/>
    <cellStyle name="Hipervínculo visitado" xfId="32665" builtinId="9" hidden="1"/>
    <cellStyle name="Hipervínculo visitado" xfId="32667" builtinId="9" hidden="1"/>
    <cellStyle name="Hipervínculo visitado" xfId="32669" builtinId="9" hidden="1"/>
    <cellStyle name="Hipervínculo visitado" xfId="32671" builtinId="9" hidden="1"/>
    <cellStyle name="Hipervínculo visitado" xfId="32673" builtinId="9" hidden="1"/>
    <cellStyle name="Hipervínculo visitado" xfId="32675" builtinId="9" hidden="1"/>
    <cellStyle name="Hipervínculo visitado" xfId="32677" builtinId="9" hidden="1"/>
    <cellStyle name="Hipervínculo visitado" xfId="32679" builtinId="9" hidden="1"/>
    <cellStyle name="Hipervínculo visitado" xfId="32681" builtinId="9" hidden="1"/>
    <cellStyle name="Hipervínculo visitado" xfId="32683" builtinId="9" hidden="1"/>
    <cellStyle name="Hipervínculo visitado" xfId="32685" builtinId="9" hidden="1"/>
    <cellStyle name="Hipervínculo visitado" xfId="32687" builtinId="9" hidden="1"/>
    <cellStyle name="Hipervínculo visitado" xfId="32689" builtinId="9" hidden="1"/>
    <cellStyle name="Hipervínculo visitado" xfId="32691" builtinId="9" hidden="1"/>
    <cellStyle name="Hipervínculo visitado" xfId="32693" builtinId="9" hidden="1"/>
    <cellStyle name="Hipervínculo visitado" xfId="32695" builtinId="9" hidden="1"/>
    <cellStyle name="Hipervínculo visitado" xfId="32697" builtinId="9" hidden="1"/>
    <cellStyle name="Hipervínculo visitado" xfId="32699" builtinId="9" hidden="1"/>
    <cellStyle name="Hipervínculo visitado" xfId="32701" builtinId="9" hidden="1"/>
    <cellStyle name="Hipervínculo visitado" xfId="32703" builtinId="9" hidden="1"/>
    <cellStyle name="Hipervínculo visitado" xfId="32705" builtinId="9" hidden="1"/>
    <cellStyle name="Hipervínculo visitado" xfId="32707" builtinId="9" hidden="1"/>
    <cellStyle name="Hipervínculo visitado" xfId="32709" builtinId="9" hidden="1"/>
    <cellStyle name="Hipervínculo visitado" xfId="32711" builtinId="9" hidden="1"/>
    <cellStyle name="Hipervínculo visitado" xfId="32713" builtinId="9" hidden="1"/>
    <cellStyle name="Hipervínculo visitado" xfId="32715" builtinId="9" hidden="1"/>
    <cellStyle name="Hipervínculo visitado" xfId="32717" builtinId="9" hidden="1"/>
    <cellStyle name="Hipervínculo visitado" xfId="32719" builtinId="9" hidden="1"/>
    <cellStyle name="Hipervínculo visitado" xfId="32721" builtinId="9" hidden="1"/>
    <cellStyle name="Hipervínculo visitado" xfId="32723" builtinId="9" hidden="1"/>
    <cellStyle name="Hipervínculo visitado" xfId="32725" builtinId="9" hidden="1"/>
    <cellStyle name="Hipervínculo visitado" xfId="32727" builtinId="9" hidden="1"/>
    <cellStyle name="Hipervínculo visitado" xfId="32729" builtinId="9" hidden="1"/>
    <cellStyle name="Hipervínculo visitado" xfId="32731" builtinId="9" hidden="1"/>
    <cellStyle name="Hipervínculo visitado" xfId="32733" builtinId="9" hidden="1"/>
    <cellStyle name="Hipervínculo visitado" xfId="32735" builtinId="9" hidden="1"/>
    <cellStyle name="Hipervínculo visitado" xfId="32737" builtinId="9" hidden="1"/>
    <cellStyle name="Hipervínculo visitado" xfId="32739" builtinId="9" hidden="1"/>
    <cellStyle name="Hipervínculo visitado" xfId="32741" builtinId="9" hidden="1"/>
    <cellStyle name="Hipervínculo visitado" xfId="32743" builtinId="9" hidden="1"/>
    <cellStyle name="Hipervínculo visitado" xfId="32745" builtinId="9" hidden="1"/>
    <cellStyle name="Hipervínculo visitado" xfId="32747" builtinId="9" hidden="1"/>
    <cellStyle name="Hipervínculo visitado" xfId="32749" builtinId="9" hidden="1"/>
    <cellStyle name="Hipervínculo visitado" xfId="32751" builtinId="9" hidden="1"/>
    <cellStyle name="Hipervínculo visitado" xfId="32753" builtinId="9" hidden="1"/>
    <cellStyle name="Hipervínculo visitado" xfId="32755" builtinId="9" hidden="1"/>
    <cellStyle name="Hipervínculo visitado" xfId="32757" builtinId="9" hidden="1"/>
    <cellStyle name="Hipervínculo visitado" xfId="32759" builtinId="9" hidden="1"/>
    <cellStyle name="Hipervínculo visitado" xfId="32761" builtinId="9" hidden="1"/>
    <cellStyle name="Hipervínculo visitado" xfId="32763" builtinId="9" hidden="1"/>
    <cellStyle name="Hipervínculo visitado" xfId="32765" builtinId="9" hidden="1"/>
    <cellStyle name="Hipervínculo visitado" xfId="32767" builtinId="9" hidden="1"/>
    <cellStyle name="Hipervínculo visitado" xfId="32769" builtinId="9" hidden="1"/>
    <cellStyle name="Hipervínculo visitado" xfId="32771" builtinId="9" hidden="1"/>
    <cellStyle name="Hipervínculo visitado" xfId="32773" builtinId="9" hidden="1"/>
    <cellStyle name="Hipervínculo visitado" xfId="32775" builtinId="9" hidden="1"/>
    <cellStyle name="Hipervínculo visitado" xfId="32777" builtinId="9" hidden="1"/>
    <cellStyle name="Hipervínculo visitado" xfId="32779" builtinId="9" hidden="1"/>
    <cellStyle name="Hipervínculo visitado" xfId="32781" builtinId="9" hidden="1"/>
    <cellStyle name="Hipervínculo visitado" xfId="32783" builtinId="9" hidden="1"/>
    <cellStyle name="Hipervínculo visitado" xfId="32785" builtinId="9" hidden="1"/>
    <cellStyle name="Hipervínculo visitado" xfId="32787" builtinId="9" hidden="1"/>
    <cellStyle name="Hipervínculo visitado" xfId="32789" builtinId="9" hidden="1"/>
    <cellStyle name="Hipervínculo visitado" xfId="32791" builtinId="9" hidden="1"/>
    <cellStyle name="Hipervínculo visitado" xfId="32793" builtinId="9" hidden="1"/>
    <cellStyle name="Hipervínculo visitado" xfId="32795" builtinId="9" hidden="1"/>
    <cellStyle name="Hipervínculo visitado" xfId="32797" builtinId="9" hidden="1"/>
    <cellStyle name="Hipervínculo visitado" xfId="32799" builtinId="9" hidden="1"/>
    <cellStyle name="Hipervínculo visitado" xfId="32801" builtinId="9" hidden="1"/>
    <cellStyle name="Hipervínculo visitado" xfId="32803" builtinId="9" hidden="1"/>
    <cellStyle name="Hipervínculo visitado" xfId="32805" builtinId="9" hidden="1"/>
    <cellStyle name="Hipervínculo visitado" xfId="32807" builtinId="9" hidden="1"/>
    <cellStyle name="Hipervínculo visitado" xfId="32809" builtinId="9" hidden="1"/>
    <cellStyle name="Hipervínculo visitado" xfId="32811" builtinId="9" hidden="1"/>
    <cellStyle name="Hipervínculo visitado" xfId="32813" builtinId="9" hidden="1"/>
    <cellStyle name="Hipervínculo visitado" xfId="32815" builtinId="9" hidden="1"/>
    <cellStyle name="Hipervínculo visitado" xfId="32817" builtinId="9" hidden="1"/>
    <cellStyle name="Hipervínculo visitado" xfId="32819" builtinId="9" hidden="1"/>
    <cellStyle name="Hipervínculo visitado" xfId="32821" builtinId="9" hidden="1"/>
    <cellStyle name="Hipervínculo visitado" xfId="32823" builtinId="9" hidden="1"/>
    <cellStyle name="Hipervínculo visitado" xfId="32825" builtinId="9" hidden="1"/>
    <cellStyle name="Hipervínculo visitado" xfId="32827" builtinId="9" hidden="1"/>
    <cellStyle name="Hipervínculo visitado" xfId="32829" builtinId="9" hidden="1"/>
    <cellStyle name="Hipervínculo visitado" xfId="32831" builtinId="9" hidden="1"/>
    <cellStyle name="Hipervínculo visitado" xfId="32833" builtinId="9" hidden="1"/>
    <cellStyle name="Hipervínculo visitado" xfId="32835" builtinId="9" hidden="1"/>
    <cellStyle name="Hipervínculo visitado" xfId="32837" builtinId="9" hidden="1"/>
    <cellStyle name="Hipervínculo visitado" xfId="32839" builtinId="9" hidden="1"/>
    <cellStyle name="Hipervínculo visitado" xfId="32841" builtinId="9" hidden="1"/>
    <cellStyle name="Hipervínculo visitado" xfId="32843" builtinId="9" hidden="1"/>
    <cellStyle name="Hipervínculo visitado" xfId="32845" builtinId="9" hidden="1"/>
    <cellStyle name="Hipervínculo visitado" xfId="32847" builtinId="9" hidden="1"/>
    <cellStyle name="Hipervínculo visitado" xfId="32849" builtinId="9" hidden="1"/>
    <cellStyle name="Hipervínculo visitado" xfId="32851" builtinId="9" hidden="1"/>
    <cellStyle name="Hipervínculo visitado" xfId="32853" builtinId="9" hidden="1"/>
    <cellStyle name="Hipervínculo visitado" xfId="32855" builtinId="9" hidden="1"/>
    <cellStyle name="Hipervínculo visitado" xfId="32857" builtinId="9" hidden="1"/>
    <cellStyle name="Hipervínculo visitado" xfId="32859" builtinId="9" hidden="1"/>
    <cellStyle name="Hipervínculo visitado" xfId="32861" builtinId="9" hidden="1"/>
    <cellStyle name="Hipervínculo visitado" xfId="32863" builtinId="9" hidden="1"/>
    <cellStyle name="Hipervínculo visitado" xfId="32865" builtinId="9" hidden="1"/>
    <cellStyle name="Hipervínculo visitado" xfId="32867" builtinId="9" hidden="1"/>
    <cellStyle name="Hipervínculo visitado" xfId="32869" builtinId="9" hidden="1"/>
    <cellStyle name="Hipervínculo visitado" xfId="32871" builtinId="9" hidden="1"/>
    <cellStyle name="Hipervínculo visitado" xfId="32873" builtinId="9" hidden="1"/>
    <cellStyle name="Hipervínculo visitado" xfId="32875" builtinId="9" hidden="1"/>
    <cellStyle name="Hipervínculo visitado" xfId="32877" builtinId="9" hidden="1"/>
    <cellStyle name="Hipervínculo visitado" xfId="32879" builtinId="9" hidden="1"/>
    <cellStyle name="Hipervínculo visitado" xfId="32881" builtinId="9" hidden="1"/>
    <cellStyle name="Hipervínculo visitado" xfId="32883" builtinId="9" hidden="1"/>
    <cellStyle name="Hipervínculo visitado" xfId="32885" builtinId="9" hidden="1"/>
    <cellStyle name="Hipervínculo visitado" xfId="32887" builtinId="9" hidden="1"/>
    <cellStyle name="Hipervínculo visitado" xfId="32889" builtinId="9" hidden="1"/>
    <cellStyle name="Hipervínculo visitado" xfId="32891" builtinId="9" hidden="1"/>
    <cellStyle name="Hipervínculo visitado" xfId="32893" builtinId="9" hidden="1"/>
    <cellStyle name="Hipervínculo visitado" xfId="32895" builtinId="9" hidden="1"/>
    <cellStyle name="Hipervínculo visitado" xfId="32897" builtinId="9" hidden="1"/>
    <cellStyle name="Hipervínculo visitado" xfId="32899" builtinId="9" hidden="1"/>
    <cellStyle name="Hipervínculo visitado" xfId="32901" builtinId="9" hidden="1"/>
    <cellStyle name="Hipervínculo visitado" xfId="32903" builtinId="9" hidden="1"/>
    <cellStyle name="Hipervínculo visitado" xfId="32905" builtinId="9" hidden="1"/>
    <cellStyle name="Hipervínculo visitado" xfId="32907" builtinId="9" hidden="1"/>
    <cellStyle name="Hipervínculo visitado" xfId="32909" builtinId="9" hidden="1"/>
    <cellStyle name="Hipervínculo visitado" xfId="32911" builtinId="9" hidden="1"/>
    <cellStyle name="Hipervínculo visitado" xfId="32913" builtinId="9" hidden="1"/>
    <cellStyle name="Hipervínculo visitado" xfId="32915" builtinId="9" hidden="1"/>
    <cellStyle name="Hipervínculo visitado" xfId="32917" builtinId="9" hidden="1"/>
    <cellStyle name="Hipervínculo visitado" xfId="32919" builtinId="9" hidden="1"/>
    <cellStyle name="Hipervínculo visitado" xfId="32921" builtinId="9" hidden="1"/>
    <cellStyle name="Hipervínculo visitado" xfId="32923" builtinId="9" hidden="1"/>
    <cellStyle name="Hipervínculo visitado" xfId="32925" builtinId="9" hidden="1"/>
    <cellStyle name="Hipervínculo visitado" xfId="32927" builtinId="9" hidden="1"/>
    <cellStyle name="Hipervínculo visitado" xfId="32929" builtinId="9" hidden="1"/>
    <cellStyle name="Hipervínculo visitado" xfId="32931" builtinId="9" hidden="1"/>
    <cellStyle name="Hipervínculo visitado" xfId="32933" builtinId="9" hidden="1"/>
    <cellStyle name="Hipervínculo visitado" xfId="32935" builtinId="9" hidden="1"/>
    <cellStyle name="Hipervínculo visitado" xfId="32937" builtinId="9" hidden="1"/>
    <cellStyle name="Hipervínculo visitado" xfId="32939" builtinId="9" hidden="1"/>
    <cellStyle name="Hipervínculo visitado" xfId="32941" builtinId="9" hidden="1"/>
    <cellStyle name="Hipervínculo visitado" xfId="32943" builtinId="9" hidden="1"/>
    <cellStyle name="Hipervínculo visitado" xfId="32945" builtinId="9" hidden="1"/>
    <cellStyle name="Hipervínculo visitado" xfId="32947" builtinId="9" hidden="1"/>
    <cellStyle name="Hipervínculo visitado" xfId="32949" builtinId="9" hidden="1"/>
    <cellStyle name="Hipervínculo visitado" xfId="32951" builtinId="9" hidden="1"/>
    <cellStyle name="Hipervínculo visitado" xfId="32953" builtinId="9" hidden="1"/>
    <cellStyle name="Hipervínculo visitado" xfId="32955" builtinId="9" hidden="1"/>
    <cellStyle name="Hipervínculo visitado" xfId="32957" builtinId="9" hidden="1"/>
    <cellStyle name="Hipervínculo visitado" xfId="32959" builtinId="9" hidden="1"/>
    <cellStyle name="Hipervínculo visitado" xfId="32961" builtinId="9" hidden="1"/>
    <cellStyle name="Hipervínculo visitado" xfId="32963" builtinId="9" hidden="1"/>
    <cellStyle name="Hipervínculo visitado" xfId="32965" builtinId="9" hidden="1"/>
    <cellStyle name="Hipervínculo visitado" xfId="32967" builtinId="9" hidden="1"/>
    <cellStyle name="Hipervínculo visitado" xfId="32969" builtinId="9" hidden="1"/>
    <cellStyle name="Hipervínculo visitado" xfId="32971" builtinId="9" hidden="1"/>
    <cellStyle name="Hipervínculo visitado" xfId="32973" builtinId="9" hidden="1"/>
    <cellStyle name="Hipervínculo visitado" xfId="32975" builtinId="9" hidden="1"/>
    <cellStyle name="Hipervínculo visitado" xfId="32977" builtinId="9" hidden="1"/>
    <cellStyle name="Hipervínculo visitado" xfId="32979" builtinId="9" hidden="1"/>
    <cellStyle name="Hipervínculo visitado" xfId="32981" builtinId="9" hidden="1"/>
    <cellStyle name="Hipervínculo visitado" xfId="32983" builtinId="9" hidden="1"/>
    <cellStyle name="Hipervínculo visitado" xfId="32985" builtinId="9" hidden="1"/>
    <cellStyle name="Hipervínculo visitado" xfId="32987" builtinId="9" hidden="1"/>
    <cellStyle name="Hipervínculo visitado" xfId="32989" builtinId="9" hidden="1"/>
    <cellStyle name="Hipervínculo visitado" xfId="32991" builtinId="9" hidden="1"/>
    <cellStyle name="Hipervínculo visitado" xfId="32993" builtinId="9" hidden="1"/>
    <cellStyle name="Hipervínculo visitado" xfId="32995" builtinId="9" hidden="1"/>
    <cellStyle name="Hipervínculo visitado" xfId="32997" builtinId="9" hidden="1"/>
    <cellStyle name="Hipervínculo visitado" xfId="32999" builtinId="9" hidden="1"/>
    <cellStyle name="Hipervínculo visitado" xfId="33001" builtinId="9" hidden="1"/>
    <cellStyle name="Hipervínculo visitado" xfId="33003" builtinId="9" hidden="1"/>
    <cellStyle name="Hipervínculo visitado" xfId="33005" builtinId="9" hidden="1"/>
    <cellStyle name="Hipervínculo visitado" xfId="33007" builtinId="9" hidden="1"/>
    <cellStyle name="Hipervínculo visitado" xfId="33009" builtinId="9" hidden="1"/>
    <cellStyle name="Hipervínculo visitado" xfId="33011" builtinId="9" hidden="1"/>
    <cellStyle name="Hipervínculo visitado" xfId="33013" builtinId="9" hidden="1"/>
    <cellStyle name="Hipervínculo visitado" xfId="33015" builtinId="9" hidden="1"/>
    <cellStyle name="Hipervínculo visitado" xfId="33017" builtinId="9" hidden="1"/>
    <cellStyle name="Hipervínculo visitado" xfId="33019" builtinId="9" hidden="1"/>
    <cellStyle name="Hipervínculo visitado" xfId="33021" builtinId="9" hidden="1"/>
    <cellStyle name="Hipervínculo visitado" xfId="33023" builtinId="9" hidden="1"/>
    <cellStyle name="Hipervínculo visitado" xfId="33025" builtinId="9" hidden="1"/>
    <cellStyle name="Hipervínculo visitado" xfId="33027" builtinId="9" hidden="1"/>
    <cellStyle name="Hipervínculo visitado" xfId="33029" builtinId="9" hidden="1"/>
    <cellStyle name="Hipervínculo visitado" xfId="33031" builtinId="9" hidden="1"/>
    <cellStyle name="Hipervínculo visitado" xfId="33033" builtinId="9" hidden="1"/>
    <cellStyle name="Hipervínculo visitado" xfId="33035" builtinId="9" hidden="1"/>
    <cellStyle name="Hipervínculo visitado" xfId="33037" builtinId="9" hidden="1"/>
    <cellStyle name="Hipervínculo visitado" xfId="33039" builtinId="9" hidden="1"/>
    <cellStyle name="Hipervínculo visitado" xfId="33041" builtinId="9" hidden="1"/>
    <cellStyle name="Hipervínculo visitado" xfId="33043" builtinId="9" hidden="1"/>
    <cellStyle name="Hipervínculo visitado" xfId="33045" builtinId="9" hidden="1"/>
    <cellStyle name="Hipervínculo visitado" xfId="33047" builtinId="9" hidden="1"/>
    <cellStyle name="Hipervínculo visitado" xfId="33049" builtinId="9" hidden="1"/>
    <cellStyle name="Hipervínculo visitado" xfId="33051" builtinId="9" hidden="1"/>
    <cellStyle name="Hipervínculo visitado" xfId="33053" builtinId="9" hidden="1"/>
    <cellStyle name="Hipervínculo visitado" xfId="33055" builtinId="9" hidden="1"/>
    <cellStyle name="Hipervínculo visitado" xfId="33057" builtinId="9" hidden="1"/>
    <cellStyle name="Hipervínculo visitado" xfId="33059" builtinId="9" hidden="1"/>
    <cellStyle name="Hipervínculo visitado" xfId="33061" builtinId="9" hidden="1"/>
    <cellStyle name="Hipervínculo visitado" xfId="33063" builtinId="9" hidden="1"/>
    <cellStyle name="Hipervínculo visitado" xfId="33065" builtinId="9" hidden="1"/>
    <cellStyle name="Hipervínculo visitado" xfId="33067" builtinId="9" hidden="1"/>
    <cellStyle name="Hipervínculo visitado" xfId="33069" builtinId="9" hidden="1"/>
    <cellStyle name="Hipervínculo visitado" xfId="33071" builtinId="9" hidden="1"/>
    <cellStyle name="Hipervínculo visitado" xfId="33073" builtinId="9" hidden="1"/>
    <cellStyle name="Hipervínculo visitado" xfId="33075" builtinId="9" hidden="1"/>
    <cellStyle name="Hipervínculo visitado" xfId="33077" builtinId="9" hidden="1"/>
    <cellStyle name="Hipervínculo visitado" xfId="33079" builtinId="9" hidden="1"/>
    <cellStyle name="Hipervínculo visitado" xfId="33081" builtinId="9" hidden="1"/>
    <cellStyle name="Hipervínculo visitado" xfId="33083" builtinId="9" hidden="1"/>
    <cellStyle name="Hipervínculo visitado" xfId="33085" builtinId="9" hidden="1"/>
    <cellStyle name="Hipervínculo visitado" xfId="33087" builtinId="9" hidden="1"/>
    <cellStyle name="Hipervínculo visitado" xfId="33089" builtinId="9" hidden="1"/>
    <cellStyle name="Hipervínculo visitado" xfId="33091" builtinId="9" hidden="1"/>
    <cellStyle name="Hipervínculo visitado" xfId="33093" builtinId="9" hidden="1"/>
    <cellStyle name="Hipervínculo visitado" xfId="33095" builtinId="9" hidden="1"/>
    <cellStyle name="Hipervínculo visitado" xfId="33097" builtinId="9" hidden="1"/>
    <cellStyle name="Hipervínculo visitado" xfId="33099" builtinId="9" hidden="1"/>
    <cellStyle name="Hipervínculo visitado" xfId="33101" builtinId="9" hidden="1"/>
    <cellStyle name="Hipervínculo visitado" xfId="33103" builtinId="9" hidden="1"/>
    <cellStyle name="Hipervínculo visitado" xfId="33105" builtinId="9" hidden="1"/>
    <cellStyle name="Hipervínculo visitado" xfId="33107" builtinId="9" hidden="1"/>
    <cellStyle name="Hipervínculo visitado" xfId="33109" builtinId="9" hidden="1"/>
    <cellStyle name="Hipervínculo visitado" xfId="33111" builtinId="9" hidden="1"/>
    <cellStyle name="Hipervínculo visitado" xfId="33113" builtinId="9" hidden="1"/>
    <cellStyle name="Hipervínculo visitado" xfId="33115" builtinId="9" hidden="1"/>
    <cellStyle name="Hipervínculo visitado" xfId="33117" builtinId="9" hidden="1"/>
    <cellStyle name="Hipervínculo visitado" xfId="33119" builtinId="9" hidden="1"/>
    <cellStyle name="Hipervínculo visitado" xfId="33121" builtinId="9" hidden="1"/>
    <cellStyle name="Hipervínculo visitado" xfId="33123" builtinId="9" hidden="1"/>
    <cellStyle name="Hipervínculo visitado" xfId="33125" builtinId="9" hidden="1"/>
    <cellStyle name="Hipervínculo visitado" xfId="33127" builtinId="9" hidden="1"/>
    <cellStyle name="Hipervínculo visitado" xfId="33129" builtinId="9" hidden="1"/>
    <cellStyle name="Hipervínculo visitado" xfId="33131" builtinId="9" hidden="1"/>
    <cellStyle name="Hipervínculo visitado" xfId="33133" builtinId="9" hidden="1"/>
    <cellStyle name="Hipervínculo visitado" xfId="33135" builtinId="9" hidden="1"/>
    <cellStyle name="Hipervínculo visitado" xfId="33137" builtinId="9" hidden="1"/>
    <cellStyle name="Hipervínculo visitado" xfId="33139" builtinId="9" hidden="1"/>
    <cellStyle name="Hipervínculo visitado" xfId="33141" builtinId="9" hidden="1"/>
    <cellStyle name="Hipervínculo visitado" xfId="33143" builtinId="9" hidden="1"/>
    <cellStyle name="Hipervínculo visitado" xfId="33145" builtinId="9" hidden="1"/>
    <cellStyle name="Hipervínculo visitado" xfId="33147" builtinId="9" hidden="1"/>
    <cellStyle name="Hipervínculo visitado" xfId="33149" builtinId="9" hidden="1"/>
    <cellStyle name="Hipervínculo visitado" xfId="33151" builtinId="9" hidden="1"/>
    <cellStyle name="Hipervínculo visitado" xfId="33153" builtinId="9" hidden="1"/>
    <cellStyle name="Hipervínculo visitado" xfId="33155" builtinId="9" hidden="1"/>
    <cellStyle name="Hipervínculo visitado" xfId="33157" builtinId="9" hidden="1"/>
    <cellStyle name="Hipervínculo visitado" xfId="33159" builtinId="9" hidden="1"/>
    <cellStyle name="Hipervínculo visitado" xfId="33161" builtinId="9" hidden="1"/>
    <cellStyle name="Hipervínculo visitado" xfId="33163" builtinId="9" hidden="1"/>
    <cellStyle name="Hipervínculo visitado" xfId="33165" builtinId="9" hidden="1"/>
    <cellStyle name="Hipervínculo visitado" xfId="33167" builtinId="9" hidden="1"/>
    <cellStyle name="Hipervínculo visitado" xfId="33169" builtinId="9" hidden="1"/>
    <cellStyle name="Hipervínculo visitado" xfId="33171" builtinId="9" hidden="1"/>
    <cellStyle name="Hipervínculo visitado" xfId="33173" builtinId="9" hidden="1"/>
    <cellStyle name="Hipervínculo visitado" xfId="33175" builtinId="9" hidden="1"/>
    <cellStyle name="Hipervínculo visitado" xfId="33177" builtinId="9" hidden="1"/>
    <cellStyle name="Hipervínculo visitado" xfId="33179" builtinId="9" hidden="1"/>
    <cellStyle name="Hipervínculo visitado" xfId="33181" builtinId="9" hidden="1"/>
    <cellStyle name="Hipervínculo visitado" xfId="33183" builtinId="9" hidden="1"/>
    <cellStyle name="Hipervínculo visitado" xfId="33185" builtinId="9" hidden="1"/>
    <cellStyle name="Hipervínculo visitado" xfId="33187" builtinId="9" hidden="1"/>
    <cellStyle name="Hipervínculo visitado" xfId="33189" builtinId="9" hidden="1"/>
    <cellStyle name="Hipervínculo visitado" xfId="33191" builtinId="9" hidden="1"/>
    <cellStyle name="Hipervínculo visitado" xfId="33193" builtinId="9" hidden="1"/>
    <cellStyle name="Hipervínculo visitado" xfId="33195" builtinId="9" hidden="1"/>
    <cellStyle name="Hipervínculo visitado" xfId="33197" builtinId="9" hidden="1"/>
    <cellStyle name="Hipervínculo visitado" xfId="33199" builtinId="9" hidden="1"/>
    <cellStyle name="Hipervínculo visitado" xfId="33201" builtinId="9" hidden="1"/>
    <cellStyle name="Hipervínculo visitado" xfId="33203" builtinId="9" hidden="1"/>
    <cellStyle name="Hipervínculo visitado" xfId="33205" builtinId="9" hidden="1"/>
    <cellStyle name="Hipervínculo visitado" xfId="33207" builtinId="9" hidden="1"/>
    <cellStyle name="Hipervínculo visitado" xfId="33209" builtinId="9" hidden="1"/>
    <cellStyle name="Hipervínculo visitado" xfId="33211" builtinId="9" hidden="1"/>
    <cellStyle name="Hipervínculo visitado" xfId="33213" builtinId="9" hidden="1"/>
    <cellStyle name="Hipervínculo visitado" xfId="33215" builtinId="9" hidden="1"/>
    <cellStyle name="Hipervínculo visitado" xfId="33217" builtinId="9" hidden="1"/>
    <cellStyle name="Hipervínculo visitado" xfId="33219" builtinId="9" hidden="1"/>
    <cellStyle name="Hipervínculo visitado" xfId="33221" builtinId="9" hidden="1"/>
    <cellStyle name="Hipervínculo visitado" xfId="33223" builtinId="9" hidden="1"/>
    <cellStyle name="Hipervínculo visitado" xfId="33225" builtinId="9" hidden="1"/>
    <cellStyle name="Hipervínculo visitado" xfId="33227" builtinId="9" hidden="1"/>
    <cellStyle name="Hipervínculo visitado" xfId="33229" builtinId="9" hidden="1"/>
    <cellStyle name="Hipervínculo visitado" xfId="33231" builtinId="9" hidden="1"/>
    <cellStyle name="Hipervínculo visitado" xfId="33233" builtinId="9" hidden="1"/>
    <cellStyle name="Hipervínculo visitado" xfId="33235" builtinId="9" hidden="1"/>
    <cellStyle name="Hipervínculo visitado" xfId="33237" builtinId="9" hidden="1"/>
    <cellStyle name="Hipervínculo visitado" xfId="33239" builtinId="9" hidden="1"/>
    <cellStyle name="Hipervínculo visitado" xfId="33241" builtinId="9" hidden="1"/>
    <cellStyle name="Hipervínculo visitado" xfId="33243" builtinId="9" hidden="1"/>
    <cellStyle name="Hipervínculo visitado" xfId="33245" builtinId="9" hidden="1"/>
    <cellStyle name="Hipervínculo visitado" xfId="33247" builtinId="9" hidden="1"/>
    <cellStyle name="Hipervínculo visitado" xfId="33249" builtinId="9" hidden="1"/>
    <cellStyle name="Hipervínculo visitado" xfId="33251" builtinId="9" hidden="1"/>
    <cellStyle name="Hipervínculo visitado" xfId="33253" builtinId="9" hidden="1"/>
    <cellStyle name="Hipervínculo visitado" xfId="33255" builtinId="9" hidden="1"/>
    <cellStyle name="Hipervínculo visitado" xfId="33257" builtinId="9" hidden="1"/>
    <cellStyle name="Hipervínculo visitado" xfId="33259" builtinId="9" hidden="1"/>
    <cellStyle name="Hipervínculo visitado" xfId="33261" builtinId="9" hidden="1"/>
    <cellStyle name="Hipervínculo visitado" xfId="33263" builtinId="9" hidden="1"/>
    <cellStyle name="Hipervínculo visitado" xfId="33265" builtinId="9" hidden="1"/>
    <cellStyle name="Hipervínculo visitado" xfId="33267" builtinId="9" hidden="1"/>
    <cellStyle name="Hipervínculo visitado" xfId="33269" builtinId="9" hidden="1"/>
    <cellStyle name="Hipervínculo visitado" xfId="33271" builtinId="9" hidden="1"/>
    <cellStyle name="Hipervínculo visitado" xfId="33273" builtinId="9" hidden="1"/>
    <cellStyle name="Hipervínculo visitado" xfId="33275" builtinId="9" hidden="1"/>
    <cellStyle name="Hipervínculo visitado" xfId="33277" builtinId="9" hidden="1"/>
    <cellStyle name="Hipervínculo visitado" xfId="33279" builtinId="9" hidden="1"/>
    <cellStyle name="Hipervínculo visitado" xfId="33281" builtinId="9" hidden="1"/>
    <cellStyle name="Hipervínculo visitado" xfId="33283" builtinId="9" hidden="1"/>
    <cellStyle name="Hipervínculo visitado" xfId="33285" builtinId="9" hidden="1"/>
    <cellStyle name="Hipervínculo visitado" xfId="33287" builtinId="9" hidden="1"/>
    <cellStyle name="Hipervínculo visitado" xfId="33289" builtinId="9" hidden="1"/>
    <cellStyle name="Hipervínculo visitado" xfId="33291" builtinId="9" hidden="1"/>
    <cellStyle name="Hipervínculo visitado" xfId="33293" builtinId="9" hidden="1"/>
    <cellStyle name="Hipervínculo visitado" xfId="33295" builtinId="9" hidden="1"/>
    <cellStyle name="Hipervínculo visitado" xfId="33297" builtinId="9" hidden="1"/>
    <cellStyle name="Hipervínculo visitado" xfId="33299" builtinId="9" hidden="1"/>
    <cellStyle name="Hipervínculo visitado" xfId="33301" builtinId="9" hidden="1"/>
    <cellStyle name="Hipervínculo visitado" xfId="33303" builtinId="9" hidden="1"/>
    <cellStyle name="Hipervínculo visitado" xfId="33305" builtinId="9" hidden="1"/>
    <cellStyle name="Hipervínculo visitado" xfId="33307" builtinId="9" hidden="1"/>
    <cellStyle name="Hipervínculo visitado" xfId="33309" builtinId="9" hidden="1"/>
    <cellStyle name="Hipervínculo visitado" xfId="33311" builtinId="9" hidden="1"/>
    <cellStyle name="Hipervínculo visitado" xfId="33313" builtinId="9" hidden="1"/>
    <cellStyle name="Hipervínculo visitado" xfId="33315" builtinId="9" hidden="1"/>
    <cellStyle name="Hipervínculo visitado" xfId="33317" builtinId="9" hidden="1"/>
    <cellStyle name="Hipervínculo visitado" xfId="33319" builtinId="9" hidden="1"/>
    <cellStyle name="Hipervínculo visitado" xfId="33321" builtinId="9" hidden="1"/>
    <cellStyle name="Hipervínculo visitado" xfId="33323" builtinId="9" hidden="1"/>
    <cellStyle name="Hipervínculo visitado" xfId="33325" builtinId="9" hidden="1"/>
    <cellStyle name="Hipervínculo visitado" xfId="33327" builtinId="9" hidden="1"/>
    <cellStyle name="Hipervínculo visitado" xfId="33329" builtinId="9" hidden="1"/>
    <cellStyle name="Hipervínculo visitado" xfId="33331" builtinId="9" hidden="1"/>
    <cellStyle name="Hipervínculo visitado" xfId="33333" builtinId="9" hidden="1"/>
    <cellStyle name="Hipervínculo visitado" xfId="33335" builtinId="9" hidden="1"/>
    <cellStyle name="Hipervínculo visitado" xfId="33337" builtinId="9" hidden="1"/>
    <cellStyle name="Hipervínculo visitado" xfId="33339" builtinId="9" hidden="1"/>
    <cellStyle name="Hipervínculo visitado" xfId="33341" builtinId="9" hidden="1"/>
    <cellStyle name="Hipervínculo visitado" xfId="33343" builtinId="9" hidden="1"/>
    <cellStyle name="Hipervínculo visitado" xfId="33345" builtinId="9" hidden="1"/>
    <cellStyle name="Hipervínculo visitado" xfId="33347" builtinId="9" hidden="1"/>
    <cellStyle name="Hipervínculo visitado" xfId="33349" builtinId="9" hidden="1"/>
    <cellStyle name="Hipervínculo visitado" xfId="33351" builtinId="9" hidden="1"/>
    <cellStyle name="Hipervínculo visitado" xfId="33353" builtinId="9" hidden="1"/>
    <cellStyle name="Hipervínculo visitado" xfId="33355" builtinId="9" hidden="1"/>
    <cellStyle name="Hipervínculo visitado" xfId="33357" builtinId="9" hidden="1"/>
    <cellStyle name="Hipervínculo visitado" xfId="33359" builtinId="9" hidden="1"/>
    <cellStyle name="Hipervínculo visitado" xfId="33361" builtinId="9" hidden="1"/>
    <cellStyle name="Hipervínculo visitado" xfId="33363" builtinId="9" hidden="1"/>
    <cellStyle name="Hipervínculo visitado" xfId="33365" builtinId="9" hidden="1"/>
    <cellStyle name="Hipervínculo visitado" xfId="33367" builtinId="9" hidden="1"/>
    <cellStyle name="Hipervínculo visitado" xfId="33369" builtinId="9" hidden="1"/>
    <cellStyle name="Hipervínculo visitado" xfId="33371" builtinId="9" hidden="1"/>
    <cellStyle name="Hipervínculo visitado" xfId="33373" builtinId="9" hidden="1"/>
    <cellStyle name="Hipervínculo visitado" xfId="33375" builtinId="9" hidden="1"/>
    <cellStyle name="Hipervínculo visitado" xfId="33377" builtinId="9" hidden="1"/>
    <cellStyle name="Hipervínculo visitado" xfId="33379" builtinId="9" hidden="1"/>
    <cellStyle name="Hipervínculo visitado" xfId="33381" builtinId="9" hidden="1"/>
    <cellStyle name="Hipervínculo visitado" xfId="33383" builtinId="9" hidden="1"/>
    <cellStyle name="Hipervínculo visitado" xfId="33385" builtinId="9" hidden="1"/>
    <cellStyle name="Hipervínculo visitado" xfId="33387" builtinId="9" hidden="1"/>
    <cellStyle name="Hipervínculo visitado" xfId="33389" builtinId="9" hidden="1"/>
    <cellStyle name="Hipervínculo visitado" xfId="33391" builtinId="9" hidden="1"/>
    <cellStyle name="Hipervínculo visitado" xfId="33393" builtinId="9" hidden="1"/>
    <cellStyle name="Hipervínculo visitado" xfId="33395" builtinId="9" hidden="1"/>
    <cellStyle name="Hipervínculo visitado" xfId="33397" builtinId="9" hidden="1"/>
    <cellStyle name="Hipervínculo visitado" xfId="33399" builtinId="9" hidden="1"/>
    <cellStyle name="Hipervínculo visitado" xfId="33401" builtinId="9" hidden="1"/>
    <cellStyle name="Hipervínculo visitado" xfId="33403" builtinId="9" hidden="1"/>
    <cellStyle name="Hipervínculo visitado" xfId="33405" builtinId="9" hidden="1"/>
    <cellStyle name="Hipervínculo visitado" xfId="33407" builtinId="9" hidden="1"/>
    <cellStyle name="Hipervínculo visitado" xfId="33409" builtinId="9" hidden="1"/>
    <cellStyle name="Hipervínculo visitado" xfId="33411" builtinId="9" hidden="1"/>
    <cellStyle name="Hipervínculo visitado" xfId="33413" builtinId="9" hidden="1"/>
    <cellStyle name="Hipervínculo visitado" xfId="33415" builtinId="9" hidden="1"/>
    <cellStyle name="Hipervínculo visitado" xfId="33417" builtinId="9" hidden="1"/>
    <cellStyle name="Hipervínculo visitado" xfId="33419" builtinId="9" hidden="1"/>
    <cellStyle name="Hipervínculo visitado" xfId="33421" builtinId="9" hidden="1"/>
    <cellStyle name="Hipervínculo visitado" xfId="33423" builtinId="9" hidden="1"/>
    <cellStyle name="Hipervínculo visitado" xfId="33425" builtinId="9" hidden="1"/>
    <cellStyle name="Hipervínculo visitado" xfId="33427" builtinId="9" hidden="1"/>
    <cellStyle name="Hipervínculo visitado" xfId="33429" builtinId="9" hidden="1"/>
    <cellStyle name="Hipervínculo visitado" xfId="33431" builtinId="9" hidden="1"/>
    <cellStyle name="Hipervínculo visitado" xfId="33433" builtinId="9" hidden="1"/>
    <cellStyle name="Hipervínculo visitado" xfId="33435" builtinId="9" hidden="1"/>
    <cellStyle name="Hipervínculo visitado" xfId="33437" builtinId="9" hidden="1"/>
    <cellStyle name="Hipervínculo visitado" xfId="33439" builtinId="9" hidden="1"/>
    <cellStyle name="Hipervínculo visitado" xfId="33441" builtinId="9" hidden="1"/>
    <cellStyle name="Hipervínculo visitado" xfId="33443" builtinId="9" hidden="1"/>
    <cellStyle name="Hipervínculo visitado" xfId="33445" builtinId="9" hidden="1"/>
    <cellStyle name="Hipervínculo visitado" xfId="33447" builtinId="9" hidden="1"/>
    <cellStyle name="Hipervínculo visitado" xfId="33449" builtinId="9" hidden="1"/>
    <cellStyle name="Hipervínculo visitado" xfId="33451" builtinId="9" hidden="1"/>
    <cellStyle name="Hipervínculo visitado" xfId="33453" builtinId="9" hidden="1"/>
    <cellStyle name="Hipervínculo visitado" xfId="33455" builtinId="9" hidden="1"/>
    <cellStyle name="Hipervínculo visitado" xfId="33457" builtinId="9" hidden="1"/>
    <cellStyle name="Hipervínculo visitado" xfId="33459" builtinId="9" hidden="1"/>
    <cellStyle name="Hipervínculo visitado" xfId="33461" builtinId="9" hidden="1"/>
    <cellStyle name="Hipervínculo visitado" xfId="33463" builtinId="9" hidden="1"/>
    <cellStyle name="Hipervínculo visitado" xfId="33465" builtinId="9" hidden="1"/>
    <cellStyle name="Hipervínculo visitado" xfId="33467" builtinId="9" hidden="1"/>
    <cellStyle name="Hipervínculo visitado" xfId="33469" builtinId="9" hidden="1"/>
    <cellStyle name="Hipervínculo visitado" xfId="33471" builtinId="9" hidden="1"/>
    <cellStyle name="Hipervínculo visitado" xfId="33473" builtinId="9" hidden="1"/>
    <cellStyle name="Hipervínculo visitado" xfId="33475" builtinId="9" hidden="1"/>
    <cellStyle name="Hipervínculo visitado" xfId="33477" builtinId="9" hidden="1"/>
    <cellStyle name="Hipervínculo visitado" xfId="33479" builtinId="9" hidden="1"/>
    <cellStyle name="Hipervínculo visitado" xfId="33481" builtinId="9" hidden="1"/>
    <cellStyle name="Hipervínculo visitado" xfId="33483" builtinId="9" hidden="1"/>
    <cellStyle name="Hipervínculo visitado" xfId="33485" builtinId="9" hidden="1"/>
    <cellStyle name="Hipervínculo visitado" xfId="33487" builtinId="9" hidden="1"/>
    <cellStyle name="Hipervínculo visitado" xfId="33489" builtinId="9" hidden="1"/>
    <cellStyle name="Hipervínculo visitado" xfId="33491" builtinId="9" hidden="1"/>
    <cellStyle name="Hipervínculo visitado" xfId="33493" builtinId="9" hidden="1"/>
    <cellStyle name="Hipervínculo visitado" xfId="33495" builtinId="9" hidden="1"/>
    <cellStyle name="Hipervínculo visitado" xfId="33497" builtinId="9" hidden="1"/>
    <cellStyle name="Hipervínculo visitado" xfId="33499" builtinId="9" hidden="1"/>
    <cellStyle name="Hipervínculo visitado" xfId="33501" builtinId="9" hidden="1"/>
    <cellStyle name="Hipervínculo visitado" xfId="33503" builtinId="9" hidden="1"/>
    <cellStyle name="Hipervínculo visitado" xfId="33505" builtinId="9" hidden="1"/>
    <cellStyle name="Hipervínculo visitado" xfId="33507" builtinId="9" hidden="1"/>
    <cellStyle name="Hipervínculo visitado" xfId="33509" builtinId="9" hidden="1"/>
    <cellStyle name="Hipervínculo visitado" xfId="33511" builtinId="9" hidden="1"/>
    <cellStyle name="Hipervínculo visitado" xfId="33513" builtinId="9" hidden="1"/>
    <cellStyle name="Hipervínculo visitado" xfId="33515" builtinId="9" hidden="1"/>
    <cellStyle name="Hipervínculo visitado" xfId="33517" builtinId="9" hidden="1"/>
    <cellStyle name="Hipervínculo visitado" xfId="33519" builtinId="9" hidden="1"/>
    <cellStyle name="Hipervínculo visitado" xfId="33521" builtinId="9" hidden="1"/>
    <cellStyle name="Hipervínculo visitado" xfId="33523" builtinId="9" hidden="1"/>
    <cellStyle name="Hipervínculo visitado" xfId="33525" builtinId="9" hidden="1"/>
    <cellStyle name="Hipervínculo visitado" xfId="33527" builtinId="9" hidden="1"/>
    <cellStyle name="Hipervínculo visitado" xfId="33529" builtinId="9" hidden="1"/>
    <cellStyle name="Hipervínculo visitado" xfId="33531" builtinId="9" hidden="1"/>
    <cellStyle name="Hipervínculo visitado" xfId="33533" builtinId="9" hidden="1"/>
    <cellStyle name="Hipervínculo visitado" xfId="33535" builtinId="9" hidden="1"/>
    <cellStyle name="Hipervínculo visitado" xfId="33537" builtinId="9" hidden="1"/>
    <cellStyle name="Hipervínculo visitado" xfId="33539" builtinId="9" hidden="1"/>
    <cellStyle name="Hipervínculo visitado" xfId="33541" builtinId="9" hidden="1"/>
    <cellStyle name="Hipervínculo visitado" xfId="33543" builtinId="9" hidden="1"/>
    <cellStyle name="Hipervínculo visitado" xfId="33545" builtinId="9" hidden="1"/>
    <cellStyle name="Hipervínculo visitado" xfId="33547" builtinId="9" hidden="1"/>
    <cellStyle name="Hipervínculo visitado" xfId="33549" builtinId="9" hidden="1"/>
    <cellStyle name="Hipervínculo visitado" xfId="33551" builtinId="9" hidden="1"/>
    <cellStyle name="Hipervínculo visitado" xfId="33553" builtinId="9" hidden="1"/>
    <cellStyle name="Hipervínculo visitado" xfId="33555" builtinId="9" hidden="1"/>
    <cellStyle name="Hipervínculo visitado" xfId="33557" builtinId="9" hidden="1"/>
    <cellStyle name="Hipervínculo visitado" xfId="33559" builtinId="9" hidden="1"/>
    <cellStyle name="Hipervínculo visitado" xfId="33561" builtinId="9" hidden="1"/>
    <cellStyle name="Hipervínculo visitado" xfId="33563" builtinId="9" hidden="1"/>
    <cellStyle name="Hipervínculo visitado" xfId="33565" builtinId="9" hidden="1"/>
    <cellStyle name="Hipervínculo visitado" xfId="33567" builtinId="9" hidden="1"/>
    <cellStyle name="Hipervínculo visitado" xfId="33569" builtinId="9" hidden="1"/>
    <cellStyle name="Hipervínculo visitado" xfId="33571" builtinId="9" hidden="1"/>
    <cellStyle name="Hipervínculo visitado" xfId="33573" builtinId="9" hidden="1"/>
    <cellStyle name="Hipervínculo visitado" xfId="33575" builtinId="9" hidden="1"/>
    <cellStyle name="Hipervínculo visitado" xfId="33577" builtinId="9" hidden="1"/>
    <cellStyle name="Hipervínculo visitado" xfId="33579" builtinId="9" hidden="1"/>
    <cellStyle name="Hipervínculo visitado" xfId="33581" builtinId="9" hidden="1"/>
    <cellStyle name="Hipervínculo visitado" xfId="33583" builtinId="9" hidden="1"/>
    <cellStyle name="Hipervínculo visitado" xfId="33585" builtinId="9" hidden="1"/>
    <cellStyle name="Hipervínculo visitado" xfId="33587" builtinId="9" hidden="1"/>
    <cellStyle name="Hipervínculo visitado" xfId="33589" builtinId="9" hidden="1"/>
    <cellStyle name="Hipervínculo visitado" xfId="33591" builtinId="9" hidden="1"/>
    <cellStyle name="Hipervínculo visitado" xfId="33593" builtinId="9" hidden="1"/>
    <cellStyle name="Hipervínculo visitado" xfId="33595" builtinId="9" hidden="1"/>
    <cellStyle name="Hipervínculo visitado" xfId="33597" builtinId="9" hidden="1"/>
    <cellStyle name="Hipervínculo visitado" xfId="33599" builtinId="9" hidden="1"/>
    <cellStyle name="Hipervínculo visitado" xfId="33601" builtinId="9" hidden="1"/>
    <cellStyle name="Hipervínculo visitado" xfId="33603" builtinId="9" hidden="1"/>
    <cellStyle name="Hipervínculo visitado" xfId="33605" builtinId="9" hidden="1"/>
    <cellStyle name="Hipervínculo visitado" xfId="33607" builtinId="9" hidden="1"/>
    <cellStyle name="Hipervínculo visitado" xfId="33609" builtinId="9" hidden="1"/>
    <cellStyle name="Hipervínculo visitado" xfId="33611" builtinId="9" hidden="1"/>
    <cellStyle name="Hipervínculo visitado" xfId="33613" builtinId="9" hidden="1"/>
    <cellStyle name="Hipervínculo visitado" xfId="33615" builtinId="9" hidden="1"/>
    <cellStyle name="Hipervínculo visitado" xfId="33617" builtinId="9" hidden="1"/>
    <cellStyle name="Hipervínculo visitado" xfId="33619" builtinId="9" hidden="1"/>
    <cellStyle name="Hipervínculo visitado" xfId="33621" builtinId="9" hidden="1"/>
    <cellStyle name="Hipervínculo visitado" xfId="33623" builtinId="9" hidden="1"/>
    <cellStyle name="Hipervínculo visitado" xfId="33625" builtinId="9" hidden="1"/>
    <cellStyle name="Hipervínculo visitado" xfId="33627" builtinId="9" hidden="1"/>
    <cellStyle name="Hipervínculo visitado" xfId="33629" builtinId="9" hidden="1"/>
    <cellStyle name="Hipervínculo visitado" xfId="33631" builtinId="9" hidden="1"/>
    <cellStyle name="Hipervínculo visitado" xfId="33633" builtinId="9" hidden="1"/>
    <cellStyle name="Hipervínculo visitado" xfId="33635" builtinId="9" hidden="1"/>
    <cellStyle name="Hipervínculo visitado" xfId="33637" builtinId="9" hidden="1"/>
    <cellStyle name="Hipervínculo visitado" xfId="33639" builtinId="9" hidden="1"/>
    <cellStyle name="Hipervínculo visitado" xfId="33641" builtinId="9" hidden="1"/>
    <cellStyle name="Hipervínculo visitado" xfId="33643" builtinId="9" hidden="1"/>
    <cellStyle name="Hipervínculo visitado" xfId="33645" builtinId="9" hidden="1"/>
    <cellStyle name="Hipervínculo visitado" xfId="33647" builtinId="9" hidden="1"/>
    <cellStyle name="Hipervínculo visitado" xfId="33649" builtinId="9" hidden="1"/>
    <cellStyle name="Hipervínculo visitado" xfId="33651" builtinId="9" hidden="1"/>
    <cellStyle name="Hipervínculo visitado" xfId="33653" builtinId="9" hidden="1"/>
    <cellStyle name="Hipervínculo visitado" xfId="33655" builtinId="9" hidden="1"/>
    <cellStyle name="Hipervínculo visitado" xfId="33657" builtinId="9" hidden="1"/>
    <cellStyle name="Hipervínculo visitado" xfId="33659" builtinId="9" hidden="1"/>
    <cellStyle name="Hipervínculo visitado" xfId="33661" builtinId="9" hidden="1"/>
    <cellStyle name="Hipervínculo visitado" xfId="33663" builtinId="9" hidden="1"/>
    <cellStyle name="Hipervínculo visitado" xfId="33665" builtinId="9" hidden="1"/>
    <cellStyle name="Hipervínculo visitado" xfId="33667" builtinId="9" hidden="1"/>
    <cellStyle name="Hipervínculo visitado" xfId="33669" builtinId="9" hidden="1"/>
    <cellStyle name="Hipervínculo visitado" xfId="33671" builtinId="9" hidden="1"/>
    <cellStyle name="Hipervínculo visitado" xfId="33673" builtinId="9" hidden="1"/>
    <cellStyle name="Hipervínculo visitado" xfId="33675" builtinId="9" hidden="1"/>
    <cellStyle name="Hipervínculo visitado" xfId="33677" builtinId="9" hidden="1"/>
    <cellStyle name="Hipervínculo visitado" xfId="33679" builtinId="9" hidden="1"/>
    <cellStyle name="Hipervínculo visitado" xfId="33681" builtinId="9" hidden="1"/>
    <cellStyle name="Hipervínculo visitado" xfId="33683" builtinId="9" hidden="1"/>
    <cellStyle name="Hipervínculo visitado" xfId="33685" builtinId="9" hidden="1"/>
    <cellStyle name="Hipervínculo visitado" xfId="33687" builtinId="9" hidden="1"/>
    <cellStyle name="Hipervínculo visitado" xfId="33689" builtinId="9" hidden="1"/>
    <cellStyle name="Hipervínculo visitado" xfId="33691" builtinId="9" hidden="1"/>
    <cellStyle name="Hipervínculo visitado" xfId="33693" builtinId="9" hidden="1"/>
    <cellStyle name="Hipervínculo visitado" xfId="33695" builtinId="9" hidden="1"/>
    <cellStyle name="Hipervínculo visitado" xfId="33697" builtinId="9" hidden="1"/>
    <cellStyle name="Hipervínculo visitado" xfId="33699" builtinId="9" hidden="1"/>
    <cellStyle name="Hipervínculo visitado" xfId="33701" builtinId="9" hidden="1"/>
    <cellStyle name="Hipervínculo visitado" xfId="33703" builtinId="9" hidden="1"/>
    <cellStyle name="Hipervínculo visitado" xfId="33705" builtinId="9" hidden="1"/>
    <cellStyle name="Hipervínculo visitado" xfId="33707" builtinId="9" hidden="1"/>
    <cellStyle name="Hipervínculo visitado" xfId="33709" builtinId="9" hidden="1"/>
    <cellStyle name="Hipervínculo visitado" xfId="33711" builtinId="9" hidden="1"/>
    <cellStyle name="Hipervínculo visitado" xfId="33713" builtinId="9" hidden="1"/>
    <cellStyle name="Hipervínculo visitado" xfId="33715" builtinId="9" hidden="1"/>
    <cellStyle name="Hipervínculo visitado" xfId="33717" builtinId="9" hidden="1"/>
    <cellStyle name="Hipervínculo visitado" xfId="33719" builtinId="9" hidden="1"/>
    <cellStyle name="Hipervínculo visitado" xfId="33721" builtinId="9" hidden="1"/>
    <cellStyle name="Hipervínculo visitado" xfId="33723" builtinId="9" hidden="1"/>
    <cellStyle name="Hipervínculo visitado" xfId="33725" builtinId="9" hidden="1"/>
    <cellStyle name="Hipervínculo visitado" xfId="33727" builtinId="9" hidden="1"/>
    <cellStyle name="Hipervínculo visitado" xfId="33729" builtinId="9" hidden="1"/>
    <cellStyle name="Hipervínculo visitado" xfId="33731" builtinId="9" hidden="1"/>
    <cellStyle name="Hipervínculo visitado" xfId="33733" builtinId="9" hidden="1"/>
    <cellStyle name="Hipervínculo visitado" xfId="33735" builtinId="9" hidden="1"/>
    <cellStyle name="Hipervínculo visitado" xfId="33737" builtinId="9" hidden="1"/>
    <cellStyle name="Hipervínculo visitado" xfId="33739" builtinId="9" hidden="1"/>
    <cellStyle name="Hipervínculo visitado" xfId="33741" builtinId="9" hidden="1"/>
    <cellStyle name="Hipervínculo visitado" xfId="33743" builtinId="9" hidden="1"/>
    <cellStyle name="Hipervínculo visitado" xfId="33745" builtinId="9" hidden="1"/>
    <cellStyle name="Hipervínculo visitado" xfId="33747" builtinId="9" hidden="1"/>
    <cellStyle name="Hipervínculo visitado" xfId="33749" builtinId="9" hidden="1"/>
    <cellStyle name="Hipervínculo visitado" xfId="33751" builtinId="9" hidden="1"/>
    <cellStyle name="Hipervínculo visitado" xfId="33753" builtinId="9" hidden="1"/>
    <cellStyle name="Hipervínculo visitado" xfId="33755" builtinId="9" hidden="1"/>
    <cellStyle name="Hipervínculo visitado" xfId="33757" builtinId="9" hidden="1"/>
    <cellStyle name="Hipervínculo visitado" xfId="33759" builtinId="9" hidden="1"/>
    <cellStyle name="Hipervínculo visitado" xfId="33761" builtinId="9" hidden="1"/>
    <cellStyle name="Hipervínculo visitado" xfId="33763" builtinId="9" hidden="1"/>
    <cellStyle name="Hipervínculo visitado" xfId="33765" builtinId="9" hidden="1"/>
    <cellStyle name="Hipervínculo visitado" xfId="33767" builtinId="9" hidden="1"/>
    <cellStyle name="Hipervínculo visitado" xfId="33769" builtinId="9" hidden="1"/>
    <cellStyle name="Hipervínculo visitado" xfId="33771" builtinId="9" hidden="1"/>
    <cellStyle name="Hipervínculo visitado" xfId="33773" builtinId="9" hidden="1"/>
    <cellStyle name="Hipervínculo visitado" xfId="33775" builtinId="9" hidden="1"/>
    <cellStyle name="Hipervínculo visitado" xfId="33777" builtinId="9" hidden="1"/>
    <cellStyle name="Hipervínculo visitado" xfId="33779" builtinId="9" hidden="1"/>
    <cellStyle name="Hipervínculo visitado" xfId="33781" builtinId="9" hidden="1"/>
    <cellStyle name="Hipervínculo visitado" xfId="33783" builtinId="9" hidden="1"/>
    <cellStyle name="Hipervínculo visitado" xfId="33785" builtinId="9" hidden="1"/>
    <cellStyle name="Hipervínculo visitado" xfId="33787" builtinId="9" hidden="1"/>
    <cellStyle name="Hipervínculo visitado" xfId="33789" builtinId="9" hidden="1"/>
    <cellStyle name="Hipervínculo visitado" xfId="33791" builtinId="9" hidden="1"/>
    <cellStyle name="Hipervínculo visitado" xfId="33793" builtinId="9" hidden="1"/>
    <cellStyle name="Hipervínculo visitado" xfId="33795" builtinId="9" hidden="1"/>
    <cellStyle name="Hipervínculo visitado" xfId="33797" builtinId="9" hidden="1"/>
    <cellStyle name="Hipervínculo visitado" xfId="33799" builtinId="9" hidden="1"/>
    <cellStyle name="Hipervínculo visitado" xfId="33801" builtinId="9" hidden="1"/>
    <cellStyle name="Hipervínculo visitado" xfId="33803" builtinId="9" hidden="1"/>
    <cellStyle name="Hipervínculo visitado" xfId="33805" builtinId="9" hidden="1"/>
    <cellStyle name="Hipervínculo visitado" xfId="33807" builtinId="9" hidden="1"/>
    <cellStyle name="Hipervínculo visitado" xfId="33809" builtinId="9" hidden="1"/>
    <cellStyle name="Hipervínculo visitado" xfId="33811" builtinId="9" hidden="1"/>
    <cellStyle name="Hipervínculo visitado" xfId="33813" builtinId="9" hidden="1"/>
    <cellStyle name="Hipervínculo visitado" xfId="33815" builtinId="9" hidden="1"/>
    <cellStyle name="Hipervínculo visitado" xfId="33817" builtinId="9" hidden="1"/>
    <cellStyle name="Hipervínculo visitado" xfId="33819" builtinId="9" hidden="1"/>
    <cellStyle name="Hipervínculo visitado" xfId="33821" builtinId="9" hidden="1"/>
    <cellStyle name="Hipervínculo visitado" xfId="33823" builtinId="9" hidden="1"/>
    <cellStyle name="Hipervínculo visitado" xfId="33825" builtinId="9" hidden="1"/>
    <cellStyle name="Hipervínculo visitado" xfId="33827" builtinId="9" hidden="1"/>
    <cellStyle name="Hipervínculo visitado" xfId="33829" builtinId="9" hidden="1"/>
    <cellStyle name="Hipervínculo visitado" xfId="33831" builtinId="9" hidden="1"/>
    <cellStyle name="Hipervínculo visitado" xfId="33833" builtinId="9" hidden="1"/>
    <cellStyle name="Hipervínculo visitado" xfId="33835" builtinId="9" hidden="1"/>
    <cellStyle name="Hipervínculo visitado" xfId="33837" builtinId="9" hidden="1"/>
    <cellStyle name="Hipervínculo visitado" xfId="33839" builtinId="9" hidden="1"/>
    <cellStyle name="Hipervínculo visitado" xfId="33841" builtinId="9" hidden="1"/>
    <cellStyle name="Hipervínculo visitado" xfId="33843" builtinId="9" hidden="1"/>
    <cellStyle name="Hipervínculo visitado" xfId="33845" builtinId="9" hidden="1"/>
    <cellStyle name="Hipervínculo visitado" xfId="33847" builtinId="9" hidden="1"/>
    <cellStyle name="Hipervínculo visitado" xfId="33849" builtinId="9" hidden="1"/>
    <cellStyle name="Hipervínculo visitado" xfId="33851" builtinId="9" hidden="1"/>
    <cellStyle name="Hipervínculo visitado" xfId="33853" builtinId="9" hidden="1"/>
    <cellStyle name="Hipervínculo visitado" xfId="33855" builtinId="9" hidden="1"/>
    <cellStyle name="Hipervínculo visitado" xfId="33857" builtinId="9" hidden="1"/>
    <cellStyle name="Hipervínculo visitado" xfId="33859" builtinId="9" hidden="1"/>
    <cellStyle name="Hipervínculo visitado" xfId="33861" builtinId="9" hidden="1"/>
    <cellStyle name="Hipervínculo visitado" xfId="33863" builtinId="9" hidden="1"/>
    <cellStyle name="Hipervínculo visitado" xfId="33865" builtinId="9" hidden="1"/>
    <cellStyle name="Hipervínculo visitado" xfId="33867" builtinId="9" hidden="1"/>
    <cellStyle name="Hipervínculo visitado" xfId="33869" builtinId="9" hidden="1"/>
    <cellStyle name="Hipervínculo visitado" xfId="33871" builtinId="9" hidden="1"/>
    <cellStyle name="Hipervínculo visitado" xfId="33873" builtinId="9" hidden="1"/>
    <cellStyle name="Hipervínculo visitado" xfId="33875" builtinId="9" hidden="1"/>
    <cellStyle name="Hipervínculo visitado" xfId="33877" builtinId="9" hidden="1"/>
    <cellStyle name="Hipervínculo visitado" xfId="33879" builtinId="9" hidden="1"/>
    <cellStyle name="Hipervínculo visitado" xfId="33881" builtinId="9" hidden="1"/>
    <cellStyle name="Hipervínculo visitado" xfId="33883" builtinId="9" hidden="1"/>
    <cellStyle name="Hipervínculo visitado" xfId="33885" builtinId="9" hidden="1"/>
    <cellStyle name="Hipervínculo visitado" xfId="33887" builtinId="9" hidden="1"/>
    <cellStyle name="Hipervínculo visitado" xfId="33889" builtinId="9" hidden="1"/>
    <cellStyle name="Hipervínculo visitado" xfId="33891" builtinId="9" hidden="1"/>
    <cellStyle name="Hipervínculo visitado" xfId="33893" builtinId="9" hidden="1"/>
    <cellStyle name="Hipervínculo visitado" xfId="33895" builtinId="9" hidden="1"/>
    <cellStyle name="Hipervínculo visitado" xfId="33897" builtinId="9" hidden="1"/>
    <cellStyle name="Hipervínculo visitado" xfId="33899" builtinId="9" hidden="1"/>
    <cellStyle name="Hipervínculo visitado" xfId="33901" builtinId="9" hidden="1"/>
    <cellStyle name="Hipervínculo visitado" xfId="33903" builtinId="9" hidden="1"/>
    <cellStyle name="Hipervínculo visitado" xfId="33905" builtinId="9" hidden="1"/>
    <cellStyle name="Hipervínculo visitado" xfId="33907" builtinId="9" hidden="1"/>
    <cellStyle name="Hipervínculo visitado" xfId="33909" builtinId="9" hidden="1"/>
    <cellStyle name="Hipervínculo visitado" xfId="33911" builtinId="9" hidden="1"/>
    <cellStyle name="Hipervínculo visitado" xfId="33913" builtinId="9" hidden="1"/>
    <cellStyle name="Hipervínculo visitado" xfId="33915" builtinId="9" hidden="1"/>
    <cellStyle name="Hipervínculo visitado" xfId="33917" builtinId="9" hidden="1"/>
    <cellStyle name="Hipervínculo visitado" xfId="33919" builtinId="9" hidden="1"/>
    <cellStyle name="Hipervínculo visitado" xfId="33921" builtinId="9" hidden="1"/>
    <cellStyle name="Hipervínculo visitado" xfId="33923" builtinId="9" hidden="1"/>
    <cellStyle name="Hipervínculo visitado" xfId="33925" builtinId="9" hidden="1"/>
    <cellStyle name="Hipervínculo visitado" xfId="33927" builtinId="9" hidden="1"/>
    <cellStyle name="Hipervínculo visitado" xfId="33929" builtinId="9" hidden="1"/>
    <cellStyle name="Hipervínculo visitado" xfId="33931" builtinId="9" hidden="1"/>
    <cellStyle name="Hipervínculo visitado" xfId="33933" builtinId="9" hidden="1"/>
    <cellStyle name="Hipervínculo visitado" xfId="33935" builtinId="9" hidden="1"/>
    <cellStyle name="Hipervínculo visitado" xfId="33937" builtinId="9" hidden="1"/>
    <cellStyle name="Hipervínculo visitado" xfId="33939" builtinId="9" hidden="1"/>
    <cellStyle name="Hipervínculo visitado" xfId="33941" builtinId="9" hidden="1"/>
    <cellStyle name="Hipervínculo visitado" xfId="33943" builtinId="9" hidden="1"/>
    <cellStyle name="Hipervínculo visitado" xfId="33945" builtinId="9" hidden="1"/>
    <cellStyle name="Hipervínculo visitado" xfId="33947" builtinId="9" hidden="1"/>
    <cellStyle name="Hipervínculo visitado" xfId="33949" builtinId="9" hidden="1"/>
    <cellStyle name="Hipervínculo visitado" xfId="33951" builtinId="9" hidden="1"/>
    <cellStyle name="Hipervínculo visitado" xfId="33953" builtinId="9" hidden="1"/>
    <cellStyle name="Hipervínculo visitado" xfId="33955" builtinId="9" hidden="1"/>
    <cellStyle name="Hipervínculo visitado" xfId="33957" builtinId="9" hidden="1"/>
    <cellStyle name="Hipervínculo visitado" xfId="33959" builtinId="9" hidden="1"/>
    <cellStyle name="Hipervínculo visitado" xfId="33961" builtinId="9" hidden="1"/>
    <cellStyle name="Hipervínculo visitado" xfId="33963" builtinId="9" hidden="1"/>
    <cellStyle name="Hipervínculo visitado" xfId="33965" builtinId="9" hidden="1"/>
    <cellStyle name="Hipervínculo visitado" xfId="33967" builtinId="9" hidden="1"/>
    <cellStyle name="Hipervínculo visitado" xfId="33969" builtinId="9" hidden="1"/>
    <cellStyle name="Hipervínculo visitado" xfId="33971" builtinId="9" hidden="1"/>
    <cellStyle name="Hipervínculo visitado" xfId="33973" builtinId="9" hidden="1"/>
    <cellStyle name="Hipervínculo visitado" xfId="33975" builtinId="9" hidden="1"/>
    <cellStyle name="Hipervínculo visitado" xfId="33977" builtinId="9" hidden="1"/>
    <cellStyle name="Hipervínculo visitado" xfId="33979" builtinId="9" hidden="1"/>
    <cellStyle name="Hipervínculo visitado" xfId="33981" builtinId="9" hidden="1"/>
    <cellStyle name="Hipervínculo visitado" xfId="33983" builtinId="9" hidden="1"/>
    <cellStyle name="Hipervínculo visitado" xfId="33985" builtinId="9" hidden="1"/>
    <cellStyle name="Hipervínculo visitado" xfId="33987" builtinId="9" hidden="1"/>
    <cellStyle name="Hipervínculo visitado" xfId="33989" builtinId="9" hidden="1"/>
    <cellStyle name="Hipervínculo visitado" xfId="33991" builtinId="9" hidden="1"/>
    <cellStyle name="Hipervínculo visitado" xfId="33993" builtinId="9" hidden="1"/>
    <cellStyle name="Hipervínculo visitado" xfId="33995" builtinId="9" hidden="1"/>
    <cellStyle name="Hipervínculo visitado" xfId="33997" builtinId="9" hidden="1"/>
    <cellStyle name="Hipervínculo visitado" xfId="33999" builtinId="9" hidden="1"/>
    <cellStyle name="Hipervínculo visitado" xfId="34001" builtinId="9" hidden="1"/>
    <cellStyle name="Hipervínculo visitado" xfId="34003" builtinId="9" hidden="1"/>
    <cellStyle name="Hipervínculo visitado" xfId="34005" builtinId="9" hidden="1"/>
    <cellStyle name="Hipervínculo visitado" xfId="34007" builtinId="9" hidden="1"/>
    <cellStyle name="Hipervínculo visitado" xfId="34009" builtinId="9" hidden="1"/>
    <cellStyle name="Hipervínculo visitado" xfId="34011" builtinId="9" hidden="1"/>
    <cellStyle name="Hipervínculo visitado" xfId="34013" builtinId="9" hidden="1"/>
    <cellStyle name="Hipervínculo visitado" xfId="34015" builtinId="9" hidden="1"/>
    <cellStyle name="Hipervínculo visitado" xfId="34017" builtinId="9" hidden="1"/>
    <cellStyle name="Hipervínculo visitado" xfId="34019" builtinId="9" hidden="1"/>
    <cellStyle name="Hipervínculo visitado" xfId="34021" builtinId="9" hidden="1"/>
    <cellStyle name="Hipervínculo visitado" xfId="34023" builtinId="9" hidden="1"/>
    <cellStyle name="Hipervínculo visitado" xfId="34025" builtinId="9" hidden="1"/>
    <cellStyle name="Hipervínculo visitado" xfId="34027" builtinId="9" hidden="1"/>
    <cellStyle name="Hipervínculo visitado" xfId="34029" builtinId="9" hidden="1"/>
    <cellStyle name="Hipervínculo visitado" xfId="34031" builtinId="9" hidden="1"/>
    <cellStyle name="Hipervínculo visitado" xfId="34033" builtinId="9" hidden="1"/>
    <cellStyle name="Hipervínculo visitado" xfId="34035" builtinId="9" hidden="1"/>
    <cellStyle name="Hipervínculo visitado" xfId="34037" builtinId="9" hidden="1"/>
    <cellStyle name="Hipervínculo visitado" xfId="34039" builtinId="9" hidden="1"/>
    <cellStyle name="Hipervínculo visitado" xfId="34041" builtinId="9" hidden="1"/>
    <cellStyle name="Hipervínculo visitado" xfId="34043" builtinId="9" hidden="1"/>
    <cellStyle name="Hipervínculo visitado" xfId="34045" builtinId="9" hidden="1"/>
    <cellStyle name="Hipervínculo visitado" xfId="34047" builtinId="9" hidden="1"/>
    <cellStyle name="Hipervínculo visitado" xfId="34049" builtinId="9" hidden="1"/>
    <cellStyle name="Hipervínculo visitado" xfId="34051" builtinId="9" hidden="1"/>
    <cellStyle name="Hipervínculo visitado" xfId="34053" builtinId="9" hidden="1"/>
    <cellStyle name="Hipervínculo visitado" xfId="34055" builtinId="9" hidden="1"/>
    <cellStyle name="Hipervínculo visitado" xfId="34057" builtinId="9" hidden="1"/>
    <cellStyle name="Hipervínculo visitado" xfId="34059" builtinId="9" hidden="1"/>
    <cellStyle name="Hipervínculo visitado" xfId="34061" builtinId="9" hidden="1"/>
    <cellStyle name="Hipervínculo visitado" xfId="34063" builtinId="9" hidden="1"/>
    <cellStyle name="Hipervínculo visitado" xfId="34065" builtinId="9" hidden="1"/>
    <cellStyle name="Hipervínculo visitado" xfId="34067" builtinId="9" hidden="1"/>
    <cellStyle name="Hipervínculo visitado" xfId="34069" builtinId="9" hidden="1"/>
    <cellStyle name="Hipervínculo visitado" xfId="34071" builtinId="9" hidden="1"/>
    <cellStyle name="Hipervínculo visitado" xfId="34073" builtinId="9" hidden="1"/>
    <cellStyle name="Hipervínculo visitado" xfId="34075" builtinId="9" hidden="1"/>
    <cellStyle name="Hipervínculo visitado" xfId="34077" builtinId="9" hidden="1"/>
    <cellStyle name="Hipervínculo visitado" xfId="34079" builtinId="9" hidden="1"/>
    <cellStyle name="Hipervínculo visitado" xfId="34081" builtinId="9" hidden="1"/>
    <cellStyle name="Hipervínculo visitado" xfId="34083" builtinId="9" hidden="1"/>
    <cellStyle name="Hipervínculo visitado" xfId="34085" builtinId="9" hidden="1"/>
    <cellStyle name="Hipervínculo visitado" xfId="34087" builtinId="9" hidden="1"/>
    <cellStyle name="Hipervínculo visitado" xfId="34089" builtinId="9" hidden="1"/>
    <cellStyle name="Hipervínculo visitado" xfId="34091" builtinId="9" hidden="1"/>
    <cellStyle name="Hipervínculo visitado" xfId="34093" builtinId="9" hidden="1"/>
    <cellStyle name="Hipervínculo visitado" xfId="34095" builtinId="9" hidden="1"/>
    <cellStyle name="Hipervínculo visitado" xfId="34097" builtinId="9" hidden="1"/>
    <cellStyle name="Hipervínculo visitado" xfId="34099" builtinId="9" hidden="1"/>
    <cellStyle name="Hipervínculo visitado" xfId="34101" builtinId="9" hidden="1"/>
    <cellStyle name="Hipervínculo visitado" xfId="34103" builtinId="9" hidden="1"/>
    <cellStyle name="Hipervínculo visitado" xfId="34105" builtinId="9" hidden="1"/>
    <cellStyle name="Hipervínculo visitado" xfId="34107" builtinId="9" hidden="1"/>
    <cellStyle name="Hipervínculo visitado" xfId="34109" builtinId="9" hidden="1"/>
    <cellStyle name="Hipervínculo visitado" xfId="34111" builtinId="9" hidden="1"/>
    <cellStyle name="Hipervínculo visitado" xfId="34113" builtinId="9" hidden="1"/>
    <cellStyle name="Hipervínculo visitado" xfId="34115" builtinId="9" hidden="1"/>
    <cellStyle name="Hipervínculo visitado" xfId="34117" builtinId="9" hidden="1"/>
    <cellStyle name="Hipervínculo visitado" xfId="34119" builtinId="9" hidden="1"/>
    <cellStyle name="Hipervínculo visitado" xfId="34121" builtinId="9" hidden="1"/>
    <cellStyle name="Hipervínculo visitado" xfId="34123" builtinId="9" hidden="1"/>
    <cellStyle name="Hipervínculo visitado" xfId="34125" builtinId="9" hidden="1"/>
    <cellStyle name="Hipervínculo visitado" xfId="34127" builtinId="9" hidden="1"/>
    <cellStyle name="Hipervínculo visitado" xfId="34129" builtinId="9" hidden="1"/>
    <cellStyle name="Hipervínculo visitado" xfId="34131" builtinId="9" hidden="1"/>
    <cellStyle name="Hipervínculo visitado" xfId="34133" builtinId="9" hidden="1"/>
    <cellStyle name="Hipervínculo visitado" xfId="34135" builtinId="9" hidden="1"/>
    <cellStyle name="Hipervínculo visitado" xfId="34137" builtinId="9" hidden="1"/>
    <cellStyle name="Hipervínculo visitado" xfId="34139" builtinId="9" hidden="1"/>
    <cellStyle name="Hipervínculo visitado" xfId="34141" builtinId="9" hidden="1"/>
    <cellStyle name="Hipervínculo visitado" xfId="34143" builtinId="9" hidden="1"/>
    <cellStyle name="Hipervínculo visitado" xfId="34145" builtinId="9" hidden="1"/>
    <cellStyle name="Hipervínculo visitado" xfId="34147" builtinId="9" hidden="1"/>
    <cellStyle name="Hipervínculo visitado" xfId="34149" builtinId="9" hidden="1"/>
    <cellStyle name="Hipervínculo visitado" xfId="34151" builtinId="9" hidden="1"/>
    <cellStyle name="Hipervínculo visitado" xfId="34153" builtinId="9" hidden="1"/>
    <cellStyle name="Hipervínculo visitado" xfId="34155" builtinId="9" hidden="1"/>
    <cellStyle name="Hipervínculo visitado" xfId="34157" builtinId="9" hidden="1"/>
    <cellStyle name="Hipervínculo visitado" xfId="34159" builtinId="9" hidden="1"/>
    <cellStyle name="Hipervínculo visitado" xfId="34161" builtinId="9" hidden="1"/>
    <cellStyle name="Hipervínculo visitado" xfId="34163" builtinId="9" hidden="1"/>
    <cellStyle name="Hipervínculo visitado" xfId="34165" builtinId="9" hidden="1"/>
    <cellStyle name="Hipervínculo visitado" xfId="34167" builtinId="9" hidden="1"/>
    <cellStyle name="Hipervínculo visitado" xfId="34169" builtinId="9" hidden="1"/>
    <cellStyle name="Hipervínculo visitado" xfId="34171" builtinId="9" hidden="1"/>
    <cellStyle name="Hipervínculo visitado" xfId="34173" builtinId="9" hidden="1"/>
    <cellStyle name="Hipervínculo visitado" xfId="34175" builtinId="9" hidden="1"/>
    <cellStyle name="Hipervínculo visitado" xfId="34177" builtinId="9" hidden="1"/>
    <cellStyle name="Hipervínculo visitado" xfId="34179" builtinId="9" hidden="1"/>
    <cellStyle name="Hipervínculo visitado" xfId="34181" builtinId="9" hidden="1"/>
    <cellStyle name="Hipervínculo visitado" xfId="34183" builtinId="9" hidden="1"/>
    <cellStyle name="Hipervínculo visitado" xfId="34185" builtinId="9" hidden="1"/>
    <cellStyle name="Hipervínculo visitado" xfId="34187" builtinId="9" hidden="1"/>
    <cellStyle name="Hipervínculo visitado" xfId="34189" builtinId="9" hidden="1"/>
    <cellStyle name="Hipervínculo visitado" xfId="34191" builtinId="9" hidden="1"/>
    <cellStyle name="Hipervínculo visitado" xfId="34193" builtinId="9" hidden="1"/>
    <cellStyle name="Hipervínculo visitado" xfId="34195" builtinId="9" hidden="1"/>
    <cellStyle name="Hipervínculo visitado" xfId="34197" builtinId="9" hidden="1"/>
    <cellStyle name="Hipervínculo visitado" xfId="34199" builtinId="9" hidden="1"/>
    <cellStyle name="Hipervínculo visitado" xfId="34201" builtinId="9" hidden="1"/>
    <cellStyle name="Hipervínculo visitado" xfId="34203" builtinId="9" hidden="1"/>
    <cellStyle name="Hipervínculo visitado" xfId="34205" builtinId="9" hidden="1"/>
    <cellStyle name="Hipervínculo visitado" xfId="34207" builtinId="9" hidden="1"/>
    <cellStyle name="Hipervínculo visitado" xfId="34209" builtinId="9" hidden="1"/>
    <cellStyle name="Hipervínculo visitado" xfId="34211" builtinId="9" hidden="1"/>
    <cellStyle name="Hipervínculo visitado" xfId="34213" builtinId="9" hidden="1"/>
    <cellStyle name="Hipervínculo visitado" xfId="34215" builtinId="9" hidden="1"/>
    <cellStyle name="Hipervínculo visitado" xfId="34217" builtinId="9" hidden="1"/>
    <cellStyle name="Hipervínculo visitado" xfId="34219" builtinId="9" hidden="1"/>
    <cellStyle name="Hipervínculo visitado" xfId="34221" builtinId="9" hidden="1"/>
    <cellStyle name="Hipervínculo visitado" xfId="34223" builtinId="9" hidden="1"/>
    <cellStyle name="Hipervínculo visitado" xfId="34225" builtinId="9" hidden="1"/>
    <cellStyle name="Hipervínculo visitado" xfId="34227" builtinId="9" hidden="1"/>
    <cellStyle name="Hipervínculo visitado" xfId="34229" builtinId="9" hidden="1"/>
    <cellStyle name="Hipervínculo visitado" xfId="34231" builtinId="9" hidden="1"/>
    <cellStyle name="Hipervínculo visitado" xfId="34233" builtinId="9" hidden="1"/>
    <cellStyle name="Hipervínculo visitado" xfId="34235" builtinId="9" hidden="1"/>
    <cellStyle name="Hipervínculo visitado" xfId="34237" builtinId="9" hidden="1"/>
    <cellStyle name="Hipervínculo visitado" xfId="34239" builtinId="9" hidden="1"/>
    <cellStyle name="Hipervínculo visitado" xfId="34241" builtinId="9" hidden="1"/>
    <cellStyle name="Hipervínculo visitado" xfId="34243" builtinId="9" hidden="1"/>
    <cellStyle name="Hipervínculo visitado" xfId="34245" builtinId="9" hidden="1"/>
    <cellStyle name="Hipervínculo visitado" xfId="34247" builtinId="9" hidden="1"/>
    <cellStyle name="Hipervínculo visitado" xfId="34249" builtinId="9" hidden="1"/>
    <cellStyle name="Hipervínculo visitado" xfId="34251" builtinId="9" hidden="1"/>
    <cellStyle name="Hipervínculo visitado" xfId="34253" builtinId="9" hidden="1"/>
    <cellStyle name="Hipervínculo visitado" xfId="34255" builtinId="9" hidden="1"/>
    <cellStyle name="Hipervínculo visitado" xfId="34257" builtinId="9" hidden="1"/>
    <cellStyle name="Hipervínculo visitado" xfId="34259" builtinId="9" hidden="1"/>
    <cellStyle name="Hipervínculo visitado" xfId="34261" builtinId="9" hidden="1"/>
    <cellStyle name="Hipervínculo visitado" xfId="34263" builtinId="9" hidden="1"/>
    <cellStyle name="Hipervínculo visitado" xfId="34265" builtinId="9" hidden="1"/>
    <cellStyle name="Hipervínculo visitado" xfId="34267" builtinId="9" hidden="1"/>
    <cellStyle name="Hipervínculo visitado" xfId="34269" builtinId="9" hidden="1"/>
    <cellStyle name="Hipervínculo visitado" xfId="34271" builtinId="9" hidden="1"/>
    <cellStyle name="Hipervínculo visitado" xfId="34273" builtinId="9" hidden="1"/>
    <cellStyle name="Hipervínculo visitado" xfId="34275" builtinId="9" hidden="1"/>
    <cellStyle name="Hipervínculo visitado" xfId="34277" builtinId="9" hidden="1"/>
    <cellStyle name="Hipervínculo visitado" xfId="34279" builtinId="9" hidden="1"/>
    <cellStyle name="Hipervínculo visitado" xfId="34281" builtinId="9" hidden="1"/>
    <cellStyle name="Hipervínculo visitado" xfId="34283" builtinId="9" hidden="1"/>
    <cellStyle name="Hipervínculo visitado" xfId="34285" builtinId="9" hidden="1"/>
    <cellStyle name="Hipervínculo visitado" xfId="34287" builtinId="9" hidden="1"/>
    <cellStyle name="Hipervínculo visitado" xfId="34289" builtinId="9" hidden="1"/>
    <cellStyle name="Hipervínculo visitado" xfId="34291" builtinId="9" hidden="1"/>
    <cellStyle name="Hipervínculo visitado" xfId="34293" builtinId="9" hidden="1"/>
    <cellStyle name="Hipervínculo visitado" xfId="34295" builtinId="9" hidden="1"/>
    <cellStyle name="Hipervínculo visitado" xfId="34297" builtinId="9" hidden="1"/>
    <cellStyle name="Hipervínculo visitado" xfId="34299" builtinId="9" hidden="1"/>
    <cellStyle name="Hipervínculo visitado" xfId="34301" builtinId="9" hidden="1"/>
    <cellStyle name="Hipervínculo visitado" xfId="34303" builtinId="9" hidden="1"/>
    <cellStyle name="Hipervínculo visitado" xfId="34305" builtinId="9" hidden="1"/>
    <cellStyle name="Hipervínculo visitado" xfId="34307" builtinId="9" hidden="1"/>
    <cellStyle name="Hipervínculo visitado" xfId="34309" builtinId="9" hidden="1"/>
    <cellStyle name="Hipervínculo visitado" xfId="34311" builtinId="9" hidden="1"/>
    <cellStyle name="Hipervínculo visitado" xfId="34313" builtinId="9" hidden="1"/>
    <cellStyle name="Hipervínculo visitado" xfId="34315" builtinId="9" hidden="1"/>
    <cellStyle name="Hipervínculo visitado" xfId="34317" builtinId="9" hidden="1"/>
    <cellStyle name="Hipervínculo visitado" xfId="34319" builtinId="9" hidden="1"/>
    <cellStyle name="Hipervínculo visitado" xfId="34321" builtinId="9" hidden="1"/>
    <cellStyle name="Hipervínculo visitado" xfId="34323" builtinId="9" hidden="1"/>
    <cellStyle name="Hipervínculo visitado" xfId="34325" builtinId="9" hidden="1"/>
    <cellStyle name="Hipervínculo visitado" xfId="34327" builtinId="9" hidden="1"/>
    <cellStyle name="Hipervínculo visitado" xfId="34329" builtinId="9" hidden="1"/>
    <cellStyle name="Hipervínculo visitado" xfId="34331" builtinId="9" hidden="1"/>
    <cellStyle name="Hipervínculo visitado" xfId="34333" builtinId="9" hidden="1"/>
    <cellStyle name="Hipervínculo visitado" xfId="34335" builtinId="9" hidden="1"/>
    <cellStyle name="Hipervínculo visitado" xfId="34337" builtinId="9" hidden="1"/>
    <cellStyle name="Hipervínculo visitado" xfId="34339" builtinId="9" hidden="1"/>
    <cellStyle name="Hipervínculo visitado" xfId="34341" builtinId="9" hidden="1"/>
    <cellStyle name="Hipervínculo visitado" xfId="34343" builtinId="9" hidden="1"/>
    <cellStyle name="Hipervínculo visitado" xfId="34345" builtinId="9" hidden="1"/>
    <cellStyle name="Hipervínculo visitado" xfId="34347" builtinId="9" hidden="1"/>
    <cellStyle name="Hipervínculo visitado" xfId="34349" builtinId="9" hidden="1"/>
    <cellStyle name="Hipervínculo visitado" xfId="34351" builtinId="9" hidden="1"/>
    <cellStyle name="Hipervínculo visitado" xfId="34353" builtinId="9" hidden="1"/>
    <cellStyle name="Hipervínculo visitado" xfId="34355" builtinId="9" hidden="1"/>
    <cellStyle name="Hipervínculo visitado" xfId="34357" builtinId="9" hidden="1"/>
    <cellStyle name="Hipervínculo visitado" xfId="34359" builtinId="9" hidden="1"/>
    <cellStyle name="Hipervínculo visitado" xfId="34361" builtinId="9" hidden="1"/>
    <cellStyle name="Hipervínculo visitado" xfId="34363" builtinId="9" hidden="1"/>
    <cellStyle name="Hipervínculo visitado" xfId="34365" builtinId="9" hidden="1"/>
    <cellStyle name="Hipervínculo visitado" xfId="34367" builtinId="9" hidden="1"/>
    <cellStyle name="Hipervínculo visitado" xfId="34369" builtinId="9" hidden="1"/>
    <cellStyle name="Hipervínculo visitado" xfId="34371" builtinId="9" hidden="1"/>
    <cellStyle name="Hipervínculo visitado" xfId="34373" builtinId="9" hidden="1"/>
    <cellStyle name="Hipervínculo visitado" xfId="34375" builtinId="9" hidden="1"/>
    <cellStyle name="Hipervínculo visitado" xfId="34377" builtinId="9" hidden="1"/>
    <cellStyle name="Hipervínculo visitado" xfId="34379" builtinId="9" hidden="1"/>
    <cellStyle name="Hipervínculo visitado" xfId="34381" builtinId="9" hidden="1"/>
    <cellStyle name="Hipervínculo visitado" xfId="34383" builtinId="9" hidden="1"/>
    <cellStyle name="Hipervínculo visitado" xfId="34385" builtinId="9" hidden="1"/>
    <cellStyle name="Hipervínculo visitado" xfId="34387" builtinId="9" hidden="1"/>
    <cellStyle name="Hipervínculo visitado" xfId="34389" builtinId="9" hidden="1"/>
    <cellStyle name="Hipervínculo visitado" xfId="34391" builtinId="9" hidden="1"/>
    <cellStyle name="Hipervínculo visitado" xfId="34393" builtinId="9" hidden="1"/>
    <cellStyle name="Hipervínculo visitado" xfId="34395" builtinId="9" hidden="1"/>
    <cellStyle name="Hipervínculo visitado" xfId="34397" builtinId="9" hidden="1"/>
    <cellStyle name="Hipervínculo visitado" xfId="34399" builtinId="9" hidden="1"/>
    <cellStyle name="Hipervínculo visitado" xfId="34401" builtinId="9" hidden="1"/>
    <cellStyle name="Hipervínculo visitado" xfId="34403" builtinId="9" hidden="1"/>
    <cellStyle name="Hipervínculo visitado" xfId="34405" builtinId="9" hidden="1"/>
    <cellStyle name="Hipervínculo visitado" xfId="34407" builtinId="9" hidden="1"/>
    <cellStyle name="Hipervínculo visitado" xfId="34409" builtinId="9" hidden="1"/>
    <cellStyle name="Hipervínculo visitado" xfId="34411" builtinId="9" hidden="1"/>
    <cellStyle name="Hipervínculo visitado" xfId="34413" builtinId="9" hidden="1"/>
    <cellStyle name="Hipervínculo visitado" xfId="34415" builtinId="9" hidden="1"/>
    <cellStyle name="Hipervínculo visitado" xfId="34417" builtinId="9" hidden="1"/>
    <cellStyle name="Hipervínculo visitado" xfId="34419" builtinId="9" hidden="1"/>
    <cellStyle name="Hipervínculo visitado" xfId="34421" builtinId="9" hidden="1"/>
    <cellStyle name="Hipervínculo visitado" xfId="34423" builtinId="9" hidden="1"/>
    <cellStyle name="Hipervínculo visitado" xfId="34425" builtinId="9" hidden="1"/>
    <cellStyle name="Hipervínculo visitado" xfId="34427" builtinId="9" hidden="1"/>
    <cellStyle name="Hipervínculo visitado" xfId="34429" builtinId="9" hidden="1"/>
    <cellStyle name="Hipervínculo visitado" xfId="34431" builtinId="9" hidden="1"/>
    <cellStyle name="Hipervínculo visitado" xfId="34433" builtinId="9" hidden="1"/>
    <cellStyle name="Hipervínculo visitado" xfId="34435" builtinId="9" hidden="1"/>
    <cellStyle name="Hipervínculo visitado" xfId="34437" builtinId="9" hidden="1"/>
    <cellStyle name="Hipervínculo visitado" xfId="34439" builtinId="9" hidden="1"/>
    <cellStyle name="Hipervínculo visitado" xfId="34441" builtinId="9" hidden="1"/>
    <cellStyle name="Hipervínculo visitado" xfId="34443" builtinId="9" hidden="1"/>
    <cellStyle name="Hipervínculo visitado" xfId="34445" builtinId="9" hidden="1"/>
    <cellStyle name="Hipervínculo visitado" xfId="34447" builtinId="9" hidden="1"/>
    <cellStyle name="Hipervínculo visitado" xfId="34449" builtinId="9" hidden="1"/>
    <cellStyle name="Hipervínculo visitado" xfId="34451" builtinId="9" hidden="1"/>
    <cellStyle name="Hipervínculo visitado" xfId="34453" builtinId="9" hidden="1"/>
    <cellStyle name="Hipervínculo visitado" xfId="34455" builtinId="9" hidden="1"/>
    <cellStyle name="Hipervínculo visitado" xfId="34457" builtinId="9" hidden="1"/>
    <cellStyle name="Hipervínculo visitado" xfId="34459" builtinId="9" hidden="1"/>
    <cellStyle name="Hipervínculo visitado" xfId="34461" builtinId="9" hidden="1"/>
    <cellStyle name="Hipervínculo visitado" xfId="34463" builtinId="9" hidden="1"/>
    <cellStyle name="Hipervínculo visitado" xfId="34465" builtinId="9" hidden="1"/>
    <cellStyle name="Hipervínculo visitado" xfId="34467" builtinId="9" hidden="1"/>
    <cellStyle name="Hipervínculo visitado" xfId="34469" builtinId="9" hidden="1"/>
    <cellStyle name="Hipervínculo visitado" xfId="34471" builtinId="9" hidden="1"/>
    <cellStyle name="Hipervínculo visitado" xfId="34473" builtinId="9" hidden="1"/>
    <cellStyle name="Hipervínculo visitado" xfId="34475" builtinId="9" hidden="1"/>
    <cellStyle name="Hipervínculo visitado" xfId="34477" builtinId="9" hidden="1"/>
    <cellStyle name="Hipervínculo visitado" xfId="34479" builtinId="9" hidden="1"/>
    <cellStyle name="Hipervínculo visitado" xfId="34481" builtinId="9" hidden="1"/>
    <cellStyle name="Hipervínculo visitado" xfId="34483" builtinId="9" hidden="1"/>
    <cellStyle name="Hipervínculo visitado" xfId="34485" builtinId="9" hidden="1"/>
    <cellStyle name="Hipervínculo visitado" xfId="34487" builtinId="9" hidden="1"/>
    <cellStyle name="Hipervínculo visitado" xfId="34489" builtinId="9" hidden="1"/>
    <cellStyle name="Hipervínculo visitado" xfId="34491" builtinId="9" hidden="1"/>
    <cellStyle name="Hipervínculo visitado" xfId="34493" builtinId="9" hidden="1"/>
    <cellStyle name="Hipervínculo visitado" xfId="34495" builtinId="9" hidden="1"/>
    <cellStyle name="Hipervínculo visitado" xfId="34497" builtinId="9" hidden="1"/>
    <cellStyle name="Hipervínculo visitado" xfId="34499" builtinId="9" hidden="1"/>
    <cellStyle name="Hipervínculo visitado" xfId="34501" builtinId="9" hidden="1"/>
    <cellStyle name="Hipervínculo visitado" xfId="34503" builtinId="9" hidden="1"/>
    <cellStyle name="Hipervínculo visitado" xfId="34505" builtinId="9" hidden="1"/>
    <cellStyle name="Hipervínculo visitado" xfId="34507" builtinId="9" hidden="1"/>
    <cellStyle name="Hipervínculo visitado" xfId="34509" builtinId="9" hidden="1"/>
    <cellStyle name="Hipervínculo visitado" xfId="34511" builtinId="9" hidden="1"/>
    <cellStyle name="Hipervínculo visitado" xfId="34513" builtinId="9" hidden="1"/>
    <cellStyle name="Hipervínculo visitado" xfId="34515" builtinId="9" hidden="1"/>
    <cellStyle name="Hipervínculo visitado" xfId="34517" builtinId="9" hidden="1"/>
    <cellStyle name="Hipervínculo visitado" xfId="34519" builtinId="9" hidden="1"/>
    <cellStyle name="Hipervínculo visitado" xfId="34521" builtinId="9" hidden="1"/>
    <cellStyle name="Hipervínculo visitado" xfId="34523" builtinId="9" hidden="1"/>
    <cellStyle name="Hipervínculo visitado" xfId="34525" builtinId="9" hidden="1"/>
    <cellStyle name="Hipervínculo visitado" xfId="34527" builtinId="9" hidden="1"/>
    <cellStyle name="Hipervínculo visitado" xfId="34529" builtinId="9" hidden="1"/>
    <cellStyle name="Hipervínculo visitado" xfId="34531" builtinId="9" hidden="1"/>
    <cellStyle name="Hipervínculo visitado" xfId="34533" builtinId="9" hidden="1"/>
    <cellStyle name="Hipervínculo visitado" xfId="34535" builtinId="9" hidden="1"/>
    <cellStyle name="Hipervínculo visitado" xfId="34537" builtinId="9" hidden="1"/>
    <cellStyle name="Hipervínculo visitado" xfId="34539" builtinId="9" hidden="1"/>
    <cellStyle name="Hipervínculo visitado" xfId="34541" builtinId="9" hidden="1"/>
    <cellStyle name="Hipervínculo visitado" xfId="34543" builtinId="9" hidden="1"/>
    <cellStyle name="Hipervínculo visitado" xfId="34545" builtinId="9" hidden="1"/>
    <cellStyle name="Hipervínculo visitado" xfId="34547" builtinId="9" hidden="1"/>
    <cellStyle name="Hipervínculo visitado" xfId="34549" builtinId="9" hidden="1"/>
    <cellStyle name="Hipervínculo visitado" xfId="34551" builtinId="9" hidden="1"/>
    <cellStyle name="Hipervínculo visitado" xfId="34553" builtinId="9" hidden="1"/>
    <cellStyle name="Hipervínculo visitado" xfId="34555" builtinId="9" hidden="1"/>
    <cellStyle name="Hipervínculo visitado" xfId="34557" builtinId="9" hidden="1"/>
    <cellStyle name="Hipervínculo visitado" xfId="34559" builtinId="9" hidden="1"/>
    <cellStyle name="Hipervínculo visitado" xfId="34561" builtinId="9" hidden="1"/>
    <cellStyle name="Hipervínculo visitado" xfId="34563" builtinId="9" hidden="1"/>
    <cellStyle name="Hipervínculo visitado" xfId="34565" builtinId="9" hidden="1"/>
    <cellStyle name="Hipervínculo visitado" xfId="34567" builtinId="9" hidden="1"/>
    <cellStyle name="Hipervínculo visitado" xfId="34569" builtinId="9" hidden="1"/>
    <cellStyle name="Hipervínculo visitado" xfId="34571" builtinId="9" hidden="1"/>
    <cellStyle name="Hipervínculo visitado" xfId="34573" builtinId="9" hidden="1"/>
    <cellStyle name="Hipervínculo visitado" xfId="34575" builtinId="9" hidden="1"/>
    <cellStyle name="Hipervínculo visitado" xfId="34577" builtinId="9" hidden="1"/>
    <cellStyle name="Hipervínculo visitado" xfId="34579" builtinId="9" hidden="1"/>
    <cellStyle name="Hipervínculo visitado" xfId="34581" builtinId="9" hidden="1"/>
    <cellStyle name="Hipervínculo visitado" xfId="34583" builtinId="9" hidden="1"/>
    <cellStyle name="Hipervínculo visitado" xfId="34585" builtinId="9" hidden="1"/>
    <cellStyle name="Hipervínculo visitado" xfId="34587" builtinId="9" hidden="1"/>
    <cellStyle name="Hipervínculo visitado" xfId="34589" builtinId="9" hidden="1"/>
    <cellStyle name="Hipervínculo visitado" xfId="34591" builtinId="9" hidden="1"/>
    <cellStyle name="Hipervínculo visitado" xfId="34593" builtinId="9" hidden="1"/>
    <cellStyle name="Hipervínculo visitado" xfId="34595" builtinId="9" hidden="1"/>
    <cellStyle name="Hipervínculo visitado" xfId="34597" builtinId="9" hidden="1"/>
    <cellStyle name="Hipervínculo visitado" xfId="34599" builtinId="9" hidden="1"/>
    <cellStyle name="Hipervínculo visitado" xfId="34601" builtinId="9" hidden="1"/>
    <cellStyle name="Hipervínculo visitado" xfId="34603" builtinId="9" hidden="1"/>
    <cellStyle name="Hipervínculo visitado" xfId="34605" builtinId="9" hidden="1"/>
    <cellStyle name="Hipervínculo visitado" xfId="34607" builtinId="9" hidden="1"/>
    <cellStyle name="Hipervínculo visitado" xfId="34609" builtinId="9" hidden="1"/>
    <cellStyle name="Hipervínculo visitado" xfId="34611" builtinId="9" hidden="1"/>
    <cellStyle name="Hipervínculo visitado" xfId="34613" builtinId="9" hidden="1"/>
    <cellStyle name="Hipervínculo visitado" xfId="34615" builtinId="9" hidden="1"/>
    <cellStyle name="Hipervínculo visitado" xfId="34617" builtinId="9" hidden="1"/>
    <cellStyle name="Hipervínculo visitado" xfId="34619" builtinId="9" hidden="1"/>
    <cellStyle name="Hipervínculo visitado" xfId="34621" builtinId="9" hidden="1"/>
    <cellStyle name="Hipervínculo visitado" xfId="34623" builtinId="9" hidden="1"/>
    <cellStyle name="Hipervínculo visitado" xfId="34625" builtinId="9" hidden="1"/>
    <cellStyle name="Hipervínculo visitado" xfId="34627" builtinId="9" hidden="1"/>
    <cellStyle name="Hipervínculo visitado" xfId="34629" builtinId="9" hidden="1"/>
    <cellStyle name="Hipervínculo visitado" xfId="34631" builtinId="9" hidden="1"/>
    <cellStyle name="Hipervínculo visitado" xfId="34633" builtinId="9" hidden="1"/>
    <cellStyle name="Hipervínculo visitado" xfId="34635" builtinId="9" hidden="1"/>
    <cellStyle name="Hipervínculo visitado" xfId="34637" builtinId="9" hidden="1"/>
    <cellStyle name="Hipervínculo visitado" xfId="34639" builtinId="9" hidden="1"/>
    <cellStyle name="Hipervínculo visitado" xfId="34641" builtinId="9" hidden="1"/>
    <cellStyle name="Hipervínculo visitado" xfId="34643" builtinId="9" hidden="1"/>
    <cellStyle name="Hipervínculo visitado" xfId="34645" builtinId="9" hidden="1"/>
    <cellStyle name="Hipervínculo visitado" xfId="34647" builtinId="9" hidden="1"/>
    <cellStyle name="Hipervínculo visitado" xfId="34649" builtinId="9" hidden="1"/>
    <cellStyle name="Hipervínculo visitado" xfId="34651" builtinId="9" hidden="1"/>
    <cellStyle name="Hipervínculo visitado" xfId="34653" builtinId="9" hidden="1"/>
    <cellStyle name="Hipervínculo visitado" xfId="34655" builtinId="9" hidden="1"/>
    <cellStyle name="Hipervínculo visitado" xfId="34657" builtinId="9" hidden="1"/>
    <cellStyle name="Hipervínculo visitado" xfId="34659" builtinId="9" hidden="1"/>
    <cellStyle name="Hipervínculo visitado" xfId="34661" builtinId="9" hidden="1"/>
    <cellStyle name="Hipervínculo visitado" xfId="34663" builtinId="9" hidden="1"/>
    <cellStyle name="Hipervínculo visitado" xfId="34665" builtinId="9" hidden="1"/>
    <cellStyle name="Hipervínculo visitado" xfId="34667" builtinId="9" hidden="1"/>
    <cellStyle name="Hipervínculo visitado" xfId="34669" builtinId="9" hidden="1"/>
    <cellStyle name="Hipervínculo visitado" xfId="34671" builtinId="9" hidden="1"/>
    <cellStyle name="Hipervínculo visitado" xfId="34673" builtinId="9" hidden="1"/>
    <cellStyle name="Hipervínculo visitado" xfId="34675" builtinId="9" hidden="1"/>
    <cellStyle name="Hipervínculo visitado" xfId="34677" builtinId="9" hidden="1"/>
    <cellStyle name="Hipervínculo visitado" xfId="34679" builtinId="9" hidden="1"/>
    <cellStyle name="Hipervínculo visitado" xfId="34681" builtinId="9" hidden="1"/>
    <cellStyle name="Hipervínculo visitado" xfId="34683" builtinId="9" hidden="1"/>
    <cellStyle name="Hipervínculo visitado" xfId="34685" builtinId="9" hidden="1"/>
    <cellStyle name="Hipervínculo visitado" xfId="34687" builtinId="9" hidden="1"/>
    <cellStyle name="Hipervínculo visitado" xfId="34689" builtinId="9" hidden="1"/>
    <cellStyle name="Hipervínculo visitado" xfId="34691" builtinId="9" hidden="1"/>
    <cellStyle name="Hipervínculo visitado" xfId="34693" builtinId="9" hidden="1"/>
    <cellStyle name="Hipervínculo visitado" xfId="34695" builtinId="9" hidden="1"/>
    <cellStyle name="Hipervínculo visitado" xfId="34697" builtinId="9" hidden="1"/>
    <cellStyle name="Hipervínculo visitado" xfId="34699" builtinId="9" hidden="1"/>
    <cellStyle name="Hipervínculo visitado" xfId="34701" builtinId="9" hidden="1"/>
    <cellStyle name="Hipervínculo visitado" xfId="34703" builtinId="9" hidden="1"/>
    <cellStyle name="Hipervínculo visitado" xfId="34705" builtinId="9" hidden="1"/>
    <cellStyle name="Hipervínculo visitado" xfId="34707" builtinId="9" hidden="1"/>
    <cellStyle name="Hipervínculo visitado" xfId="34709" builtinId="9" hidden="1"/>
    <cellStyle name="Hipervínculo visitado" xfId="34711" builtinId="9" hidden="1"/>
    <cellStyle name="Hipervínculo visitado" xfId="34713" builtinId="9" hidden="1"/>
    <cellStyle name="Hipervínculo visitado" xfId="34715" builtinId="9" hidden="1"/>
    <cellStyle name="Hipervínculo visitado" xfId="34717" builtinId="9" hidden="1"/>
    <cellStyle name="Hipervínculo visitado" xfId="34719" builtinId="9" hidden="1"/>
    <cellStyle name="Hipervínculo visitado" xfId="34721" builtinId="9" hidden="1"/>
    <cellStyle name="Hipervínculo visitado" xfId="34723" builtinId="9" hidden="1"/>
    <cellStyle name="Hipervínculo visitado" xfId="34725" builtinId="9" hidden="1"/>
    <cellStyle name="Hipervínculo visitado" xfId="34727" builtinId="9" hidden="1"/>
    <cellStyle name="Hipervínculo visitado" xfId="34729" builtinId="9" hidden="1"/>
    <cellStyle name="Hipervínculo visitado" xfId="34731" builtinId="9" hidden="1"/>
    <cellStyle name="Hipervínculo visitado" xfId="34733" builtinId="9" hidden="1"/>
    <cellStyle name="Hipervínculo visitado" xfId="34735" builtinId="9" hidden="1"/>
    <cellStyle name="Hipervínculo visitado" xfId="34737" builtinId="9" hidden="1"/>
    <cellStyle name="Hipervínculo visitado" xfId="34739" builtinId="9" hidden="1"/>
    <cellStyle name="Hipervínculo visitado" xfId="34741" builtinId="9" hidden="1"/>
    <cellStyle name="Hipervínculo visitado" xfId="34743" builtinId="9" hidden="1"/>
    <cellStyle name="Hipervínculo visitado" xfId="34745" builtinId="9" hidden="1"/>
    <cellStyle name="Hipervínculo visitado" xfId="34747" builtinId="9" hidden="1"/>
    <cellStyle name="Hipervínculo visitado" xfId="34749" builtinId="9" hidden="1"/>
    <cellStyle name="Hipervínculo visitado" xfId="34751" builtinId="9" hidden="1"/>
    <cellStyle name="Hipervínculo visitado" xfId="34753" builtinId="9" hidden="1"/>
    <cellStyle name="Hipervínculo visitado" xfId="34755" builtinId="9" hidden="1"/>
    <cellStyle name="Hipervínculo visitado" xfId="34757" builtinId="9" hidden="1"/>
    <cellStyle name="Hipervínculo visitado" xfId="34759" builtinId="9" hidden="1"/>
    <cellStyle name="Hipervínculo visitado" xfId="34761" builtinId="9" hidden="1"/>
    <cellStyle name="Hipervínculo visitado" xfId="34763" builtinId="9" hidden="1"/>
    <cellStyle name="Hipervínculo visitado" xfId="34765" builtinId="9" hidden="1"/>
    <cellStyle name="Hipervínculo visitado" xfId="34767" builtinId="9" hidden="1"/>
    <cellStyle name="Hipervínculo visitado" xfId="34769" builtinId="9" hidden="1"/>
    <cellStyle name="Hipervínculo visitado" xfId="34771" builtinId="9" hidden="1"/>
    <cellStyle name="Hipervínculo visitado" xfId="34773" builtinId="9" hidden="1"/>
    <cellStyle name="Hipervínculo visitado" xfId="34775" builtinId="9" hidden="1"/>
    <cellStyle name="Hipervínculo visitado" xfId="34777" builtinId="9" hidden="1"/>
    <cellStyle name="Hipervínculo visitado" xfId="34779" builtinId="9" hidden="1"/>
    <cellStyle name="Hipervínculo visitado" xfId="34781" builtinId="9" hidden="1"/>
    <cellStyle name="Hipervínculo visitado" xfId="34783" builtinId="9" hidden="1"/>
    <cellStyle name="Hipervínculo visitado" xfId="34785" builtinId="9" hidden="1"/>
    <cellStyle name="Hipervínculo visitado" xfId="34787" builtinId="9" hidden="1"/>
    <cellStyle name="Hipervínculo visitado" xfId="34789" builtinId="9" hidden="1"/>
    <cellStyle name="Hipervínculo visitado" xfId="34791" builtinId="9" hidden="1"/>
    <cellStyle name="Hipervínculo visitado" xfId="34793" builtinId="9" hidden="1"/>
    <cellStyle name="Hipervínculo visitado" xfId="34795" builtinId="9" hidden="1"/>
    <cellStyle name="Hipervínculo visitado" xfId="34797" builtinId="9" hidden="1"/>
    <cellStyle name="Hipervínculo visitado" xfId="34799" builtinId="9" hidden="1"/>
    <cellStyle name="Hipervínculo visitado" xfId="34801" builtinId="9" hidden="1"/>
    <cellStyle name="Hipervínculo visitado" xfId="34803" builtinId="9" hidden="1"/>
    <cellStyle name="Hipervínculo visitado" xfId="34805" builtinId="9" hidden="1"/>
    <cellStyle name="Hipervínculo visitado" xfId="34807" builtinId="9" hidden="1"/>
    <cellStyle name="Hipervínculo visitado" xfId="34809" builtinId="9" hidden="1"/>
    <cellStyle name="Hipervínculo visitado" xfId="34811" builtinId="9" hidden="1"/>
    <cellStyle name="Hipervínculo visitado" xfId="34813" builtinId="9" hidden="1"/>
    <cellStyle name="Hipervínculo visitado" xfId="34815" builtinId="9" hidden="1"/>
    <cellStyle name="Hipervínculo visitado" xfId="34817" builtinId="9" hidden="1"/>
    <cellStyle name="Hipervínculo visitado" xfId="34819" builtinId="9" hidden="1"/>
    <cellStyle name="Hipervínculo visitado" xfId="34821" builtinId="9" hidden="1"/>
    <cellStyle name="Hipervínculo visitado" xfId="34823" builtinId="9" hidden="1"/>
    <cellStyle name="Hipervínculo visitado" xfId="34825" builtinId="9" hidden="1"/>
    <cellStyle name="Hipervínculo visitado" xfId="34827" builtinId="9" hidden="1"/>
    <cellStyle name="Hipervínculo visitado" xfId="34829" builtinId="9" hidden="1"/>
    <cellStyle name="Hipervínculo visitado" xfId="34831" builtinId="9" hidden="1"/>
    <cellStyle name="Hipervínculo visitado" xfId="34833" builtinId="9" hidden="1"/>
    <cellStyle name="Hipervínculo visitado" xfId="34835" builtinId="9" hidden="1"/>
    <cellStyle name="Hipervínculo visitado" xfId="34837" builtinId="9" hidden="1"/>
    <cellStyle name="Hipervínculo visitado" xfId="34839" builtinId="9" hidden="1"/>
    <cellStyle name="Hipervínculo visitado" xfId="34841" builtinId="9" hidden="1"/>
    <cellStyle name="Hipervínculo visitado" xfId="34843" builtinId="9" hidden="1"/>
    <cellStyle name="Hipervínculo visitado" xfId="34845" builtinId="9" hidden="1"/>
    <cellStyle name="Hipervínculo visitado" xfId="34847" builtinId="9" hidden="1"/>
    <cellStyle name="Hipervínculo visitado" xfId="34849" builtinId="9" hidden="1"/>
    <cellStyle name="Hipervínculo visitado" xfId="34851" builtinId="9" hidden="1"/>
    <cellStyle name="Hipervínculo visitado" xfId="34853" builtinId="9" hidden="1"/>
    <cellStyle name="Hipervínculo visitado" xfId="34855" builtinId="9" hidden="1"/>
    <cellStyle name="Hipervínculo visitado" xfId="34857" builtinId="9" hidden="1"/>
    <cellStyle name="Hipervínculo visitado" xfId="34859" builtinId="9" hidden="1"/>
    <cellStyle name="Hipervínculo visitado" xfId="34861" builtinId="9" hidden="1"/>
    <cellStyle name="Hipervínculo visitado" xfId="34863" builtinId="9" hidden="1"/>
    <cellStyle name="Hipervínculo visitado" xfId="34865" builtinId="9" hidden="1"/>
    <cellStyle name="Hipervínculo visitado" xfId="34867" builtinId="9" hidden="1"/>
    <cellStyle name="Hipervínculo visitado" xfId="34869" builtinId="9" hidden="1"/>
    <cellStyle name="Hipervínculo visitado" xfId="34871" builtinId="9" hidden="1"/>
    <cellStyle name="Hipervínculo visitado" xfId="34873" builtinId="9" hidden="1"/>
    <cellStyle name="Hipervínculo visitado" xfId="34875" builtinId="9" hidden="1"/>
    <cellStyle name="Hipervínculo visitado" xfId="34877" builtinId="9" hidden="1"/>
    <cellStyle name="Hipervínculo visitado" xfId="34879" builtinId="9" hidden="1"/>
    <cellStyle name="Hipervínculo visitado" xfId="34881" builtinId="9" hidden="1"/>
    <cellStyle name="Hipervínculo visitado" xfId="34883" builtinId="9" hidden="1"/>
    <cellStyle name="Hipervínculo visitado" xfId="34885" builtinId="9" hidden="1"/>
    <cellStyle name="Hipervínculo visitado" xfId="34887" builtinId="9" hidden="1"/>
    <cellStyle name="Hipervínculo visitado" xfId="34889" builtinId="9" hidden="1"/>
    <cellStyle name="Hipervínculo visitado" xfId="34891" builtinId="9" hidden="1"/>
    <cellStyle name="Hipervínculo visitado" xfId="34893" builtinId="9" hidden="1"/>
    <cellStyle name="Hipervínculo visitado" xfId="34895" builtinId="9" hidden="1"/>
    <cellStyle name="Hipervínculo visitado" xfId="34897" builtinId="9" hidden="1"/>
    <cellStyle name="Hipervínculo visitado" xfId="34899" builtinId="9" hidden="1"/>
    <cellStyle name="Hipervínculo visitado" xfId="34901" builtinId="9" hidden="1"/>
    <cellStyle name="Hipervínculo visitado" xfId="34903" builtinId="9" hidden="1"/>
    <cellStyle name="Hipervínculo visitado" xfId="34905" builtinId="9" hidden="1"/>
    <cellStyle name="Hipervínculo visitado" xfId="34907" builtinId="9" hidden="1"/>
    <cellStyle name="Hipervínculo visitado" xfId="34909" builtinId="9" hidden="1"/>
    <cellStyle name="Hipervínculo visitado" xfId="34911" builtinId="9" hidden="1"/>
    <cellStyle name="Hipervínculo visitado" xfId="34913" builtinId="9" hidden="1"/>
    <cellStyle name="Hipervínculo visitado" xfId="34915" builtinId="9" hidden="1"/>
    <cellStyle name="Hipervínculo visitado" xfId="34917" builtinId="9" hidden="1"/>
    <cellStyle name="Hipervínculo visitado" xfId="34919" builtinId="9" hidden="1"/>
    <cellStyle name="Hipervínculo visitado" xfId="34921" builtinId="9" hidden="1"/>
    <cellStyle name="Hipervínculo visitado" xfId="34923" builtinId="9" hidden="1"/>
    <cellStyle name="Hipervínculo visitado" xfId="34925" builtinId="9" hidden="1"/>
    <cellStyle name="Hipervínculo visitado" xfId="34927" builtinId="9" hidden="1"/>
    <cellStyle name="Hipervínculo visitado" xfId="34929" builtinId="9" hidden="1"/>
    <cellStyle name="Hipervínculo visitado" xfId="34931" builtinId="9" hidden="1"/>
    <cellStyle name="Hipervínculo visitado" xfId="34933" builtinId="9" hidden="1"/>
    <cellStyle name="Hipervínculo visitado" xfId="34935" builtinId="9" hidden="1"/>
    <cellStyle name="Hipervínculo visitado" xfId="34937" builtinId="9" hidden="1"/>
    <cellStyle name="Hipervínculo visitado" xfId="34939" builtinId="9" hidden="1"/>
    <cellStyle name="Hipervínculo visitado" xfId="34941" builtinId="9" hidden="1"/>
    <cellStyle name="Hipervínculo visitado" xfId="34943" builtinId="9" hidden="1"/>
    <cellStyle name="Hipervínculo visitado" xfId="34945" builtinId="9" hidden="1"/>
    <cellStyle name="Hipervínculo visitado" xfId="34947" builtinId="9" hidden="1"/>
    <cellStyle name="Hipervínculo visitado" xfId="34949" builtinId="9" hidden="1"/>
    <cellStyle name="Hipervínculo visitado" xfId="34951" builtinId="9" hidden="1"/>
    <cellStyle name="Hipervínculo visitado" xfId="34953" builtinId="9" hidden="1"/>
    <cellStyle name="Hipervínculo visitado" xfId="34955" builtinId="9" hidden="1"/>
    <cellStyle name="Hipervínculo visitado" xfId="34957" builtinId="9" hidden="1"/>
    <cellStyle name="Hipervínculo visitado" xfId="34959" builtinId="9" hidden="1"/>
    <cellStyle name="Hipervínculo visitado" xfId="34961" builtinId="9" hidden="1"/>
    <cellStyle name="Hipervínculo visitado" xfId="34963" builtinId="9" hidden="1"/>
    <cellStyle name="Hipervínculo visitado" xfId="34965" builtinId="9" hidden="1"/>
    <cellStyle name="Hipervínculo visitado" xfId="34967" builtinId="9" hidden="1"/>
    <cellStyle name="Hipervínculo visitado" xfId="34969" builtinId="9" hidden="1"/>
    <cellStyle name="Hipervínculo visitado" xfId="34971" builtinId="9" hidden="1"/>
    <cellStyle name="Hipervínculo visitado" xfId="34973" builtinId="9" hidden="1"/>
    <cellStyle name="Hipervínculo visitado" xfId="34975" builtinId="9" hidden="1"/>
    <cellStyle name="Hipervínculo visitado" xfId="34977" builtinId="9" hidden="1"/>
    <cellStyle name="Hipervínculo visitado" xfId="34979" builtinId="9" hidden="1"/>
    <cellStyle name="Hipervínculo visitado" xfId="34981" builtinId="9" hidden="1"/>
    <cellStyle name="Hipervínculo visitado" xfId="34983" builtinId="9" hidden="1"/>
    <cellStyle name="Hipervínculo visitado" xfId="34985" builtinId="9" hidden="1"/>
    <cellStyle name="Hipervínculo visitado" xfId="34987" builtinId="9" hidden="1"/>
    <cellStyle name="Hipervínculo visitado" xfId="34989" builtinId="9" hidden="1"/>
    <cellStyle name="Hipervínculo visitado" xfId="34991" builtinId="9" hidden="1"/>
    <cellStyle name="Hipervínculo visitado" xfId="34993" builtinId="9" hidden="1"/>
    <cellStyle name="Hipervínculo visitado" xfId="34995" builtinId="9" hidden="1"/>
    <cellStyle name="Hipervínculo visitado" xfId="34997" builtinId="9" hidden="1"/>
    <cellStyle name="Hipervínculo visitado" xfId="34999" builtinId="9" hidden="1"/>
    <cellStyle name="Hipervínculo visitado" xfId="35001" builtinId="9" hidden="1"/>
    <cellStyle name="Hipervínculo visitado" xfId="35003" builtinId="9" hidden="1"/>
    <cellStyle name="Hipervínculo visitado" xfId="35005" builtinId="9" hidden="1"/>
    <cellStyle name="Hipervínculo visitado" xfId="35007" builtinId="9" hidden="1"/>
    <cellStyle name="Hipervínculo visitado" xfId="35009" builtinId="9" hidden="1"/>
    <cellStyle name="Hipervínculo visitado" xfId="35011" builtinId="9" hidden="1"/>
    <cellStyle name="Hipervínculo visitado" xfId="35013" builtinId="9" hidden="1"/>
    <cellStyle name="Hipervínculo visitado" xfId="35015" builtinId="9" hidden="1"/>
    <cellStyle name="Hipervínculo visitado" xfId="35017" builtinId="9" hidden="1"/>
    <cellStyle name="Hipervínculo visitado" xfId="35019" builtinId="9" hidden="1"/>
    <cellStyle name="Hipervínculo visitado" xfId="35021" builtinId="9" hidden="1"/>
    <cellStyle name="Hipervínculo visitado" xfId="35023" builtinId="9" hidden="1"/>
    <cellStyle name="Hipervínculo visitado" xfId="35025" builtinId="9" hidden="1"/>
    <cellStyle name="Hipervínculo visitado" xfId="35027" builtinId="9" hidden="1"/>
    <cellStyle name="Hipervínculo visitado" xfId="35029" builtinId="9" hidden="1"/>
    <cellStyle name="Hipervínculo visitado" xfId="35031" builtinId="9" hidden="1"/>
    <cellStyle name="Hipervínculo visitado" xfId="35033" builtinId="9" hidden="1"/>
    <cellStyle name="Hipervínculo visitado" xfId="35035" builtinId="9" hidden="1"/>
    <cellStyle name="Hipervínculo visitado" xfId="35037" builtinId="9" hidden="1"/>
    <cellStyle name="Hipervínculo visitado" xfId="35039" builtinId="9" hidden="1"/>
    <cellStyle name="Hipervínculo visitado" xfId="35041" builtinId="9" hidden="1"/>
    <cellStyle name="Hipervínculo visitado" xfId="35043" builtinId="9" hidden="1"/>
    <cellStyle name="Hipervínculo visitado" xfId="35045" builtinId="9" hidden="1"/>
    <cellStyle name="Hipervínculo visitado" xfId="35047" builtinId="9" hidden="1"/>
    <cellStyle name="Hipervínculo visitado" xfId="35049" builtinId="9" hidden="1"/>
    <cellStyle name="Hipervínculo visitado" xfId="35051" builtinId="9" hidden="1"/>
    <cellStyle name="Hipervínculo visitado" xfId="35053" builtinId="9" hidden="1"/>
    <cellStyle name="Hipervínculo visitado" xfId="35055" builtinId="9" hidden="1"/>
    <cellStyle name="Hipervínculo visitado" xfId="35057" builtinId="9" hidden="1"/>
    <cellStyle name="Hipervínculo visitado" xfId="35059" builtinId="9" hidden="1"/>
    <cellStyle name="Hipervínculo visitado" xfId="35061" builtinId="9" hidden="1"/>
    <cellStyle name="Hipervínculo visitado" xfId="35063" builtinId="9" hidden="1"/>
    <cellStyle name="Hipervínculo visitado" xfId="35065" builtinId="9" hidden="1"/>
    <cellStyle name="Hipervínculo visitado" xfId="35067" builtinId="9" hidden="1"/>
    <cellStyle name="Hipervínculo visitado" xfId="35069" builtinId="9" hidden="1"/>
    <cellStyle name="Hipervínculo visitado" xfId="35071" builtinId="9" hidden="1"/>
    <cellStyle name="Hipervínculo visitado" xfId="35073" builtinId="9" hidden="1"/>
    <cellStyle name="Hipervínculo visitado" xfId="35075" builtinId="9" hidden="1"/>
    <cellStyle name="Hipervínculo visitado" xfId="35077" builtinId="9" hidden="1"/>
    <cellStyle name="Hipervínculo visitado" xfId="35079" builtinId="9" hidden="1"/>
    <cellStyle name="Hipervínculo visitado" xfId="35081" builtinId="9" hidden="1"/>
    <cellStyle name="Hipervínculo visitado" xfId="35083" builtinId="9" hidden="1"/>
    <cellStyle name="Hipervínculo visitado" xfId="35085" builtinId="9" hidden="1"/>
    <cellStyle name="Hipervínculo visitado" xfId="35087" builtinId="9" hidden="1"/>
    <cellStyle name="Hipervínculo visitado" xfId="35089" builtinId="9" hidden="1"/>
    <cellStyle name="Hipervínculo visitado" xfId="35091" builtinId="9" hidden="1"/>
    <cellStyle name="Hipervínculo visitado" xfId="35093" builtinId="9" hidden="1"/>
    <cellStyle name="Hipervínculo visitado" xfId="35095" builtinId="9" hidden="1"/>
    <cellStyle name="Hipervínculo visitado" xfId="35097" builtinId="9" hidden="1"/>
    <cellStyle name="Hipervínculo visitado" xfId="35099" builtinId="9" hidden="1"/>
    <cellStyle name="Hipervínculo visitado" xfId="35101" builtinId="9" hidden="1"/>
    <cellStyle name="Hipervínculo visitado" xfId="35103" builtinId="9" hidden="1"/>
    <cellStyle name="Hipervínculo visitado" xfId="35105" builtinId="9" hidden="1"/>
    <cellStyle name="Hipervínculo visitado" xfId="35107" builtinId="9" hidden="1"/>
    <cellStyle name="Hipervínculo visitado" xfId="35109" builtinId="9" hidden="1"/>
    <cellStyle name="Hipervínculo visitado" xfId="35111" builtinId="9" hidden="1"/>
    <cellStyle name="Hipervínculo visitado" xfId="35113" builtinId="9" hidden="1"/>
    <cellStyle name="Hipervínculo visitado" xfId="35115" builtinId="9" hidden="1"/>
    <cellStyle name="Hipervínculo visitado" xfId="35117" builtinId="9" hidden="1"/>
    <cellStyle name="Hipervínculo visitado" xfId="35119" builtinId="9" hidden="1"/>
    <cellStyle name="Hipervínculo visitado" xfId="35121" builtinId="9" hidden="1"/>
    <cellStyle name="Hipervínculo visitado" xfId="35123" builtinId="9" hidden="1"/>
    <cellStyle name="Hipervínculo visitado" xfId="35125" builtinId="9" hidden="1"/>
    <cellStyle name="Hipervínculo visitado" xfId="35127" builtinId="9" hidden="1"/>
    <cellStyle name="Hipervínculo visitado" xfId="35129" builtinId="9" hidden="1"/>
    <cellStyle name="Hipervínculo visitado" xfId="35131" builtinId="9" hidden="1"/>
    <cellStyle name="Hipervínculo visitado" xfId="35133" builtinId="9" hidden="1"/>
    <cellStyle name="Hipervínculo visitado" xfId="35135" builtinId="9" hidden="1"/>
    <cellStyle name="Hipervínculo visitado" xfId="35137" builtinId="9" hidden="1"/>
    <cellStyle name="Hipervínculo visitado" xfId="35139" builtinId="9" hidden="1"/>
    <cellStyle name="Hipervínculo visitado" xfId="35141" builtinId="9" hidden="1"/>
    <cellStyle name="Hipervínculo visitado" xfId="35143" builtinId="9" hidden="1"/>
    <cellStyle name="Hipervínculo visitado" xfId="35145" builtinId="9" hidden="1"/>
    <cellStyle name="Hipervínculo visitado" xfId="35147" builtinId="9" hidden="1"/>
    <cellStyle name="Hipervínculo visitado" xfId="35149" builtinId="9" hidden="1"/>
    <cellStyle name="Hipervínculo visitado" xfId="35151" builtinId="9" hidden="1"/>
    <cellStyle name="Hipervínculo visitado" xfId="35153" builtinId="9" hidden="1"/>
    <cellStyle name="Hipervínculo visitado" xfId="35155" builtinId="9" hidden="1"/>
    <cellStyle name="Hipervínculo visitado" xfId="35157" builtinId="9" hidden="1"/>
    <cellStyle name="Hipervínculo visitado" xfId="35159" builtinId="9" hidden="1"/>
    <cellStyle name="Hipervínculo visitado" xfId="35161" builtinId="9" hidden="1"/>
    <cellStyle name="Hipervínculo visitado" xfId="35163" builtinId="9" hidden="1"/>
    <cellStyle name="Hipervínculo visitado" xfId="35165" builtinId="9" hidden="1"/>
    <cellStyle name="Hipervínculo visitado" xfId="35167" builtinId="9" hidden="1"/>
    <cellStyle name="Hipervínculo visitado" xfId="35169" builtinId="9" hidden="1"/>
    <cellStyle name="Hipervínculo visitado" xfId="35171" builtinId="9" hidden="1"/>
    <cellStyle name="Hipervínculo visitado" xfId="35173" builtinId="9" hidden="1"/>
    <cellStyle name="Hipervínculo visitado" xfId="35175" builtinId="9" hidden="1"/>
    <cellStyle name="Hipervínculo visitado" xfId="35177" builtinId="9" hidden="1"/>
    <cellStyle name="Hipervínculo visitado" xfId="35179" builtinId="9" hidden="1"/>
    <cellStyle name="Hipervínculo visitado" xfId="35181" builtinId="9" hidden="1"/>
    <cellStyle name="Hipervínculo visitado" xfId="35183" builtinId="9" hidden="1"/>
    <cellStyle name="Hipervínculo visitado" xfId="35185" builtinId="9" hidden="1"/>
    <cellStyle name="Hipervínculo visitado" xfId="35187" builtinId="9" hidden="1"/>
    <cellStyle name="Hipervínculo visitado" xfId="35189" builtinId="9" hidden="1"/>
    <cellStyle name="Hipervínculo visitado" xfId="35191" builtinId="9" hidden="1"/>
    <cellStyle name="Hipervínculo visitado" xfId="35193" builtinId="9" hidden="1"/>
    <cellStyle name="Hipervínculo visitado" xfId="35195" builtinId="9" hidden="1"/>
    <cellStyle name="Hipervínculo visitado" xfId="35197" builtinId="9" hidden="1"/>
    <cellStyle name="Hipervínculo visitado" xfId="35199" builtinId="9" hidden="1"/>
    <cellStyle name="Hipervínculo visitado" xfId="35201" builtinId="9" hidden="1"/>
    <cellStyle name="Hipervínculo visitado" xfId="35203" builtinId="9" hidden="1"/>
    <cellStyle name="Hipervínculo visitado" xfId="35205" builtinId="9" hidden="1"/>
    <cellStyle name="Hipervínculo visitado" xfId="35207" builtinId="9" hidden="1"/>
    <cellStyle name="Hipervínculo visitado" xfId="35209" builtinId="9" hidden="1"/>
    <cellStyle name="Hipervínculo visitado" xfId="35211" builtinId="9" hidden="1"/>
    <cellStyle name="Hipervínculo visitado" xfId="35213" builtinId="9" hidden="1"/>
    <cellStyle name="Hipervínculo visitado" xfId="35215" builtinId="9" hidden="1"/>
    <cellStyle name="Hipervínculo visitado" xfId="35217" builtinId="9" hidden="1"/>
    <cellStyle name="Hipervínculo visitado" xfId="35219" builtinId="9" hidden="1"/>
    <cellStyle name="Hipervínculo visitado" xfId="35221" builtinId="9" hidden="1"/>
    <cellStyle name="Hipervínculo visitado" xfId="35223" builtinId="9" hidden="1"/>
    <cellStyle name="Hipervínculo visitado" xfId="35225" builtinId="9" hidden="1"/>
    <cellStyle name="Hipervínculo visitado" xfId="35227" builtinId="9" hidden="1"/>
    <cellStyle name="Hipervínculo visitado" xfId="35229" builtinId="9" hidden="1"/>
    <cellStyle name="Hipervínculo visitado" xfId="35231" builtinId="9" hidden="1"/>
    <cellStyle name="Hipervínculo visitado" xfId="35233" builtinId="9" hidden="1"/>
    <cellStyle name="Hipervínculo visitado" xfId="35235" builtinId="9" hidden="1"/>
    <cellStyle name="Hipervínculo visitado" xfId="35237" builtinId="9" hidden="1"/>
    <cellStyle name="Hipervínculo visitado" xfId="35239" builtinId="9" hidden="1"/>
    <cellStyle name="Hipervínculo visitado" xfId="35241" builtinId="9" hidden="1"/>
    <cellStyle name="Hipervínculo visitado" xfId="35243" builtinId="9" hidden="1"/>
    <cellStyle name="Hipervínculo visitado" xfId="35245" builtinId="9" hidden="1"/>
    <cellStyle name="Hipervínculo visitado" xfId="35247" builtinId="9" hidden="1"/>
    <cellStyle name="Hipervínculo visitado" xfId="35249" builtinId="9" hidden="1"/>
    <cellStyle name="Hipervínculo visitado" xfId="35251" builtinId="9" hidden="1"/>
    <cellStyle name="Hipervínculo visitado" xfId="35253" builtinId="9" hidden="1"/>
    <cellStyle name="Hipervínculo visitado" xfId="35255" builtinId="9" hidden="1"/>
    <cellStyle name="Hipervínculo visitado" xfId="35257" builtinId="9" hidden="1"/>
    <cellStyle name="Hipervínculo visitado" xfId="35259" builtinId="9" hidden="1"/>
    <cellStyle name="Hipervínculo visitado" xfId="35261" builtinId="9" hidden="1"/>
    <cellStyle name="Hipervínculo visitado" xfId="35263" builtinId="9" hidden="1"/>
    <cellStyle name="Hipervínculo visitado" xfId="35265" builtinId="9" hidden="1"/>
    <cellStyle name="Hipervínculo visitado" xfId="35267" builtinId="9" hidden="1"/>
    <cellStyle name="Hipervínculo visitado" xfId="35269" builtinId="9" hidden="1"/>
    <cellStyle name="Hipervínculo visitado" xfId="35271" builtinId="9" hidden="1"/>
    <cellStyle name="Hipervínculo visitado" xfId="35273" builtinId="9" hidden="1"/>
    <cellStyle name="Hipervínculo visitado" xfId="35275" builtinId="9" hidden="1"/>
    <cellStyle name="Hipervínculo visitado" xfId="35277" builtinId="9" hidden="1"/>
    <cellStyle name="Hipervínculo visitado" xfId="35279" builtinId="9" hidden="1"/>
    <cellStyle name="Hipervínculo visitado" xfId="35281" builtinId="9" hidden="1"/>
    <cellStyle name="Hipervínculo visitado" xfId="35283" builtinId="9" hidden="1"/>
    <cellStyle name="Hipervínculo visitado" xfId="35285" builtinId="9" hidden="1"/>
    <cellStyle name="Hipervínculo visitado" xfId="35287" builtinId="9" hidden="1"/>
    <cellStyle name="Hipervínculo visitado" xfId="35289" builtinId="9" hidden="1"/>
    <cellStyle name="Hipervínculo visitado" xfId="35291" builtinId="9" hidden="1"/>
    <cellStyle name="Hipervínculo visitado" xfId="35293" builtinId="9" hidden="1"/>
    <cellStyle name="Hipervínculo visitado" xfId="35295" builtinId="9" hidden="1"/>
    <cellStyle name="Hipervínculo visitado" xfId="35297" builtinId="9" hidden="1"/>
    <cellStyle name="Hipervínculo visitado" xfId="35299" builtinId="9" hidden="1"/>
    <cellStyle name="Hipervínculo visitado" xfId="35301" builtinId="9" hidden="1"/>
    <cellStyle name="Hipervínculo visitado" xfId="35303" builtinId="9" hidden="1"/>
    <cellStyle name="Hipervínculo visitado" xfId="35305" builtinId="9" hidden="1"/>
    <cellStyle name="Hipervínculo visitado" xfId="35307" builtinId="9" hidden="1"/>
    <cellStyle name="Hipervínculo visitado" xfId="35309" builtinId="9" hidden="1"/>
    <cellStyle name="Hipervínculo visitado" xfId="35311" builtinId="9" hidden="1"/>
    <cellStyle name="Hipervínculo visitado" xfId="35313" builtinId="9" hidden="1"/>
    <cellStyle name="Hipervínculo visitado" xfId="35315" builtinId="9" hidden="1"/>
    <cellStyle name="Hipervínculo visitado" xfId="35317" builtinId="9" hidden="1"/>
    <cellStyle name="Hipervínculo visitado" xfId="35319" builtinId="9" hidden="1"/>
    <cellStyle name="Hipervínculo visitado" xfId="35321" builtinId="9" hidden="1"/>
    <cellStyle name="Hipervínculo visitado" xfId="35323" builtinId="9" hidden="1"/>
    <cellStyle name="Hipervínculo visitado" xfId="35325" builtinId="9" hidden="1"/>
    <cellStyle name="Hipervínculo visitado" xfId="35327" builtinId="9" hidden="1"/>
    <cellStyle name="Hipervínculo visitado" xfId="35329" builtinId="9" hidden="1"/>
    <cellStyle name="Hipervínculo visitado" xfId="35331" builtinId="9" hidden="1"/>
    <cellStyle name="Hipervínculo visitado" xfId="35333" builtinId="9" hidden="1"/>
    <cellStyle name="Hipervínculo visitado" xfId="35335" builtinId="9" hidden="1"/>
    <cellStyle name="Hipervínculo visitado" xfId="35337" builtinId="9" hidden="1"/>
    <cellStyle name="Hipervínculo visitado" xfId="35339" builtinId="9" hidden="1"/>
    <cellStyle name="Hipervínculo visitado" xfId="35341" builtinId="9" hidden="1"/>
    <cellStyle name="Hipervínculo visitado" xfId="35343" builtinId="9" hidden="1"/>
    <cellStyle name="Hipervínculo visitado" xfId="35345" builtinId="9" hidden="1"/>
    <cellStyle name="Hipervínculo visitado" xfId="35347" builtinId="9" hidden="1"/>
    <cellStyle name="Hipervínculo visitado" xfId="35349" builtinId="9" hidden="1"/>
    <cellStyle name="Hipervínculo visitado" xfId="35351" builtinId="9" hidden="1"/>
    <cellStyle name="Hipervínculo visitado" xfId="35353" builtinId="9" hidden="1"/>
    <cellStyle name="Hipervínculo visitado" xfId="35355" builtinId="9" hidden="1"/>
    <cellStyle name="Hipervínculo visitado" xfId="35357" builtinId="9" hidden="1"/>
    <cellStyle name="Hipervínculo visitado" xfId="35359" builtinId="9" hidden="1"/>
    <cellStyle name="Hipervínculo visitado" xfId="35361" builtinId="9" hidden="1"/>
    <cellStyle name="Hipervínculo visitado" xfId="35363" builtinId="9" hidden="1"/>
    <cellStyle name="Hipervínculo visitado" xfId="35365" builtinId="9" hidden="1"/>
    <cellStyle name="Hipervínculo visitado" xfId="35367" builtinId="9" hidden="1"/>
    <cellStyle name="Hipervínculo visitado" xfId="35369" builtinId="9" hidden="1"/>
    <cellStyle name="Hipervínculo visitado" xfId="35371" builtinId="9" hidden="1"/>
    <cellStyle name="Hipervínculo visitado" xfId="35373" builtinId="9" hidden="1"/>
    <cellStyle name="Hipervínculo visitado" xfId="35375" builtinId="9" hidden="1"/>
    <cellStyle name="Hipervínculo visitado" xfId="35377" builtinId="9" hidden="1"/>
    <cellStyle name="Hipervínculo visitado" xfId="35379" builtinId="9" hidden="1"/>
    <cellStyle name="Hipervínculo visitado" xfId="35381" builtinId="9" hidden="1"/>
    <cellStyle name="Hipervínculo visitado" xfId="35383" builtinId="9" hidden="1"/>
    <cellStyle name="Hipervínculo visitado" xfId="35385" builtinId="9" hidden="1"/>
    <cellStyle name="Hipervínculo visitado" xfId="35387" builtinId="9" hidden="1"/>
    <cellStyle name="Hipervínculo visitado" xfId="35389" builtinId="9" hidden="1"/>
    <cellStyle name="Hipervínculo visitado" xfId="35391" builtinId="9" hidden="1"/>
    <cellStyle name="Hipervínculo visitado" xfId="35393" builtinId="9" hidden="1"/>
    <cellStyle name="Hipervínculo visitado" xfId="35395" builtinId="9" hidden="1"/>
    <cellStyle name="Hipervínculo visitado" xfId="35397" builtinId="9" hidden="1"/>
    <cellStyle name="Hipervínculo visitado" xfId="35399" builtinId="9" hidden="1"/>
    <cellStyle name="Hipervínculo visitado" xfId="35401" builtinId="9" hidden="1"/>
    <cellStyle name="Hipervínculo visitado" xfId="35403" builtinId="9" hidden="1"/>
    <cellStyle name="Hipervínculo visitado" xfId="35405" builtinId="9" hidden="1"/>
    <cellStyle name="Hipervínculo visitado" xfId="35407" builtinId="9" hidden="1"/>
    <cellStyle name="Hipervínculo visitado" xfId="35409" builtinId="9" hidden="1"/>
    <cellStyle name="Hipervínculo visitado" xfId="35411" builtinId="9" hidden="1"/>
    <cellStyle name="Hipervínculo visitado" xfId="35413" builtinId="9" hidden="1"/>
    <cellStyle name="Hipervínculo visitado" xfId="35415" builtinId="9" hidden="1"/>
    <cellStyle name="Hipervínculo visitado" xfId="35417" builtinId="9" hidden="1"/>
    <cellStyle name="Hipervínculo visitado" xfId="35419" builtinId="9" hidden="1"/>
    <cellStyle name="Hipervínculo visitado" xfId="35421" builtinId="9" hidden="1"/>
    <cellStyle name="Hipervínculo visitado" xfId="35423" builtinId="9" hidden="1"/>
    <cellStyle name="Hipervínculo visitado" xfId="35425" builtinId="9" hidden="1"/>
    <cellStyle name="Hipervínculo visitado" xfId="35427" builtinId="9" hidden="1"/>
    <cellStyle name="Hipervínculo visitado" xfId="35429" builtinId="9" hidden="1"/>
    <cellStyle name="Hipervínculo visitado" xfId="35431" builtinId="9" hidden="1"/>
    <cellStyle name="Hipervínculo visitado" xfId="35433" builtinId="9" hidden="1"/>
    <cellStyle name="Hipervínculo visitado" xfId="35435" builtinId="9" hidden="1"/>
    <cellStyle name="Hipervínculo visitado" xfId="35437" builtinId="9" hidden="1"/>
    <cellStyle name="Hipervínculo visitado" xfId="35439" builtinId="9" hidden="1"/>
    <cellStyle name="Hipervínculo visitado" xfId="35441" builtinId="9" hidden="1"/>
    <cellStyle name="Hipervínculo visitado" xfId="35443" builtinId="9" hidden="1"/>
    <cellStyle name="Hipervínculo visitado" xfId="35445" builtinId="9" hidden="1"/>
    <cellStyle name="Hipervínculo visitado" xfId="35447" builtinId="9" hidden="1"/>
    <cellStyle name="Hipervínculo visitado" xfId="35449" builtinId="9" hidden="1"/>
    <cellStyle name="Hipervínculo visitado" xfId="35451" builtinId="9" hidden="1"/>
    <cellStyle name="Hipervínculo visitado" xfId="35453" builtinId="9" hidden="1"/>
    <cellStyle name="Hipervínculo visitado" xfId="35455" builtinId="9" hidden="1"/>
    <cellStyle name="Hipervínculo visitado" xfId="35457" builtinId="9" hidden="1"/>
    <cellStyle name="Hipervínculo visitado" xfId="35459" builtinId="9" hidden="1"/>
    <cellStyle name="Hipervínculo visitado" xfId="35461" builtinId="9" hidden="1"/>
    <cellStyle name="Hipervínculo visitado" xfId="35463" builtinId="9" hidden="1"/>
    <cellStyle name="Hipervínculo visitado" xfId="35465" builtinId="9" hidden="1"/>
    <cellStyle name="Hipervínculo visitado" xfId="35467" builtinId="9" hidden="1"/>
    <cellStyle name="Hipervínculo visitado" xfId="35469" builtinId="9" hidden="1"/>
    <cellStyle name="Hipervínculo visitado" xfId="35471" builtinId="9" hidden="1"/>
    <cellStyle name="Hipervínculo visitado" xfId="35473" builtinId="9" hidden="1"/>
    <cellStyle name="Hipervínculo visitado" xfId="35475" builtinId="9" hidden="1"/>
    <cellStyle name="Hipervínculo visitado" xfId="35477" builtinId="9" hidden="1"/>
    <cellStyle name="Hipervínculo visitado" xfId="35479" builtinId="9" hidden="1"/>
    <cellStyle name="Hipervínculo visitado" xfId="35481" builtinId="9" hidden="1"/>
    <cellStyle name="Hipervínculo visitado" xfId="35483" builtinId="9" hidden="1"/>
    <cellStyle name="Hipervínculo visitado" xfId="35485" builtinId="9" hidden="1"/>
    <cellStyle name="Hipervínculo visitado" xfId="35487" builtinId="9" hidden="1"/>
    <cellStyle name="Hipervínculo visitado" xfId="35489" builtinId="9" hidden="1"/>
    <cellStyle name="Hipervínculo visitado" xfId="35491" builtinId="9" hidden="1"/>
    <cellStyle name="Hipervínculo visitado" xfId="35493" builtinId="9" hidden="1"/>
    <cellStyle name="Hipervínculo visitado" xfId="35495" builtinId="9" hidden="1"/>
    <cellStyle name="Hipervínculo visitado" xfId="35497" builtinId="9" hidden="1"/>
    <cellStyle name="Hipervínculo visitado" xfId="35499" builtinId="9" hidden="1"/>
    <cellStyle name="Hipervínculo visitado" xfId="35501" builtinId="9" hidden="1"/>
    <cellStyle name="Hipervínculo visitado" xfId="35503" builtinId="9" hidden="1"/>
    <cellStyle name="Hipervínculo visitado" xfId="35505" builtinId="9" hidden="1"/>
    <cellStyle name="Hipervínculo visitado" xfId="35507" builtinId="9" hidden="1"/>
    <cellStyle name="Hipervínculo visitado" xfId="35509" builtinId="9" hidden="1"/>
    <cellStyle name="Hipervínculo visitado" xfId="35511" builtinId="9" hidden="1"/>
    <cellStyle name="Hipervínculo visitado" xfId="35513" builtinId="9" hidden="1"/>
    <cellStyle name="Hipervínculo visitado" xfId="35515" builtinId="9" hidden="1"/>
    <cellStyle name="Hipervínculo visitado" xfId="35517" builtinId="9" hidden="1"/>
    <cellStyle name="Hipervínculo visitado" xfId="35519" builtinId="9" hidden="1"/>
    <cellStyle name="Hipervínculo visitado" xfId="35521" builtinId="9" hidden="1"/>
    <cellStyle name="Hipervínculo visitado" xfId="35523" builtinId="9" hidden="1"/>
    <cellStyle name="Hipervínculo visitado" xfId="35525" builtinId="9" hidden="1"/>
    <cellStyle name="Hipervínculo visitado" xfId="35527" builtinId="9" hidden="1"/>
    <cellStyle name="Hipervínculo visitado" xfId="35529" builtinId="9" hidden="1"/>
    <cellStyle name="Hipervínculo visitado" xfId="35531" builtinId="9" hidden="1"/>
    <cellStyle name="Hipervínculo visitado" xfId="35533" builtinId="9" hidden="1"/>
    <cellStyle name="Hipervínculo visitado" xfId="35535" builtinId="9" hidden="1"/>
    <cellStyle name="Hipervínculo visitado" xfId="35537" builtinId="9" hidden="1"/>
    <cellStyle name="Hipervínculo visitado" xfId="35539" builtinId="9" hidden="1"/>
    <cellStyle name="Hipervínculo visitado" xfId="35541" builtinId="9" hidden="1"/>
    <cellStyle name="Hipervínculo visitado" xfId="35543" builtinId="9" hidden="1"/>
    <cellStyle name="Hipervínculo visitado" xfId="35545" builtinId="9" hidden="1"/>
    <cellStyle name="Hipervínculo visitado" xfId="35547" builtinId="9" hidden="1"/>
    <cellStyle name="Hipervínculo visitado" xfId="35549" builtinId="9" hidden="1"/>
    <cellStyle name="Hipervínculo visitado" xfId="35551" builtinId="9" hidden="1"/>
    <cellStyle name="Hipervínculo visitado" xfId="35553" builtinId="9" hidden="1"/>
    <cellStyle name="Hipervínculo visitado" xfId="35555" builtinId="9" hidden="1"/>
    <cellStyle name="Hipervínculo visitado" xfId="35557" builtinId="9" hidden="1"/>
    <cellStyle name="Hipervínculo visitado" xfId="35559" builtinId="9" hidden="1"/>
    <cellStyle name="Hipervínculo visitado" xfId="35561" builtinId="9" hidden="1"/>
    <cellStyle name="Hipervínculo visitado" xfId="35563" builtinId="9" hidden="1"/>
    <cellStyle name="Hipervínculo visitado" xfId="35565" builtinId="9" hidden="1"/>
    <cellStyle name="Hipervínculo visitado" xfId="35567" builtinId="9" hidden="1"/>
    <cellStyle name="Hipervínculo visitado" xfId="35569" builtinId="9" hidden="1"/>
    <cellStyle name="Hipervínculo visitado" xfId="35571" builtinId="9" hidden="1"/>
    <cellStyle name="Hipervínculo visitado" xfId="35573" builtinId="9" hidden="1"/>
    <cellStyle name="Hipervínculo visitado" xfId="35575" builtinId="9" hidden="1"/>
    <cellStyle name="Hipervínculo visitado" xfId="35577" builtinId="9" hidden="1"/>
    <cellStyle name="Hipervínculo visitado" xfId="35579" builtinId="9" hidden="1"/>
    <cellStyle name="Hipervínculo visitado" xfId="35581" builtinId="9" hidden="1"/>
    <cellStyle name="Hipervínculo visitado" xfId="35583" builtinId="9" hidden="1"/>
    <cellStyle name="Hipervínculo visitado" xfId="35585" builtinId="9" hidden="1"/>
    <cellStyle name="Hipervínculo visitado" xfId="35587" builtinId="9" hidden="1"/>
    <cellStyle name="Hipervínculo visitado" xfId="35589" builtinId="9" hidden="1"/>
    <cellStyle name="Hipervínculo visitado" xfId="35591" builtinId="9" hidden="1"/>
    <cellStyle name="Hipervínculo visitado" xfId="35593" builtinId="9" hidden="1"/>
    <cellStyle name="Hipervínculo visitado" xfId="35595" builtinId="9" hidden="1"/>
    <cellStyle name="Hipervínculo visitado" xfId="35597" builtinId="9" hidden="1"/>
    <cellStyle name="Hipervínculo visitado" xfId="35599" builtinId="9" hidden="1"/>
    <cellStyle name="Hipervínculo visitado" xfId="35601" builtinId="9" hidden="1"/>
    <cellStyle name="Hipervínculo visitado" xfId="35603" builtinId="9" hidden="1"/>
    <cellStyle name="Hipervínculo visitado" xfId="35605" builtinId="9" hidden="1"/>
    <cellStyle name="Hipervínculo visitado" xfId="35607" builtinId="9" hidden="1"/>
    <cellStyle name="Hipervínculo visitado" xfId="35609" builtinId="9" hidden="1"/>
    <cellStyle name="Hipervínculo visitado" xfId="35611" builtinId="9" hidden="1"/>
    <cellStyle name="Hipervínculo visitado" xfId="35613" builtinId="9" hidden="1"/>
    <cellStyle name="Hipervínculo visitado" xfId="35615" builtinId="9" hidden="1"/>
    <cellStyle name="Hipervínculo visitado" xfId="35617" builtinId="9" hidden="1"/>
    <cellStyle name="Hipervínculo visitado" xfId="35619" builtinId="9" hidden="1"/>
    <cellStyle name="Hipervínculo visitado" xfId="35621" builtinId="9" hidden="1"/>
    <cellStyle name="Hipervínculo visitado" xfId="35623" builtinId="9" hidden="1"/>
    <cellStyle name="Hipervínculo visitado" xfId="35625" builtinId="9" hidden="1"/>
    <cellStyle name="Hipervínculo visitado" xfId="35627" builtinId="9" hidden="1"/>
    <cellStyle name="Hipervínculo visitado" xfId="35629" builtinId="9" hidden="1"/>
    <cellStyle name="Hipervínculo visitado" xfId="35631" builtinId="9" hidden="1"/>
    <cellStyle name="Hipervínculo visitado" xfId="35633" builtinId="9" hidden="1"/>
    <cellStyle name="Hipervínculo visitado" xfId="35635" builtinId="9" hidden="1"/>
    <cellStyle name="Hipervínculo visitado" xfId="35637" builtinId="9" hidden="1"/>
    <cellStyle name="Hipervínculo visitado" xfId="35639" builtinId="9" hidden="1"/>
    <cellStyle name="Hipervínculo visitado" xfId="35641" builtinId="9" hidden="1"/>
    <cellStyle name="Hipervínculo visitado" xfId="35643" builtinId="9" hidden="1"/>
    <cellStyle name="Hipervínculo visitado" xfId="35645" builtinId="9" hidden="1"/>
    <cellStyle name="Hipervínculo visitado" xfId="35647" builtinId="9" hidden="1"/>
    <cellStyle name="Hipervínculo visitado" xfId="35649" builtinId="9" hidden="1"/>
    <cellStyle name="Hipervínculo visitado" xfId="35651" builtinId="9" hidden="1"/>
    <cellStyle name="Hipervínculo visitado" xfId="35653" builtinId="9" hidden="1"/>
    <cellStyle name="Hipervínculo visitado" xfId="35655" builtinId="9" hidden="1"/>
    <cellStyle name="Hipervínculo visitado" xfId="35657" builtinId="9" hidden="1"/>
    <cellStyle name="Hipervínculo visitado" xfId="35659" builtinId="9" hidden="1"/>
    <cellStyle name="Hipervínculo visitado" xfId="35661" builtinId="9" hidden="1"/>
    <cellStyle name="Hipervínculo visitado" xfId="35663" builtinId="9" hidden="1"/>
    <cellStyle name="Hipervínculo visitado" xfId="35665" builtinId="9" hidden="1"/>
    <cellStyle name="Hipervínculo visitado" xfId="35667" builtinId="9" hidden="1"/>
    <cellStyle name="Hipervínculo visitado" xfId="35669" builtinId="9" hidden="1"/>
    <cellStyle name="Hipervínculo visitado" xfId="35671" builtinId="9" hidden="1"/>
    <cellStyle name="Hipervínculo visitado" xfId="35673" builtinId="9" hidden="1"/>
    <cellStyle name="Hipervínculo visitado" xfId="35675" builtinId="9" hidden="1"/>
    <cellStyle name="Hipervínculo visitado" xfId="35677" builtinId="9" hidden="1"/>
    <cellStyle name="Hipervínculo visitado" xfId="35679" builtinId="9" hidden="1"/>
    <cellStyle name="Hipervínculo visitado" xfId="35681" builtinId="9" hidden="1"/>
    <cellStyle name="Hipervínculo visitado" xfId="35683" builtinId="9" hidden="1"/>
    <cellStyle name="Hipervínculo visitado" xfId="35685" builtinId="9" hidden="1"/>
    <cellStyle name="Hipervínculo visitado" xfId="35687" builtinId="9" hidden="1"/>
    <cellStyle name="Hipervínculo visitado" xfId="35689" builtinId="9" hidden="1"/>
    <cellStyle name="Hipervínculo visitado" xfId="35691" builtinId="9" hidden="1"/>
    <cellStyle name="Hipervínculo visitado" xfId="35693" builtinId="9" hidden="1"/>
    <cellStyle name="Hipervínculo visitado" xfId="35695" builtinId="9" hidden="1"/>
    <cellStyle name="Hipervínculo visitado" xfId="35697" builtinId="9" hidden="1"/>
    <cellStyle name="Hipervínculo visitado" xfId="35699" builtinId="9" hidden="1"/>
    <cellStyle name="Hipervínculo visitado" xfId="35701" builtinId="9" hidden="1"/>
    <cellStyle name="Hipervínculo visitado" xfId="35703" builtinId="9" hidden="1"/>
    <cellStyle name="Hipervínculo visitado" xfId="35705" builtinId="9" hidden="1"/>
    <cellStyle name="Hipervínculo visitado" xfId="35707" builtinId="9" hidden="1"/>
    <cellStyle name="Hipervínculo visitado" xfId="35709" builtinId="9" hidden="1"/>
    <cellStyle name="Hipervínculo visitado" xfId="35711" builtinId="9" hidden="1"/>
    <cellStyle name="Hipervínculo visitado" xfId="35713" builtinId="9" hidden="1"/>
    <cellStyle name="Hipervínculo visitado" xfId="35715" builtinId="9" hidden="1"/>
    <cellStyle name="Hipervínculo visitado" xfId="35717" builtinId="9" hidden="1"/>
    <cellStyle name="Hipervínculo visitado" xfId="35719" builtinId="9" hidden="1"/>
    <cellStyle name="Hipervínculo visitado" xfId="35721" builtinId="9" hidden="1"/>
    <cellStyle name="Hipervínculo visitado" xfId="35723" builtinId="9" hidden="1"/>
    <cellStyle name="Hipervínculo visitado" xfId="35725" builtinId="9" hidden="1"/>
    <cellStyle name="Hipervínculo visitado" xfId="35727" builtinId="9" hidden="1"/>
    <cellStyle name="Hipervínculo visitado" xfId="35729" builtinId="9" hidden="1"/>
    <cellStyle name="Hipervínculo visitado" xfId="35731" builtinId="9" hidden="1"/>
    <cellStyle name="Hipervínculo visitado" xfId="35733" builtinId="9" hidden="1"/>
    <cellStyle name="Hipervínculo visitado" xfId="35735" builtinId="9" hidden="1"/>
    <cellStyle name="Hipervínculo visitado" xfId="35737" builtinId="9" hidden="1"/>
    <cellStyle name="Hipervínculo visitado" xfId="35739" builtinId="9" hidden="1"/>
    <cellStyle name="Hipervínculo visitado" xfId="35741" builtinId="9" hidden="1"/>
    <cellStyle name="Hipervínculo visitado" xfId="35743" builtinId="9" hidden="1"/>
    <cellStyle name="Hipervínculo visitado" xfId="35745" builtinId="9" hidden="1"/>
    <cellStyle name="Hipervínculo visitado" xfId="35747" builtinId="9" hidden="1"/>
    <cellStyle name="Hipervínculo visitado" xfId="35749" builtinId="9" hidden="1"/>
    <cellStyle name="Hipervínculo visitado" xfId="35751" builtinId="9" hidden="1"/>
    <cellStyle name="Hipervínculo visitado" xfId="35753" builtinId="9" hidden="1"/>
    <cellStyle name="Hipervínculo visitado" xfId="35755" builtinId="9" hidden="1"/>
    <cellStyle name="Hipervínculo visitado" xfId="35757" builtinId="9" hidden="1"/>
    <cellStyle name="Hipervínculo visitado" xfId="35759" builtinId="9" hidden="1"/>
    <cellStyle name="Hipervínculo visitado" xfId="35761" builtinId="9" hidden="1"/>
    <cellStyle name="Hipervínculo visitado" xfId="35763" builtinId="9" hidden="1"/>
    <cellStyle name="Hipervínculo visitado" xfId="35765" builtinId="9" hidden="1"/>
    <cellStyle name="Hipervínculo visitado" xfId="35767" builtinId="9" hidden="1"/>
    <cellStyle name="Hipervínculo visitado" xfId="35769" builtinId="9" hidden="1"/>
    <cellStyle name="Hipervínculo visitado" xfId="35771" builtinId="9" hidden="1"/>
    <cellStyle name="Hipervínculo visitado" xfId="35773" builtinId="9" hidden="1"/>
    <cellStyle name="Hipervínculo visitado" xfId="35775" builtinId="9" hidden="1"/>
    <cellStyle name="Hipervínculo visitado" xfId="35777" builtinId="9" hidden="1"/>
    <cellStyle name="Hipervínculo visitado" xfId="35779" builtinId="9" hidden="1"/>
    <cellStyle name="Hipervínculo visitado" xfId="35781" builtinId="9" hidden="1"/>
    <cellStyle name="Hipervínculo visitado" xfId="35783" builtinId="9" hidden="1"/>
    <cellStyle name="Hipervínculo visitado" xfId="35785" builtinId="9" hidden="1"/>
    <cellStyle name="Hipervínculo visitado" xfId="35787" builtinId="9" hidden="1"/>
    <cellStyle name="Hipervínculo visitado" xfId="35789" builtinId="9" hidden="1"/>
    <cellStyle name="Hipervínculo visitado" xfId="35791" builtinId="9" hidden="1"/>
    <cellStyle name="Hipervínculo visitado" xfId="35793" builtinId="9" hidden="1"/>
    <cellStyle name="Hipervínculo visitado" xfId="35795" builtinId="9" hidden="1"/>
    <cellStyle name="Hipervínculo visitado" xfId="35797" builtinId="9" hidden="1"/>
    <cellStyle name="Hipervínculo visitado" xfId="35799" builtinId="9" hidden="1"/>
    <cellStyle name="Hipervínculo visitado" xfId="35801" builtinId="9" hidden="1"/>
    <cellStyle name="Hipervínculo visitado" xfId="35803" builtinId="9" hidden="1"/>
    <cellStyle name="Hipervínculo visitado" xfId="35805" builtinId="9" hidden="1"/>
    <cellStyle name="Hipervínculo visitado" xfId="35807" builtinId="9" hidden="1"/>
    <cellStyle name="Hipervínculo visitado" xfId="35809" builtinId="9" hidden="1"/>
    <cellStyle name="Hipervínculo visitado" xfId="35811" builtinId="9" hidden="1"/>
    <cellStyle name="Hipervínculo visitado" xfId="35813" builtinId="9" hidden="1"/>
    <cellStyle name="Hipervínculo visitado" xfId="35815" builtinId="9" hidden="1"/>
    <cellStyle name="Hipervínculo visitado" xfId="35817" builtinId="9" hidden="1"/>
    <cellStyle name="Hipervínculo visitado" xfId="35819" builtinId="9" hidden="1"/>
    <cellStyle name="Hipervínculo visitado" xfId="35821" builtinId="9" hidden="1"/>
    <cellStyle name="Hipervínculo visitado" xfId="35823" builtinId="9" hidden="1"/>
    <cellStyle name="Hipervínculo visitado" xfId="35825" builtinId="9" hidden="1"/>
    <cellStyle name="Hipervínculo visitado" xfId="35827" builtinId="9" hidden="1"/>
    <cellStyle name="Hipervínculo visitado" xfId="35829" builtinId="9" hidden="1"/>
    <cellStyle name="Hipervínculo visitado" xfId="35831" builtinId="9" hidden="1"/>
    <cellStyle name="Hipervínculo visitado" xfId="35833" builtinId="9" hidden="1"/>
    <cellStyle name="Hipervínculo visitado" xfId="35835" builtinId="9" hidden="1"/>
    <cellStyle name="Hipervínculo visitado" xfId="35837" builtinId="9" hidden="1"/>
    <cellStyle name="Hipervínculo visitado" xfId="35839" builtinId="9" hidden="1"/>
    <cellStyle name="Hipervínculo visitado" xfId="35841" builtinId="9" hidden="1"/>
    <cellStyle name="Hipervínculo visitado" xfId="35843" builtinId="9" hidden="1"/>
    <cellStyle name="Hipervínculo visitado" xfId="35845" builtinId="9" hidden="1"/>
    <cellStyle name="Hipervínculo visitado" xfId="35847" builtinId="9" hidden="1"/>
    <cellStyle name="Hipervínculo visitado" xfId="35849" builtinId="9" hidden="1"/>
    <cellStyle name="Hipervínculo visitado" xfId="35851" builtinId="9" hidden="1"/>
    <cellStyle name="Hipervínculo visitado" xfId="35853" builtinId="9" hidden="1"/>
    <cellStyle name="Hipervínculo visitado" xfId="35855" builtinId="9" hidden="1"/>
    <cellStyle name="Hipervínculo visitado" xfId="35857" builtinId="9" hidden="1"/>
    <cellStyle name="Hipervínculo visitado" xfId="35859" builtinId="9" hidden="1"/>
    <cellStyle name="Hipervínculo visitado" xfId="35861" builtinId="9" hidden="1"/>
    <cellStyle name="Hipervínculo visitado" xfId="35863" builtinId="9" hidden="1"/>
    <cellStyle name="Hipervínculo visitado" xfId="35865" builtinId="9" hidden="1"/>
    <cellStyle name="Hipervínculo visitado" xfId="35867" builtinId="9" hidden="1"/>
    <cellStyle name="Hipervínculo visitado" xfId="35869" builtinId="9" hidden="1"/>
    <cellStyle name="Hipervínculo visitado" xfId="35871" builtinId="9" hidden="1"/>
    <cellStyle name="Hipervínculo visitado" xfId="35873" builtinId="9" hidden="1"/>
    <cellStyle name="Hipervínculo visitado" xfId="35875" builtinId="9" hidden="1"/>
    <cellStyle name="Hipervínculo visitado" xfId="35877" builtinId="9" hidden="1"/>
    <cellStyle name="Hipervínculo visitado" xfId="35879" builtinId="9" hidden="1"/>
    <cellStyle name="Hipervínculo visitado" xfId="35881" builtinId="9" hidden="1"/>
    <cellStyle name="Hipervínculo visitado" xfId="35883" builtinId="9" hidden="1"/>
    <cellStyle name="Hipervínculo visitado" xfId="35885" builtinId="9" hidden="1"/>
    <cellStyle name="Hipervínculo visitado" xfId="35887" builtinId="9" hidden="1"/>
    <cellStyle name="Hipervínculo visitado" xfId="35889" builtinId="9" hidden="1"/>
    <cellStyle name="Hipervínculo visitado" xfId="35891" builtinId="9" hidden="1"/>
    <cellStyle name="Hipervínculo visitado" xfId="35893" builtinId="9" hidden="1"/>
    <cellStyle name="Hipervínculo visitado" xfId="35895" builtinId="9" hidden="1"/>
    <cellStyle name="Hipervínculo visitado" xfId="35897" builtinId="9" hidden="1"/>
    <cellStyle name="Hipervínculo visitado" xfId="35899" builtinId="9" hidden="1"/>
    <cellStyle name="Hipervínculo visitado" xfId="35901" builtinId="9" hidden="1"/>
    <cellStyle name="Hipervínculo visitado" xfId="35903" builtinId="9" hidden="1"/>
    <cellStyle name="Hipervínculo visitado" xfId="35905" builtinId="9" hidden="1"/>
    <cellStyle name="Hipervínculo visitado" xfId="35907" builtinId="9" hidden="1"/>
    <cellStyle name="Hipervínculo visitado" xfId="35909" builtinId="9" hidden="1"/>
    <cellStyle name="Hipervínculo visitado" xfId="35911" builtinId="9" hidden="1"/>
    <cellStyle name="Hipervínculo visitado" xfId="35913" builtinId="9" hidden="1"/>
    <cellStyle name="Hipervínculo visitado" xfId="35915" builtinId="9" hidden="1"/>
    <cellStyle name="Hipervínculo visitado" xfId="35917" builtinId="9" hidden="1"/>
    <cellStyle name="Hipervínculo visitado" xfId="35919" builtinId="9" hidden="1"/>
    <cellStyle name="Hipervínculo visitado" xfId="35921" builtinId="9" hidden="1"/>
    <cellStyle name="Hipervínculo visitado" xfId="35923" builtinId="9" hidden="1"/>
    <cellStyle name="Hipervínculo visitado" xfId="35925" builtinId="9" hidden="1"/>
    <cellStyle name="Hipervínculo visitado" xfId="35927" builtinId="9" hidden="1"/>
    <cellStyle name="Hipervínculo visitado" xfId="35929" builtinId="9" hidden="1"/>
    <cellStyle name="Hipervínculo visitado" xfId="35931" builtinId="9" hidden="1"/>
    <cellStyle name="Hipervínculo visitado" xfId="35933" builtinId="9" hidden="1"/>
    <cellStyle name="Hipervínculo visitado" xfId="35935" builtinId="9" hidden="1"/>
    <cellStyle name="Hipervínculo visitado" xfId="35937" builtinId="9" hidden="1"/>
    <cellStyle name="Hipervínculo visitado" xfId="35939" builtinId="9" hidden="1"/>
    <cellStyle name="Hipervínculo visitado" xfId="35941" builtinId="9" hidden="1"/>
    <cellStyle name="Hipervínculo visitado" xfId="35943" builtinId="9" hidden="1"/>
    <cellStyle name="Hipervínculo visitado" xfId="35945" builtinId="9" hidden="1"/>
    <cellStyle name="Hipervínculo visitado" xfId="35947" builtinId="9" hidden="1"/>
    <cellStyle name="Hipervínculo visitado" xfId="35949" builtinId="9" hidden="1"/>
    <cellStyle name="Hipervínculo visitado" xfId="35951" builtinId="9" hidden="1"/>
    <cellStyle name="Hipervínculo visitado" xfId="35953" builtinId="9" hidden="1"/>
    <cellStyle name="Hipervínculo visitado" xfId="35955" builtinId="9" hidden="1"/>
    <cellStyle name="Hipervínculo visitado" xfId="35957" builtinId="9" hidden="1"/>
    <cellStyle name="Hipervínculo visitado" xfId="35959" builtinId="9" hidden="1"/>
    <cellStyle name="Hipervínculo visitado" xfId="35961" builtinId="9" hidden="1"/>
    <cellStyle name="Hipervínculo visitado" xfId="35963" builtinId="9" hidden="1"/>
    <cellStyle name="Hipervínculo visitado" xfId="35965" builtinId="9" hidden="1"/>
    <cellStyle name="Hipervínculo visitado" xfId="35967" builtinId="9" hidden="1"/>
    <cellStyle name="Hipervínculo visitado" xfId="35969" builtinId="9" hidden="1"/>
    <cellStyle name="Hipervínculo visitado" xfId="35971" builtinId="9" hidden="1"/>
    <cellStyle name="Hipervínculo visitado" xfId="35973" builtinId="9" hidden="1"/>
    <cellStyle name="Hipervínculo visitado" xfId="35975" builtinId="9" hidden="1"/>
    <cellStyle name="Hipervínculo visitado" xfId="35977" builtinId="9" hidden="1"/>
    <cellStyle name="Hipervínculo visitado" xfId="35979" builtinId="9" hidden="1"/>
    <cellStyle name="Hipervínculo visitado" xfId="35981" builtinId="9" hidden="1"/>
    <cellStyle name="Hipervínculo visitado" xfId="35983" builtinId="9" hidden="1"/>
    <cellStyle name="Hipervínculo visitado" xfId="35985" builtinId="9" hidden="1"/>
    <cellStyle name="Hipervínculo visitado" xfId="35987" builtinId="9" hidden="1"/>
    <cellStyle name="Hipervínculo visitado" xfId="35989" builtinId="9" hidden="1"/>
    <cellStyle name="Hipervínculo visitado" xfId="35991" builtinId="9" hidden="1"/>
    <cellStyle name="Hipervínculo visitado" xfId="35993" builtinId="9" hidden="1"/>
    <cellStyle name="Hipervínculo visitado" xfId="35995" builtinId="9" hidden="1"/>
    <cellStyle name="Hipervínculo visitado" xfId="35997" builtinId="9" hidden="1"/>
    <cellStyle name="Hipervínculo visitado" xfId="35999" builtinId="9" hidden="1"/>
    <cellStyle name="Hipervínculo visitado" xfId="36001" builtinId="9" hidden="1"/>
    <cellStyle name="Hipervínculo visitado" xfId="36003" builtinId="9" hidden="1"/>
    <cellStyle name="Hipervínculo visitado" xfId="36005" builtinId="9" hidden="1"/>
    <cellStyle name="Hipervínculo visitado" xfId="36007" builtinId="9" hidden="1"/>
    <cellStyle name="Hipervínculo visitado" xfId="36009" builtinId="9" hidden="1"/>
    <cellStyle name="Hipervínculo visitado" xfId="36011" builtinId="9" hidden="1"/>
    <cellStyle name="Hipervínculo visitado" xfId="36013" builtinId="9" hidden="1"/>
    <cellStyle name="Hipervínculo visitado" xfId="36015" builtinId="9" hidden="1"/>
    <cellStyle name="Hipervínculo visitado" xfId="36017" builtinId="9" hidden="1"/>
    <cellStyle name="Hipervínculo visitado" xfId="36019" builtinId="9" hidden="1"/>
    <cellStyle name="Hipervínculo visitado" xfId="36021" builtinId="9" hidden="1"/>
    <cellStyle name="Hipervínculo visitado" xfId="36023" builtinId="9" hidden="1"/>
    <cellStyle name="Hipervínculo visitado" xfId="36025" builtinId="9" hidden="1"/>
    <cellStyle name="Hipervínculo visitado" xfId="36027" builtinId="9" hidden="1"/>
    <cellStyle name="Hipervínculo visitado" xfId="36029" builtinId="9" hidden="1"/>
    <cellStyle name="Hipervínculo visitado" xfId="36031" builtinId="9" hidden="1"/>
    <cellStyle name="Hipervínculo visitado" xfId="36033" builtinId="9" hidden="1"/>
    <cellStyle name="Hipervínculo visitado" xfId="36035" builtinId="9" hidden="1"/>
    <cellStyle name="Hipervínculo visitado" xfId="36037" builtinId="9" hidden="1"/>
    <cellStyle name="Hipervínculo visitado" xfId="36039" builtinId="9" hidden="1"/>
    <cellStyle name="Hipervínculo visitado" xfId="36041" builtinId="9" hidden="1"/>
    <cellStyle name="Hipervínculo visitado" xfId="36043" builtinId="9" hidden="1"/>
    <cellStyle name="Hipervínculo visitado" xfId="36045" builtinId="9" hidden="1"/>
    <cellStyle name="Hipervínculo visitado" xfId="36047" builtinId="9" hidden="1"/>
    <cellStyle name="Hipervínculo visitado" xfId="36049" builtinId="9" hidden="1"/>
    <cellStyle name="Hipervínculo visitado" xfId="36051" builtinId="9" hidden="1"/>
    <cellStyle name="Hipervínculo visitado" xfId="36053" builtinId="9" hidden="1"/>
    <cellStyle name="Hipervínculo visitado" xfId="36055" builtinId="9" hidden="1"/>
    <cellStyle name="Hipervínculo visitado" xfId="36057" builtinId="9" hidden="1"/>
    <cellStyle name="Hipervínculo visitado" xfId="36059" builtinId="9" hidden="1"/>
    <cellStyle name="Hipervínculo visitado" xfId="36061" builtinId="9" hidden="1"/>
    <cellStyle name="Hipervínculo visitado" xfId="36063" builtinId="9" hidden="1"/>
    <cellStyle name="Hipervínculo visitado" xfId="36065" builtinId="9" hidden="1"/>
    <cellStyle name="Hipervínculo visitado" xfId="36067" builtinId="9" hidden="1"/>
    <cellStyle name="Hipervínculo visitado" xfId="36069" builtinId="9" hidden="1"/>
    <cellStyle name="Hipervínculo visitado" xfId="36071" builtinId="9" hidden="1"/>
    <cellStyle name="Hipervínculo visitado" xfId="36073" builtinId="9" hidden="1"/>
    <cellStyle name="Hipervínculo visitado" xfId="36075" builtinId="9" hidden="1"/>
    <cellStyle name="Hipervínculo visitado" xfId="36077" builtinId="9" hidden="1"/>
    <cellStyle name="Hipervínculo visitado" xfId="36079" builtinId="9" hidden="1"/>
    <cellStyle name="Hipervínculo visitado" xfId="36081" builtinId="9" hidden="1"/>
    <cellStyle name="Hipervínculo visitado" xfId="36083" builtinId="9" hidden="1"/>
    <cellStyle name="Hipervínculo visitado" xfId="36085" builtinId="9" hidden="1"/>
    <cellStyle name="Hipervínculo visitado" xfId="36087" builtinId="9" hidden="1"/>
    <cellStyle name="Hipervínculo visitado" xfId="36089" builtinId="9" hidden="1"/>
    <cellStyle name="Hipervínculo visitado" xfId="36091" builtinId="9" hidden="1"/>
    <cellStyle name="Hipervínculo visitado" xfId="36093" builtinId="9" hidden="1"/>
    <cellStyle name="Hipervínculo visitado" xfId="36095" builtinId="9" hidden="1"/>
    <cellStyle name="Hipervínculo visitado" xfId="36097" builtinId="9" hidden="1"/>
    <cellStyle name="Hipervínculo visitado" xfId="36099" builtinId="9" hidden="1"/>
    <cellStyle name="Hipervínculo visitado" xfId="36101" builtinId="9" hidden="1"/>
    <cellStyle name="Hipervínculo visitado" xfId="36103" builtinId="9" hidden="1"/>
    <cellStyle name="Hipervínculo visitado" xfId="36105" builtinId="9" hidden="1"/>
    <cellStyle name="Hipervínculo visitado" xfId="36107" builtinId="9" hidden="1"/>
    <cellStyle name="Hipervínculo visitado" xfId="36109" builtinId="9" hidden="1"/>
    <cellStyle name="Hipervínculo visitado" xfId="36111" builtinId="9" hidden="1"/>
    <cellStyle name="Hipervínculo visitado" xfId="36113" builtinId="9" hidden="1"/>
    <cellStyle name="Hipervínculo visitado" xfId="36115" builtinId="9" hidden="1"/>
    <cellStyle name="Hipervínculo visitado" xfId="36117" builtinId="9" hidden="1"/>
    <cellStyle name="Hipervínculo visitado" xfId="36119" builtinId="9" hidden="1"/>
    <cellStyle name="Hipervínculo visitado" xfId="36121" builtinId="9" hidden="1"/>
    <cellStyle name="Hipervínculo visitado" xfId="36123" builtinId="9" hidden="1"/>
    <cellStyle name="Hipervínculo visitado" xfId="36125" builtinId="9" hidden="1"/>
    <cellStyle name="Hipervínculo visitado" xfId="36127" builtinId="9" hidden="1"/>
    <cellStyle name="Hipervínculo visitado" xfId="36129" builtinId="9" hidden="1"/>
    <cellStyle name="Hipervínculo visitado" xfId="36131" builtinId="9" hidden="1"/>
    <cellStyle name="Hipervínculo visitado" xfId="36133" builtinId="9" hidden="1"/>
    <cellStyle name="Hipervínculo visitado" xfId="36135" builtinId="9" hidden="1"/>
    <cellStyle name="Hipervínculo visitado" xfId="36137" builtinId="9" hidden="1"/>
    <cellStyle name="Hipervínculo visitado" xfId="36139" builtinId="9" hidden="1"/>
    <cellStyle name="Hipervínculo visitado" xfId="36141" builtinId="9" hidden="1"/>
    <cellStyle name="Hipervínculo visitado" xfId="36143" builtinId="9" hidden="1"/>
    <cellStyle name="Hipervínculo visitado" xfId="36145" builtinId="9" hidden="1"/>
    <cellStyle name="Hipervínculo visitado" xfId="36147" builtinId="9" hidden="1"/>
    <cellStyle name="Hipervínculo visitado" xfId="36149" builtinId="9" hidden="1"/>
    <cellStyle name="Hipervínculo visitado" xfId="36151" builtinId="9" hidden="1"/>
    <cellStyle name="Hipervínculo visitado" xfId="36153" builtinId="9" hidden="1"/>
    <cellStyle name="Hipervínculo visitado" xfId="36155" builtinId="9" hidden="1"/>
    <cellStyle name="Hipervínculo visitado" xfId="36157" builtinId="9" hidden="1"/>
    <cellStyle name="Hipervínculo visitado" xfId="36159" builtinId="9" hidden="1"/>
    <cellStyle name="Hipervínculo visitado" xfId="36161" builtinId="9" hidden="1"/>
    <cellStyle name="Hipervínculo visitado" xfId="36163" builtinId="9" hidden="1"/>
    <cellStyle name="Hipervínculo visitado" xfId="36165" builtinId="9" hidden="1"/>
    <cellStyle name="Hipervínculo visitado" xfId="36167" builtinId="9" hidden="1"/>
    <cellStyle name="Hipervínculo visitado" xfId="36169" builtinId="9" hidden="1"/>
    <cellStyle name="Hipervínculo visitado" xfId="36171" builtinId="9" hidden="1"/>
    <cellStyle name="Hipervínculo visitado" xfId="36173" builtinId="9" hidden="1"/>
    <cellStyle name="Hipervínculo visitado" xfId="36175" builtinId="9" hidden="1"/>
    <cellStyle name="Hipervínculo visitado" xfId="36177" builtinId="9" hidden="1"/>
    <cellStyle name="Hipervínculo visitado" xfId="36179" builtinId="9" hidden="1"/>
    <cellStyle name="Hipervínculo visitado" xfId="36181" builtinId="9" hidden="1"/>
    <cellStyle name="Hipervínculo visitado" xfId="36183" builtinId="9" hidden="1"/>
    <cellStyle name="Hipervínculo visitado" xfId="36185" builtinId="9" hidden="1"/>
    <cellStyle name="Hipervínculo visitado" xfId="36187" builtinId="9" hidden="1"/>
    <cellStyle name="Hipervínculo visitado" xfId="36189" builtinId="9" hidden="1"/>
    <cellStyle name="Hipervínculo visitado" xfId="36191" builtinId="9" hidden="1"/>
    <cellStyle name="Hipervínculo visitado" xfId="36193" builtinId="9" hidden="1"/>
    <cellStyle name="Hipervínculo visitado" xfId="36195" builtinId="9" hidden="1"/>
    <cellStyle name="Hipervínculo visitado" xfId="36197" builtinId="9" hidden="1"/>
    <cellStyle name="Hipervínculo visitado" xfId="36199" builtinId="9" hidden="1"/>
    <cellStyle name="Hipervínculo visitado" xfId="36201" builtinId="9" hidden="1"/>
    <cellStyle name="Hipervínculo visitado" xfId="36203" builtinId="9" hidden="1"/>
    <cellStyle name="Hipervínculo visitado" xfId="36205" builtinId="9" hidden="1"/>
    <cellStyle name="Hipervínculo visitado" xfId="36207" builtinId="9" hidden="1"/>
    <cellStyle name="Hipervínculo visitado" xfId="36209" builtinId="9" hidden="1"/>
    <cellStyle name="Hipervínculo visitado" xfId="36211" builtinId="9" hidden="1"/>
    <cellStyle name="Hipervínculo visitado" xfId="36213" builtinId="9" hidden="1"/>
    <cellStyle name="Hipervínculo visitado" xfId="36215" builtinId="9" hidden="1"/>
    <cellStyle name="Hipervínculo visitado" xfId="36217" builtinId="9" hidden="1"/>
    <cellStyle name="Hipervínculo visitado" xfId="36219" builtinId="9" hidden="1"/>
    <cellStyle name="Hipervínculo visitado" xfId="36221" builtinId="9" hidden="1"/>
    <cellStyle name="Hipervínculo visitado" xfId="36223" builtinId="9" hidden="1"/>
    <cellStyle name="Hipervínculo visitado" xfId="36225" builtinId="9" hidden="1"/>
    <cellStyle name="Hipervínculo visitado" xfId="36227" builtinId="9" hidden="1"/>
    <cellStyle name="Hipervínculo visitado" xfId="36229" builtinId="9" hidden="1"/>
    <cellStyle name="Hipervínculo visitado" xfId="36231" builtinId="9" hidden="1"/>
    <cellStyle name="Hipervínculo visitado" xfId="36233" builtinId="9" hidden="1"/>
    <cellStyle name="Hipervínculo visitado" xfId="36235" builtinId="9" hidden="1"/>
    <cellStyle name="Hipervínculo visitado" xfId="36237" builtinId="9" hidden="1"/>
    <cellStyle name="Hipervínculo visitado" xfId="36239" builtinId="9" hidden="1"/>
    <cellStyle name="Hipervínculo visitado" xfId="36241" builtinId="9" hidden="1"/>
    <cellStyle name="Hipervínculo visitado" xfId="36243" builtinId="9" hidden="1"/>
    <cellStyle name="Hipervínculo visitado" xfId="36245" builtinId="9" hidden="1"/>
    <cellStyle name="Hipervínculo visitado" xfId="36247" builtinId="9" hidden="1"/>
    <cellStyle name="Hipervínculo visitado" xfId="36249" builtinId="9" hidden="1"/>
    <cellStyle name="Hipervínculo visitado" xfId="36251" builtinId="9" hidden="1"/>
    <cellStyle name="Hipervínculo visitado" xfId="36253" builtinId="9" hidden="1"/>
    <cellStyle name="Hipervínculo visitado" xfId="36255" builtinId="9" hidden="1"/>
    <cellStyle name="Hipervínculo visitado" xfId="36257" builtinId="9" hidden="1"/>
    <cellStyle name="Hipervínculo visitado" xfId="36259" builtinId="9" hidden="1"/>
    <cellStyle name="Hipervínculo visitado" xfId="36261" builtinId="9" hidden="1"/>
    <cellStyle name="Hipervínculo visitado" xfId="36263" builtinId="9" hidden="1"/>
    <cellStyle name="Hipervínculo visitado" xfId="36265" builtinId="9" hidden="1"/>
    <cellStyle name="Hipervínculo visitado" xfId="36267" builtinId="9" hidden="1"/>
    <cellStyle name="Hipervínculo visitado" xfId="36269" builtinId="9" hidden="1"/>
    <cellStyle name="Hipervínculo visitado" xfId="36271" builtinId="9" hidden="1"/>
    <cellStyle name="Hipervínculo visitado" xfId="36273" builtinId="9" hidden="1"/>
    <cellStyle name="Hipervínculo visitado" xfId="36275" builtinId="9" hidden="1"/>
    <cellStyle name="Hipervínculo visitado" xfId="36277" builtinId="9" hidden="1"/>
    <cellStyle name="Hipervínculo visitado" xfId="36279" builtinId="9" hidden="1"/>
    <cellStyle name="Hipervínculo visitado" xfId="36281" builtinId="9" hidden="1"/>
    <cellStyle name="Hipervínculo visitado" xfId="36283" builtinId="9" hidden="1"/>
    <cellStyle name="Hipervínculo visitado" xfId="36285" builtinId="9" hidden="1"/>
    <cellStyle name="Hipervínculo visitado" xfId="36287" builtinId="9" hidden="1"/>
    <cellStyle name="Hipervínculo visitado" xfId="36289" builtinId="9" hidden="1"/>
    <cellStyle name="Hipervínculo visitado" xfId="36291" builtinId="9" hidden="1"/>
    <cellStyle name="Hipervínculo visitado" xfId="36293" builtinId="9" hidden="1"/>
    <cellStyle name="Hipervínculo visitado" xfId="36295" builtinId="9" hidden="1"/>
    <cellStyle name="Hipervínculo visitado" xfId="36297" builtinId="9" hidden="1"/>
    <cellStyle name="Hipervínculo visitado" xfId="36299" builtinId="9" hidden="1"/>
    <cellStyle name="Hipervínculo visitado" xfId="36301" builtinId="9" hidden="1"/>
    <cellStyle name="Hipervínculo visitado" xfId="36303" builtinId="9" hidden="1"/>
    <cellStyle name="Hipervínculo visitado" xfId="36305" builtinId="9" hidden="1"/>
    <cellStyle name="Hipervínculo visitado" xfId="36307" builtinId="9" hidden="1"/>
    <cellStyle name="Hipervínculo visitado" xfId="36309" builtinId="9" hidden="1"/>
    <cellStyle name="Hipervínculo visitado" xfId="36311" builtinId="9" hidden="1"/>
    <cellStyle name="Hipervínculo visitado" xfId="36313" builtinId="9" hidden="1"/>
    <cellStyle name="Hipervínculo visitado" xfId="36315" builtinId="9" hidden="1"/>
    <cellStyle name="Hipervínculo visitado" xfId="36317" builtinId="9" hidden="1"/>
    <cellStyle name="Hipervínculo visitado" xfId="36319" builtinId="9" hidden="1"/>
    <cellStyle name="Hipervínculo visitado" xfId="36321" builtinId="9" hidden="1"/>
    <cellStyle name="Hipervínculo visitado" xfId="36323" builtinId="9" hidden="1"/>
    <cellStyle name="Hipervínculo visitado" xfId="36325" builtinId="9" hidden="1"/>
    <cellStyle name="Hipervínculo visitado" xfId="36327" builtinId="9" hidden="1"/>
    <cellStyle name="Hipervínculo visitado" xfId="36329" builtinId="9" hidden="1"/>
    <cellStyle name="Hipervínculo visitado" xfId="36331" builtinId="9" hidden="1"/>
    <cellStyle name="Hipervínculo visitado" xfId="36333" builtinId="9" hidden="1"/>
    <cellStyle name="Hipervínculo visitado" xfId="36335" builtinId="9" hidden="1"/>
    <cellStyle name="Hipervínculo visitado" xfId="36337" builtinId="9" hidden="1"/>
    <cellStyle name="Hipervínculo visitado" xfId="36339" builtinId="9" hidden="1"/>
    <cellStyle name="Hipervínculo visitado" xfId="36341" builtinId="9" hidden="1"/>
    <cellStyle name="Hipervínculo visitado" xfId="36343" builtinId="9" hidden="1"/>
    <cellStyle name="Hipervínculo visitado" xfId="36345" builtinId="9" hidden="1"/>
    <cellStyle name="Hipervínculo visitado" xfId="36347" builtinId="9" hidden="1"/>
    <cellStyle name="Hipervínculo visitado" xfId="36349" builtinId="9" hidden="1"/>
    <cellStyle name="Hipervínculo visitado" xfId="36351" builtinId="9" hidden="1"/>
    <cellStyle name="Hipervínculo visitado" xfId="36353" builtinId="9" hidden="1"/>
    <cellStyle name="Hipervínculo visitado" xfId="36355" builtinId="9" hidden="1"/>
    <cellStyle name="Hipervínculo visitado" xfId="36357" builtinId="9" hidden="1"/>
    <cellStyle name="Hipervínculo visitado" xfId="36359" builtinId="9" hidden="1"/>
    <cellStyle name="Hipervínculo visitado" xfId="36361" builtinId="9" hidden="1"/>
    <cellStyle name="Hipervínculo visitado" xfId="36363" builtinId="9" hidden="1"/>
    <cellStyle name="Hipervínculo visitado" xfId="36365" builtinId="9" hidden="1"/>
    <cellStyle name="Hipervínculo visitado" xfId="36367" builtinId="9" hidden="1"/>
    <cellStyle name="Hipervínculo visitado" xfId="36369" builtinId="9" hidden="1"/>
    <cellStyle name="Hipervínculo visitado" xfId="36371" builtinId="9" hidden="1"/>
    <cellStyle name="Hipervínculo visitado" xfId="36373" builtinId="9" hidden="1"/>
    <cellStyle name="Hipervínculo visitado" xfId="36375" builtinId="9" hidden="1"/>
    <cellStyle name="Hipervínculo visitado" xfId="36377" builtinId="9" hidden="1"/>
    <cellStyle name="Hipervínculo visitado" xfId="36379" builtinId="9" hidden="1"/>
    <cellStyle name="Hipervínculo visitado" xfId="36381" builtinId="9" hidden="1"/>
    <cellStyle name="Hipervínculo visitado" xfId="36383" builtinId="9" hidden="1"/>
    <cellStyle name="Hipervínculo visitado" xfId="36385" builtinId="9" hidden="1"/>
    <cellStyle name="Hipervínculo visitado" xfId="36387" builtinId="9" hidden="1"/>
    <cellStyle name="Hipervínculo visitado" xfId="36389" builtinId="9" hidden="1"/>
    <cellStyle name="Hipervínculo visitado" xfId="36391" builtinId="9" hidden="1"/>
    <cellStyle name="Hipervínculo visitado" xfId="36393" builtinId="9" hidden="1"/>
    <cellStyle name="Hipervínculo visitado" xfId="36395" builtinId="9" hidden="1"/>
    <cellStyle name="Hipervínculo visitado" xfId="36397" builtinId="9" hidden="1"/>
    <cellStyle name="Hipervínculo visitado" xfId="36399" builtinId="9" hidden="1"/>
    <cellStyle name="Hipervínculo visitado" xfId="36401" builtinId="9" hidden="1"/>
    <cellStyle name="Hipervínculo visitado" xfId="36403" builtinId="9" hidden="1"/>
    <cellStyle name="Hipervínculo visitado" xfId="36405" builtinId="9" hidden="1"/>
    <cellStyle name="Hipervínculo visitado" xfId="36407" builtinId="9" hidden="1"/>
    <cellStyle name="Hipervínculo visitado" xfId="36409" builtinId="9" hidden="1"/>
    <cellStyle name="Hipervínculo visitado" xfId="36411" builtinId="9" hidden="1"/>
    <cellStyle name="Hipervínculo visitado" xfId="36413" builtinId="9" hidden="1"/>
    <cellStyle name="Hipervínculo visitado" xfId="36415" builtinId="9" hidden="1"/>
    <cellStyle name="Hipervínculo visitado" xfId="36417" builtinId="9" hidden="1"/>
    <cellStyle name="Hipervínculo visitado" xfId="36419" builtinId="9" hidden="1"/>
    <cellStyle name="Hipervínculo visitado" xfId="36421" builtinId="9" hidden="1"/>
    <cellStyle name="Hipervínculo visitado" xfId="36423" builtinId="9" hidden="1"/>
    <cellStyle name="Hipervínculo visitado" xfId="36425" builtinId="9" hidden="1"/>
    <cellStyle name="Hipervínculo visitado" xfId="36427" builtinId="9" hidden="1"/>
    <cellStyle name="Hipervínculo visitado" xfId="36429" builtinId="9" hidden="1"/>
    <cellStyle name="Hipervínculo visitado" xfId="36431" builtinId="9" hidden="1"/>
    <cellStyle name="Hipervínculo visitado" xfId="36433" builtinId="9" hidden="1"/>
    <cellStyle name="Hipervínculo visitado" xfId="36435" builtinId="9" hidden="1"/>
    <cellStyle name="Hipervínculo visitado" xfId="36437" builtinId="9" hidden="1"/>
    <cellStyle name="Hipervínculo visitado" xfId="36439" builtinId="9" hidden="1"/>
    <cellStyle name="Hipervínculo visitado" xfId="36441" builtinId="9" hidden="1"/>
    <cellStyle name="Hipervínculo visitado" xfId="36443" builtinId="9" hidden="1"/>
    <cellStyle name="Hipervínculo visitado" xfId="36445" builtinId="9" hidden="1"/>
    <cellStyle name="Hipervínculo visitado" xfId="36447" builtinId="9" hidden="1"/>
    <cellStyle name="Hipervínculo visitado" xfId="36449" builtinId="9" hidden="1"/>
    <cellStyle name="Hipervínculo visitado" xfId="36451" builtinId="9" hidden="1"/>
    <cellStyle name="Hipervínculo visitado" xfId="36453" builtinId="9" hidden="1"/>
    <cellStyle name="Hipervínculo visitado" xfId="36455" builtinId="9" hidden="1"/>
    <cellStyle name="Hipervínculo visitado" xfId="36457" builtinId="9" hidden="1"/>
    <cellStyle name="Hipervínculo visitado" xfId="36459" builtinId="9" hidden="1"/>
    <cellStyle name="Hipervínculo visitado" xfId="36461" builtinId="9" hidden="1"/>
    <cellStyle name="Hipervínculo visitado" xfId="36463" builtinId="9" hidden="1"/>
    <cellStyle name="Hipervínculo visitado" xfId="36465" builtinId="9" hidden="1"/>
    <cellStyle name="Hipervínculo visitado" xfId="36467" builtinId="9" hidden="1"/>
    <cellStyle name="Hipervínculo visitado" xfId="36469" builtinId="9" hidden="1"/>
    <cellStyle name="Hipervínculo visitado" xfId="36471" builtinId="9" hidden="1"/>
    <cellStyle name="Hipervínculo visitado" xfId="36473" builtinId="9" hidden="1"/>
    <cellStyle name="Hipervínculo visitado" xfId="36475" builtinId="9" hidden="1"/>
    <cellStyle name="Hipervínculo visitado" xfId="36477" builtinId="9" hidden="1"/>
    <cellStyle name="Hipervínculo visitado" xfId="36479" builtinId="9" hidden="1"/>
    <cellStyle name="Hipervínculo visitado" xfId="36481" builtinId="9" hidden="1"/>
    <cellStyle name="Hipervínculo visitado" xfId="36483" builtinId="9" hidden="1"/>
    <cellStyle name="Hipervínculo visitado" xfId="36485" builtinId="9" hidden="1"/>
    <cellStyle name="Hipervínculo visitado" xfId="36487" builtinId="9" hidden="1"/>
    <cellStyle name="Hipervínculo visitado" xfId="36489" builtinId="9" hidden="1"/>
    <cellStyle name="Hipervínculo visitado" xfId="36491" builtinId="9" hidden="1"/>
    <cellStyle name="Hipervínculo visitado" xfId="36493" builtinId="9" hidden="1"/>
    <cellStyle name="Hipervínculo visitado" xfId="36495" builtinId="9" hidden="1"/>
    <cellStyle name="Hipervínculo visitado" xfId="36497" builtinId="9" hidden="1"/>
    <cellStyle name="Hipervínculo visitado" xfId="36499" builtinId="9" hidden="1"/>
    <cellStyle name="Hipervínculo visitado" xfId="36501" builtinId="9" hidden="1"/>
    <cellStyle name="Hipervínculo visitado" xfId="36503" builtinId="9" hidden="1"/>
    <cellStyle name="Hipervínculo visitado" xfId="36505" builtinId="9" hidden="1"/>
    <cellStyle name="Hipervínculo visitado" xfId="36507" builtinId="9" hidden="1"/>
    <cellStyle name="Hipervínculo visitado" xfId="36509" builtinId="9" hidden="1"/>
    <cellStyle name="Hipervínculo visitado" xfId="36511" builtinId="9" hidden="1"/>
    <cellStyle name="Hipervínculo visitado" xfId="36513" builtinId="9" hidden="1"/>
    <cellStyle name="Hipervínculo visitado" xfId="36515" builtinId="9" hidden="1"/>
    <cellStyle name="Hipervínculo visitado" xfId="36517" builtinId="9" hidden="1"/>
    <cellStyle name="Hipervínculo visitado" xfId="36519" builtinId="9" hidden="1"/>
    <cellStyle name="Hipervínculo visitado" xfId="36521" builtinId="9" hidden="1"/>
    <cellStyle name="Hipervínculo visitado" xfId="36523" builtinId="9" hidden="1"/>
    <cellStyle name="Hipervínculo visitado" xfId="36525" builtinId="9" hidden="1"/>
    <cellStyle name="Hipervínculo visitado" xfId="36527" builtinId="9" hidden="1"/>
    <cellStyle name="Hipervínculo visitado" xfId="36529" builtinId="9" hidden="1"/>
    <cellStyle name="Hipervínculo visitado" xfId="36531" builtinId="9" hidden="1"/>
    <cellStyle name="Hipervínculo visitado" xfId="36533" builtinId="9" hidden="1"/>
    <cellStyle name="Hipervínculo visitado" xfId="36535" builtinId="9" hidden="1"/>
    <cellStyle name="Hipervínculo visitado" xfId="36537" builtinId="9" hidden="1"/>
    <cellStyle name="Hipervínculo visitado" xfId="36539" builtinId="9" hidden="1"/>
    <cellStyle name="Hipervínculo visitado" xfId="36541" builtinId="9" hidden="1"/>
    <cellStyle name="Hipervínculo visitado" xfId="36543" builtinId="9" hidden="1"/>
    <cellStyle name="Hipervínculo visitado" xfId="36545" builtinId="9" hidden="1"/>
    <cellStyle name="Hipervínculo visitado" xfId="36547" builtinId="9" hidden="1"/>
    <cellStyle name="Hipervínculo visitado" xfId="36549" builtinId="9" hidden="1"/>
    <cellStyle name="Hipervínculo visitado" xfId="36551" builtinId="9" hidden="1"/>
    <cellStyle name="Hipervínculo visitado" xfId="36553" builtinId="9" hidden="1"/>
    <cellStyle name="Hipervínculo visitado" xfId="36555" builtinId="9" hidden="1"/>
    <cellStyle name="Hipervínculo visitado" xfId="36557" builtinId="9" hidden="1"/>
    <cellStyle name="Hipervínculo visitado" xfId="36559" builtinId="9" hidden="1"/>
    <cellStyle name="Hipervínculo visitado" xfId="36561" builtinId="9" hidden="1"/>
    <cellStyle name="Hipervínculo visitado" xfId="36563" builtinId="9" hidden="1"/>
    <cellStyle name="Hipervínculo visitado" xfId="36565" builtinId="9" hidden="1"/>
    <cellStyle name="Hipervínculo visitado" xfId="36567" builtinId="9" hidden="1"/>
    <cellStyle name="Hipervínculo visitado" xfId="36569" builtinId="9" hidden="1"/>
    <cellStyle name="Hipervínculo visitado" xfId="36571" builtinId="9" hidden="1"/>
    <cellStyle name="Hipervínculo visitado" xfId="36573" builtinId="9" hidden="1"/>
    <cellStyle name="Hipervínculo visitado" xfId="36575" builtinId="9" hidden="1"/>
    <cellStyle name="Hipervínculo visitado" xfId="36577" builtinId="9" hidden="1"/>
    <cellStyle name="Hipervínculo visitado" xfId="36579" builtinId="9" hidden="1"/>
    <cellStyle name="Hipervínculo visitado" xfId="36581" builtinId="9" hidden="1"/>
    <cellStyle name="Hipervínculo visitado" xfId="36583" builtinId="9" hidden="1"/>
    <cellStyle name="Hipervínculo visitado" xfId="36585" builtinId="9" hidden="1"/>
    <cellStyle name="Hipervínculo visitado" xfId="36587" builtinId="9" hidden="1"/>
    <cellStyle name="Hipervínculo visitado" xfId="36589" builtinId="9" hidden="1"/>
    <cellStyle name="Hipervínculo visitado" xfId="36591" builtinId="9" hidden="1"/>
    <cellStyle name="Hipervínculo visitado" xfId="36593" builtinId="9" hidden="1"/>
    <cellStyle name="Hipervínculo visitado" xfId="36595" builtinId="9" hidden="1"/>
    <cellStyle name="Hipervínculo visitado" xfId="36597" builtinId="9" hidden="1"/>
    <cellStyle name="Hipervínculo visitado" xfId="36599" builtinId="9" hidden="1"/>
    <cellStyle name="Hipervínculo visitado" xfId="36601" builtinId="9" hidden="1"/>
    <cellStyle name="Hipervínculo visitado" xfId="36603" builtinId="9" hidden="1"/>
    <cellStyle name="Hipervínculo visitado" xfId="36605" builtinId="9" hidden="1"/>
    <cellStyle name="Hipervínculo visitado" xfId="36607" builtinId="9" hidden="1"/>
    <cellStyle name="Hipervínculo visitado" xfId="36609" builtinId="9" hidden="1"/>
    <cellStyle name="Hipervínculo visitado" xfId="36611" builtinId="9" hidden="1"/>
    <cellStyle name="Hipervínculo visitado" xfId="36613" builtinId="9" hidden="1"/>
    <cellStyle name="Hipervínculo visitado" xfId="36615" builtinId="9" hidden="1"/>
    <cellStyle name="Hipervínculo visitado" xfId="36617" builtinId="9" hidden="1"/>
    <cellStyle name="Hipervínculo visitado" xfId="36619" builtinId="9" hidden="1"/>
    <cellStyle name="Hipervínculo visitado" xfId="36621" builtinId="9" hidden="1"/>
    <cellStyle name="Hipervínculo visitado" xfId="36623" builtinId="9" hidden="1"/>
    <cellStyle name="Hipervínculo visitado" xfId="36625" builtinId="9" hidden="1"/>
    <cellStyle name="Hipervínculo visitado" xfId="36627" builtinId="9" hidden="1"/>
    <cellStyle name="Hipervínculo visitado" xfId="36629" builtinId="9" hidden="1"/>
    <cellStyle name="Hipervínculo visitado" xfId="36631" builtinId="9" hidden="1"/>
    <cellStyle name="Hipervínculo visitado" xfId="36633" builtinId="9" hidden="1"/>
    <cellStyle name="Hipervínculo visitado" xfId="36635" builtinId="9" hidden="1"/>
    <cellStyle name="Hipervínculo visitado" xfId="36637" builtinId="9" hidden="1"/>
    <cellStyle name="Hipervínculo visitado" xfId="36639" builtinId="9" hidden="1"/>
    <cellStyle name="Hipervínculo visitado" xfId="36641" builtinId="9" hidden="1"/>
    <cellStyle name="Hipervínculo visitado" xfId="36643" builtinId="9" hidden="1"/>
    <cellStyle name="Hipervínculo visitado" xfId="36645" builtinId="9" hidden="1"/>
    <cellStyle name="Hipervínculo visitado" xfId="36647" builtinId="9" hidden="1"/>
    <cellStyle name="Hipervínculo visitado" xfId="36649" builtinId="9" hidden="1"/>
    <cellStyle name="Hipervínculo visitado" xfId="36651" builtinId="9" hidden="1"/>
    <cellStyle name="Hipervínculo visitado" xfId="36653" builtinId="9" hidden="1"/>
    <cellStyle name="Hipervínculo visitado" xfId="36655" builtinId="9" hidden="1"/>
    <cellStyle name="Hipervínculo visitado" xfId="36657" builtinId="9" hidden="1"/>
    <cellStyle name="Hipervínculo visitado" xfId="36659" builtinId="9" hidden="1"/>
    <cellStyle name="Hipervínculo visitado" xfId="36661" builtinId="9" hidden="1"/>
    <cellStyle name="Hipervínculo visitado" xfId="36663" builtinId="9" hidden="1"/>
    <cellStyle name="Hipervínculo visitado" xfId="36665" builtinId="9" hidden="1"/>
    <cellStyle name="Hipervínculo visitado" xfId="36667" builtinId="9" hidden="1"/>
    <cellStyle name="Hipervínculo visitado" xfId="36669" builtinId="9" hidden="1"/>
    <cellStyle name="Hipervínculo visitado" xfId="36671" builtinId="9" hidden="1"/>
    <cellStyle name="Hipervínculo visitado" xfId="36673" builtinId="9" hidden="1"/>
    <cellStyle name="Hipervínculo visitado" xfId="36675" builtinId="9" hidden="1"/>
    <cellStyle name="Hipervínculo visitado" xfId="36677" builtinId="9" hidden="1"/>
    <cellStyle name="Hipervínculo visitado" xfId="36679" builtinId="9" hidden="1"/>
    <cellStyle name="Hipervínculo visitado" xfId="36681" builtinId="9" hidden="1"/>
    <cellStyle name="Hipervínculo visitado" xfId="36683" builtinId="9" hidden="1"/>
    <cellStyle name="Hipervínculo visitado" xfId="36685" builtinId="9" hidden="1"/>
    <cellStyle name="Hipervínculo visitado" xfId="36687" builtinId="9" hidden="1"/>
    <cellStyle name="Hipervínculo visitado" xfId="36689" builtinId="9" hidden="1"/>
    <cellStyle name="Hipervínculo visitado" xfId="36691" builtinId="9" hidden="1"/>
    <cellStyle name="Hipervínculo visitado" xfId="36693" builtinId="9" hidden="1"/>
    <cellStyle name="Hipervínculo visitado" xfId="36695" builtinId="9" hidden="1"/>
    <cellStyle name="Hipervínculo visitado" xfId="36697" builtinId="9" hidden="1"/>
    <cellStyle name="Hipervínculo visitado" xfId="36699" builtinId="9" hidden="1"/>
    <cellStyle name="Hipervínculo visitado" xfId="36701" builtinId="9" hidden="1"/>
    <cellStyle name="Hipervínculo visitado" xfId="36703" builtinId="9" hidden="1"/>
    <cellStyle name="Hipervínculo visitado" xfId="36705" builtinId="9" hidden="1"/>
    <cellStyle name="Hipervínculo visitado" xfId="36707" builtinId="9" hidden="1"/>
    <cellStyle name="Hipervínculo visitado" xfId="36709" builtinId="9" hidden="1"/>
    <cellStyle name="Hipervínculo visitado" xfId="36711" builtinId="9" hidden="1"/>
    <cellStyle name="Hipervínculo visitado" xfId="36713" builtinId="9" hidden="1"/>
    <cellStyle name="Hipervínculo visitado" xfId="36715" builtinId="9" hidden="1"/>
    <cellStyle name="Hipervínculo visitado" xfId="36717" builtinId="9" hidden="1"/>
    <cellStyle name="Hipervínculo visitado" xfId="36719" builtinId="9" hidden="1"/>
    <cellStyle name="Hipervínculo visitado" xfId="36721" builtinId="9" hidden="1"/>
    <cellStyle name="Hipervínculo visitado" xfId="36723" builtinId="9" hidden="1"/>
    <cellStyle name="Hipervínculo visitado" xfId="36725" builtinId="9" hidden="1"/>
    <cellStyle name="Hipervínculo visitado" xfId="36727" builtinId="9" hidden="1"/>
    <cellStyle name="Hipervínculo visitado" xfId="36729" builtinId="9" hidden="1"/>
    <cellStyle name="Hipervínculo visitado" xfId="36731" builtinId="9" hidden="1"/>
    <cellStyle name="Hipervínculo visitado" xfId="36733" builtinId="9" hidden="1"/>
    <cellStyle name="Hipervínculo visitado" xfId="36735" builtinId="9" hidden="1"/>
    <cellStyle name="Hipervínculo visitado" xfId="36737" builtinId="9" hidden="1"/>
    <cellStyle name="Hipervínculo visitado" xfId="36739" builtinId="9" hidden="1"/>
    <cellStyle name="Hipervínculo visitado" xfId="36741" builtinId="9" hidden="1"/>
    <cellStyle name="Hipervínculo visitado" xfId="36743" builtinId="9" hidden="1"/>
    <cellStyle name="Hipervínculo visitado" xfId="36745" builtinId="9" hidden="1"/>
    <cellStyle name="Hipervínculo visitado" xfId="36747" builtinId="9" hidden="1"/>
    <cellStyle name="Hipervínculo visitado" xfId="36749" builtinId="9" hidden="1"/>
    <cellStyle name="Hipervínculo visitado" xfId="36751" builtinId="9" hidden="1"/>
    <cellStyle name="Hipervínculo visitado" xfId="36753" builtinId="9" hidden="1"/>
    <cellStyle name="Hipervínculo visitado" xfId="36755" builtinId="9" hidden="1"/>
    <cellStyle name="Hipervínculo visitado" xfId="36757" builtinId="9" hidden="1"/>
    <cellStyle name="Hipervínculo visitado" xfId="36759" builtinId="9" hidden="1"/>
    <cellStyle name="Hipervínculo visitado" xfId="36761" builtinId="9" hidden="1"/>
    <cellStyle name="Hipervínculo visitado" xfId="36763" builtinId="9" hidden="1"/>
    <cellStyle name="Hipervínculo visitado" xfId="36765" builtinId="9" hidden="1"/>
    <cellStyle name="Hipervínculo visitado" xfId="36767" builtinId="9" hidden="1"/>
    <cellStyle name="Hipervínculo visitado" xfId="36769" builtinId="9" hidden="1"/>
    <cellStyle name="Hipervínculo visitado" xfId="36771" builtinId="9" hidden="1"/>
    <cellStyle name="Hipervínculo visitado" xfId="36773" builtinId="9" hidden="1"/>
    <cellStyle name="Hipervínculo visitado" xfId="36775" builtinId="9" hidden="1"/>
    <cellStyle name="Hipervínculo visitado" xfId="36777" builtinId="9" hidden="1"/>
    <cellStyle name="Hipervínculo visitado" xfId="36779" builtinId="9" hidden="1"/>
    <cellStyle name="Hipervínculo visitado" xfId="36781" builtinId="9" hidden="1"/>
    <cellStyle name="Hipervínculo visitado" xfId="36783" builtinId="9" hidden="1"/>
    <cellStyle name="Hipervínculo visitado" xfId="36785" builtinId="9" hidden="1"/>
    <cellStyle name="Hipervínculo visitado" xfId="36787" builtinId="9" hidden="1"/>
    <cellStyle name="Hipervínculo visitado" xfId="36789" builtinId="9" hidden="1"/>
    <cellStyle name="Hipervínculo visitado" xfId="36791" builtinId="9" hidden="1"/>
    <cellStyle name="Hipervínculo visitado" xfId="36793" builtinId="9" hidden="1"/>
    <cellStyle name="Hipervínculo visitado" xfId="36795" builtinId="9" hidden="1"/>
    <cellStyle name="Hipervínculo visitado" xfId="36797" builtinId="9" hidden="1"/>
    <cellStyle name="Hipervínculo visitado" xfId="36799" builtinId="9" hidden="1"/>
    <cellStyle name="Hipervínculo visitado" xfId="36801" builtinId="9" hidden="1"/>
    <cellStyle name="Hipervínculo visitado" xfId="36803" builtinId="9" hidden="1"/>
    <cellStyle name="Hipervínculo visitado" xfId="36805" builtinId="9" hidden="1"/>
    <cellStyle name="Hipervínculo visitado" xfId="36807" builtinId="9" hidden="1"/>
    <cellStyle name="Hipervínculo visitado" xfId="36809" builtinId="9" hidden="1"/>
    <cellStyle name="Hipervínculo visitado" xfId="36811" builtinId="9" hidden="1"/>
    <cellStyle name="Hipervínculo visitado" xfId="36813" builtinId="9" hidden="1"/>
    <cellStyle name="Hipervínculo visitado" xfId="36815" builtinId="9" hidden="1"/>
    <cellStyle name="Hipervínculo visitado" xfId="36817" builtinId="9" hidden="1"/>
    <cellStyle name="Hipervínculo visitado" xfId="36819" builtinId="9" hidden="1"/>
    <cellStyle name="Hipervínculo visitado" xfId="36821" builtinId="9" hidden="1"/>
    <cellStyle name="Hipervínculo visitado" xfId="36823" builtinId="9" hidden="1"/>
    <cellStyle name="Hipervínculo visitado" xfId="36825" builtinId="9" hidden="1"/>
    <cellStyle name="Hipervínculo visitado" xfId="36827" builtinId="9" hidden="1"/>
    <cellStyle name="Hipervínculo visitado" xfId="36829" builtinId="9" hidden="1"/>
    <cellStyle name="Hipervínculo visitado" xfId="36831" builtinId="9" hidden="1"/>
    <cellStyle name="Hipervínculo visitado" xfId="36833" builtinId="9" hidden="1"/>
    <cellStyle name="Hipervínculo visitado" xfId="36835" builtinId="9" hidden="1"/>
    <cellStyle name="Hipervínculo visitado" xfId="36837" builtinId="9" hidden="1"/>
    <cellStyle name="Hipervínculo visitado" xfId="36839" builtinId="9" hidden="1"/>
    <cellStyle name="Hipervínculo visitado" xfId="36841" builtinId="9" hidden="1"/>
    <cellStyle name="Hipervínculo visitado" xfId="36843" builtinId="9" hidden="1"/>
    <cellStyle name="Hipervínculo visitado" xfId="36845" builtinId="9" hidden="1"/>
    <cellStyle name="Hipervínculo visitado" xfId="36847" builtinId="9" hidden="1"/>
    <cellStyle name="Hipervínculo visitado" xfId="36849" builtinId="9" hidden="1"/>
    <cellStyle name="Hipervínculo visitado" xfId="36851" builtinId="9" hidden="1"/>
    <cellStyle name="Hipervínculo visitado" xfId="36853" builtinId="9" hidden="1"/>
    <cellStyle name="Hipervínculo visitado" xfId="36855" builtinId="9" hidden="1"/>
    <cellStyle name="Hipervínculo visitado" xfId="36857" builtinId="9" hidden="1"/>
    <cellStyle name="Hipervínculo visitado" xfId="36859" builtinId="9" hidden="1"/>
    <cellStyle name="Hipervínculo visitado" xfId="36861" builtinId="9" hidden="1"/>
    <cellStyle name="Hipervínculo visitado" xfId="36863" builtinId="9" hidden="1"/>
    <cellStyle name="Hipervínculo visitado" xfId="36865" builtinId="9" hidden="1"/>
    <cellStyle name="Hipervínculo visitado" xfId="36867" builtinId="9" hidden="1"/>
    <cellStyle name="Hipervínculo visitado" xfId="36869" builtinId="9" hidden="1"/>
    <cellStyle name="Hipervínculo visitado" xfId="36871" builtinId="9" hidden="1"/>
    <cellStyle name="Hipervínculo visitado" xfId="36873" builtinId="9" hidden="1"/>
    <cellStyle name="Hipervínculo visitado" xfId="36875" builtinId="9" hidden="1"/>
    <cellStyle name="Hipervínculo visitado" xfId="36877" builtinId="9" hidden="1"/>
    <cellStyle name="Hipervínculo visitado" xfId="36879" builtinId="9" hidden="1"/>
    <cellStyle name="Hipervínculo visitado" xfId="36881" builtinId="9" hidden="1"/>
    <cellStyle name="Hipervínculo visitado" xfId="36883" builtinId="9" hidden="1"/>
    <cellStyle name="Hipervínculo visitado" xfId="36885" builtinId="9" hidden="1"/>
    <cellStyle name="Hipervínculo visitado" xfId="36887" builtinId="9" hidden="1"/>
    <cellStyle name="Hipervínculo visitado" xfId="36889" builtinId="9" hidden="1"/>
    <cellStyle name="Hipervínculo visitado" xfId="36891" builtinId="9" hidden="1"/>
    <cellStyle name="Hipervínculo visitado" xfId="36893" builtinId="9" hidden="1"/>
    <cellStyle name="Hipervínculo visitado" xfId="36895" builtinId="9" hidden="1"/>
    <cellStyle name="Hipervínculo visitado" xfId="36897" builtinId="9" hidden="1"/>
    <cellStyle name="Hipervínculo visitado" xfId="36899" builtinId="9" hidden="1"/>
    <cellStyle name="Hipervínculo visitado" xfId="36901" builtinId="9" hidden="1"/>
    <cellStyle name="Hipervínculo visitado" xfId="36903" builtinId="9" hidden="1"/>
    <cellStyle name="Hipervínculo visitado" xfId="36905" builtinId="9" hidden="1"/>
    <cellStyle name="Hipervínculo visitado" xfId="36907" builtinId="9" hidden="1"/>
    <cellStyle name="Hipervínculo visitado" xfId="36909" builtinId="9" hidden="1"/>
    <cellStyle name="Hipervínculo visitado" xfId="36911" builtinId="9" hidden="1"/>
    <cellStyle name="Hipervínculo visitado" xfId="36913" builtinId="9" hidden="1"/>
    <cellStyle name="Hipervínculo visitado" xfId="36915" builtinId="9" hidden="1"/>
    <cellStyle name="Hipervínculo visitado" xfId="36917" builtinId="9" hidden="1"/>
    <cellStyle name="Hipervínculo visitado" xfId="36919" builtinId="9" hidden="1"/>
    <cellStyle name="Hipervínculo visitado" xfId="36921" builtinId="9" hidden="1"/>
    <cellStyle name="Hipervínculo visitado" xfId="36923" builtinId="9" hidden="1"/>
    <cellStyle name="Hipervínculo visitado" xfId="36925" builtinId="9" hidden="1"/>
    <cellStyle name="Hipervínculo visitado" xfId="36927" builtinId="9" hidden="1"/>
    <cellStyle name="Hipervínculo visitado" xfId="36929" builtinId="9" hidden="1"/>
    <cellStyle name="Hipervínculo visitado" xfId="36931" builtinId="9" hidden="1"/>
    <cellStyle name="Hipervínculo visitado" xfId="36933" builtinId="9" hidden="1"/>
    <cellStyle name="Hipervínculo visitado" xfId="36935" builtinId="9" hidden="1"/>
    <cellStyle name="Hipervínculo visitado" xfId="36937" builtinId="9" hidden="1"/>
    <cellStyle name="Hipervínculo visitado" xfId="36939" builtinId="9" hidden="1"/>
    <cellStyle name="Hipervínculo visitado" xfId="36941" builtinId="9" hidden="1"/>
    <cellStyle name="Hipervínculo visitado" xfId="36943" builtinId="9" hidden="1"/>
    <cellStyle name="Hipervínculo visitado" xfId="36945" builtinId="9" hidden="1"/>
    <cellStyle name="Hipervínculo visitado" xfId="36947" builtinId="9" hidden="1"/>
    <cellStyle name="Hipervínculo visitado" xfId="36949" builtinId="9" hidden="1"/>
    <cellStyle name="Hipervínculo visitado" xfId="36951" builtinId="9" hidden="1"/>
    <cellStyle name="Hipervínculo visitado" xfId="36953" builtinId="9" hidden="1"/>
    <cellStyle name="Hipervínculo visitado" xfId="36955" builtinId="9" hidden="1"/>
    <cellStyle name="Hipervínculo visitado" xfId="36957" builtinId="9" hidden="1"/>
    <cellStyle name="Hipervínculo visitado" xfId="36959" builtinId="9" hidden="1"/>
    <cellStyle name="Hipervínculo visitado" xfId="36961" builtinId="9" hidden="1"/>
    <cellStyle name="Hipervínculo visitado" xfId="36963" builtinId="9" hidden="1"/>
    <cellStyle name="Hipervínculo visitado" xfId="36965" builtinId="9" hidden="1"/>
    <cellStyle name="Hipervínculo visitado" xfId="36967" builtinId="9" hidden="1"/>
    <cellStyle name="Hipervínculo visitado" xfId="36969" builtinId="9" hidden="1"/>
    <cellStyle name="Hipervínculo visitado" xfId="36971" builtinId="9" hidden="1"/>
    <cellStyle name="Hipervínculo visitado" xfId="36973" builtinId="9" hidden="1"/>
    <cellStyle name="Hipervínculo visitado" xfId="36975" builtinId="9" hidden="1"/>
    <cellStyle name="Hipervínculo visitado" xfId="36977" builtinId="9" hidden="1"/>
    <cellStyle name="Hipervínculo visitado" xfId="36979" builtinId="9" hidden="1"/>
    <cellStyle name="Hipervínculo visitado" xfId="36981" builtinId="9" hidden="1"/>
    <cellStyle name="Hipervínculo visitado" xfId="36983" builtinId="9" hidden="1"/>
    <cellStyle name="Hipervínculo visitado" xfId="36985" builtinId="9" hidden="1"/>
    <cellStyle name="Hipervínculo visitado" xfId="36987" builtinId="9" hidden="1"/>
    <cellStyle name="Hipervínculo visitado" xfId="36989" builtinId="9" hidden="1"/>
    <cellStyle name="Hipervínculo visitado" xfId="36991" builtinId="9" hidden="1"/>
    <cellStyle name="Hipervínculo visitado" xfId="36993" builtinId="9" hidden="1"/>
    <cellStyle name="Hipervínculo visitado" xfId="36995" builtinId="9" hidden="1"/>
    <cellStyle name="Hipervínculo visitado" xfId="36997" builtinId="9" hidden="1"/>
    <cellStyle name="Hipervínculo visitado" xfId="36999" builtinId="9" hidden="1"/>
    <cellStyle name="Hipervínculo visitado" xfId="37001" builtinId="9" hidden="1"/>
    <cellStyle name="Hipervínculo visitado" xfId="37003" builtinId="9" hidden="1"/>
    <cellStyle name="Hipervínculo visitado" xfId="37005" builtinId="9" hidden="1"/>
    <cellStyle name="Hipervínculo visitado" xfId="37007" builtinId="9" hidden="1"/>
    <cellStyle name="Hipervínculo visitado" xfId="37009" builtinId="9" hidden="1"/>
    <cellStyle name="Hipervínculo visitado" xfId="37011" builtinId="9" hidden="1"/>
    <cellStyle name="Hipervínculo visitado" xfId="37013" builtinId="9" hidden="1"/>
    <cellStyle name="Hipervínculo visitado" xfId="37015" builtinId="9" hidden="1"/>
    <cellStyle name="Hipervínculo visitado" xfId="37017" builtinId="9" hidden="1"/>
    <cellStyle name="Hipervínculo visitado" xfId="37019" builtinId="9" hidden="1"/>
    <cellStyle name="Hipervínculo visitado" xfId="37021" builtinId="9" hidden="1"/>
    <cellStyle name="Hipervínculo visitado" xfId="37023" builtinId="9" hidden="1"/>
    <cellStyle name="Hipervínculo visitado" xfId="37025" builtinId="9" hidden="1"/>
    <cellStyle name="Hipervínculo visitado" xfId="37027" builtinId="9" hidden="1"/>
    <cellStyle name="Hipervínculo visitado" xfId="37029" builtinId="9" hidden="1"/>
    <cellStyle name="Hipervínculo visitado" xfId="37031" builtinId="9" hidden="1"/>
    <cellStyle name="Hipervínculo visitado" xfId="37033" builtinId="9" hidden="1"/>
    <cellStyle name="Hipervínculo visitado" xfId="37035" builtinId="9" hidden="1"/>
    <cellStyle name="Hipervínculo visitado" xfId="37037" builtinId="9" hidden="1"/>
    <cellStyle name="Hipervínculo visitado" xfId="37039" builtinId="9" hidden="1"/>
    <cellStyle name="Hipervínculo visitado" xfId="37041" builtinId="9" hidden="1"/>
    <cellStyle name="Hipervínculo visitado" xfId="37043" builtinId="9" hidden="1"/>
    <cellStyle name="Hipervínculo visitado" xfId="37045" builtinId="9" hidden="1"/>
    <cellStyle name="Hipervínculo visitado" xfId="37047" builtinId="9" hidden="1"/>
    <cellStyle name="Hipervínculo visitado" xfId="37049" builtinId="9" hidden="1"/>
    <cellStyle name="Hipervínculo visitado" xfId="37051" builtinId="9" hidden="1"/>
    <cellStyle name="Hipervínculo visitado" xfId="37053" builtinId="9" hidden="1"/>
    <cellStyle name="Hipervínculo visitado" xfId="37055" builtinId="9" hidden="1"/>
    <cellStyle name="Hipervínculo visitado" xfId="37057" builtinId="9" hidden="1"/>
    <cellStyle name="Hipervínculo visitado" xfId="37059" builtinId="9" hidden="1"/>
    <cellStyle name="Hipervínculo visitado" xfId="37061" builtinId="9" hidden="1"/>
    <cellStyle name="Hipervínculo visitado" xfId="37063" builtinId="9" hidden="1"/>
    <cellStyle name="Hipervínculo visitado" xfId="37065" builtinId="9" hidden="1"/>
    <cellStyle name="Hipervínculo visitado" xfId="37067" builtinId="9" hidden="1"/>
    <cellStyle name="Hipervínculo visitado" xfId="37069" builtinId="9" hidden="1"/>
    <cellStyle name="Hipervínculo visitado" xfId="37071" builtinId="9" hidden="1"/>
    <cellStyle name="Hipervínculo visitado" xfId="37073" builtinId="9" hidden="1"/>
    <cellStyle name="Hipervínculo visitado" xfId="37075" builtinId="9" hidden="1"/>
    <cellStyle name="Hipervínculo visitado" xfId="37077" builtinId="9" hidden="1"/>
    <cellStyle name="Hipervínculo visitado" xfId="37079" builtinId="9" hidden="1"/>
    <cellStyle name="Hipervínculo visitado" xfId="37081" builtinId="9" hidden="1"/>
    <cellStyle name="Hipervínculo visitado" xfId="37083" builtinId="9" hidden="1"/>
    <cellStyle name="Hipervínculo visitado" xfId="37085" builtinId="9" hidden="1"/>
    <cellStyle name="Hipervínculo visitado" xfId="37087" builtinId="9" hidden="1"/>
    <cellStyle name="Hipervínculo visitado" xfId="37089" builtinId="9" hidden="1"/>
    <cellStyle name="Hipervínculo visitado" xfId="37091" builtinId="9" hidden="1"/>
    <cellStyle name="Hipervínculo visitado" xfId="37093" builtinId="9" hidden="1"/>
    <cellStyle name="Hipervínculo visitado" xfId="37095" builtinId="9" hidden="1"/>
    <cellStyle name="Hipervínculo visitado" xfId="37097" builtinId="9" hidden="1"/>
    <cellStyle name="Hipervínculo visitado" xfId="37099" builtinId="9" hidden="1"/>
    <cellStyle name="Hipervínculo visitado" xfId="37101" builtinId="9" hidden="1"/>
    <cellStyle name="Hipervínculo visitado" xfId="37103" builtinId="9" hidden="1"/>
    <cellStyle name="Hipervínculo visitado" xfId="37105" builtinId="9" hidden="1"/>
    <cellStyle name="Hipervínculo visitado" xfId="37107" builtinId="9" hidden="1"/>
    <cellStyle name="Hipervínculo visitado" xfId="37109" builtinId="9" hidden="1"/>
    <cellStyle name="Hipervínculo visitado" xfId="37111" builtinId="9" hidden="1"/>
    <cellStyle name="Hipervínculo visitado" xfId="37113" builtinId="9" hidden="1"/>
    <cellStyle name="Hipervínculo visitado" xfId="37115" builtinId="9" hidden="1"/>
    <cellStyle name="Hipervínculo visitado" xfId="37117" builtinId="9" hidden="1"/>
    <cellStyle name="Hipervínculo visitado" xfId="37119" builtinId="9" hidden="1"/>
    <cellStyle name="Hipervínculo visitado" xfId="37121" builtinId="9" hidden="1"/>
    <cellStyle name="Hipervínculo visitado" xfId="37123" builtinId="9" hidden="1"/>
    <cellStyle name="Hipervínculo visitado" xfId="37125" builtinId="9" hidden="1"/>
    <cellStyle name="Hipervínculo visitado" xfId="37127" builtinId="9" hidden="1"/>
    <cellStyle name="Hipervínculo visitado" xfId="37129" builtinId="9" hidden="1"/>
    <cellStyle name="Hipervínculo visitado" xfId="37131" builtinId="9" hidden="1"/>
    <cellStyle name="Hipervínculo visitado" xfId="37133" builtinId="9" hidden="1"/>
    <cellStyle name="Hipervínculo visitado" xfId="37135" builtinId="9" hidden="1"/>
    <cellStyle name="Hipervínculo visitado" xfId="37137" builtinId="9" hidden="1"/>
    <cellStyle name="Hipervínculo visitado" xfId="37139" builtinId="9" hidden="1"/>
    <cellStyle name="Hipervínculo visitado" xfId="37141" builtinId="9" hidden="1"/>
    <cellStyle name="Hipervínculo visitado" xfId="37143" builtinId="9" hidden="1"/>
    <cellStyle name="Hipervínculo visitado" xfId="37145" builtinId="9" hidden="1"/>
    <cellStyle name="Hipervínculo visitado" xfId="37147" builtinId="9" hidden="1"/>
    <cellStyle name="Hipervínculo visitado" xfId="37149" builtinId="9" hidden="1"/>
    <cellStyle name="Hipervínculo visitado" xfId="37151" builtinId="9" hidden="1"/>
    <cellStyle name="Hipervínculo visitado" xfId="37153" builtinId="9" hidden="1"/>
    <cellStyle name="Hipervínculo visitado" xfId="37155" builtinId="9" hidden="1"/>
    <cellStyle name="Hipervínculo visitado" xfId="37157" builtinId="9" hidden="1"/>
    <cellStyle name="Hipervínculo visitado" xfId="37159" builtinId="9" hidden="1"/>
    <cellStyle name="Hipervínculo visitado" xfId="37161" builtinId="9" hidden="1"/>
    <cellStyle name="Hipervínculo visitado" xfId="37163" builtinId="9" hidden="1"/>
    <cellStyle name="Hipervínculo visitado" xfId="37165" builtinId="9" hidden="1"/>
    <cellStyle name="Hipervínculo visitado" xfId="37167" builtinId="9" hidden="1"/>
    <cellStyle name="Hipervínculo visitado" xfId="37169" builtinId="9" hidden="1"/>
    <cellStyle name="Hipervínculo visitado" xfId="37171" builtinId="9" hidden="1"/>
    <cellStyle name="Hipervínculo visitado" xfId="37173" builtinId="9" hidden="1"/>
    <cellStyle name="Hipervínculo visitado" xfId="37175" builtinId="9" hidden="1"/>
    <cellStyle name="Hipervínculo visitado" xfId="37177" builtinId="9" hidden="1"/>
    <cellStyle name="Hipervínculo visitado" xfId="37179" builtinId="9" hidden="1"/>
    <cellStyle name="Hipervínculo visitado" xfId="37181" builtinId="9" hidden="1"/>
    <cellStyle name="Hipervínculo visitado" xfId="37183" builtinId="9" hidden="1"/>
    <cellStyle name="Hipervínculo visitado" xfId="37185" builtinId="9" hidden="1"/>
    <cellStyle name="Hipervínculo visitado" xfId="37187" builtinId="9" hidden="1"/>
    <cellStyle name="Hipervínculo visitado" xfId="37189" builtinId="9" hidden="1"/>
    <cellStyle name="Hipervínculo visitado" xfId="37191" builtinId="9" hidden="1"/>
    <cellStyle name="Hipervínculo visitado" xfId="37193" builtinId="9" hidden="1"/>
    <cellStyle name="Hipervínculo visitado" xfId="37195" builtinId="9" hidden="1"/>
    <cellStyle name="Hipervínculo visitado" xfId="37197" builtinId="9" hidden="1"/>
    <cellStyle name="Hipervínculo visitado" xfId="37199" builtinId="9" hidden="1"/>
    <cellStyle name="Hipervínculo visitado" xfId="37201" builtinId="9" hidden="1"/>
    <cellStyle name="Hipervínculo visitado" xfId="37203" builtinId="9" hidden="1"/>
    <cellStyle name="Hipervínculo visitado" xfId="37205" builtinId="9" hidden="1"/>
    <cellStyle name="Hipervínculo visitado" xfId="37207" builtinId="9" hidden="1"/>
    <cellStyle name="Hipervínculo visitado" xfId="37209" builtinId="9" hidden="1"/>
    <cellStyle name="Hipervínculo visitado" xfId="37211" builtinId="9" hidden="1"/>
    <cellStyle name="Hipervínculo visitado" xfId="37213" builtinId="9" hidden="1"/>
    <cellStyle name="Hipervínculo visitado" xfId="37215" builtinId="9" hidden="1"/>
    <cellStyle name="Hipervínculo visitado" xfId="37217" builtinId="9" hidden="1"/>
    <cellStyle name="Hipervínculo visitado" xfId="37219" builtinId="9" hidden="1"/>
    <cellStyle name="Hipervínculo visitado" xfId="37221" builtinId="9" hidden="1"/>
    <cellStyle name="Hipervínculo visitado" xfId="37223" builtinId="9" hidden="1"/>
    <cellStyle name="Hipervínculo visitado" xfId="37225" builtinId="9" hidden="1"/>
    <cellStyle name="Hipervínculo visitado" xfId="37227" builtinId="9" hidden="1"/>
    <cellStyle name="Hipervínculo visitado" xfId="37229" builtinId="9" hidden="1"/>
    <cellStyle name="Hipervínculo visitado" xfId="37231" builtinId="9" hidden="1"/>
    <cellStyle name="Hipervínculo visitado" xfId="37233" builtinId="9" hidden="1"/>
    <cellStyle name="Hipervínculo visitado" xfId="37235" builtinId="9" hidden="1"/>
    <cellStyle name="Hipervínculo visitado" xfId="37237" builtinId="9" hidden="1"/>
    <cellStyle name="Hipervínculo visitado" xfId="37239" builtinId="9" hidden="1"/>
    <cellStyle name="Hipervínculo visitado" xfId="37241" builtinId="9" hidden="1"/>
    <cellStyle name="Hipervínculo visitado" xfId="37243" builtinId="9" hidden="1"/>
    <cellStyle name="Hipervínculo visitado" xfId="37245" builtinId="9" hidden="1"/>
    <cellStyle name="Hipervínculo visitado" xfId="37247" builtinId="9" hidden="1"/>
    <cellStyle name="Hipervínculo visitado" xfId="37249" builtinId="9" hidden="1"/>
    <cellStyle name="Hipervínculo visitado" xfId="37251" builtinId="9" hidden="1"/>
    <cellStyle name="Hipervínculo visitado" xfId="37253" builtinId="9" hidden="1"/>
    <cellStyle name="Hipervínculo visitado" xfId="37255" builtinId="9" hidden="1"/>
    <cellStyle name="Hipervínculo visitado" xfId="37257" builtinId="9" hidden="1"/>
    <cellStyle name="Hipervínculo visitado" xfId="37259" builtinId="9" hidden="1"/>
    <cellStyle name="Hipervínculo visitado" xfId="37261" builtinId="9" hidden="1"/>
    <cellStyle name="Hipervínculo visitado" xfId="37263" builtinId="9" hidden="1"/>
    <cellStyle name="Hipervínculo visitado" xfId="37265" builtinId="9" hidden="1"/>
    <cellStyle name="Hipervínculo visitado" xfId="37267" builtinId="9" hidden="1"/>
    <cellStyle name="Hipervínculo visitado" xfId="37269" builtinId="9" hidden="1"/>
    <cellStyle name="Hipervínculo visitado" xfId="37271" builtinId="9" hidden="1"/>
    <cellStyle name="Hipervínculo visitado" xfId="37273" builtinId="9" hidden="1"/>
    <cellStyle name="Hipervínculo visitado" xfId="37275" builtinId="9" hidden="1"/>
    <cellStyle name="Hipervínculo visitado" xfId="37277" builtinId="9" hidden="1"/>
    <cellStyle name="Hipervínculo visitado" xfId="37279" builtinId="9" hidden="1"/>
    <cellStyle name="Hipervínculo visitado" xfId="37281" builtinId="9" hidden="1"/>
    <cellStyle name="Hipervínculo visitado" xfId="37283" builtinId="9" hidden="1"/>
    <cellStyle name="Hipervínculo visitado" xfId="37285" builtinId="9" hidden="1"/>
    <cellStyle name="Hipervínculo visitado" xfId="37287" builtinId="9" hidden="1"/>
    <cellStyle name="Hipervínculo visitado" xfId="37289" builtinId="9" hidden="1"/>
    <cellStyle name="Hipervínculo visitado" xfId="37291" builtinId="9" hidden="1"/>
    <cellStyle name="Hipervínculo visitado" xfId="37293" builtinId="9" hidden="1"/>
    <cellStyle name="Hipervínculo visitado" xfId="37295" builtinId="9" hidden="1"/>
    <cellStyle name="Hipervínculo visitado" xfId="37297" builtinId="9" hidden="1"/>
    <cellStyle name="Hipervínculo visitado" xfId="37299" builtinId="9" hidden="1"/>
    <cellStyle name="Hipervínculo visitado" xfId="37301" builtinId="9" hidden="1"/>
    <cellStyle name="Hipervínculo visitado" xfId="37303" builtinId="9" hidden="1"/>
    <cellStyle name="Hipervínculo visitado" xfId="37305" builtinId="9" hidden="1"/>
    <cellStyle name="Hipervínculo visitado" xfId="37307" builtinId="9" hidden="1"/>
    <cellStyle name="Hipervínculo visitado" xfId="37309" builtinId="9" hidden="1"/>
    <cellStyle name="Hipervínculo visitado" xfId="37311" builtinId="9" hidden="1"/>
    <cellStyle name="Hipervínculo visitado" xfId="37313" builtinId="9" hidden="1"/>
    <cellStyle name="Hipervínculo visitado" xfId="37315" builtinId="9" hidden="1"/>
    <cellStyle name="Hipervínculo visitado" xfId="37317" builtinId="9" hidden="1"/>
    <cellStyle name="Hipervínculo visitado" xfId="37319" builtinId="9" hidden="1"/>
    <cellStyle name="Hipervínculo visitado" xfId="37321" builtinId="9" hidden="1"/>
    <cellStyle name="Hipervínculo visitado" xfId="37323" builtinId="9" hidden="1"/>
    <cellStyle name="Hipervínculo visitado" xfId="37325" builtinId="9" hidden="1"/>
    <cellStyle name="Hipervínculo visitado" xfId="37327" builtinId="9" hidden="1"/>
    <cellStyle name="Hipervínculo visitado" xfId="37329" builtinId="9" hidden="1"/>
    <cellStyle name="Hipervínculo visitado" xfId="37331" builtinId="9" hidden="1"/>
    <cellStyle name="Hipervínculo visitado" xfId="37333" builtinId="9" hidden="1"/>
    <cellStyle name="Hipervínculo visitado" xfId="37335" builtinId="9" hidden="1"/>
    <cellStyle name="Hipervínculo visitado" xfId="37337" builtinId="9" hidden="1"/>
    <cellStyle name="Hipervínculo visitado" xfId="37339" builtinId="9" hidden="1"/>
    <cellStyle name="Hipervínculo visitado" xfId="37341" builtinId="9" hidden="1"/>
    <cellStyle name="Hipervínculo visitado" xfId="37343" builtinId="9" hidden="1"/>
    <cellStyle name="Hipervínculo visitado" xfId="37345" builtinId="9" hidden="1"/>
    <cellStyle name="Hipervínculo visitado" xfId="37347" builtinId="9" hidden="1"/>
    <cellStyle name="Hipervínculo visitado" xfId="37349" builtinId="9" hidden="1"/>
    <cellStyle name="Hipervínculo visitado" xfId="37351" builtinId="9" hidden="1"/>
    <cellStyle name="Hipervínculo visitado" xfId="37353" builtinId="9" hidden="1"/>
    <cellStyle name="Hipervínculo visitado" xfId="37355" builtinId="9" hidden="1"/>
    <cellStyle name="Hipervínculo visitado" xfId="37357" builtinId="9" hidden="1"/>
    <cellStyle name="Hipervínculo visitado" xfId="37359" builtinId="9" hidden="1"/>
    <cellStyle name="Hipervínculo visitado" xfId="37361" builtinId="9" hidden="1"/>
    <cellStyle name="Hipervínculo visitado" xfId="37363" builtinId="9" hidden="1"/>
    <cellStyle name="Hipervínculo visitado" xfId="37365" builtinId="9" hidden="1"/>
    <cellStyle name="Hipervínculo visitado" xfId="37367" builtinId="9" hidden="1"/>
    <cellStyle name="Hipervínculo visitado" xfId="37369" builtinId="9" hidden="1"/>
    <cellStyle name="Hipervínculo visitado" xfId="37371" builtinId="9" hidden="1"/>
    <cellStyle name="Hipervínculo visitado" xfId="37373" builtinId="9" hidden="1"/>
    <cellStyle name="Hipervínculo visitado" xfId="37375" builtinId="9" hidden="1"/>
    <cellStyle name="Hipervínculo visitado" xfId="37377" builtinId="9" hidden="1"/>
    <cellStyle name="Hipervínculo visitado" xfId="37379" builtinId="9" hidden="1"/>
    <cellStyle name="Hipervínculo visitado" xfId="37381" builtinId="9" hidden="1"/>
    <cellStyle name="Hipervínculo visitado" xfId="37383" builtinId="9" hidden="1"/>
    <cellStyle name="Hipervínculo visitado" xfId="37385" builtinId="9" hidden="1"/>
    <cellStyle name="Hipervínculo visitado" xfId="37387" builtinId="9" hidden="1"/>
    <cellStyle name="Hipervínculo visitado" xfId="37389" builtinId="9" hidden="1"/>
    <cellStyle name="Hipervínculo visitado" xfId="37391" builtinId="9" hidden="1"/>
    <cellStyle name="Hipervínculo visitado" xfId="37393" builtinId="9" hidden="1"/>
    <cellStyle name="Hipervínculo visitado" xfId="37395" builtinId="9" hidden="1"/>
    <cellStyle name="Hipervínculo visitado" xfId="37397" builtinId="9" hidden="1"/>
    <cellStyle name="Hipervínculo visitado" xfId="37399" builtinId="9" hidden="1"/>
    <cellStyle name="Hipervínculo visitado" xfId="37401" builtinId="9" hidden="1"/>
    <cellStyle name="Hipervínculo visitado" xfId="37403" builtinId="9" hidden="1"/>
    <cellStyle name="Hipervínculo visitado" xfId="37405" builtinId="9" hidden="1"/>
    <cellStyle name="Hipervínculo visitado" xfId="37407" builtinId="9" hidden="1"/>
    <cellStyle name="Hipervínculo visitado" xfId="37409" builtinId="9" hidden="1"/>
    <cellStyle name="Hipervínculo visitado" xfId="37411" builtinId="9" hidden="1"/>
    <cellStyle name="Hipervínculo visitado" xfId="37413" builtinId="9" hidden="1"/>
    <cellStyle name="Hipervínculo visitado" xfId="37415" builtinId="9" hidden="1"/>
    <cellStyle name="Hipervínculo visitado" xfId="37417" builtinId="9" hidden="1"/>
    <cellStyle name="Hipervínculo visitado" xfId="37419" builtinId="9" hidden="1"/>
    <cellStyle name="Hipervínculo visitado" xfId="37421" builtinId="9" hidden="1"/>
    <cellStyle name="Hipervínculo visitado" xfId="37423" builtinId="9" hidden="1"/>
    <cellStyle name="Hipervínculo visitado" xfId="37425" builtinId="9" hidden="1"/>
    <cellStyle name="Hipervínculo visitado" xfId="37427" builtinId="9" hidden="1"/>
    <cellStyle name="Hipervínculo visitado" xfId="37429" builtinId="9" hidden="1"/>
    <cellStyle name="Hipervínculo visitado" xfId="37431" builtinId="9" hidden="1"/>
    <cellStyle name="Hipervínculo visitado" xfId="37433" builtinId="9" hidden="1"/>
    <cellStyle name="Hipervínculo visitado" xfId="37435" builtinId="9" hidden="1"/>
    <cellStyle name="Hipervínculo visitado" xfId="37437" builtinId="9" hidden="1"/>
    <cellStyle name="Hipervínculo visitado" xfId="37439" builtinId="9" hidden="1"/>
    <cellStyle name="Hipervínculo visitado" xfId="37441" builtinId="9" hidden="1"/>
    <cellStyle name="Hipervínculo visitado" xfId="37443" builtinId="9" hidden="1"/>
    <cellStyle name="Hipervínculo visitado" xfId="37445" builtinId="9" hidden="1"/>
    <cellStyle name="Hipervínculo visitado" xfId="37447" builtinId="9" hidden="1"/>
    <cellStyle name="Hipervínculo visitado" xfId="37449" builtinId="9" hidden="1"/>
    <cellStyle name="Hipervínculo visitado" xfId="37451" builtinId="9" hidden="1"/>
    <cellStyle name="Hipervínculo visitado" xfId="37453" builtinId="9" hidden="1"/>
    <cellStyle name="Hipervínculo visitado" xfId="37455" builtinId="9" hidden="1"/>
    <cellStyle name="Hipervínculo visitado" xfId="37457" builtinId="9" hidden="1"/>
    <cellStyle name="Hipervínculo visitado" xfId="37459" builtinId="9" hidden="1"/>
    <cellStyle name="Hipervínculo visitado" xfId="37461" builtinId="9" hidden="1"/>
    <cellStyle name="Hipervínculo visitado" xfId="37463" builtinId="9" hidden="1"/>
    <cellStyle name="Hipervínculo visitado" xfId="37465" builtinId="9" hidden="1"/>
    <cellStyle name="Hipervínculo visitado" xfId="37467" builtinId="9" hidden="1"/>
    <cellStyle name="Hipervínculo visitado" xfId="37469" builtinId="9" hidden="1"/>
    <cellStyle name="Hipervínculo visitado" xfId="37471" builtinId="9" hidden="1"/>
    <cellStyle name="Hipervínculo visitado" xfId="37473" builtinId="9" hidden="1"/>
    <cellStyle name="Hipervínculo visitado" xfId="37475" builtinId="9" hidden="1"/>
    <cellStyle name="Hipervínculo visitado" xfId="37477" builtinId="9" hidden="1"/>
    <cellStyle name="Hipervínculo visitado" xfId="37479" builtinId="9" hidden="1"/>
    <cellStyle name="Hipervínculo visitado" xfId="37481" builtinId="9" hidden="1"/>
    <cellStyle name="Hipervínculo visitado" xfId="37483" builtinId="9" hidden="1"/>
    <cellStyle name="Hipervínculo visitado" xfId="37485" builtinId="9" hidden="1"/>
    <cellStyle name="Hipervínculo visitado" xfId="37487" builtinId="9" hidden="1"/>
    <cellStyle name="Hipervínculo visitado" xfId="37489" builtinId="9" hidden="1"/>
    <cellStyle name="Hipervínculo visitado" xfId="37491" builtinId="9" hidden="1"/>
    <cellStyle name="Hipervínculo visitado" xfId="37493" builtinId="9" hidden="1"/>
    <cellStyle name="Hipervínculo visitado" xfId="37495" builtinId="9" hidden="1"/>
    <cellStyle name="Hipervínculo visitado" xfId="37497" builtinId="9" hidden="1"/>
    <cellStyle name="Hipervínculo visitado" xfId="37499" builtinId="9" hidden="1"/>
    <cellStyle name="Hipervínculo visitado" xfId="37501" builtinId="9" hidden="1"/>
    <cellStyle name="Hipervínculo visitado" xfId="37503" builtinId="9" hidden="1"/>
    <cellStyle name="Hipervínculo visitado" xfId="37505" builtinId="9" hidden="1"/>
    <cellStyle name="Hipervínculo visitado" xfId="37507" builtinId="9" hidden="1"/>
    <cellStyle name="Hipervínculo visitado" xfId="37509" builtinId="9" hidden="1"/>
    <cellStyle name="Hipervínculo visitado" xfId="37511" builtinId="9" hidden="1"/>
    <cellStyle name="Hipervínculo visitado" xfId="37513" builtinId="9" hidden="1"/>
    <cellStyle name="Hipervínculo visitado" xfId="37515" builtinId="9" hidden="1"/>
    <cellStyle name="Hipervínculo visitado" xfId="37517" builtinId="9" hidden="1"/>
    <cellStyle name="Hipervínculo visitado" xfId="37519" builtinId="9" hidden="1"/>
    <cellStyle name="Hipervínculo visitado" xfId="37521" builtinId="9" hidden="1"/>
    <cellStyle name="Hipervínculo visitado" xfId="37523" builtinId="9" hidden="1"/>
    <cellStyle name="Hipervínculo visitado" xfId="37525" builtinId="9" hidden="1"/>
    <cellStyle name="Hipervínculo visitado" xfId="37527" builtinId="9" hidden="1"/>
    <cellStyle name="Hipervínculo visitado" xfId="37529" builtinId="9" hidden="1"/>
    <cellStyle name="Hipervínculo visitado" xfId="37531" builtinId="9" hidden="1"/>
    <cellStyle name="Hipervínculo visitado" xfId="37533" builtinId="9" hidden="1"/>
    <cellStyle name="Hipervínculo visitado" xfId="37535" builtinId="9" hidden="1"/>
    <cellStyle name="Hipervínculo visitado" xfId="37537" builtinId="9" hidden="1"/>
    <cellStyle name="Hipervínculo visitado" xfId="37539" builtinId="9" hidden="1"/>
    <cellStyle name="Hipervínculo visitado" xfId="37541" builtinId="9" hidden="1"/>
    <cellStyle name="Hipervínculo visitado" xfId="37543" builtinId="9" hidden="1"/>
    <cellStyle name="Hipervínculo visitado" xfId="37545" builtinId="9" hidden="1"/>
    <cellStyle name="Hipervínculo visitado" xfId="37547" builtinId="9" hidden="1"/>
    <cellStyle name="Hipervínculo visitado" xfId="37549" builtinId="9" hidden="1"/>
    <cellStyle name="Hipervínculo visitado" xfId="37551" builtinId="9" hidden="1"/>
    <cellStyle name="Hipervínculo visitado" xfId="37553" builtinId="9" hidden="1"/>
    <cellStyle name="Hipervínculo visitado" xfId="37555" builtinId="9" hidden="1"/>
    <cellStyle name="Hipervínculo visitado" xfId="37557" builtinId="9" hidden="1"/>
    <cellStyle name="Hipervínculo visitado" xfId="37559" builtinId="9" hidden="1"/>
    <cellStyle name="Hipervínculo visitado" xfId="37561" builtinId="9" hidden="1"/>
    <cellStyle name="Hipervínculo visitado" xfId="37563" builtinId="9" hidden="1"/>
    <cellStyle name="Hipervínculo visitado" xfId="37565" builtinId="9" hidden="1"/>
    <cellStyle name="Hipervínculo visitado" xfId="37567" builtinId="9" hidden="1"/>
    <cellStyle name="Hipervínculo visitado" xfId="37569" builtinId="9" hidden="1"/>
    <cellStyle name="Hipervínculo visitado" xfId="37571" builtinId="9" hidden="1"/>
    <cellStyle name="Hipervínculo visitado" xfId="37573" builtinId="9" hidden="1"/>
    <cellStyle name="Hipervínculo visitado" xfId="37575" builtinId="9" hidden="1"/>
    <cellStyle name="Hipervínculo visitado" xfId="37577" builtinId="9" hidden="1"/>
    <cellStyle name="Hipervínculo visitado" xfId="37579" builtinId="9" hidden="1"/>
    <cellStyle name="Hipervínculo visitado" xfId="37581" builtinId="9" hidden="1"/>
    <cellStyle name="Hipervínculo visitado" xfId="37583" builtinId="9" hidden="1"/>
    <cellStyle name="Hipervínculo visitado" xfId="37585" builtinId="9" hidden="1"/>
    <cellStyle name="Hipervínculo visitado" xfId="37587" builtinId="9" hidden="1"/>
    <cellStyle name="Hipervínculo visitado" xfId="37589" builtinId="9" hidden="1"/>
    <cellStyle name="Hipervínculo visitado" xfId="37591" builtinId="9" hidden="1"/>
    <cellStyle name="Hipervínculo visitado" xfId="37593" builtinId="9" hidden="1"/>
    <cellStyle name="Hipervínculo visitado" xfId="37595" builtinId="9" hidden="1"/>
    <cellStyle name="Hipervínculo visitado" xfId="37597" builtinId="9" hidden="1"/>
    <cellStyle name="Hipervínculo visitado" xfId="37599" builtinId="9" hidden="1"/>
    <cellStyle name="Hipervínculo visitado" xfId="37601" builtinId="9" hidden="1"/>
    <cellStyle name="Hipervínculo visitado" xfId="37603" builtinId="9" hidden="1"/>
    <cellStyle name="Hipervínculo visitado" xfId="37605" builtinId="9" hidden="1"/>
    <cellStyle name="Hipervínculo visitado" xfId="37607" builtinId="9" hidden="1"/>
    <cellStyle name="Hipervínculo visitado" xfId="37609" builtinId="9" hidden="1"/>
    <cellStyle name="Hipervínculo visitado" xfId="37611" builtinId="9" hidden="1"/>
    <cellStyle name="Hipervínculo visitado" xfId="37613" builtinId="9" hidden="1"/>
    <cellStyle name="Hipervínculo visitado" xfId="37615" builtinId="9" hidden="1"/>
    <cellStyle name="Hipervínculo visitado" xfId="37617" builtinId="9" hidden="1"/>
    <cellStyle name="Hipervínculo visitado" xfId="37619" builtinId="9" hidden="1"/>
    <cellStyle name="Hipervínculo visitado" xfId="37621" builtinId="9" hidden="1"/>
    <cellStyle name="Hipervínculo visitado" xfId="37623" builtinId="9" hidden="1"/>
    <cellStyle name="Hipervínculo visitado" xfId="37625" builtinId="9" hidden="1"/>
    <cellStyle name="Hipervínculo visitado" xfId="37627" builtinId="9" hidden="1"/>
    <cellStyle name="Hipervínculo visitado" xfId="37629" builtinId="9" hidden="1"/>
    <cellStyle name="Hipervínculo visitado" xfId="37631" builtinId="9" hidden="1"/>
    <cellStyle name="Hipervínculo visitado" xfId="37633" builtinId="9" hidden="1"/>
    <cellStyle name="Hipervínculo visitado" xfId="37635" builtinId="9" hidden="1"/>
    <cellStyle name="Hipervínculo visitado" xfId="37637" builtinId="9" hidden="1"/>
    <cellStyle name="Hipervínculo visitado" xfId="37639" builtinId="9" hidden="1"/>
    <cellStyle name="Hipervínculo visitado" xfId="37641" builtinId="9" hidden="1"/>
    <cellStyle name="Hipervínculo visitado" xfId="37643" builtinId="9" hidden="1"/>
    <cellStyle name="Hipervínculo visitado" xfId="37645" builtinId="9" hidden="1"/>
    <cellStyle name="Hipervínculo visitado" xfId="37647" builtinId="9" hidden="1"/>
    <cellStyle name="Hipervínculo visitado" xfId="37649" builtinId="9" hidden="1"/>
    <cellStyle name="Hipervínculo visitado" xfId="37651" builtinId="9" hidden="1"/>
    <cellStyle name="Hipervínculo visitado" xfId="37653" builtinId="9" hidden="1"/>
    <cellStyle name="Hipervínculo visitado" xfId="37655" builtinId="9" hidden="1"/>
    <cellStyle name="Hipervínculo visitado" xfId="37657" builtinId="9" hidden="1"/>
    <cellStyle name="Hipervínculo visitado" xfId="37659" builtinId="9" hidden="1"/>
    <cellStyle name="Hipervínculo visitado" xfId="37661" builtinId="9" hidden="1"/>
    <cellStyle name="Hipervínculo visitado" xfId="37663" builtinId="9" hidden="1"/>
    <cellStyle name="Hipervínculo visitado" xfId="37665" builtinId="9" hidden="1"/>
    <cellStyle name="Hipervínculo visitado" xfId="37667" builtinId="9" hidden="1"/>
    <cellStyle name="Hipervínculo visitado" xfId="37669" builtinId="9" hidden="1"/>
    <cellStyle name="Hipervínculo visitado" xfId="37671" builtinId="9" hidden="1"/>
    <cellStyle name="Hipervínculo visitado" xfId="37673" builtinId="9" hidden="1"/>
    <cellStyle name="Hipervínculo visitado" xfId="37675" builtinId="9" hidden="1"/>
    <cellStyle name="Hipervínculo visitado" xfId="37677" builtinId="9" hidden="1"/>
    <cellStyle name="Hipervínculo visitado" xfId="37679" builtinId="9" hidden="1"/>
    <cellStyle name="Hipervínculo visitado" xfId="37681" builtinId="9" hidden="1"/>
    <cellStyle name="Hipervínculo visitado" xfId="37683" builtinId="9" hidden="1"/>
    <cellStyle name="Hipervínculo visitado" xfId="37685" builtinId="9" hidden="1"/>
    <cellStyle name="Hipervínculo visitado" xfId="37687" builtinId="9" hidden="1"/>
    <cellStyle name="Hipervínculo visitado" xfId="37689" builtinId="9" hidden="1"/>
    <cellStyle name="Hipervínculo visitado" xfId="37691" builtinId="9" hidden="1"/>
    <cellStyle name="Hipervínculo visitado" xfId="37693" builtinId="9" hidden="1"/>
    <cellStyle name="Hipervínculo visitado" xfId="37695" builtinId="9" hidden="1"/>
    <cellStyle name="Hipervínculo visitado" xfId="37697" builtinId="9" hidden="1"/>
    <cellStyle name="Hipervínculo visitado" xfId="37699" builtinId="9" hidden="1"/>
    <cellStyle name="Hipervínculo visitado" xfId="37701" builtinId="9" hidden="1"/>
    <cellStyle name="Hipervínculo visitado" xfId="37703" builtinId="9" hidden="1"/>
    <cellStyle name="Hipervínculo visitado" xfId="37705" builtinId="9" hidden="1"/>
    <cellStyle name="Hipervínculo visitado" xfId="37707" builtinId="9" hidden="1"/>
    <cellStyle name="Hipervínculo visitado" xfId="37709" builtinId="9" hidden="1"/>
    <cellStyle name="Hipervínculo visitado" xfId="37711" builtinId="9" hidden="1"/>
    <cellStyle name="Hipervínculo visitado" xfId="37713" builtinId="9" hidden="1"/>
    <cellStyle name="Hipervínculo visitado" xfId="37715" builtinId="9" hidden="1"/>
    <cellStyle name="Hipervínculo visitado" xfId="37717" builtinId="9" hidden="1"/>
    <cellStyle name="Hipervínculo visitado" xfId="37719" builtinId="9" hidden="1"/>
    <cellStyle name="Hipervínculo visitado" xfId="37721" builtinId="9" hidden="1"/>
    <cellStyle name="Hipervínculo visitado" xfId="37723" builtinId="9" hidden="1"/>
    <cellStyle name="Hipervínculo visitado" xfId="37725" builtinId="9" hidden="1"/>
    <cellStyle name="Hipervínculo visitado" xfId="37727" builtinId="9" hidden="1"/>
    <cellStyle name="Hipervínculo visitado" xfId="37729" builtinId="9" hidden="1"/>
    <cellStyle name="Hipervínculo visitado" xfId="37731" builtinId="9" hidden="1"/>
    <cellStyle name="Hipervínculo visitado" xfId="37733" builtinId="9" hidden="1"/>
    <cellStyle name="Hipervínculo visitado" xfId="37735" builtinId="9" hidden="1"/>
    <cellStyle name="Hipervínculo visitado" xfId="37737" builtinId="9" hidden="1"/>
    <cellStyle name="Hipervínculo visitado" xfId="37739" builtinId="9" hidden="1"/>
    <cellStyle name="Hipervínculo visitado" xfId="37741" builtinId="9" hidden="1"/>
    <cellStyle name="Hipervínculo visitado" xfId="37743" builtinId="9" hidden="1"/>
    <cellStyle name="Hipervínculo visitado" xfId="37745" builtinId="9" hidden="1"/>
    <cellStyle name="Hipervínculo visitado" xfId="37747" builtinId="9" hidden="1"/>
    <cellStyle name="Hipervínculo visitado" xfId="37749" builtinId="9" hidden="1"/>
    <cellStyle name="Hipervínculo visitado" xfId="37751" builtinId="9" hidden="1"/>
    <cellStyle name="Hipervínculo visitado" xfId="37753" builtinId="9" hidden="1"/>
    <cellStyle name="Hipervínculo visitado" xfId="37755" builtinId="9" hidden="1"/>
    <cellStyle name="Hipervínculo visitado" xfId="37757" builtinId="9" hidden="1"/>
    <cellStyle name="Hipervínculo visitado" xfId="37759" builtinId="9" hidden="1"/>
    <cellStyle name="Hipervínculo visitado" xfId="37761" builtinId="9" hidden="1"/>
    <cellStyle name="Hipervínculo visitado" xfId="37763" builtinId="9" hidden="1"/>
    <cellStyle name="Hipervínculo visitado" xfId="37765" builtinId="9" hidden="1"/>
    <cellStyle name="Hipervínculo visitado" xfId="37767" builtinId="9" hidden="1"/>
    <cellStyle name="Hipervínculo visitado" xfId="37769" builtinId="9" hidden="1"/>
    <cellStyle name="Hipervínculo visitado" xfId="37771" builtinId="9" hidden="1"/>
    <cellStyle name="Hipervínculo visitado" xfId="37773" builtinId="9" hidden="1"/>
    <cellStyle name="Hipervínculo visitado" xfId="37775" builtinId="9" hidden="1"/>
    <cellStyle name="Hipervínculo visitado" xfId="37777" builtinId="9" hidden="1"/>
    <cellStyle name="Hipervínculo visitado" xfId="37779" builtinId="9" hidden="1"/>
    <cellStyle name="Hipervínculo visitado" xfId="37781" builtinId="9" hidden="1"/>
    <cellStyle name="Hipervínculo visitado" xfId="37783" builtinId="9" hidden="1"/>
    <cellStyle name="Hipervínculo visitado" xfId="37785" builtinId="9" hidden="1"/>
    <cellStyle name="Hipervínculo visitado" xfId="37787" builtinId="9" hidden="1"/>
    <cellStyle name="Hipervínculo visitado" xfId="37789" builtinId="9" hidden="1"/>
    <cellStyle name="Hipervínculo visitado" xfId="37791" builtinId="9" hidden="1"/>
    <cellStyle name="Hipervínculo visitado" xfId="37793" builtinId="9" hidden="1"/>
    <cellStyle name="Hipervínculo visitado" xfId="37795" builtinId="9" hidden="1"/>
    <cellStyle name="Hipervínculo visitado" xfId="37797" builtinId="9" hidden="1"/>
    <cellStyle name="Hipervínculo visitado" xfId="37799" builtinId="9" hidden="1"/>
    <cellStyle name="Hipervínculo visitado" xfId="37801" builtinId="9" hidden="1"/>
    <cellStyle name="Hipervínculo visitado" xfId="37803" builtinId="9" hidden="1"/>
    <cellStyle name="Hipervínculo visitado" xfId="37805" builtinId="9" hidden="1"/>
    <cellStyle name="Hipervínculo visitado" xfId="37807" builtinId="9" hidden="1"/>
    <cellStyle name="Hipervínculo visitado" xfId="37809" builtinId="9" hidden="1"/>
    <cellStyle name="Hipervínculo visitado" xfId="37811" builtinId="9" hidden="1"/>
    <cellStyle name="Hipervínculo visitado" xfId="37813" builtinId="9" hidden="1"/>
    <cellStyle name="Hipervínculo visitado" xfId="37815" builtinId="9" hidden="1"/>
    <cellStyle name="Hipervínculo visitado" xfId="37817" builtinId="9" hidden="1"/>
    <cellStyle name="Hipervínculo visitado" xfId="37819" builtinId="9" hidden="1"/>
    <cellStyle name="Hipervínculo visitado" xfId="37821" builtinId="9" hidden="1"/>
    <cellStyle name="Hipervínculo visitado" xfId="37823" builtinId="9" hidden="1"/>
    <cellStyle name="Hipervínculo visitado" xfId="37825" builtinId="9" hidden="1"/>
    <cellStyle name="Hipervínculo visitado" xfId="37827" builtinId="9" hidden="1"/>
    <cellStyle name="Hipervínculo visitado" xfId="37829" builtinId="9" hidden="1"/>
    <cellStyle name="Hipervínculo visitado" xfId="37831" builtinId="9" hidden="1"/>
    <cellStyle name="Hipervínculo visitado" xfId="37833" builtinId="9" hidden="1"/>
    <cellStyle name="Hipervínculo visitado" xfId="37835" builtinId="9" hidden="1"/>
    <cellStyle name="Hipervínculo visitado" xfId="37837" builtinId="9" hidden="1"/>
    <cellStyle name="Hipervínculo visitado" xfId="37839" builtinId="9" hidden="1"/>
    <cellStyle name="Hipervínculo visitado" xfId="37841" builtinId="9" hidden="1"/>
    <cellStyle name="Hipervínculo visitado" xfId="37843" builtinId="9" hidden="1"/>
    <cellStyle name="Hipervínculo visitado" xfId="37845" builtinId="9" hidden="1"/>
    <cellStyle name="Hipervínculo visitado" xfId="37847" builtinId="9" hidden="1"/>
    <cellStyle name="Hipervínculo visitado" xfId="37849" builtinId="9" hidden="1"/>
    <cellStyle name="Hipervínculo visitado" xfId="37851" builtinId="9" hidden="1"/>
    <cellStyle name="Hipervínculo visitado" xfId="37853" builtinId="9" hidden="1"/>
    <cellStyle name="Hipervínculo visitado" xfId="37855" builtinId="9" hidden="1"/>
    <cellStyle name="Hipervínculo visitado" xfId="37857" builtinId="9" hidden="1"/>
    <cellStyle name="Hipervínculo visitado" xfId="37859" builtinId="9" hidden="1"/>
    <cellStyle name="Hipervínculo visitado" xfId="37861" builtinId="9" hidden="1"/>
    <cellStyle name="Hipervínculo visitado" xfId="37863" builtinId="9" hidden="1"/>
    <cellStyle name="Hipervínculo visitado" xfId="37865" builtinId="9" hidden="1"/>
    <cellStyle name="Hipervínculo visitado" xfId="37867" builtinId="9" hidden="1"/>
    <cellStyle name="Hipervínculo visitado" xfId="37869" builtinId="9" hidden="1"/>
    <cellStyle name="Hipervínculo visitado" xfId="37871" builtinId="9" hidden="1"/>
    <cellStyle name="Hipervínculo visitado" xfId="37873" builtinId="9" hidden="1"/>
    <cellStyle name="Hipervínculo visitado" xfId="37875" builtinId="9" hidden="1"/>
    <cellStyle name="Hipervínculo visitado" xfId="37877" builtinId="9" hidden="1"/>
    <cellStyle name="Hipervínculo visitado" xfId="37879" builtinId="9" hidden="1"/>
    <cellStyle name="Hipervínculo visitado" xfId="37881" builtinId="9" hidden="1"/>
    <cellStyle name="Hipervínculo visitado" xfId="37883" builtinId="9" hidden="1"/>
    <cellStyle name="Hipervínculo visitado" xfId="37885" builtinId="9" hidden="1"/>
    <cellStyle name="Hipervínculo visitado" xfId="37887" builtinId="9" hidden="1"/>
    <cellStyle name="Hipervínculo visitado" xfId="37889" builtinId="9" hidden="1"/>
    <cellStyle name="Hipervínculo visitado" xfId="37891" builtinId="9" hidden="1"/>
    <cellStyle name="Hipervínculo visitado" xfId="37893" builtinId="9" hidden="1"/>
    <cellStyle name="Hipervínculo visitado" xfId="37895" builtinId="9" hidden="1"/>
    <cellStyle name="Hipervínculo visitado" xfId="37897" builtinId="9" hidden="1"/>
    <cellStyle name="Hipervínculo visitado" xfId="37899" builtinId="9" hidden="1"/>
    <cellStyle name="Hipervínculo visitado" xfId="37901" builtinId="9" hidden="1"/>
    <cellStyle name="Hipervínculo visitado" xfId="37903" builtinId="9" hidden="1"/>
    <cellStyle name="Hipervínculo visitado" xfId="37905" builtinId="9" hidden="1"/>
    <cellStyle name="Hipervínculo visitado" xfId="37907" builtinId="9" hidden="1"/>
    <cellStyle name="Hipervínculo visitado" xfId="37909" builtinId="9" hidden="1"/>
    <cellStyle name="Hipervínculo visitado" xfId="37911" builtinId="9" hidden="1"/>
    <cellStyle name="Hipervínculo visitado" xfId="37913" builtinId="9" hidden="1"/>
    <cellStyle name="Hipervínculo visitado" xfId="37915" builtinId="9" hidden="1"/>
    <cellStyle name="Hipervínculo visitado" xfId="37917" builtinId="9" hidden="1"/>
    <cellStyle name="Hipervínculo visitado" xfId="37919" builtinId="9" hidden="1"/>
    <cellStyle name="Hipervínculo visitado" xfId="37921" builtinId="9" hidden="1"/>
    <cellStyle name="Hipervínculo visitado" xfId="37923" builtinId="9" hidden="1"/>
    <cellStyle name="Hipervínculo visitado" xfId="37925" builtinId="9" hidden="1"/>
    <cellStyle name="Hipervínculo visitado" xfId="37927" builtinId="9" hidden="1"/>
    <cellStyle name="Hipervínculo visitado" xfId="37929" builtinId="9" hidden="1"/>
    <cellStyle name="Hipervínculo visitado" xfId="37931" builtinId="9" hidden="1"/>
    <cellStyle name="Hipervínculo visitado" xfId="37933" builtinId="9" hidden="1"/>
    <cellStyle name="Hipervínculo visitado" xfId="37935" builtinId="9" hidden="1"/>
    <cellStyle name="Hipervínculo visitado" xfId="37937" builtinId="9" hidden="1"/>
    <cellStyle name="Hipervínculo visitado" xfId="37939" builtinId="9" hidden="1"/>
    <cellStyle name="Hipervínculo visitado" xfId="37941" builtinId="9" hidden="1"/>
    <cellStyle name="Hipervínculo visitado" xfId="37943" builtinId="9" hidden="1"/>
    <cellStyle name="Hipervínculo visitado" xfId="37945" builtinId="9" hidden="1"/>
    <cellStyle name="Hipervínculo visitado" xfId="37947" builtinId="9" hidden="1"/>
    <cellStyle name="Hipervínculo visitado" xfId="37949" builtinId="9" hidden="1"/>
    <cellStyle name="Hipervínculo visitado" xfId="37951" builtinId="9" hidden="1"/>
    <cellStyle name="Hipervínculo visitado" xfId="37953" builtinId="9" hidden="1"/>
    <cellStyle name="Hipervínculo visitado" xfId="37955" builtinId="9" hidden="1"/>
    <cellStyle name="Hipervínculo visitado" xfId="37957" builtinId="9" hidden="1"/>
    <cellStyle name="Hipervínculo visitado" xfId="37959" builtinId="9" hidden="1"/>
    <cellStyle name="Hipervínculo visitado" xfId="37961" builtinId="9" hidden="1"/>
    <cellStyle name="Hipervínculo visitado" xfId="37963" builtinId="9" hidden="1"/>
    <cellStyle name="Hipervínculo visitado" xfId="37965" builtinId="9" hidden="1"/>
    <cellStyle name="Hipervínculo visitado" xfId="37967" builtinId="9" hidden="1"/>
    <cellStyle name="Hipervínculo visitado" xfId="37969" builtinId="9" hidden="1"/>
    <cellStyle name="Hipervínculo visitado" xfId="37971" builtinId="9" hidden="1"/>
    <cellStyle name="Hipervínculo visitado" xfId="37973" builtinId="9" hidden="1"/>
    <cellStyle name="Hipervínculo visitado" xfId="37975" builtinId="9" hidden="1"/>
    <cellStyle name="Hipervínculo visitado" xfId="37977" builtinId="9" hidden="1"/>
    <cellStyle name="Hipervínculo visitado" xfId="37979" builtinId="9" hidden="1"/>
    <cellStyle name="Hipervínculo visitado" xfId="37981" builtinId="9" hidden="1"/>
    <cellStyle name="Hipervínculo visitado" xfId="37983" builtinId="9" hidden="1"/>
    <cellStyle name="Hipervínculo visitado" xfId="37985" builtinId="9" hidden="1"/>
    <cellStyle name="Hipervínculo visitado" xfId="37987" builtinId="9" hidden="1"/>
    <cellStyle name="Hipervínculo visitado" xfId="37989" builtinId="9" hidden="1"/>
    <cellStyle name="Hipervínculo visitado" xfId="37991" builtinId="9" hidden="1"/>
    <cellStyle name="Hipervínculo visitado" xfId="37993" builtinId="9" hidden="1"/>
    <cellStyle name="Hipervínculo visitado" xfId="37995" builtinId="9" hidden="1"/>
    <cellStyle name="Hipervínculo visitado" xfId="37997" builtinId="9" hidden="1"/>
    <cellStyle name="Hipervínculo visitado" xfId="37999" builtinId="9" hidden="1"/>
    <cellStyle name="Hipervínculo visitado" xfId="38001" builtinId="9" hidden="1"/>
    <cellStyle name="Hipervínculo visitado" xfId="38003" builtinId="9" hidden="1"/>
    <cellStyle name="Hipervínculo visitado" xfId="38005" builtinId="9" hidden="1"/>
    <cellStyle name="Hipervínculo visitado" xfId="38007" builtinId="9" hidden="1"/>
    <cellStyle name="Hipervínculo visitado" xfId="38009" builtinId="9" hidden="1"/>
    <cellStyle name="Hipervínculo visitado" xfId="38011" builtinId="9" hidden="1"/>
    <cellStyle name="Hipervínculo visitado" xfId="38013" builtinId="9" hidden="1"/>
    <cellStyle name="Hipervínculo visitado" xfId="38015" builtinId="9" hidden="1"/>
    <cellStyle name="Hipervínculo visitado" xfId="38017" builtinId="9" hidden="1"/>
    <cellStyle name="Hipervínculo visitado" xfId="38019" builtinId="9" hidden="1"/>
    <cellStyle name="Hipervínculo visitado" xfId="38021" builtinId="9" hidden="1"/>
    <cellStyle name="Hipervínculo visitado" xfId="38023" builtinId="9" hidden="1"/>
    <cellStyle name="Hipervínculo visitado" xfId="38025" builtinId="9" hidden="1"/>
    <cellStyle name="Hipervínculo visitado" xfId="38027" builtinId="9" hidden="1"/>
    <cellStyle name="Hipervínculo visitado" xfId="38029" builtinId="9" hidden="1"/>
    <cellStyle name="Hipervínculo visitado" xfId="38031" builtinId="9" hidden="1"/>
    <cellStyle name="Hipervínculo visitado" xfId="38033" builtinId="9" hidden="1"/>
    <cellStyle name="Hipervínculo visitado" xfId="38035" builtinId="9" hidden="1"/>
    <cellStyle name="Hipervínculo visitado" xfId="38037" builtinId="9" hidden="1"/>
    <cellStyle name="Hipervínculo visitado" xfId="38039" builtinId="9" hidden="1"/>
    <cellStyle name="Hipervínculo visitado" xfId="38041" builtinId="9" hidden="1"/>
    <cellStyle name="Hipervínculo visitado" xfId="38043" builtinId="9" hidden="1"/>
    <cellStyle name="Hipervínculo visitado" xfId="38045" builtinId="9" hidden="1"/>
    <cellStyle name="Hipervínculo visitado" xfId="38047" builtinId="9" hidden="1"/>
    <cellStyle name="Hipervínculo visitado" xfId="38049" builtinId="9" hidden="1"/>
    <cellStyle name="Hipervínculo visitado" xfId="38051" builtinId="9" hidden="1"/>
    <cellStyle name="Hipervínculo visitado" xfId="38053" builtinId="9" hidden="1"/>
    <cellStyle name="Hipervínculo visitado" xfId="38055" builtinId="9" hidden="1"/>
    <cellStyle name="Hipervínculo visitado" xfId="38057" builtinId="9" hidden="1"/>
    <cellStyle name="Hipervínculo visitado" xfId="38059" builtinId="9" hidden="1"/>
    <cellStyle name="Hipervínculo visitado" xfId="38061" builtinId="9" hidden="1"/>
    <cellStyle name="Hipervínculo visitado" xfId="38063" builtinId="9" hidden="1"/>
    <cellStyle name="Hipervínculo visitado" xfId="38065" builtinId="9" hidden="1"/>
    <cellStyle name="Hipervínculo visitado" xfId="38067" builtinId="9" hidden="1"/>
    <cellStyle name="Hipervínculo visitado" xfId="38069" builtinId="9" hidden="1"/>
    <cellStyle name="Hipervínculo visitado" xfId="38071" builtinId="9" hidden="1"/>
    <cellStyle name="Hipervínculo visitado" xfId="38073" builtinId="9" hidden="1"/>
    <cellStyle name="Hipervínculo visitado" xfId="38075" builtinId="9" hidden="1"/>
    <cellStyle name="Hipervínculo visitado" xfId="38077" builtinId="9" hidden="1"/>
    <cellStyle name="Hipervínculo visitado" xfId="38079" builtinId="9" hidden="1"/>
    <cellStyle name="Hipervínculo visitado" xfId="38081" builtinId="9" hidden="1"/>
    <cellStyle name="Hipervínculo visitado" xfId="38083" builtinId="9" hidden="1"/>
    <cellStyle name="Hipervínculo visitado" xfId="38085" builtinId="9" hidden="1"/>
    <cellStyle name="Hipervínculo visitado" xfId="38087" builtinId="9" hidden="1"/>
    <cellStyle name="Hipervínculo visitado" xfId="38089" builtinId="9" hidden="1"/>
    <cellStyle name="Hipervínculo visitado" xfId="38091" builtinId="9" hidden="1"/>
    <cellStyle name="Hipervínculo visitado" xfId="38093" builtinId="9" hidden="1"/>
    <cellStyle name="Hipervínculo visitado" xfId="38095" builtinId="9" hidden="1"/>
    <cellStyle name="Hipervínculo visitado" xfId="38097" builtinId="9" hidden="1"/>
    <cellStyle name="Hipervínculo visitado" xfId="38099" builtinId="9" hidden="1"/>
    <cellStyle name="Hipervínculo visitado" xfId="38101" builtinId="9" hidden="1"/>
    <cellStyle name="Hipervínculo visitado" xfId="38103" builtinId="9" hidden="1"/>
    <cellStyle name="Hipervínculo visitado" xfId="38105" builtinId="9" hidden="1"/>
    <cellStyle name="Hipervínculo visitado" xfId="38107" builtinId="9" hidden="1"/>
    <cellStyle name="Hipervínculo visitado" xfId="38109" builtinId="9" hidden="1"/>
    <cellStyle name="Hipervínculo visitado" xfId="38111" builtinId="9" hidden="1"/>
    <cellStyle name="Hipervínculo visitado" xfId="38113" builtinId="9" hidden="1"/>
    <cellStyle name="Hipervínculo visitado" xfId="38115" builtinId="9" hidden="1"/>
    <cellStyle name="Hipervínculo visitado" xfId="38117" builtinId="9" hidden="1"/>
    <cellStyle name="Hipervínculo visitado" xfId="38119" builtinId="9" hidden="1"/>
    <cellStyle name="Hipervínculo visitado" xfId="38121" builtinId="9" hidden="1"/>
    <cellStyle name="Hipervínculo visitado" xfId="38123" builtinId="9" hidden="1"/>
    <cellStyle name="Hipervínculo visitado" xfId="38125" builtinId="9" hidden="1"/>
    <cellStyle name="Hipervínculo visitado" xfId="38127" builtinId="9" hidden="1"/>
    <cellStyle name="Hipervínculo visitado" xfId="38129" builtinId="9" hidden="1"/>
    <cellStyle name="Hipervínculo visitado" xfId="38131" builtinId="9" hidden="1"/>
    <cellStyle name="Hipervínculo visitado" xfId="38133" builtinId="9" hidden="1"/>
    <cellStyle name="Hipervínculo visitado" xfId="38135" builtinId="9" hidden="1"/>
    <cellStyle name="Hipervínculo visitado" xfId="38137" builtinId="9" hidden="1"/>
    <cellStyle name="Hipervínculo visitado" xfId="38139" builtinId="9" hidden="1"/>
    <cellStyle name="Hipervínculo visitado" xfId="38141" builtinId="9" hidden="1"/>
    <cellStyle name="Hipervínculo visitado" xfId="38143" builtinId="9" hidden="1"/>
    <cellStyle name="Hipervínculo visitado" xfId="38145" builtinId="9" hidden="1"/>
    <cellStyle name="Hipervínculo visitado" xfId="38147" builtinId="9" hidden="1"/>
    <cellStyle name="Hipervínculo visitado" xfId="38149" builtinId="9" hidden="1"/>
    <cellStyle name="Hipervínculo visitado" xfId="38151" builtinId="9" hidden="1"/>
    <cellStyle name="Hipervínculo visitado" xfId="38153" builtinId="9" hidden="1"/>
    <cellStyle name="Hipervínculo visitado" xfId="38155" builtinId="9" hidden="1"/>
    <cellStyle name="Hipervínculo visitado" xfId="38157" builtinId="9" hidden="1"/>
    <cellStyle name="Hipervínculo visitado" xfId="38159" builtinId="9" hidden="1"/>
    <cellStyle name="Hipervínculo visitado" xfId="38161" builtinId="9" hidden="1"/>
    <cellStyle name="Hipervínculo visitado" xfId="38163" builtinId="9" hidden="1"/>
    <cellStyle name="Hipervínculo visitado" xfId="38165" builtinId="9" hidden="1"/>
    <cellStyle name="Hipervínculo visitado" xfId="38167" builtinId="9" hidden="1"/>
    <cellStyle name="Hipervínculo visitado" xfId="38169" builtinId="9" hidden="1"/>
    <cellStyle name="Hipervínculo visitado" xfId="38171" builtinId="9" hidden="1"/>
    <cellStyle name="Hipervínculo visitado" xfId="38173" builtinId="9" hidden="1"/>
    <cellStyle name="Hipervínculo visitado" xfId="38175" builtinId="9" hidden="1"/>
    <cellStyle name="Hipervínculo visitado" xfId="38177" builtinId="9" hidden="1"/>
    <cellStyle name="Hipervínculo visitado" xfId="38179" builtinId="9" hidden="1"/>
    <cellStyle name="Hipervínculo visitado" xfId="38181" builtinId="9" hidden="1"/>
    <cellStyle name="Hipervínculo visitado" xfId="38183" builtinId="9" hidden="1"/>
    <cellStyle name="Hipervínculo visitado" xfId="38185" builtinId="9" hidden="1"/>
    <cellStyle name="Hipervínculo visitado" xfId="38187" builtinId="9" hidden="1"/>
    <cellStyle name="Hipervínculo visitado" xfId="38189" builtinId="9" hidden="1"/>
    <cellStyle name="Hipervínculo visitado" xfId="38191" builtinId="9" hidden="1"/>
    <cellStyle name="Hipervínculo visitado" xfId="38193" builtinId="9" hidden="1"/>
    <cellStyle name="Hipervínculo visitado" xfId="38195" builtinId="9" hidden="1"/>
    <cellStyle name="Hipervínculo visitado" xfId="38197" builtinId="9" hidden="1"/>
    <cellStyle name="Hipervínculo visitado" xfId="38199" builtinId="9" hidden="1"/>
    <cellStyle name="Hipervínculo visitado" xfId="38201" builtinId="9" hidden="1"/>
    <cellStyle name="Hipervínculo visitado" xfId="38203" builtinId="9" hidden="1"/>
    <cellStyle name="Hipervínculo visitado" xfId="38205" builtinId="9" hidden="1"/>
    <cellStyle name="Hipervínculo visitado" xfId="38207" builtinId="9" hidden="1"/>
    <cellStyle name="Hipervínculo visitado" xfId="38209" builtinId="9" hidden="1"/>
    <cellStyle name="Hipervínculo visitado" xfId="38211" builtinId="9" hidden="1"/>
    <cellStyle name="Hipervínculo visitado" xfId="38213" builtinId="9" hidden="1"/>
    <cellStyle name="Hipervínculo visitado" xfId="38215" builtinId="9" hidden="1"/>
    <cellStyle name="Hipervínculo visitado" xfId="38217" builtinId="9" hidden="1"/>
    <cellStyle name="Hipervínculo visitado" xfId="38219" builtinId="9" hidden="1"/>
    <cellStyle name="Hipervínculo visitado" xfId="38221" builtinId="9" hidden="1"/>
    <cellStyle name="Hipervínculo visitado" xfId="38223" builtinId="9" hidden="1"/>
    <cellStyle name="Hipervínculo visitado" xfId="38225" builtinId="9" hidden="1"/>
    <cellStyle name="Hipervínculo visitado" xfId="38227" builtinId="9" hidden="1"/>
    <cellStyle name="Hipervínculo visitado" xfId="38229" builtinId="9" hidden="1"/>
    <cellStyle name="Hipervínculo visitado" xfId="38231" builtinId="9" hidden="1"/>
    <cellStyle name="Hipervínculo visitado" xfId="38233" builtinId="9" hidden="1"/>
    <cellStyle name="Hipervínculo visitado" xfId="38235" builtinId="9" hidden="1"/>
    <cellStyle name="Hipervínculo visitado" xfId="38237" builtinId="9" hidden="1"/>
    <cellStyle name="Hipervínculo visitado" xfId="38239" builtinId="9" hidden="1"/>
    <cellStyle name="Hipervínculo visitado" xfId="38241" builtinId="9" hidden="1"/>
    <cellStyle name="Hipervínculo visitado" xfId="38243" builtinId="9" hidden="1"/>
    <cellStyle name="Hipervínculo visitado" xfId="38245" builtinId="9" hidden="1"/>
    <cellStyle name="Hipervínculo visitado" xfId="38247" builtinId="9" hidden="1"/>
    <cellStyle name="Hipervínculo visitado" xfId="38249" builtinId="9" hidden="1"/>
    <cellStyle name="Hipervínculo visitado" xfId="38251" builtinId="9" hidden="1"/>
    <cellStyle name="Hipervínculo visitado" xfId="38253" builtinId="9" hidden="1"/>
    <cellStyle name="Hipervínculo visitado" xfId="38255" builtinId="9" hidden="1"/>
    <cellStyle name="Hipervínculo visitado" xfId="38257" builtinId="9" hidden="1"/>
    <cellStyle name="Hipervínculo visitado" xfId="38259" builtinId="9" hidden="1"/>
    <cellStyle name="Hipervínculo visitado" xfId="38261" builtinId="9" hidden="1"/>
    <cellStyle name="Hipervínculo visitado" xfId="38263" builtinId="9" hidden="1"/>
    <cellStyle name="Hipervínculo visitado" xfId="38265" builtinId="9" hidden="1"/>
    <cellStyle name="Hipervínculo visitado" xfId="38267" builtinId="9" hidden="1"/>
    <cellStyle name="Hipervínculo visitado" xfId="38269" builtinId="9" hidden="1"/>
    <cellStyle name="Hipervínculo visitado" xfId="38271" builtinId="9" hidden="1"/>
    <cellStyle name="Hipervínculo visitado" xfId="38273" builtinId="9" hidden="1"/>
    <cellStyle name="Hipervínculo visitado" xfId="38275" builtinId="9" hidden="1"/>
    <cellStyle name="Hipervínculo visitado" xfId="38277" builtinId="9" hidden="1"/>
    <cellStyle name="Hipervínculo visitado" xfId="38279" builtinId="9" hidden="1"/>
    <cellStyle name="Hipervínculo visitado" xfId="38281" builtinId="9" hidden="1"/>
    <cellStyle name="Hipervínculo visitado" xfId="38283" builtinId="9" hidden="1"/>
    <cellStyle name="Hipervínculo visitado" xfId="38285" builtinId="9" hidden="1"/>
    <cellStyle name="Hipervínculo visitado" xfId="38287" builtinId="9" hidden="1"/>
    <cellStyle name="Hipervínculo visitado" xfId="38289" builtinId="9" hidden="1"/>
    <cellStyle name="Hipervínculo visitado" xfId="38291" builtinId="9" hidden="1"/>
    <cellStyle name="Hipervínculo visitado" xfId="38293" builtinId="9" hidden="1"/>
    <cellStyle name="Hipervínculo visitado" xfId="38295" builtinId="9" hidden="1"/>
    <cellStyle name="Hipervínculo visitado" xfId="38297" builtinId="9" hidden="1"/>
    <cellStyle name="Hipervínculo visitado" xfId="38299" builtinId="9" hidden="1"/>
    <cellStyle name="Hipervínculo visitado" xfId="38301" builtinId="9" hidden="1"/>
    <cellStyle name="Hipervínculo visitado" xfId="38303" builtinId="9" hidden="1"/>
    <cellStyle name="Hipervínculo visitado" xfId="38305" builtinId="9" hidden="1"/>
    <cellStyle name="Hipervínculo visitado" xfId="38307" builtinId="9" hidden="1"/>
    <cellStyle name="Hipervínculo visitado" xfId="38309" builtinId="9" hidden="1"/>
    <cellStyle name="Hipervínculo visitado" xfId="38311" builtinId="9" hidden="1"/>
    <cellStyle name="Hipervínculo visitado" xfId="38313" builtinId="9" hidden="1"/>
    <cellStyle name="Hipervínculo visitado" xfId="38315" builtinId="9" hidden="1"/>
    <cellStyle name="Hipervínculo visitado" xfId="38317" builtinId="9" hidden="1"/>
    <cellStyle name="Hipervínculo visitado" xfId="38319" builtinId="9" hidden="1"/>
    <cellStyle name="Hipervínculo visitado" xfId="38321" builtinId="9" hidden="1"/>
    <cellStyle name="Hipervínculo visitado" xfId="38323" builtinId="9" hidden="1"/>
    <cellStyle name="Hipervínculo visitado" xfId="38325" builtinId="9" hidden="1"/>
    <cellStyle name="Hipervínculo visitado" xfId="38327" builtinId="9" hidden="1"/>
    <cellStyle name="Hipervínculo visitado" xfId="38329" builtinId="9" hidden="1"/>
    <cellStyle name="Hipervínculo visitado" xfId="38331" builtinId="9" hidden="1"/>
    <cellStyle name="Hipervínculo visitado" xfId="38333" builtinId="9" hidden="1"/>
    <cellStyle name="Hipervínculo visitado" xfId="38335" builtinId="9" hidden="1"/>
    <cellStyle name="Hipervínculo visitado" xfId="38337" builtinId="9" hidden="1"/>
    <cellStyle name="Hipervínculo visitado" xfId="38339" builtinId="9" hidden="1"/>
    <cellStyle name="Hipervínculo visitado" xfId="38341" builtinId="9" hidden="1"/>
    <cellStyle name="Hipervínculo visitado" xfId="38343" builtinId="9" hidden="1"/>
    <cellStyle name="Hipervínculo visitado" xfId="38345" builtinId="9" hidden="1"/>
    <cellStyle name="Hipervínculo visitado" xfId="38347" builtinId="9" hidden="1"/>
    <cellStyle name="Hipervínculo visitado" xfId="38349" builtinId="9" hidden="1"/>
    <cellStyle name="Hipervínculo visitado" xfId="38351" builtinId="9" hidden="1"/>
    <cellStyle name="Hipervínculo visitado" xfId="38353" builtinId="9" hidden="1"/>
    <cellStyle name="Hipervínculo visitado" xfId="38355" builtinId="9" hidden="1"/>
    <cellStyle name="Hipervínculo visitado" xfId="38357" builtinId="9" hidden="1"/>
    <cellStyle name="Hipervínculo visitado" xfId="38359" builtinId="9" hidden="1"/>
    <cellStyle name="Hipervínculo visitado" xfId="38361" builtinId="9" hidden="1"/>
    <cellStyle name="Hipervínculo visitado" xfId="38363" builtinId="9" hidden="1"/>
    <cellStyle name="Hipervínculo visitado" xfId="38365" builtinId="9" hidden="1"/>
    <cellStyle name="Hipervínculo visitado" xfId="38367" builtinId="9" hidden="1"/>
    <cellStyle name="Hipervínculo visitado" xfId="38369" builtinId="9" hidden="1"/>
    <cellStyle name="Hipervínculo visitado" xfId="38371" builtinId="9" hidden="1"/>
    <cellStyle name="Hipervínculo visitado" xfId="38373" builtinId="9" hidden="1"/>
    <cellStyle name="Hipervínculo visitado" xfId="38375" builtinId="9" hidden="1"/>
    <cellStyle name="Hipervínculo visitado" xfId="38377" builtinId="9" hidden="1"/>
    <cellStyle name="Hipervínculo visitado" xfId="38379" builtinId="9" hidden="1"/>
    <cellStyle name="Hipervínculo visitado" xfId="38381" builtinId="9" hidden="1"/>
    <cellStyle name="Hipervínculo visitado" xfId="38383" builtinId="9" hidden="1"/>
    <cellStyle name="Hipervínculo visitado" xfId="38385" builtinId="9" hidden="1"/>
    <cellStyle name="Hipervínculo visitado" xfId="38387" builtinId="9" hidden="1"/>
    <cellStyle name="Hipervínculo visitado" xfId="38389" builtinId="9" hidden="1"/>
    <cellStyle name="Hipervínculo visitado" xfId="38391" builtinId="9" hidden="1"/>
    <cellStyle name="Hipervínculo visitado" xfId="38393" builtinId="9" hidden="1"/>
    <cellStyle name="Hipervínculo visitado" xfId="38395" builtinId="9" hidden="1"/>
    <cellStyle name="Hipervínculo visitado" xfId="38397" builtinId="9" hidden="1"/>
    <cellStyle name="Hipervínculo visitado" xfId="38399" builtinId="9" hidden="1"/>
    <cellStyle name="Hipervínculo visitado" xfId="38401" builtinId="9" hidden="1"/>
    <cellStyle name="Hipervínculo visitado" xfId="38403" builtinId="9" hidden="1"/>
    <cellStyle name="Hipervínculo visitado" xfId="38405" builtinId="9" hidden="1"/>
    <cellStyle name="Hipervínculo visitado" xfId="38407" builtinId="9" hidden="1"/>
    <cellStyle name="Hipervínculo visitado" xfId="38409" builtinId="9" hidden="1"/>
    <cellStyle name="Hipervínculo visitado" xfId="38411" builtinId="9" hidden="1"/>
    <cellStyle name="Hipervínculo visitado" xfId="38413" builtinId="9" hidden="1"/>
    <cellStyle name="Hipervínculo visitado" xfId="38415" builtinId="9" hidden="1"/>
    <cellStyle name="Hipervínculo visitado" xfId="38417" builtinId="9" hidden="1"/>
    <cellStyle name="Hipervínculo visitado" xfId="38419" builtinId="9" hidden="1"/>
    <cellStyle name="Hipervínculo visitado" xfId="38421" builtinId="9" hidden="1"/>
    <cellStyle name="Hipervínculo visitado" xfId="38423" builtinId="9" hidden="1"/>
    <cellStyle name="Hipervínculo visitado" xfId="38425" builtinId="9" hidden="1"/>
    <cellStyle name="Hipervínculo visitado" xfId="38427" builtinId="9" hidden="1"/>
    <cellStyle name="Hipervínculo visitado" xfId="38429" builtinId="9" hidden="1"/>
    <cellStyle name="Hipervínculo visitado" xfId="38431" builtinId="9" hidden="1"/>
    <cellStyle name="Hipervínculo visitado" xfId="38433" builtinId="9" hidden="1"/>
    <cellStyle name="Hipervínculo visitado" xfId="38435" builtinId="9" hidden="1"/>
    <cellStyle name="Hipervínculo visitado" xfId="38437" builtinId="9" hidden="1"/>
    <cellStyle name="Hipervínculo visitado" xfId="38439" builtinId="9" hidden="1"/>
    <cellStyle name="Hipervínculo visitado" xfId="38441" builtinId="9" hidden="1"/>
    <cellStyle name="Hipervínculo visitado" xfId="38443" builtinId="9" hidden="1"/>
    <cellStyle name="Hipervínculo visitado" xfId="38445" builtinId="9" hidden="1"/>
    <cellStyle name="Hipervínculo visitado" xfId="38447" builtinId="9" hidden="1"/>
    <cellStyle name="Hipervínculo visitado" xfId="38449" builtinId="9" hidden="1"/>
    <cellStyle name="Hipervínculo visitado" xfId="38451" builtinId="9" hidden="1"/>
    <cellStyle name="Hipervínculo visitado" xfId="38453" builtinId="9" hidden="1"/>
    <cellStyle name="Hipervínculo visitado" xfId="38455" builtinId="9" hidden="1"/>
    <cellStyle name="Hipervínculo visitado" xfId="38457" builtinId="9" hidden="1"/>
    <cellStyle name="Hipervínculo visitado" xfId="38459" builtinId="9" hidden="1"/>
    <cellStyle name="Hipervínculo visitado" xfId="38461" builtinId="9" hidden="1"/>
    <cellStyle name="Hipervínculo visitado" xfId="38463" builtinId="9" hidden="1"/>
    <cellStyle name="Hipervínculo visitado" xfId="38465" builtinId="9" hidden="1"/>
    <cellStyle name="Hipervínculo visitado" xfId="38467" builtinId="9" hidden="1"/>
    <cellStyle name="Hipervínculo visitado" xfId="38469" builtinId="9" hidden="1"/>
    <cellStyle name="Hipervínculo visitado" xfId="38471" builtinId="9" hidden="1"/>
    <cellStyle name="Hipervínculo visitado" xfId="38473" builtinId="9" hidden="1"/>
    <cellStyle name="Hipervínculo visitado" xfId="38475" builtinId="9" hidden="1"/>
    <cellStyle name="Hipervínculo visitado" xfId="38477" builtinId="9" hidden="1"/>
    <cellStyle name="Hipervínculo visitado" xfId="38479" builtinId="9" hidden="1"/>
    <cellStyle name="Hipervínculo visitado" xfId="38481" builtinId="9" hidden="1"/>
    <cellStyle name="Hipervínculo visitado" xfId="38483" builtinId="9" hidden="1"/>
    <cellStyle name="Hipervínculo visitado" xfId="38485" builtinId="9" hidden="1"/>
    <cellStyle name="Hipervínculo visitado" xfId="38487" builtinId="9" hidden="1"/>
    <cellStyle name="Hipervínculo visitado" xfId="38489" builtinId="9" hidden="1"/>
    <cellStyle name="Hipervínculo visitado" xfId="38491" builtinId="9" hidden="1"/>
    <cellStyle name="Hipervínculo visitado" xfId="38493" builtinId="9" hidden="1"/>
    <cellStyle name="Hipervínculo visitado" xfId="38495" builtinId="9" hidden="1"/>
    <cellStyle name="Hipervínculo visitado" xfId="38497" builtinId="9" hidden="1"/>
    <cellStyle name="Hipervínculo visitado" xfId="38499" builtinId="9" hidden="1"/>
    <cellStyle name="Hipervínculo visitado" xfId="38501" builtinId="9" hidden="1"/>
    <cellStyle name="Hipervínculo visitado" xfId="38503" builtinId="9" hidden="1"/>
    <cellStyle name="Hipervínculo visitado" xfId="38505" builtinId="9" hidden="1"/>
    <cellStyle name="Hipervínculo visitado" xfId="38507" builtinId="9" hidden="1"/>
    <cellStyle name="Hipervínculo visitado" xfId="38509" builtinId="9" hidden="1"/>
    <cellStyle name="Hipervínculo visitado" xfId="38511" builtinId="9" hidden="1"/>
    <cellStyle name="Hipervínculo visitado" xfId="38513" builtinId="9" hidden="1"/>
    <cellStyle name="Hipervínculo visitado" xfId="38515" builtinId="9" hidden="1"/>
    <cellStyle name="Hipervínculo visitado" xfId="38517" builtinId="9" hidden="1"/>
    <cellStyle name="Hipervínculo visitado" xfId="38519" builtinId="9" hidden="1"/>
    <cellStyle name="Hipervínculo visitado" xfId="38521" builtinId="9" hidden="1"/>
    <cellStyle name="Hipervínculo visitado" xfId="38523" builtinId="9" hidden="1"/>
    <cellStyle name="Hipervínculo visitado" xfId="38525" builtinId="9" hidden="1"/>
    <cellStyle name="Hipervínculo visitado" xfId="38527" builtinId="9" hidden="1"/>
    <cellStyle name="Hipervínculo visitado" xfId="38529" builtinId="9" hidden="1"/>
    <cellStyle name="Hipervínculo visitado" xfId="38531" builtinId="9" hidden="1"/>
    <cellStyle name="Hipervínculo visitado" xfId="38533" builtinId="9" hidden="1"/>
    <cellStyle name="Hipervínculo visitado" xfId="38535" builtinId="9" hidden="1"/>
    <cellStyle name="Hipervínculo visitado" xfId="38537" builtinId="9" hidden="1"/>
    <cellStyle name="Hipervínculo visitado" xfId="38539" builtinId="9" hidden="1"/>
    <cellStyle name="Hipervínculo visitado" xfId="38541" builtinId="9" hidden="1"/>
    <cellStyle name="Hipervínculo visitado" xfId="38543" builtinId="9" hidden="1"/>
    <cellStyle name="Hipervínculo visitado" xfId="38545" builtinId="9" hidden="1"/>
    <cellStyle name="Hipervínculo visitado" xfId="38547" builtinId="9" hidden="1"/>
    <cellStyle name="Hipervínculo visitado" xfId="38549" builtinId="9" hidden="1"/>
    <cellStyle name="Hipervínculo visitado" xfId="38551" builtinId="9" hidden="1"/>
    <cellStyle name="Hipervínculo visitado" xfId="38553" builtinId="9" hidden="1"/>
    <cellStyle name="Hipervínculo visitado" xfId="38555" builtinId="9" hidden="1"/>
    <cellStyle name="Hipervínculo visitado" xfId="38557" builtinId="9" hidden="1"/>
    <cellStyle name="Hipervínculo visitado" xfId="38559" builtinId="9" hidden="1"/>
    <cellStyle name="Hipervínculo visitado" xfId="38561" builtinId="9" hidden="1"/>
    <cellStyle name="Hipervínculo visitado" xfId="38563" builtinId="9" hidden="1"/>
    <cellStyle name="Hipervínculo visitado" xfId="38565" builtinId="9" hidden="1"/>
    <cellStyle name="Hipervínculo visitado" xfId="38567" builtinId="9" hidden="1"/>
    <cellStyle name="Hipervínculo visitado" xfId="38569" builtinId="9" hidden="1"/>
    <cellStyle name="Hipervínculo visitado" xfId="38571" builtinId="9" hidden="1"/>
    <cellStyle name="Hipervínculo visitado" xfId="38573" builtinId="9" hidden="1"/>
    <cellStyle name="Hipervínculo visitado" xfId="38575" builtinId="9" hidden="1"/>
    <cellStyle name="Hipervínculo visitado" xfId="38577" builtinId="9" hidden="1"/>
    <cellStyle name="Hipervínculo visitado" xfId="38579" builtinId="9" hidden="1"/>
    <cellStyle name="Hipervínculo visitado" xfId="38581" builtinId="9" hidden="1"/>
    <cellStyle name="Hipervínculo visitado" xfId="38583" builtinId="9" hidden="1"/>
    <cellStyle name="Hipervínculo visitado" xfId="38585" builtinId="9" hidden="1"/>
    <cellStyle name="Hipervínculo visitado" xfId="38587" builtinId="9" hidden="1"/>
    <cellStyle name="Hipervínculo visitado" xfId="38589" builtinId="9" hidden="1"/>
    <cellStyle name="Hipervínculo visitado" xfId="38591" builtinId="9" hidden="1"/>
    <cellStyle name="Hipervínculo visitado" xfId="38593" builtinId="9" hidden="1"/>
    <cellStyle name="Hipervínculo visitado" xfId="38595" builtinId="9" hidden="1"/>
    <cellStyle name="Hipervínculo visitado" xfId="38597" builtinId="9" hidden="1"/>
    <cellStyle name="Hipervínculo visitado" xfId="38599" builtinId="9" hidden="1"/>
    <cellStyle name="Hipervínculo visitado" xfId="38601" builtinId="9" hidden="1"/>
    <cellStyle name="Hipervínculo visitado" xfId="38603" builtinId="9" hidden="1"/>
    <cellStyle name="Hipervínculo visitado" xfId="38605" builtinId="9" hidden="1"/>
    <cellStyle name="Hipervínculo visitado" xfId="38607" builtinId="9" hidden="1"/>
    <cellStyle name="Hipervínculo visitado" xfId="38609" builtinId="9" hidden="1"/>
    <cellStyle name="Hipervínculo visitado" xfId="38611" builtinId="9" hidden="1"/>
    <cellStyle name="Hipervínculo visitado" xfId="38613" builtinId="9" hidden="1"/>
    <cellStyle name="Hipervínculo visitado" xfId="38615" builtinId="9" hidden="1"/>
    <cellStyle name="Hipervínculo visitado" xfId="38617" builtinId="9" hidden="1"/>
    <cellStyle name="Hipervínculo visitado" xfId="38619" builtinId="9" hidden="1"/>
    <cellStyle name="Hipervínculo visitado" xfId="38621" builtinId="9" hidden="1"/>
    <cellStyle name="Hipervínculo visitado" xfId="38623" builtinId="9" hidden="1"/>
    <cellStyle name="Hipervínculo visitado" xfId="38625" builtinId="9" hidden="1"/>
    <cellStyle name="Hipervínculo visitado" xfId="38627" builtinId="9" hidden="1"/>
    <cellStyle name="Hipervínculo visitado" xfId="38629" builtinId="9" hidden="1"/>
    <cellStyle name="Hipervínculo visitado" xfId="38631" builtinId="9" hidden="1"/>
    <cellStyle name="Hipervínculo visitado" xfId="38633" builtinId="9" hidden="1"/>
    <cellStyle name="Hipervínculo visitado" xfId="38635" builtinId="9" hidden="1"/>
    <cellStyle name="Hipervínculo visitado" xfId="38637" builtinId="9" hidden="1"/>
    <cellStyle name="Hipervínculo visitado" xfId="38639" builtinId="9" hidden="1"/>
    <cellStyle name="Hipervínculo visitado" xfId="38641" builtinId="9" hidden="1"/>
    <cellStyle name="Hipervínculo visitado" xfId="38643" builtinId="9" hidden="1"/>
    <cellStyle name="Hipervínculo visitado" xfId="38645" builtinId="9" hidden="1"/>
    <cellStyle name="Hipervínculo visitado" xfId="38647" builtinId="9" hidden="1"/>
    <cellStyle name="Hipervínculo visitado" xfId="38649" builtinId="9" hidden="1"/>
    <cellStyle name="Hipervínculo visitado" xfId="38651" builtinId="9" hidden="1"/>
    <cellStyle name="Hipervínculo visitado" xfId="38653" builtinId="9" hidden="1"/>
    <cellStyle name="Hipervínculo visitado" xfId="38655" builtinId="9" hidden="1"/>
    <cellStyle name="Hipervínculo visitado" xfId="38657" builtinId="9" hidden="1"/>
    <cellStyle name="Hipervínculo visitado" xfId="38659" builtinId="9" hidden="1"/>
    <cellStyle name="Hipervínculo visitado" xfId="38661" builtinId="9" hidden="1"/>
    <cellStyle name="Hipervínculo visitado" xfId="38663" builtinId="9" hidden="1"/>
    <cellStyle name="Hipervínculo visitado" xfId="38665" builtinId="9" hidden="1"/>
    <cellStyle name="Hipervínculo visitado" xfId="38667" builtinId="9" hidden="1"/>
    <cellStyle name="Hipervínculo visitado" xfId="38669" builtinId="9" hidden="1"/>
    <cellStyle name="Hipervínculo visitado" xfId="38671" builtinId="9" hidden="1"/>
    <cellStyle name="Hipervínculo visitado" xfId="38673" builtinId="9" hidden="1"/>
    <cellStyle name="Hipervínculo visitado" xfId="38675" builtinId="9" hidden="1"/>
    <cellStyle name="Hipervínculo visitado" xfId="38677" builtinId="9" hidden="1"/>
    <cellStyle name="Hipervínculo visitado" xfId="38679" builtinId="9" hidden="1"/>
    <cellStyle name="Hipervínculo visitado" xfId="38681" builtinId="9" hidden="1"/>
    <cellStyle name="Hipervínculo visitado" xfId="38683" builtinId="9" hidden="1"/>
    <cellStyle name="Hipervínculo visitado" xfId="38685" builtinId="9" hidden="1"/>
    <cellStyle name="Hipervínculo visitado" xfId="38687" builtinId="9" hidden="1"/>
    <cellStyle name="Hipervínculo visitado" xfId="38689" builtinId="9" hidden="1"/>
    <cellStyle name="Hipervínculo visitado" xfId="38691" builtinId="9" hidden="1"/>
    <cellStyle name="Hipervínculo visitado" xfId="38693" builtinId="9" hidden="1"/>
    <cellStyle name="Hipervínculo visitado" xfId="38695" builtinId="9" hidden="1"/>
    <cellStyle name="Hipervínculo visitado" xfId="38697" builtinId="9" hidden="1"/>
    <cellStyle name="Hipervínculo visitado" xfId="38699" builtinId="9" hidden="1"/>
    <cellStyle name="Hipervínculo visitado" xfId="38701" builtinId="9" hidden="1"/>
    <cellStyle name="Hipervínculo visitado" xfId="38703" builtinId="9" hidden="1"/>
    <cellStyle name="Hipervínculo visitado" xfId="38705" builtinId="9" hidden="1"/>
    <cellStyle name="Hipervínculo visitado" xfId="38707" builtinId="9" hidden="1"/>
    <cellStyle name="Hipervínculo visitado" xfId="38709" builtinId="9" hidden="1"/>
    <cellStyle name="Hipervínculo visitado" xfId="38711" builtinId="9" hidden="1"/>
    <cellStyle name="Hipervínculo visitado" xfId="38713" builtinId="9" hidden="1"/>
    <cellStyle name="Hipervínculo visitado" xfId="38715" builtinId="9" hidden="1"/>
    <cellStyle name="Hipervínculo visitado" xfId="38717" builtinId="9" hidden="1"/>
    <cellStyle name="Hipervínculo visitado" xfId="38719" builtinId="9" hidden="1"/>
    <cellStyle name="Hipervínculo visitado" xfId="38721" builtinId="9" hidden="1"/>
    <cellStyle name="Hipervínculo visitado" xfId="38723" builtinId="9" hidden="1"/>
    <cellStyle name="Hipervínculo visitado" xfId="38725" builtinId="9" hidden="1"/>
    <cellStyle name="Hipervínculo visitado" xfId="38727" builtinId="9" hidden="1"/>
    <cellStyle name="Hipervínculo visitado" xfId="38729" builtinId="9" hidden="1"/>
    <cellStyle name="Hipervínculo visitado" xfId="38731" builtinId="9" hidden="1"/>
    <cellStyle name="Hipervínculo visitado" xfId="38733" builtinId="9" hidden="1"/>
    <cellStyle name="Hipervínculo visitado" xfId="38735" builtinId="9" hidden="1"/>
    <cellStyle name="Hipervínculo visitado" xfId="38737" builtinId="9" hidden="1"/>
    <cellStyle name="Hipervínculo visitado" xfId="38739" builtinId="9" hidden="1"/>
    <cellStyle name="Hipervínculo visitado" xfId="38741" builtinId="9" hidden="1"/>
    <cellStyle name="Hipervínculo visitado" xfId="38743" builtinId="9" hidden="1"/>
    <cellStyle name="Hipervínculo visitado" xfId="38745" builtinId="9" hidden="1"/>
    <cellStyle name="Hipervínculo visitado" xfId="38747" builtinId="9" hidden="1"/>
    <cellStyle name="Hipervínculo visitado" xfId="38749" builtinId="9" hidden="1"/>
    <cellStyle name="Hipervínculo visitado" xfId="38751" builtinId="9" hidden="1"/>
    <cellStyle name="Hipervínculo visitado" xfId="38753" builtinId="9" hidden="1"/>
    <cellStyle name="Hipervínculo visitado" xfId="38755" builtinId="9" hidden="1"/>
    <cellStyle name="Hipervínculo visitado" xfId="38757" builtinId="9" hidden="1"/>
    <cellStyle name="Hipervínculo visitado" xfId="38759" builtinId="9" hidden="1"/>
    <cellStyle name="Hipervínculo visitado" xfId="38761" builtinId="9" hidden="1"/>
    <cellStyle name="Hipervínculo visitado" xfId="38763" builtinId="9" hidden="1"/>
    <cellStyle name="Hipervínculo visitado" xfId="38765" builtinId="9" hidden="1"/>
    <cellStyle name="Hipervínculo visitado" xfId="38767" builtinId="9" hidden="1"/>
    <cellStyle name="Hipervínculo visitado" xfId="38769" builtinId="9" hidden="1"/>
    <cellStyle name="Hipervínculo visitado" xfId="38771" builtinId="9" hidden="1"/>
    <cellStyle name="Hipervínculo visitado" xfId="38773" builtinId="9" hidden="1"/>
    <cellStyle name="Hipervínculo visitado" xfId="38775" builtinId="9" hidden="1"/>
    <cellStyle name="Hipervínculo visitado" xfId="38777" builtinId="9" hidden="1"/>
    <cellStyle name="Hipervínculo visitado" xfId="38779" builtinId="9" hidden="1"/>
    <cellStyle name="Hipervínculo visitado" xfId="38781" builtinId="9" hidden="1"/>
    <cellStyle name="Hipervínculo visitado" xfId="38783" builtinId="9" hidden="1"/>
    <cellStyle name="Hipervínculo visitado" xfId="38785" builtinId="9" hidden="1"/>
    <cellStyle name="Hipervínculo visitado" xfId="38787" builtinId="9" hidden="1"/>
    <cellStyle name="Hipervínculo visitado" xfId="38789" builtinId="9" hidden="1"/>
    <cellStyle name="Hipervínculo visitado" xfId="38791" builtinId="9" hidden="1"/>
    <cellStyle name="Hipervínculo visitado" xfId="38793" builtinId="9" hidden="1"/>
    <cellStyle name="Hipervínculo visitado" xfId="38795" builtinId="9" hidden="1"/>
    <cellStyle name="Hipervínculo visitado" xfId="38797" builtinId="9" hidden="1"/>
    <cellStyle name="Hipervínculo visitado" xfId="38799" builtinId="9" hidden="1"/>
    <cellStyle name="Hipervínculo visitado" xfId="38801" builtinId="9" hidden="1"/>
    <cellStyle name="Hipervínculo visitado" xfId="38803" builtinId="9" hidden="1"/>
    <cellStyle name="Hipervínculo visitado" xfId="38805" builtinId="9" hidden="1"/>
    <cellStyle name="Hipervínculo visitado" xfId="38807" builtinId="9" hidden="1"/>
    <cellStyle name="Hipervínculo visitado" xfId="38809" builtinId="9" hidden="1"/>
    <cellStyle name="Hipervínculo visitado" xfId="38811" builtinId="9" hidden="1"/>
    <cellStyle name="Hipervínculo visitado" xfId="38813" builtinId="9" hidden="1"/>
    <cellStyle name="Hipervínculo visitado" xfId="38815" builtinId="9" hidden="1"/>
    <cellStyle name="Hipervínculo visitado" xfId="38817" builtinId="9" hidden="1"/>
    <cellStyle name="Hipervínculo visitado" xfId="38819" builtinId="9" hidden="1"/>
    <cellStyle name="Hipervínculo visitado" xfId="38821" builtinId="9" hidden="1"/>
    <cellStyle name="Hipervínculo visitado" xfId="38823" builtinId="9" hidden="1"/>
    <cellStyle name="Hipervínculo visitado" xfId="38825" builtinId="9" hidden="1"/>
    <cellStyle name="Hipervínculo visitado" xfId="38827" builtinId="9" hidden="1"/>
    <cellStyle name="Hipervínculo visitado" xfId="38829" builtinId="9" hidden="1"/>
    <cellStyle name="Hipervínculo visitado" xfId="38831" builtinId="9" hidden="1"/>
    <cellStyle name="Hipervínculo visitado" xfId="38833" builtinId="9" hidden="1"/>
    <cellStyle name="Hipervínculo visitado" xfId="38835" builtinId="9" hidden="1"/>
    <cellStyle name="Hipervínculo visitado" xfId="38837" builtinId="9" hidden="1"/>
    <cellStyle name="Hipervínculo visitado" xfId="38839" builtinId="9" hidden="1"/>
    <cellStyle name="Hipervínculo visitado" xfId="38841" builtinId="9" hidden="1"/>
    <cellStyle name="Hipervínculo visitado" xfId="38843" builtinId="9" hidden="1"/>
    <cellStyle name="Hipervínculo visitado" xfId="38845" builtinId="9" hidden="1"/>
    <cellStyle name="Hipervínculo visitado" xfId="38847" builtinId="9" hidden="1"/>
    <cellStyle name="Hipervínculo visitado" xfId="38849" builtinId="9" hidden="1"/>
    <cellStyle name="Hipervínculo visitado" xfId="38851" builtinId="9" hidden="1"/>
    <cellStyle name="Hipervínculo visitado" xfId="38853" builtinId="9" hidden="1"/>
    <cellStyle name="Hipervínculo visitado" xfId="38855" builtinId="9" hidden="1"/>
    <cellStyle name="Hipervínculo visitado" xfId="38857" builtinId="9" hidden="1"/>
    <cellStyle name="Hipervínculo visitado" xfId="38859" builtinId="9" hidden="1"/>
    <cellStyle name="Hipervínculo visitado" xfId="38861" builtinId="9" hidden="1"/>
    <cellStyle name="Hipervínculo visitado" xfId="38863" builtinId="9" hidden="1"/>
    <cellStyle name="Hipervínculo visitado" xfId="38865" builtinId="9" hidden="1"/>
    <cellStyle name="Hipervínculo visitado" xfId="38867" builtinId="9" hidden="1"/>
    <cellStyle name="Hipervínculo visitado" xfId="38869" builtinId="9" hidden="1"/>
    <cellStyle name="Hipervínculo visitado" xfId="38871" builtinId="9" hidden="1"/>
    <cellStyle name="Hipervínculo visitado" xfId="38873" builtinId="9" hidden="1"/>
    <cellStyle name="Hipervínculo visitado" xfId="38875" builtinId="9" hidden="1"/>
    <cellStyle name="Hipervínculo visitado" xfId="38877" builtinId="9" hidden="1"/>
    <cellStyle name="Hipervínculo visitado" xfId="38879" builtinId="9" hidden="1"/>
    <cellStyle name="Hipervínculo visitado" xfId="38881" builtinId="9" hidden="1"/>
    <cellStyle name="Hipervínculo visitado" xfId="38883" builtinId="9" hidden="1"/>
    <cellStyle name="Hipervínculo visitado" xfId="38885" builtinId="9" hidden="1"/>
    <cellStyle name="Hipervínculo visitado" xfId="38887" builtinId="9" hidden="1"/>
    <cellStyle name="Hipervínculo visitado" xfId="38889" builtinId="9" hidden="1"/>
    <cellStyle name="Hipervínculo visitado" xfId="38891" builtinId="9" hidden="1"/>
    <cellStyle name="Hipervínculo visitado" xfId="38893" builtinId="9" hidden="1"/>
    <cellStyle name="Hipervínculo visitado" xfId="38895" builtinId="9" hidden="1"/>
    <cellStyle name="Hipervínculo visitado" xfId="38897" builtinId="9" hidden="1"/>
    <cellStyle name="Hipervínculo visitado" xfId="38899" builtinId="9" hidden="1"/>
    <cellStyle name="Hipervínculo visitado" xfId="38901" builtinId="9" hidden="1"/>
    <cellStyle name="Hipervínculo visitado" xfId="38903" builtinId="9" hidden="1"/>
    <cellStyle name="Hipervínculo visitado" xfId="38905" builtinId="9" hidden="1"/>
    <cellStyle name="Hipervínculo visitado" xfId="38907" builtinId="9" hidden="1"/>
    <cellStyle name="Hipervínculo visitado" xfId="38909" builtinId="9" hidden="1"/>
    <cellStyle name="Hipervínculo visitado" xfId="38911" builtinId="9" hidden="1"/>
    <cellStyle name="Hipervínculo visitado" xfId="38913" builtinId="9" hidden="1"/>
    <cellStyle name="Hipervínculo visitado" xfId="38915" builtinId="9" hidden="1"/>
    <cellStyle name="Hipervínculo visitado" xfId="38917" builtinId="9" hidden="1"/>
    <cellStyle name="Hipervínculo visitado" xfId="38919" builtinId="9" hidden="1"/>
    <cellStyle name="Hipervínculo visitado" xfId="38921" builtinId="9" hidden="1"/>
    <cellStyle name="Hipervínculo visitado" xfId="38923" builtinId="9" hidden="1"/>
    <cellStyle name="Hipervínculo visitado" xfId="38925" builtinId="9" hidden="1"/>
    <cellStyle name="Hipervínculo visitado" xfId="38927" builtinId="9" hidden="1"/>
    <cellStyle name="Hipervínculo visitado" xfId="38929" builtinId="9" hidden="1"/>
    <cellStyle name="Hipervínculo visitado" xfId="38931" builtinId="9" hidden="1"/>
    <cellStyle name="Hipervínculo visitado" xfId="38933" builtinId="9" hidden="1"/>
    <cellStyle name="Hipervínculo visitado" xfId="38935" builtinId="9" hidden="1"/>
    <cellStyle name="Hipervínculo visitado" xfId="38937" builtinId="9" hidden="1"/>
    <cellStyle name="Hipervínculo visitado" xfId="38939" builtinId="9" hidden="1"/>
    <cellStyle name="Hipervínculo visitado" xfId="38941" builtinId="9" hidden="1"/>
    <cellStyle name="Hipervínculo visitado" xfId="38943" builtinId="9" hidden="1"/>
    <cellStyle name="Hipervínculo visitado" xfId="38945" builtinId="9" hidden="1"/>
    <cellStyle name="Hipervínculo visitado" xfId="38947" builtinId="9" hidden="1"/>
    <cellStyle name="Hipervínculo visitado" xfId="38949" builtinId="9" hidden="1"/>
    <cellStyle name="Hipervínculo visitado" xfId="38951" builtinId="9" hidden="1"/>
    <cellStyle name="Hipervínculo visitado" xfId="38953" builtinId="9" hidden="1"/>
    <cellStyle name="Hipervínculo visitado" xfId="38955" builtinId="9" hidden="1"/>
    <cellStyle name="Hipervínculo visitado" xfId="38957" builtinId="9" hidden="1"/>
    <cellStyle name="Hipervínculo visitado" xfId="38959" builtinId="9" hidden="1"/>
    <cellStyle name="Hipervínculo visitado" xfId="38961" builtinId="9" hidden="1"/>
    <cellStyle name="Hipervínculo visitado" xfId="38963" builtinId="9" hidden="1"/>
    <cellStyle name="Hipervínculo visitado" xfId="38965" builtinId="9" hidden="1"/>
    <cellStyle name="Hipervínculo visitado" xfId="38967" builtinId="9" hidden="1"/>
    <cellStyle name="Hipervínculo visitado" xfId="38969" builtinId="9" hidden="1"/>
    <cellStyle name="Hipervínculo visitado" xfId="38971" builtinId="9" hidden="1"/>
    <cellStyle name="Hipervínculo visitado" xfId="38973" builtinId="9" hidden="1"/>
    <cellStyle name="Hipervínculo visitado" xfId="38975" builtinId="9" hidden="1"/>
    <cellStyle name="Hipervínculo visitado" xfId="38977" builtinId="9" hidden="1"/>
    <cellStyle name="Hipervínculo visitado" xfId="38979" builtinId="9" hidden="1"/>
    <cellStyle name="Hipervínculo visitado" xfId="38981" builtinId="9" hidden="1"/>
    <cellStyle name="Hipervínculo visitado" xfId="38983" builtinId="9" hidden="1"/>
    <cellStyle name="Hipervínculo visitado" xfId="38985" builtinId="9" hidden="1"/>
    <cellStyle name="Hipervínculo visitado" xfId="38987" builtinId="9" hidden="1"/>
    <cellStyle name="Hipervínculo visitado" xfId="38989" builtinId="9" hidden="1"/>
    <cellStyle name="Hipervínculo visitado" xfId="38991" builtinId="9" hidden="1"/>
    <cellStyle name="Hipervínculo visitado" xfId="38993" builtinId="9" hidden="1"/>
    <cellStyle name="Hipervínculo visitado" xfId="38995" builtinId="9" hidden="1"/>
    <cellStyle name="Hipervínculo visitado" xfId="38997" builtinId="9" hidden="1"/>
    <cellStyle name="Hipervínculo visitado" xfId="38999" builtinId="9" hidden="1"/>
    <cellStyle name="Hipervínculo visitado" xfId="39001" builtinId="9" hidden="1"/>
    <cellStyle name="Hipervínculo visitado" xfId="39003" builtinId="9" hidden="1"/>
    <cellStyle name="Hipervínculo visitado" xfId="39005" builtinId="9" hidden="1"/>
    <cellStyle name="Hipervínculo visitado" xfId="39007" builtinId="9" hidden="1"/>
    <cellStyle name="Hipervínculo visitado" xfId="39009" builtinId="9" hidden="1"/>
    <cellStyle name="Hipervínculo visitado" xfId="39011" builtinId="9" hidden="1"/>
    <cellStyle name="Hipervínculo visitado" xfId="39013" builtinId="9" hidden="1"/>
    <cellStyle name="Hipervínculo visitado" xfId="39015" builtinId="9" hidden="1"/>
    <cellStyle name="Hipervínculo visitado" xfId="39017" builtinId="9" hidden="1"/>
    <cellStyle name="Hipervínculo visitado" xfId="39019" builtinId="9" hidden="1"/>
    <cellStyle name="Hipervínculo visitado" xfId="39021" builtinId="9" hidden="1"/>
    <cellStyle name="Hipervínculo visitado" xfId="39023" builtinId="9" hidden="1"/>
    <cellStyle name="Hipervínculo visitado" xfId="39025" builtinId="9" hidden="1"/>
    <cellStyle name="Hipervínculo visitado" xfId="39027" builtinId="9" hidden="1"/>
    <cellStyle name="Hipervínculo visitado" xfId="39029" builtinId="9" hidden="1"/>
    <cellStyle name="Hipervínculo visitado" xfId="39031" builtinId="9" hidden="1"/>
    <cellStyle name="Hipervínculo visitado" xfId="39033" builtinId="9" hidden="1"/>
    <cellStyle name="Hipervínculo visitado" xfId="39035" builtinId="9" hidden="1"/>
    <cellStyle name="Hipervínculo visitado" xfId="39037" builtinId="9" hidden="1"/>
    <cellStyle name="Hipervínculo visitado" xfId="39039" builtinId="9" hidden="1"/>
    <cellStyle name="Hipervínculo visitado" xfId="39041" builtinId="9" hidden="1"/>
    <cellStyle name="Hipervínculo visitado" xfId="39043" builtinId="9" hidden="1"/>
    <cellStyle name="Hipervínculo visitado" xfId="39045" builtinId="9" hidden="1"/>
    <cellStyle name="Hipervínculo visitado" xfId="39047" builtinId="9" hidden="1"/>
    <cellStyle name="Hipervínculo visitado" xfId="39049" builtinId="9" hidden="1"/>
    <cellStyle name="Hipervínculo visitado" xfId="39051" builtinId="9" hidden="1"/>
    <cellStyle name="Hipervínculo visitado" xfId="39053" builtinId="9" hidden="1"/>
    <cellStyle name="Hipervínculo visitado" xfId="39055" builtinId="9" hidden="1"/>
    <cellStyle name="Hipervínculo visitado" xfId="39057" builtinId="9" hidden="1"/>
    <cellStyle name="Hipervínculo visitado" xfId="39059" builtinId="9" hidden="1"/>
    <cellStyle name="Hipervínculo visitado" xfId="39061" builtinId="9" hidden="1"/>
    <cellStyle name="Hipervínculo visitado" xfId="39063" builtinId="9" hidden="1"/>
    <cellStyle name="Hipervínculo visitado" xfId="39065" builtinId="9" hidden="1"/>
    <cellStyle name="Hipervínculo visitado" xfId="39067" builtinId="9" hidden="1"/>
    <cellStyle name="Hipervínculo visitado" xfId="39069" builtinId="9" hidden="1"/>
    <cellStyle name="Hipervínculo visitado" xfId="39071" builtinId="9" hidden="1"/>
    <cellStyle name="Hipervínculo visitado" xfId="39073" builtinId="9" hidden="1"/>
    <cellStyle name="Hipervínculo visitado" xfId="39075" builtinId="9" hidden="1"/>
    <cellStyle name="Hipervínculo visitado" xfId="39077" builtinId="9" hidden="1"/>
    <cellStyle name="Hipervínculo visitado" xfId="39079" builtinId="9" hidden="1"/>
    <cellStyle name="Hipervínculo visitado" xfId="39081" builtinId="9" hidden="1"/>
    <cellStyle name="Hipervínculo visitado" xfId="39083" builtinId="9" hidden="1"/>
    <cellStyle name="Hipervínculo visitado" xfId="39085" builtinId="9" hidden="1"/>
    <cellStyle name="Hipervínculo visitado" xfId="39087" builtinId="9" hidden="1"/>
    <cellStyle name="Hipervínculo visitado" xfId="39089" builtinId="9" hidden="1"/>
    <cellStyle name="Hipervínculo visitado" xfId="39091" builtinId="9" hidden="1"/>
    <cellStyle name="Hipervínculo visitado" xfId="39093" builtinId="9" hidden="1"/>
    <cellStyle name="Hipervínculo visitado" xfId="39095" builtinId="9" hidden="1"/>
    <cellStyle name="Hipervínculo visitado" xfId="39097" builtinId="9" hidden="1"/>
    <cellStyle name="Hipervínculo visitado" xfId="39099" builtinId="9" hidden="1"/>
    <cellStyle name="Hipervínculo visitado" xfId="39101" builtinId="9" hidden="1"/>
    <cellStyle name="Hipervínculo visitado" xfId="39103" builtinId="9" hidden="1"/>
    <cellStyle name="Hipervínculo visitado" xfId="39105" builtinId="9" hidden="1"/>
    <cellStyle name="Hipervínculo visitado" xfId="39107" builtinId="9" hidden="1"/>
    <cellStyle name="Hipervínculo visitado" xfId="39109" builtinId="9" hidden="1"/>
    <cellStyle name="Hipervínculo visitado" xfId="39111" builtinId="9" hidden="1"/>
    <cellStyle name="Hipervínculo visitado" xfId="39113" builtinId="9" hidden="1"/>
    <cellStyle name="Hipervínculo visitado" xfId="39115" builtinId="9" hidden="1"/>
    <cellStyle name="Hipervínculo visitado" xfId="39117" builtinId="9" hidden="1"/>
    <cellStyle name="Hipervínculo visitado" xfId="39119" builtinId="9" hidden="1"/>
    <cellStyle name="Hipervínculo visitado" xfId="39121" builtinId="9" hidden="1"/>
    <cellStyle name="Hipervínculo visitado" xfId="39123" builtinId="9" hidden="1"/>
    <cellStyle name="Hipervínculo visitado" xfId="39125" builtinId="9" hidden="1"/>
    <cellStyle name="Hipervínculo visitado" xfId="39127" builtinId="9" hidden="1"/>
    <cellStyle name="Hipervínculo visitado" xfId="39129" builtinId="9" hidden="1"/>
    <cellStyle name="Hipervínculo visitado" xfId="39131" builtinId="9" hidden="1"/>
    <cellStyle name="Hipervínculo visitado" xfId="39133" builtinId="9" hidden="1"/>
    <cellStyle name="Hipervínculo visitado" xfId="39135" builtinId="9" hidden="1"/>
    <cellStyle name="Hipervínculo visitado" xfId="39137" builtinId="9" hidden="1"/>
    <cellStyle name="Hipervínculo visitado" xfId="39139" builtinId="9" hidden="1"/>
    <cellStyle name="Hipervínculo visitado" xfId="39141" builtinId="9" hidden="1"/>
    <cellStyle name="Hipervínculo visitado" xfId="39143" builtinId="9" hidden="1"/>
    <cellStyle name="Hipervínculo visitado" xfId="39145" builtinId="9" hidden="1"/>
    <cellStyle name="Hipervínculo visitado" xfId="39147" builtinId="9" hidden="1"/>
    <cellStyle name="Hipervínculo visitado" xfId="39149" builtinId="9" hidden="1"/>
    <cellStyle name="Hipervínculo visitado" xfId="39151" builtinId="9" hidden="1"/>
    <cellStyle name="Hipervínculo visitado" xfId="39153" builtinId="9" hidden="1"/>
    <cellStyle name="Hipervínculo visitado" xfId="39155" builtinId="9" hidden="1"/>
    <cellStyle name="Hipervínculo visitado" xfId="39157" builtinId="9" hidden="1"/>
    <cellStyle name="Hipervínculo visitado" xfId="39159" builtinId="9" hidden="1"/>
    <cellStyle name="Hipervínculo visitado" xfId="39161" builtinId="9" hidden="1"/>
    <cellStyle name="Hipervínculo visitado" xfId="39163" builtinId="9" hidden="1"/>
    <cellStyle name="Hipervínculo visitado" xfId="39165" builtinId="9" hidden="1"/>
    <cellStyle name="Hipervínculo visitado" xfId="39167" builtinId="9" hidden="1"/>
    <cellStyle name="Hipervínculo visitado" xfId="39169" builtinId="9" hidden="1"/>
    <cellStyle name="Hipervínculo visitado" xfId="39171" builtinId="9" hidden="1"/>
    <cellStyle name="Hipervínculo visitado" xfId="39173" builtinId="9" hidden="1"/>
    <cellStyle name="Hipervínculo visitado" xfId="39175" builtinId="9" hidden="1"/>
    <cellStyle name="Hipervínculo visitado" xfId="39177" builtinId="9" hidden="1"/>
    <cellStyle name="Hipervínculo visitado" xfId="39179" builtinId="9" hidden="1"/>
    <cellStyle name="Hipervínculo visitado" xfId="39181" builtinId="9" hidden="1"/>
    <cellStyle name="Hipervínculo visitado" xfId="39183" builtinId="9" hidden="1"/>
    <cellStyle name="Hipervínculo visitado" xfId="39185" builtinId="9" hidden="1"/>
    <cellStyle name="Hipervínculo visitado" xfId="39187" builtinId="9" hidden="1"/>
    <cellStyle name="Hipervínculo visitado" xfId="39189" builtinId="9" hidden="1"/>
    <cellStyle name="Hipervínculo visitado" xfId="39191" builtinId="9" hidden="1"/>
    <cellStyle name="Hipervínculo visitado" xfId="39193" builtinId="9" hidden="1"/>
    <cellStyle name="Hipervínculo visitado" xfId="39195" builtinId="9" hidden="1"/>
    <cellStyle name="Hipervínculo visitado" xfId="39197" builtinId="9" hidden="1"/>
    <cellStyle name="Hipervínculo visitado" xfId="39199" builtinId="9" hidden="1"/>
    <cellStyle name="Hipervínculo visitado" xfId="39201" builtinId="9" hidden="1"/>
    <cellStyle name="Hipervínculo visitado" xfId="39203" builtinId="9" hidden="1"/>
    <cellStyle name="Hipervínculo visitado" xfId="39205" builtinId="9" hidden="1"/>
    <cellStyle name="Hipervínculo visitado" xfId="39207" builtinId="9" hidden="1"/>
    <cellStyle name="Hipervínculo visitado" xfId="39209" builtinId="9" hidden="1"/>
    <cellStyle name="Hipervínculo visitado" xfId="39211" builtinId="9" hidden="1"/>
    <cellStyle name="Hipervínculo visitado" xfId="39213" builtinId="9" hidden="1"/>
    <cellStyle name="Hipervínculo visitado" xfId="39215" builtinId="9" hidden="1"/>
    <cellStyle name="Hipervínculo visitado" xfId="39217" builtinId="9" hidden="1"/>
    <cellStyle name="Hipervínculo visitado" xfId="39219" builtinId="9" hidden="1"/>
    <cellStyle name="Hipervínculo visitado" xfId="39221" builtinId="9" hidden="1"/>
    <cellStyle name="Hipervínculo visitado" xfId="39223" builtinId="9" hidden="1"/>
    <cellStyle name="Hipervínculo visitado" xfId="39225" builtinId="9" hidden="1"/>
    <cellStyle name="Hipervínculo visitado" xfId="39227" builtinId="9" hidden="1"/>
    <cellStyle name="Hipervínculo visitado" xfId="39229" builtinId="9" hidden="1"/>
    <cellStyle name="Hipervínculo visitado" xfId="39231" builtinId="9" hidden="1"/>
    <cellStyle name="Hipervínculo visitado" xfId="39233" builtinId="9" hidden="1"/>
    <cellStyle name="Hipervínculo visitado" xfId="39235" builtinId="9" hidden="1"/>
    <cellStyle name="Hipervínculo visitado" xfId="39237" builtinId="9" hidden="1"/>
    <cellStyle name="Hipervínculo visitado" xfId="39239" builtinId="9" hidden="1"/>
    <cellStyle name="Hipervínculo visitado" xfId="39241" builtinId="9" hidden="1"/>
    <cellStyle name="Hipervínculo visitado" xfId="39243" builtinId="9" hidden="1"/>
    <cellStyle name="Hipervínculo visitado" xfId="39245" builtinId="9" hidden="1"/>
    <cellStyle name="Hipervínculo visitado" xfId="39247" builtinId="9" hidden="1"/>
    <cellStyle name="Hipervínculo visitado" xfId="39249" builtinId="9" hidden="1"/>
    <cellStyle name="Hipervínculo visitado" xfId="39251" builtinId="9" hidden="1"/>
    <cellStyle name="Hipervínculo visitado" xfId="39253" builtinId="9" hidden="1"/>
    <cellStyle name="Hipervínculo visitado" xfId="39255" builtinId="9" hidden="1"/>
    <cellStyle name="Hipervínculo visitado" xfId="39257" builtinId="9" hidden="1"/>
    <cellStyle name="Hipervínculo visitado" xfId="39259" builtinId="9" hidden="1"/>
    <cellStyle name="Hipervínculo visitado" xfId="39261" builtinId="9" hidden="1"/>
    <cellStyle name="Hipervínculo visitado" xfId="39263" builtinId="9" hidden="1"/>
    <cellStyle name="Hipervínculo visitado" xfId="39265" builtinId="9" hidden="1"/>
    <cellStyle name="Hipervínculo visitado" xfId="39267" builtinId="9" hidden="1"/>
    <cellStyle name="Hipervínculo visitado" xfId="39269" builtinId="9" hidden="1"/>
    <cellStyle name="Hipervínculo visitado" xfId="39271" builtinId="9" hidden="1"/>
    <cellStyle name="Hipervínculo visitado" xfId="39273" builtinId="9" hidden="1"/>
    <cellStyle name="Hipervínculo visitado" xfId="39275" builtinId="9" hidden="1"/>
    <cellStyle name="Hipervínculo visitado" xfId="39277" builtinId="9" hidden="1"/>
    <cellStyle name="Hipervínculo visitado" xfId="39279" builtinId="9" hidden="1"/>
    <cellStyle name="Hipervínculo visitado" xfId="39281" builtinId="9" hidden="1"/>
    <cellStyle name="Hipervínculo visitado" xfId="39283" builtinId="9" hidden="1"/>
    <cellStyle name="Hipervínculo visitado" xfId="39285" builtinId="9" hidden="1"/>
    <cellStyle name="Hipervínculo visitado" xfId="39287" builtinId="9" hidden="1"/>
    <cellStyle name="Hipervínculo visitado" xfId="39289" builtinId="9" hidden="1"/>
    <cellStyle name="Hipervínculo visitado" xfId="39291" builtinId="9" hidden="1"/>
    <cellStyle name="Hipervínculo visitado" xfId="39293" builtinId="9" hidden="1"/>
    <cellStyle name="Hipervínculo visitado" xfId="39295" builtinId="9" hidden="1"/>
    <cellStyle name="Hipervínculo visitado" xfId="39297" builtinId="9" hidden="1"/>
    <cellStyle name="Hipervínculo visitado" xfId="39299" builtinId="9" hidden="1"/>
    <cellStyle name="Hipervínculo visitado" xfId="39301" builtinId="9" hidden="1"/>
    <cellStyle name="Hipervínculo visitado" xfId="39303" builtinId="9" hidden="1"/>
    <cellStyle name="Hipervínculo visitado" xfId="39305" builtinId="9" hidden="1"/>
    <cellStyle name="Hipervínculo visitado" xfId="39307" builtinId="9" hidden="1"/>
    <cellStyle name="Hipervínculo visitado" xfId="39309" builtinId="9" hidden="1"/>
    <cellStyle name="Hipervínculo visitado" xfId="39311" builtinId="9" hidden="1"/>
    <cellStyle name="Hipervínculo visitado" xfId="39313" builtinId="9" hidden="1"/>
    <cellStyle name="Hipervínculo visitado" xfId="39315" builtinId="9" hidden="1"/>
    <cellStyle name="Hipervínculo visitado" xfId="39317" builtinId="9" hidden="1"/>
    <cellStyle name="Hipervínculo visitado" xfId="39319" builtinId="9" hidden="1"/>
    <cellStyle name="Hipervínculo visitado" xfId="39321" builtinId="9" hidden="1"/>
    <cellStyle name="Hipervínculo visitado" xfId="39323" builtinId="9" hidden="1"/>
    <cellStyle name="Hipervínculo visitado" xfId="39325" builtinId="9" hidden="1"/>
    <cellStyle name="Hipervínculo visitado" xfId="39327" builtinId="9" hidden="1"/>
    <cellStyle name="Hipervínculo visitado" xfId="39329" builtinId="9" hidden="1"/>
    <cellStyle name="Hipervínculo visitado" xfId="39331" builtinId="9" hidden="1"/>
    <cellStyle name="Hipervínculo visitado" xfId="39333" builtinId="9" hidden="1"/>
    <cellStyle name="Hipervínculo visitado" xfId="39335" builtinId="9" hidden="1"/>
    <cellStyle name="Hipervínculo visitado" xfId="39337" builtinId="9" hidden="1"/>
    <cellStyle name="Hipervínculo visitado" xfId="39339" builtinId="9" hidden="1"/>
    <cellStyle name="Hipervínculo visitado" xfId="39341" builtinId="9" hidden="1"/>
    <cellStyle name="Hipervínculo visitado" xfId="39343" builtinId="9" hidden="1"/>
    <cellStyle name="Hipervínculo visitado" xfId="39345" builtinId="9" hidden="1"/>
    <cellStyle name="Hipervínculo visitado" xfId="39347" builtinId="9" hidden="1"/>
    <cellStyle name="Hipervínculo visitado" xfId="39349" builtinId="9" hidden="1"/>
    <cellStyle name="Hipervínculo visitado" xfId="39351" builtinId="9" hidden="1"/>
    <cellStyle name="Hipervínculo visitado" xfId="39353" builtinId="9" hidden="1"/>
    <cellStyle name="Hipervínculo visitado" xfId="39355" builtinId="9" hidden="1"/>
    <cellStyle name="Hipervínculo visitado" xfId="39357" builtinId="9" hidden="1"/>
    <cellStyle name="Hipervínculo visitado" xfId="39359" builtinId="9" hidden="1"/>
    <cellStyle name="Hipervínculo visitado" xfId="39361" builtinId="9" hidden="1"/>
    <cellStyle name="Hipervínculo visitado" xfId="39363" builtinId="9" hidden="1"/>
    <cellStyle name="Hipervínculo visitado" xfId="39365" builtinId="9" hidden="1"/>
    <cellStyle name="Hipervínculo visitado" xfId="39367" builtinId="9" hidden="1"/>
    <cellStyle name="Hipervínculo visitado" xfId="39369" builtinId="9" hidden="1"/>
    <cellStyle name="Hipervínculo visitado" xfId="39371" builtinId="9" hidden="1"/>
    <cellStyle name="Hipervínculo visitado" xfId="39373" builtinId="9" hidden="1"/>
    <cellStyle name="Hipervínculo visitado" xfId="39375" builtinId="9" hidden="1"/>
    <cellStyle name="Hipervínculo visitado" xfId="39377" builtinId="9" hidden="1"/>
    <cellStyle name="Hipervínculo visitado" xfId="39379" builtinId="9" hidden="1"/>
    <cellStyle name="Hipervínculo visitado" xfId="39381" builtinId="9" hidden="1"/>
    <cellStyle name="Hipervínculo visitado" xfId="39383" builtinId="9" hidden="1"/>
    <cellStyle name="Hipervínculo visitado" xfId="39385" builtinId="9" hidden="1"/>
    <cellStyle name="Hipervínculo visitado" xfId="39387" builtinId="9" hidden="1"/>
    <cellStyle name="Hipervínculo visitado" xfId="39389" builtinId="9" hidden="1"/>
    <cellStyle name="Hipervínculo visitado" xfId="39391" builtinId="9" hidden="1"/>
    <cellStyle name="Hipervínculo visitado" xfId="39393" builtinId="9" hidden="1"/>
    <cellStyle name="Hipervínculo visitado" xfId="39395" builtinId="9" hidden="1"/>
    <cellStyle name="Hipervínculo visitado" xfId="39397" builtinId="9" hidden="1"/>
    <cellStyle name="Hipervínculo visitado" xfId="39399" builtinId="9" hidden="1"/>
    <cellStyle name="Hipervínculo visitado" xfId="39401" builtinId="9" hidden="1"/>
    <cellStyle name="Hipervínculo visitado" xfId="39403" builtinId="9" hidden="1"/>
    <cellStyle name="Hipervínculo visitado" xfId="39405" builtinId="9" hidden="1"/>
    <cellStyle name="Hipervínculo visitado" xfId="39407" builtinId="9" hidden="1"/>
    <cellStyle name="Hipervínculo visitado" xfId="39409" builtinId="9" hidden="1"/>
    <cellStyle name="Hipervínculo visitado" xfId="39411" builtinId="9" hidden="1"/>
    <cellStyle name="Hipervínculo visitado" xfId="39413" builtinId="9" hidden="1"/>
    <cellStyle name="Hipervínculo visitado" xfId="39415" builtinId="9" hidden="1"/>
    <cellStyle name="Hipervínculo visitado" xfId="39417" builtinId="9" hidden="1"/>
    <cellStyle name="Hipervínculo visitado" xfId="39419" builtinId="9" hidden="1"/>
    <cellStyle name="Hipervínculo visitado" xfId="39421" builtinId="9" hidden="1"/>
    <cellStyle name="Hipervínculo visitado" xfId="39423" builtinId="9" hidden="1"/>
    <cellStyle name="Hipervínculo visitado" xfId="39425" builtinId="9" hidden="1"/>
    <cellStyle name="Hipervínculo visitado" xfId="39427" builtinId="9" hidden="1"/>
    <cellStyle name="Hipervínculo visitado" xfId="39429" builtinId="9" hidden="1"/>
    <cellStyle name="Hipervínculo visitado" xfId="39431" builtinId="9" hidden="1"/>
    <cellStyle name="Hipervínculo visitado" xfId="39433" builtinId="9" hidden="1"/>
    <cellStyle name="Hipervínculo visitado" xfId="39435" builtinId="9" hidden="1"/>
    <cellStyle name="Hipervínculo visitado" xfId="39437" builtinId="9" hidden="1"/>
    <cellStyle name="Hipervínculo visitado" xfId="39439" builtinId="9" hidden="1"/>
    <cellStyle name="Hipervínculo visitado" xfId="39441" builtinId="9" hidden="1"/>
    <cellStyle name="Hipervínculo visitado" xfId="39443" builtinId="9" hidden="1"/>
    <cellStyle name="Hipervínculo visitado" xfId="39445" builtinId="9" hidden="1"/>
    <cellStyle name="Hipervínculo visitado" xfId="39447" builtinId="9" hidden="1"/>
    <cellStyle name="Hipervínculo visitado" xfId="39449" builtinId="9" hidden="1"/>
    <cellStyle name="Hipervínculo visitado" xfId="39451" builtinId="9" hidden="1"/>
    <cellStyle name="Hipervínculo visitado" xfId="39453" builtinId="9" hidden="1"/>
    <cellStyle name="Hipervínculo visitado" xfId="39455" builtinId="9" hidden="1"/>
    <cellStyle name="Hipervínculo visitado" xfId="39457" builtinId="9" hidden="1"/>
    <cellStyle name="Hipervínculo visitado" xfId="39459" builtinId="9" hidden="1"/>
    <cellStyle name="Hipervínculo visitado" xfId="39461" builtinId="9" hidden="1"/>
    <cellStyle name="Hipervínculo visitado" xfId="39463" builtinId="9" hidden="1"/>
    <cellStyle name="Hipervínculo visitado" xfId="39465" builtinId="9" hidden="1"/>
    <cellStyle name="Hipervínculo visitado" xfId="39467" builtinId="9" hidden="1"/>
    <cellStyle name="Hipervínculo visitado" xfId="39469" builtinId="9" hidden="1"/>
    <cellStyle name="Hipervínculo visitado" xfId="39471" builtinId="9" hidden="1"/>
    <cellStyle name="Hipervínculo visitado" xfId="39473" builtinId="9" hidden="1"/>
    <cellStyle name="Hipervínculo visitado" xfId="39475" builtinId="9" hidden="1"/>
    <cellStyle name="Hipervínculo visitado" xfId="39477" builtinId="9" hidden="1"/>
    <cellStyle name="Hipervínculo visitado" xfId="39479" builtinId="9" hidden="1"/>
    <cellStyle name="Hipervínculo visitado" xfId="39481" builtinId="9" hidden="1"/>
    <cellStyle name="Hipervínculo visitado" xfId="39483" builtinId="9" hidden="1"/>
    <cellStyle name="Hipervínculo visitado" xfId="39485" builtinId="9" hidden="1"/>
    <cellStyle name="Hipervínculo visitado" xfId="39487" builtinId="9" hidden="1"/>
    <cellStyle name="Hipervínculo visitado" xfId="39489" builtinId="9" hidden="1"/>
    <cellStyle name="Hipervínculo visitado" xfId="39491" builtinId="9" hidden="1"/>
    <cellStyle name="Hipervínculo visitado" xfId="39493" builtinId="9" hidden="1"/>
    <cellStyle name="Hipervínculo visitado" xfId="39495" builtinId="9" hidden="1"/>
    <cellStyle name="Hipervínculo visitado" xfId="39497" builtinId="9" hidden="1"/>
    <cellStyle name="Hipervínculo visitado" xfId="39499" builtinId="9" hidden="1"/>
    <cellStyle name="Hipervínculo visitado" xfId="39501" builtinId="9" hidden="1"/>
    <cellStyle name="Hipervínculo visitado" xfId="39503" builtinId="9" hidden="1"/>
    <cellStyle name="Hipervínculo visitado" xfId="39505" builtinId="9" hidden="1"/>
    <cellStyle name="Hipervínculo visitado" xfId="39507" builtinId="9" hidden="1"/>
    <cellStyle name="Hipervínculo visitado" xfId="39509" builtinId="9" hidden="1"/>
    <cellStyle name="Hipervínculo visitado" xfId="39511" builtinId="9" hidden="1"/>
    <cellStyle name="Hipervínculo visitado" xfId="39513" builtinId="9" hidden="1"/>
    <cellStyle name="Hipervínculo visitado" xfId="39515" builtinId="9" hidden="1"/>
    <cellStyle name="Hipervínculo visitado" xfId="39517" builtinId="9" hidden="1"/>
    <cellStyle name="Hipervínculo visitado" xfId="39519" builtinId="9" hidden="1"/>
    <cellStyle name="Hipervínculo visitado" xfId="39521" builtinId="9" hidden="1"/>
    <cellStyle name="Hipervínculo visitado" xfId="39523" builtinId="9" hidden="1"/>
    <cellStyle name="Hipervínculo visitado" xfId="39525" builtinId="9" hidden="1"/>
    <cellStyle name="Hipervínculo visitado" xfId="39527" builtinId="9" hidden="1"/>
    <cellStyle name="Hipervínculo visitado" xfId="39529" builtinId="9" hidden="1"/>
    <cellStyle name="Hipervínculo visitado" xfId="39531" builtinId="9" hidden="1"/>
    <cellStyle name="Hipervínculo visitado" xfId="39533" builtinId="9" hidden="1"/>
    <cellStyle name="Hipervínculo visitado" xfId="39535" builtinId="9" hidden="1"/>
    <cellStyle name="Hipervínculo visitado" xfId="39537" builtinId="9" hidden="1"/>
    <cellStyle name="Hipervínculo visitado" xfId="39539" builtinId="9" hidden="1"/>
    <cellStyle name="Hipervínculo visitado" xfId="39541" builtinId="9" hidden="1"/>
    <cellStyle name="Hipervínculo visitado" xfId="39543" builtinId="9" hidden="1"/>
    <cellStyle name="Hipervínculo visitado" xfId="39545" builtinId="9" hidden="1"/>
    <cellStyle name="Hipervínculo visitado" xfId="39547" builtinId="9" hidden="1"/>
    <cellStyle name="Hipervínculo visitado" xfId="39549" builtinId="9" hidden="1"/>
    <cellStyle name="Hipervínculo visitado" xfId="39551" builtinId="9" hidden="1"/>
    <cellStyle name="Hipervínculo visitado" xfId="39553" builtinId="9" hidden="1"/>
    <cellStyle name="Hipervínculo visitado" xfId="39555" builtinId="9" hidden="1"/>
    <cellStyle name="Hipervínculo visitado" xfId="39557" builtinId="9" hidden="1"/>
    <cellStyle name="Hipervínculo visitado" xfId="39559" builtinId="9" hidden="1"/>
    <cellStyle name="Hipervínculo visitado" xfId="39561" builtinId="9" hidden="1"/>
    <cellStyle name="Hipervínculo visitado" xfId="39563" builtinId="9" hidden="1"/>
    <cellStyle name="Hipervínculo visitado" xfId="39565" builtinId="9" hidden="1"/>
    <cellStyle name="Hipervínculo visitado" xfId="39567" builtinId="9" hidden="1"/>
    <cellStyle name="Hipervínculo visitado" xfId="39569" builtinId="9" hidden="1"/>
    <cellStyle name="Hipervínculo visitado" xfId="39571" builtinId="9" hidden="1"/>
    <cellStyle name="Hipervínculo visitado" xfId="39573" builtinId="9" hidden="1"/>
    <cellStyle name="Hipervínculo visitado" xfId="39575" builtinId="9" hidden="1"/>
    <cellStyle name="Hipervínculo visitado" xfId="39577" builtinId="9" hidden="1"/>
    <cellStyle name="Hipervínculo visitado" xfId="39579" builtinId="9" hidden="1"/>
    <cellStyle name="Hipervínculo visitado" xfId="39581" builtinId="9" hidden="1"/>
    <cellStyle name="Hipervínculo visitado" xfId="39583" builtinId="9" hidden="1"/>
    <cellStyle name="Hipervínculo visitado" xfId="39585" builtinId="9" hidden="1"/>
    <cellStyle name="Hipervínculo visitado" xfId="39587" builtinId="9" hidden="1"/>
    <cellStyle name="Hipervínculo visitado" xfId="39589" builtinId="9" hidden="1"/>
    <cellStyle name="Hipervínculo visitado" xfId="39591" builtinId="9" hidden="1"/>
    <cellStyle name="Hipervínculo visitado" xfId="39593" builtinId="9" hidden="1"/>
    <cellStyle name="Hipervínculo visitado" xfId="39595" builtinId="9" hidden="1"/>
    <cellStyle name="Hipervínculo visitado" xfId="39597" builtinId="9" hidden="1"/>
    <cellStyle name="Hipervínculo visitado" xfId="39599" builtinId="9" hidden="1"/>
    <cellStyle name="Hipervínculo visitado" xfId="39601" builtinId="9" hidden="1"/>
    <cellStyle name="Hipervínculo visitado" xfId="39603" builtinId="9" hidden="1"/>
    <cellStyle name="Hipervínculo visitado" xfId="39605" builtinId="9" hidden="1"/>
    <cellStyle name="Hipervínculo visitado" xfId="39607" builtinId="9" hidden="1"/>
    <cellStyle name="Hipervínculo visitado" xfId="39609" builtinId="9" hidden="1"/>
    <cellStyle name="Hipervínculo visitado" xfId="39611" builtinId="9" hidden="1"/>
    <cellStyle name="Hipervínculo visitado" xfId="39613" builtinId="9" hidden="1"/>
    <cellStyle name="Hipervínculo visitado" xfId="39615" builtinId="9" hidden="1"/>
    <cellStyle name="Hipervínculo visitado" xfId="39617" builtinId="9" hidden="1"/>
    <cellStyle name="Hipervínculo visitado" xfId="39619" builtinId="9" hidden="1"/>
    <cellStyle name="Hipervínculo visitado" xfId="39621" builtinId="9" hidden="1"/>
    <cellStyle name="Hipervínculo visitado" xfId="39623" builtinId="9" hidden="1"/>
    <cellStyle name="Hipervínculo visitado" xfId="39625" builtinId="9" hidden="1"/>
    <cellStyle name="Hipervínculo visitado" xfId="39627" builtinId="9" hidden="1"/>
    <cellStyle name="Hipervínculo visitado" xfId="39629" builtinId="9" hidden="1"/>
    <cellStyle name="Hipervínculo visitado" xfId="39631" builtinId="9" hidden="1"/>
    <cellStyle name="Hipervínculo visitado" xfId="39633" builtinId="9" hidden="1"/>
    <cellStyle name="Hipervínculo visitado" xfId="39635" builtinId="9" hidden="1"/>
    <cellStyle name="Hipervínculo visitado" xfId="39637" builtinId="9" hidden="1"/>
    <cellStyle name="Hipervínculo visitado" xfId="39639" builtinId="9" hidden="1"/>
    <cellStyle name="Hipervínculo visitado" xfId="39641" builtinId="9" hidden="1"/>
    <cellStyle name="Hipervínculo visitado" xfId="39643" builtinId="9" hidden="1"/>
    <cellStyle name="Hipervínculo visitado" xfId="39645" builtinId="9" hidden="1"/>
    <cellStyle name="Hipervínculo visitado" xfId="39647" builtinId="9" hidden="1"/>
    <cellStyle name="Hipervínculo visitado" xfId="39649" builtinId="9" hidden="1"/>
    <cellStyle name="Hipervínculo visitado" xfId="39651" builtinId="9" hidden="1"/>
    <cellStyle name="Hipervínculo visitado" xfId="39653" builtinId="9" hidden="1"/>
    <cellStyle name="Hipervínculo visitado" xfId="39655" builtinId="9" hidden="1"/>
    <cellStyle name="Hipervínculo visitado" xfId="39657" builtinId="9" hidden="1"/>
    <cellStyle name="Hipervínculo visitado" xfId="39659" builtinId="9" hidden="1"/>
    <cellStyle name="Hipervínculo visitado" xfId="39661" builtinId="9" hidden="1"/>
    <cellStyle name="Hipervínculo visitado" xfId="39663" builtinId="9" hidden="1"/>
    <cellStyle name="Hipervínculo visitado" xfId="39665" builtinId="9" hidden="1"/>
    <cellStyle name="Hipervínculo visitado" xfId="39667" builtinId="9" hidden="1"/>
    <cellStyle name="Hipervínculo visitado" xfId="39669" builtinId="9" hidden="1"/>
    <cellStyle name="Hipervínculo visitado" xfId="39671" builtinId="9" hidden="1"/>
    <cellStyle name="Hipervínculo visitado" xfId="39673" builtinId="9" hidden="1"/>
    <cellStyle name="Hipervínculo visitado" xfId="39675" builtinId="9" hidden="1"/>
    <cellStyle name="Hipervínculo visitado" xfId="39677" builtinId="9" hidden="1"/>
    <cellStyle name="Hipervínculo visitado" xfId="39679" builtinId="9" hidden="1"/>
    <cellStyle name="Hipervínculo visitado" xfId="39681" builtinId="9" hidden="1"/>
    <cellStyle name="Hipervínculo visitado" xfId="39683" builtinId="9" hidden="1"/>
    <cellStyle name="Hipervínculo visitado" xfId="39685" builtinId="9" hidden="1"/>
    <cellStyle name="Hipervínculo visitado" xfId="39687" builtinId="9" hidden="1"/>
    <cellStyle name="Hipervínculo visitado" xfId="39689" builtinId="9" hidden="1"/>
    <cellStyle name="Hipervínculo visitado" xfId="39691" builtinId="9" hidden="1"/>
    <cellStyle name="Hipervínculo visitado" xfId="39693" builtinId="9" hidden="1"/>
    <cellStyle name="Hipervínculo visitado" xfId="39695" builtinId="9" hidden="1"/>
    <cellStyle name="Hipervínculo visitado" xfId="39697" builtinId="9" hidden="1"/>
    <cellStyle name="Hipervínculo visitado" xfId="39699" builtinId="9" hidden="1"/>
    <cellStyle name="Hipervínculo visitado" xfId="39701" builtinId="9" hidden="1"/>
    <cellStyle name="Hipervínculo visitado" xfId="39703" builtinId="9" hidden="1"/>
    <cellStyle name="Hipervínculo visitado" xfId="39705" builtinId="9" hidden="1"/>
    <cellStyle name="Hipervínculo visitado" xfId="39707" builtinId="9" hidden="1"/>
    <cellStyle name="Hipervínculo visitado" xfId="39709" builtinId="9" hidden="1"/>
    <cellStyle name="Hipervínculo visitado" xfId="39711" builtinId="9" hidden="1"/>
    <cellStyle name="Hipervínculo visitado" xfId="39713" builtinId="9" hidden="1"/>
    <cellStyle name="Hipervínculo visitado" xfId="39715" builtinId="9" hidden="1"/>
    <cellStyle name="Hipervínculo visitado" xfId="39717" builtinId="9" hidden="1"/>
    <cellStyle name="Hipervínculo visitado" xfId="39719" builtinId="9" hidden="1"/>
    <cellStyle name="Hipervínculo visitado" xfId="39721" builtinId="9" hidden="1"/>
    <cellStyle name="Hipervínculo visitado" xfId="39723" builtinId="9" hidden="1"/>
    <cellStyle name="Hipervínculo visitado" xfId="39725" builtinId="9" hidden="1"/>
    <cellStyle name="Hipervínculo visitado" xfId="39727" builtinId="9" hidden="1"/>
    <cellStyle name="Hipervínculo visitado" xfId="39729" builtinId="9" hidden="1"/>
    <cellStyle name="Hipervínculo visitado" xfId="39731" builtinId="9" hidden="1"/>
    <cellStyle name="Hipervínculo visitado" xfId="39733" builtinId="9" hidden="1"/>
    <cellStyle name="Hipervínculo visitado" xfId="39735" builtinId="9" hidden="1"/>
    <cellStyle name="Hipervínculo visitado" xfId="39737" builtinId="9" hidden="1"/>
    <cellStyle name="Hipervínculo visitado" xfId="39739" builtinId="9" hidden="1"/>
    <cellStyle name="Hipervínculo visitado" xfId="39741" builtinId="9" hidden="1"/>
    <cellStyle name="Hipervínculo visitado" xfId="39743" builtinId="9" hidden="1"/>
    <cellStyle name="Hipervínculo visitado" xfId="39745" builtinId="9" hidden="1"/>
    <cellStyle name="Hipervínculo visitado" xfId="39747" builtinId="9" hidden="1"/>
    <cellStyle name="Hipervínculo visitado" xfId="39749" builtinId="9" hidden="1"/>
    <cellStyle name="Hipervínculo visitado" xfId="39751" builtinId="9" hidden="1"/>
    <cellStyle name="Hipervínculo visitado" xfId="39753" builtinId="9" hidden="1"/>
    <cellStyle name="Hipervínculo visitado" xfId="39755" builtinId="9" hidden="1"/>
    <cellStyle name="Hipervínculo visitado" xfId="39757" builtinId="9" hidden="1"/>
    <cellStyle name="Hipervínculo visitado" xfId="39759" builtinId="9" hidden="1"/>
    <cellStyle name="Hipervínculo visitado" xfId="39761" builtinId="9" hidden="1"/>
    <cellStyle name="Hipervínculo visitado" xfId="39763" builtinId="9" hidden="1"/>
    <cellStyle name="Hipervínculo visitado" xfId="39765" builtinId="9" hidden="1"/>
    <cellStyle name="Hipervínculo visitado" xfId="39767" builtinId="9" hidden="1"/>
    <cellStyle name="Hipervínculo visitado" xfId="39769" builtinId="9" hidden="1"/>
    <cellStyle name="Hipervínculo visitado" xfId="39771" builtinId="9" hidden="1"/>
    <cellStyle name="Hipervínculo visitado" xfId="39773" builtinId="9" hidden="1"/>
    <cellStyle name="Hipervínculo visitado" xfId="39775" builtinId="9" hidden="1"/>
    <cellStyle name="Hipervínculo visitado" xfId="39777" builtinId="9" hidden="1"/>
    <cellStyle name="Hipervínculo visitado" xfId="39779" builtinId="9" hidden="1"/>
    <cellStyle name="Hipervínculo visitado" xfId="39781" builtinId="9" hidden="1"/>
    <cellStyle name="Hipervínculo visitado" xfId="39783" builtinId="9" hidden="1"/>
    <cellStyle name="Hipervínculo visitado" xfId="39785" builtinId="9" hidden="1"/>
    <cellStyle name="Hipervínculo visitado" xfId="39787" builtinId="9" hidden="1"/>
    <cellStyle name="Hipervínculo visitado" xfId="39789" builtinId="9" hidden="1"/>
    <cellStyle name="Hipervínculo visitado" xfId="39791" builtinId="9" hidden="1"/>
    <cellStyle name="Hipervínculo visitado" xfId="39793" builtinId="9" hidden="1"/>
    <cellStyle name="Hipervínculo visitado" xfId="39795" builtinId="9" hidden="1"/>
    <cellStyle name="Hipervínculo visitado" xfId="39797" builtinId="9" hidden="1"/>
    <cellStyle name="Hipervínculo visitado" xfId="39799" builtinId="9" hidden="1"/>
    <cellStyle name="Hipervínculo visitado" xfId="39801" builtinId="9" hidden="1"/>
    <cellStyle name="Hipervínculo visitado" xfId="39803" builtinId="9" hidden="1"/>
    <cellStyle name="Hipervínculo visitado" xfId="39805" builtinId="9" hidden="1"/>
    <cellStyle name="Hipervínculo visitado" xfId="39807" builtinId="9" hidden="1"/>
    <cellStyle name="Hipervínculo visitado" xfId="39809" builtinId="9" hidden="1"/>
    <cellStyle name="Hipervínculo visitado" xfId="39811" builtinId="9" hidden="1"/>
    <cellStyle name="Hipervínculo visitado" xfId="39813" builtinId="9" hidden="1"/>
    <cellStyle name="Hipervínculo visitado" xfId="39815" builtinId="9" hidden="1"/>
    <cellStyle name="Hipervínculo visitado" xfId="39817" builtinId="9" hidden="1"/>
    <cellStyle name="Hipervínculo visitado" xfId="39819" builtinId="9" hidden="1"/>
    <cellStyle name="Hipervínculo visitado" xfId="39821" builtinId="9" hidden="1"/>
    <cellStyle name="Hipervínculo visitado" xfId="39823" builtinId="9" hidden="1"/>
    <cellStyle name="Hipervínculo visitado" xfId="39825" builtinId="9" hidden="1"/>
    <cellStyle name="Hipervínculo visitado" xfId="39827" builtinId="9" hidden="1"/>
    <cellStyle name="Hipervínculo visitado" xfId="39829" builtinId="9" hidden="1"/>
    <cellStyle name="Hipervínculo visitado" xfId="39831" builtinId="9" hidden="1"/>
    <cellStyle name="Hipervínculo visitado" xfId="39833" builtinId="9" hidden="1"/>
    <cellStyle name="Hipervínculo visitado" xfId="39835" builtinId="9" hidden="1"/>
    <cellStyle name="Hipervínculo visitado" xfId="39837" builtinId="9" hidden="1"/>
    <cellStyle name="Hipervínculo visitado" xfId="39839" builtinId="9" hidden="1"/>
    <cellStyle name="Hipervínculo visitado" xfId="39841" builtinId="9" hidden="1"/>
    <cellStyle name="Hipervínculo visitado" xfId="39843" builtinId="9" hidden="1"/>
    <cellStyle name="Hipervínculo visitado" xfId="39845" builtinId="9" hidden="1"/>
    <cellStyle name="Hipervínculo visitado" xfId="39847" builtinId="9" hidden="1"/>
    <cellStyle name="Hipervínculo visitado" xfId="39849" builtinId="9" hidden="1"/>
    <cellStyle name="Hipervínculo visitado" xfId="39851" builtinId="9" hidden="1"/>
    <cellStyle name="Hipervínculo visitado" xfId="39853" builtinId="9" hidden="1"/>
    <cellStyle name="Hipervínculo visitado" xfId="39855" builtinId="9" hidden="1"/>
    <cellStyle name="Hipervínculo visitado" xfId="39857" builtinId="9" hidden="1"/>
    <cellStyle name="Hipervínculo visitado" xfId="39859" builtinId="9" hidden="1"/>
    <cellStyle name="Hipervínculo visitado" xfId="39861" builtinId="9" hidden="1"/>
    <cellStyle name="Hipervínculo visitado" xfId="39863" builtinId="9" hidden="1"/>
    <cellStyle name="Hipervínculo visitado" xfId="39865" builtinId="9" hidden="1"/>
    <cellStyle name="Hipervínculo visitado" xfId="39867" builtinId="9" hidden="1"/>
    <cellStyle name="Hipervínculo visitado" xfId="39869" builtinId="9" hidden="1"/>
    <cellStyle name="Hipervínculo visitado" xfId="39871" builtinId="9" hidden="1"/>
    <cellStyle name="Hipervínculo visitado" xfId="39873" builtinId="9" hidden="1"/>
    <cellStyle name="Hipervínculo visitado" xfId="39875" builtinId="9" hidden="1"/>
    <cellStyle name="Hipervínculo visitado" xfId="39877" builtinId="9" hidden="1"/>
    <cellStyle name="Hipervínculo visitado" xfId="39879" builtinId="9" hidden="1"/>
    <cellStyle name="Hipervínculo visitado" xfId="39881" builtinId="9" hidden="1"/>
    <cellStyle name="Hipervínculo visitado" xfId="39883" builtinId="9" hidden="1"/>
    <cellStyle name="Hipervínculo visitado" xfId="39885" builtinId="9" hidden="1"/>
    <cellStyle name="Hipervínculo visitado" xfId="39887" builtinId="9" hidden="1"/>
    <cellStyle name="Hipervínculo visitado" xfId="39889" builtinId="9" hidden="1"/>
    <cellStyle name="Hipervínculo visitado" xfId="39891" builtinId="9" hidden="1"/>
    <cellStyle name="Hipervínculo visitado" xfId="39893" builtinId="9" hidden="1"/>
    <cellStyle name="Hipervínculo visitado" xfId="39895" builtinId="9" hidden="1"/>
    <cellStyle name="Hipervínculo visitado" xfId="39897" builtinId="9" hidden="1"/>
    <cellStyle name="Hipervínculo visitado" xfId="39899" builtinId="9" hidden="1"/>
    <cellStyle name="Hipervínculo visitado" xfId="39901" builtinId="9" hidden="1"/>
    <cellStyle name="Hipervínculo visitado" xfId="39903" builtinId="9" hidden="1"/>
    <cellStyle name="Hipervínculo visitado" xfId="39905" builtinId="9" hidden="1"/>
    <cellStyle name="Hipervínculo visitado" xfId="39907" builtinId="9" hidden="1"/>
    <cellStyle name="Hipervínculo visitado" xfId="39909" builtinId="9" hidden="1"/>
    <cellStyle name="Hipervínculo visitado" xfId="39911" builtinId="9" hidden="1"/>
    <cellStyle name="Hipervínculo visitado" xfId="39913" builtinId="9" hidden="1"/>
    <cellStyle name="Hipervínculo visitado" xfId="39915" builtinId="9" hidden="1"/>
    <cellStyle name="Hipervínculo visitado" xfId="39917" builtinId="9" hidden="1"/>
    <cellStyle name="Hipervínculo visitado" xfId="39919" builtinId="9" hidden="1"/>
    <cellStyle name="Hipervínculo visitado" xfId="39921" builtinId="9" hidden="1"/>
    <cellStyle name="Hipervínculo visitado" xfId="39923" builtinId="9" hidden="1"/>
    <cellStyle name="Hipervínculo visitado" xfId="39925" builtinId="9" hidden="1"/>
    <cellStyle name="Hipervínculo visitado" xfId="39927" builtinId="9" hidden="1"/>
    <cellStyle name="Hipervínculo visitado" xfId="39929" builtinId="9" hidden="1"/>
    <cellStyle name="Hipervínculo visitado" xfId="39931" builtinId="9" hidden="1"/>
    <cellStyle name="Hipervínculo visitado" xfId="39933" builtinId="9" hidden="1"/>
    <cellStyle name="Hipervínculo visitado" xfId="39935" builtinId="9" hidden="1"/>
    <cellStyle name="Hipervínculo visitado" xfId="39937" builtinId="9" hidden="1"/>
    <cellStyle name="Hipervínculo visitado" xfId="39939" builtinId="9" hidden="1"/>
    <cellStyle name="Hipervínculo visitado" xfId="39941" builtinId="9" hidden="1"/>
    <cellStyle name="Hipervínculo visitado" xfId="39943" builtinId="9" hidden="1"/>
    <cellStyle name="Hipervínculo visitado" xfId="39945" builtinId="9" hidden="1"/>
    <cellStyle name="Hipervínculo visitado" xfId="39947" builtinId="9" hidden="1"/>
    <cellStyle name="Hipervínculo visitado" xfId="39949" builtinId="9" hidden="1"/>
    <cellStyle name="Hipervínculo visitado" xfId="39951" builtinId="9" hidden="1"/>
    <cellStyle name="Hipervínculo visitado" xfId="39953" builtinId="9" hidden="1"/>
    <cellStyle name="Hipervínculo visitado" xfId="39955" builtinId="9" hidden="1"/>
    <cellStyle name="Hipervínculo visitado" xfId="39957" builtinId="9" hidden="1"/>
    <cellStyle name="Hipervínculo visitado" xfId="39959" builtinId="9" hidden="1"/>
    <cellStyle name="Hipervínculo visitado" xfId="39961" builtinId="9" hidden="1"/>
    <cellStyle name="Hipervínculo visitado" xfId="39963" builtinId="9" hidden="1"/>
    <cellStyle name="Hipervínculo visitado" xfId="39965" builtinId="9" hidden="1"/>
    <cellStyle name="Hipervínculo visitado" xfId="39967" builtinId="9" hidden="1"/>
    <cellStyle name="Hipervínculo visitado" xfId="39969" builtinId="9" hidden="1"/>
    <cellStyle name="Hipervínculo visitado" xfId="39971" builtinId="9" hidden="1"/>
    <cellStyle name="Hipervínculo visitado" xfId="39973" builtinId="9" hidden="1"/>
    <cellStyle name="Hipervínculo visitado" xfId="39975" builtinId="9" hidden="1"/>
    <cellStyle name="Hipervínculo visitado" xfId="39977" builtinId="9" hidden="1"/>
    <cellStyle name="Hipervínculo visitado" xfId="39979" builtinId="9" hidden="1"/>
    <cellStyle name="Hipervínculo visitado" xfId="39981" builtinId="9" hidden="1"/>
    <cellStyle name="Hipervínculo visitado" xfId="39983" builtinId="9" hidden="1"/>
    <cellStyle name="Hipervínculo visitado" xfId="39985" builtinId="9" hidden="1"/>
    <cellStyle name="Hipervínculo visitado" xfId="39987" builtinId="9" hidden="1"/>
    <cellStyle name="Hipervínculo visitado" xfId="39989" builtinId="9" hidden="1"/>
    <cellStyle name="Hipervínculo visitado" xfId="39991" builtinId="9" hidden="1"/>
    <cellStyle name="Hipervínculo visitado" xfId="39993" builtinId="9" hidden="1"/>
    <cellStyle name="Hipervínculo visitado" xfId="39995" builtinId="9" hidden="1"/>
    <cellStyle name="Hipervínculo visitado" xfId="39997" builtinId="9" hidden="1"/>
    <cellStyle name="Hipervínculo visitado" xfId="39999" builtinId="9" hidden="1"/>
    <cellStyle name="Hipervínculo visitado" xfId="40001" builtinId="9" hidden="1"/>
    <cellStyle name="Hipervínculo visitado" xfId="40003" builtinId="9" hidden="1"/>
    <cellStyle name="Hipervínculo visitado" xfId="40005" builtinId="9" hidden="1"/>
    <cellStyle name="Hipervínculo visitado" xfId="40007" builtinId="9" hidden="1"/>
    <cellStyle name="Hipervínculo visitado" xfId="40009" builtinId="9" hidden="1"/>
    <cellStyle name="Hipervínculo visitado" xfId="40011" builtinId="9" hidden="1"/>
    <cellStyle name="Hipervínculo visitado" xfId="40013" builtinId="9" hidden="1"/>
    <cellStyle name="Hipervínculo visitado" xfId="40015" builtinId="9" hidden="1"/>
    <cellStyle name="Hipervínculo visitado" xfId="40017" builtinId="9" hidden="1"/>
    <cellStyle name="Hipervínculo visitado" xfId="40019" builtinId="9" hidden="1"/>
    <cellStyle name="Hipervínculo visitado" xfId="40021" builtinId="9" hidden="1"/>
    <cellStyle name="Hipervínculo visitado" xfId="40023" builtinId="9" hidden="1"/>
    <cellStyle name="Hipervínculo visitado" xfId="40025" builtinId="9" hidden="1"/>
    <cellStyle name="Hipervínculo visitado" xfId="40027" builtinId="9" hidden="1"/>
    <cellStyle name="Hipervínculo visitado" xfId="40029" builtinId="9" hidden="1"/>
    <cellStyle name="Hipervínculo visitado" xfId="40031" builtinId="9" hidden="1"/>
    <cellStyle name="Hipervínculo visitado" xfId="40033" builtinId="9" hidden="1"/>
    <cellStyle name="Hipervínculo visitado" xfId="40035" builtinId="9" hidden="1"/>
    <cellStyle name="Hipervínculo visitado" xfId="40037" builtinId="9" hidden="1"/>
    <cellStyle name="Hipervínculo visitado" xfId="40039" builtinId="9" hidden="1"/>
    <cellStyle name="Hipervínculo visitado" xfId="40041" builtinId="9" hidden="1"/>
    <cellStyle name="Hipervínculo visitado" xfId="40043" builtinId="9" hidden="1"/>
    <cellStyle name="Hipervínculo visitado" xfId="40045" builtinId="9" hidden="1"/>
    <cellStyle name="Hipervínculo visitado" xfId="40047" builtinId="9" hidden="1"/>
    <cellStyle name="Hipervínculo visitado" xfId="40049" builtinId="9" hidden="1"/>
    <cellStyle name="Hipervínculo visitado" xfId="40051" builtinId="9" hidden="1"/>
    <cellStyle name="Hipervínculo visitado" xfId="40053" builtinId="9" hidden="1"/>
    <cellStyle name="Hipervínculo visitado" xfId="40055" builtinId="9" hidden="1"/>
    <cellStyle name="Hipervínculo visitado" xfId="40057" builtinId="9" hidden="1"/>
    <cellStyle name="Hipervínculo visitado" xfId="40059" builtinId="9" hidden="1"/>
    <cellStyle name="Hipervínculo visitado" xfId="40061" builtinId="9" hidden="1"/>
    <cellStyle name="Hipervínculo visitado" xfId="40063" builtinId="9" hidden="1"/>
    <cellStyle name="Hipervínculo visitado" xfId="40065" builtinId="9" hidden="1"/>
    <cellStyle name="Hipervínculo visitado" xfId="40067" builtinId="9" hidden="1"/>
    <cellStyle name="Hipervínculo visitado" xfId="40069" builtinId="9" hidden="1"/>
    <cellStyle name="Hipervínculo visitado" xfId="40071" builtinId="9" hidden="1"/>
    <cellStyle name="Hipervínculo visitado" xfId="40073" builtinId="9" hidden="1"/>
    <cellStyle name="Hipervínculo visitado" xfId="40075" builtinId="9" hidden="1"/>
    <cellStyle name="Hipervínculo visitado" xfId="40077" builtinId="9" hidden="1"/>
    <cellStyle name="Hipervínculo visitado" xfId="40079" builtinId="9" hidden="1"/>
    <cellStyle name="Hipervínculo visitado" xfId="40081" builtinId="9" hidden="1"/>
    <cellStyle name="Hipervínculo visitado" xfId="40083" builtinId="9" hidden="1"/>
    <cellStyle name="Hipervínculo visitado" xfId="40085" builtinId="9" hidden="1"/>
    <cellStyle name="Hipervínculo visitado" xfId="40087" builtinId="9" hidden="1"/>
    <cellStyle name="Hipervínculo visitado" xfId="40089" builtinId="9" hidden="1"/>
    <cellStyle name="Hipervínculo visitado" xfId="40091" builtinId="9" hidden="1"/>
    <cellStyle name="Hipervínculo visitado" xfId="40093" builtinId="9" hidden="1"/>
    <cellStyle name="Hipervínculo visitado" xfId="40095" builtinId="9" hidden="1"/>
    <cellStyle name="Hipervínculo visitado" xfId="40097" builtinId="9" hidden="1"/>
    <cellStyle name="Hipervínculo visitado" xfId="40099" builtinId="9" hidden="1"/>
    <cellStyle name="Hipervínculo visitado" xfId="40101" builtinId="9" hidden="1"/>
    <cellStyle name="Hipervínculo visitado" xfId="40103" builtinId="9" hidden="1"/>
    <cellStyle name="Hipervínculo visitado" xfId="40105" builtinId="9" hidden="1"/>
    <cellStyle name="Hipervínculo visitado" xfId="40107" builtinId="9" hidden="1"/>
    <cellStyle name="Hipervínculo visitado" xfId="40109" builtinId="9" hidden="1"/>
    <cellStyle name="Hipervínculo visitado" xfId="40111" builtinId="9" hidden="1"/>
    <cellStyle name="Hipervínculo visitado" xfId="40113" builtinId="9" hidden="1"/>
    <cellStyle name="Hipervínculo visitado" xfId="40115" builtinId="9" hidden="1"/>
    <cellStyle name="Hipervínculo visitado" xfId="40117" builtinId="9" hidden="1"/>
    <cellStyle name="Hipervínculo visitado" xfId="40119" builtinId="9" hidden="1"/>
    <cellStyle name="Hipervínculo visitado" xfId="40121" builtinId="9" hidden="1"/>
    <cellStyle name="Hipervínculo visitado" xfId="40123" builtinId="9" hidden="1"/>
    <cellStyle name="Hipervínculo visitado" xfId="40125" builtinId="9" hidden="1"/>
    <cellStyle name="Hipervínculo visitado" xfId="40127" builtinId="9" hidden="1"/>
    <cellStyle name="Hipervínculo visitado" xfId="40129" builtinId="9" hidden="1"/>
    <cellStyle name="Hipervínculo visitado" xfId="40131" builtinId="9" hidden="1"/>
    <cellStyle name="Hipervínculo visitado" xfId="40133" builtinId="9" hidden="1"/>
    <cellStyle name="Hipervínculo visitado" xfId="40135" builtinId="9" hidden="1"/>
    <cellStyle name="Hipervínculo visitado" xfId="40137" builtinId="9" hidden="1"/>
    <cellStyle name="Hipervínculo visitado" xfId="40139" builtinId="9" hidden="1"/>
    <cellStyle name="Hipervínculo visitado" xfId="40141" builtinId="9" hidden="1"/>
    <cellStyle name="Hipervínculo visitado" xfId="40143" builtinId="9" hidden="1"/>
    <cellStyle name="Hipervínculo visitado" xfId="40145" builtinId="9" hidden="1"/>
    <cellStyle name="Hipervínculo visitado" xfId="40147" builtinId="9" hidden="1"/>
    <cellStyle name="Hipervínculo visitado" xfId="40149" builtinId="9" hidden="1"/>
    <cellStyle name="Hipervínculo visitado" xfId="40151" builtinId="9" hidden="1"/>
    <cellStyle name="Hipervínculo visitado" xfId="40153" builtinId="9" hidden="1"/>
    <cellStyle name="Hipervínculo visitado" xfId="40155" builtinId="9" hidden="1"/>
    <cellStyle name="Hipervínculo visitado" xfId="40157" builtinId="9" hidden="1"/>
    <cellStyle name="Hipervínculo visitado" xfId="40159" builtinId="9" hidden="1"/>
    <cellStyle name="Hipervínculo visitado" xfId="40161" builtinId="9" hidden="1"/>
    <cellStyle name="Hipervínculo visitado" xfId="40163" builtinId="9" hidden="1"/>
    <cellStyle name="Hipervínculo visitado" xfId="40165" builtinId="9" hidden="1"/>
    <cellStyle name="Hipervínculo visitado" xfId="40167" builtinId="9" hidden="1"/>
    <cellStyle name="Hipervínculo visitado" xfId="40169" builtinId="9" hidden="1"/>
    <cellStyle name="Hipervínculo visitado" xfId="40171" builtinId="9" hidden="1"/>
    <cellStyle name="Hipervínculo visitado" xfId="40173" builtinId="9" hidden="1"/>
    <cellStyle name="Hipervínculo visitado" xfId="40175" builtinId="9" hidden="1"/>
    <cellStyle name="Hipervínculo visitado" xfId="40177" builtinId="9" hidden="1"/>
    <cellStyle name="Hipervínculo visitado" xfId="40179" builtinId="9" hidden="1"/>
    <cellStyle name="Hipervínculo visitado" xfId="40181" builtinId="9" hidden="1"/>
    <cellStyle name="Hipervínculo visitado" xfId="40183" builtinId="9" hidden="1"/>
    <cellStyle name="Hipervínculo visitado" xfId="40185" builtinId="9" hidden="1"/>
    <cellStyle name="Hipervínculo visitado" xfId="40187" builtinId="9" hidden="1"/>
    <cellStyle name="Hipervínculo visitado" xfId="40189" builtinId="9" hidden="1"/>
    <cellStyle name="Hipervínculo visitado" xfId="40191" builtinId="9" hidden="1"/>
    <cellStyle name="Hipervínculo visitado" xfId="40193" builtinId="9" hidden="1"/>
    <cellStyle name="Hipervínculo visitado" xfId="40195" builtinId="9" hidden="1"/>
    <cellStyle name="Hipervínculo visitado" xfId="40197" builtinId="9" hidden="1"/>
    <cellStyle name="Hipervínculo visitado" xfId="40199" builtinId="9" hidden="1"/>
    <cellStyle name="Hipervínculo visitado" xfId="40201" builtinId="9" hidden="1"/>
    <cellStyle name="Hipervínculo visitado" xfId="40203" builtinId="9" hidden="1"/>
    <cellStyle name="Hipervínculo visitado" xfId="40205" builtinId="9" hidden="1"/>
    <cellStyle name="Hipervínculo visitado" xfId="40207" builtinId="9" hidden="1"/>
    <cellStyle name="Hipervínculo visitado" xfId="40209" builtinId="9" hidden="1"/>
    <cellStyle name="Hipervínculo visitado" xfId="40211" builtinId="9" hidden="1"/>
    <cellStyle name="Hipervínculo visitado" xfId="40213" builtinId="9" hidden="1"/>
    <cellStyle name="Hipervínculo visitado" xfId="40215" builtinId="9" hidden="1"/>
    <cellStyle name="Hipervínculo visitado" xfId="40217" builtinId="9" hidden="1"/>
    <cellStyle name="Hipervínculo visitado" xfId="40219" builtinId="9" hidden="1"/>
    <cellStyle name="Hipervínculo visitado" xfId="40221" builtinId="9" hidden="1"/>
    <cellStyle name="Hipervínculo visitado" xfId="40223" builtinId="9" hidden="1"/>
    <cellStyle name="Hipervínculo visitado" xfId="40225" builtinId="9" hidden="1"/>
    <cellStyle name="Hipervínculo visitado" xfId="40227" builtinId="9" hidden="1"/>
    <cellStyle name="Hipervínculo visitado" xfId="40229" builtinId="9" hidden="1"/>
    <cellStyle name="Hipervínculo visitado" xfId="40231" builtinId="9" hidden="1"/>
    <cellStyle name="Hipervínculo visitado" xfId="40233" builtinId="9" hidden="1"/>
    <cellStyle name="Hipervínculo visitado" xfId="40235" builtinId="9" hidden="1"/>
    <cellStyle name="Hipervínculo visitado" xfId="40237" builtinId="9" hidden="1"/>
    <cellStyle name="Hipervínculo visitado" xfId="40239" builtinId="9" hidden="1"/>
    <cellStyle name="Hipervínculo visitado" xfId="40241" builtinId="9" hidden="1"/>
    <cellStyle name="Hipervínculo visitado" xfId="40243" builtinId="9" hidden="1"/>
    <cellStyle name="Hipervínculo visitado" xfId="40245" builtinId="9" hidden="1"/>
    <cellStyle name="Hipervínculo visitado" xfId="40247" builtinId="9" hidden="1"/>
    <cellStyle name="Hipervínculo visitado" xfId="40249" builtinId="9" hidden="1"/>
    <cellStyle name="Hipervínculo visitado" xfId="40251" builtinId="9" hidden="1"/>
    <cellStyle name="Hipervínculo visitado" xfId="40253" builtinId="9" hidden="1"/>
    <cellStyle name="Hipervínculo visitado" xfId="40255" builtinId="9" hidden="1"/>
    <cellStyle name="Hipervínculo visitado" xfId="40257" builtinId="9" hidden="1"/>
    <cellStyle name="Hipervínculo visitado" xfId="40259" builtinId="9" hidden="1"/>
    <cellStyle name="Hipervínculo visitado" xfId="40261" builtinId="9" hidden="1"/>
    <cellStyle name="Hipervínculo visitado" xfId="40263" builtinId="9" hidden="1"/>
    <cellStyle name="Hipervínculo visitado" xfId="40265" builtinId="9" hidden="1"/>
    <cellStyle name="Hipervínculo visitado" xfId="40267" builtinId="9" hidden="1"/>
    <cellStyle name="Hipervínculo visitado" xfId="40269" builtinId="9" hidden="1"/>
    <cellStyle name="Hipervínculo visitado" xfId="40271" builtinId="9" hidden="1"/>
    <cellStyle name="Hipervínculo visitado" xfId="40273" builtinId="9" hidden="1"/>
    <cellStyle name="Hipervínculo visitado" xfId="40275" builtinId="9" hidden="1"/>
    <cellStyle name="Hipervínculo visitado" xfId="40277" builtinId="9" hidden="1"/>
    <cellStyle name="Hipervínculo visitado" xfId="40279" builtinId="9" hidden="1"/>
    <cellStyle name="Hipervínculo visitado" xfId="40281" builtinId="9" hidden="1"/>
    <cellStyle name="Hipervínculo visitado" xfId="40283" builtinId="9" hidden="1"/>
    <cellStyle name="Hipervínculo visitado" xfId="40285" builtinId="9" hidden="1"/>
    <cellStyle name="Hipervínculo visitado" xfId="40287" builtinId="9" hidden="1"/>
    <cellStyle name="Hipervínculo visitado" xfId="40289" builtinId="9" hidden="1"/>
    <cellStyle name="Hipervínculo visitado" xfId="40291" builtinId="9" hidden="1"/>
    <cellStyle name="Hipervínculo visitado" xfId="40293" builtinId="9" hidden="1"/>
    <cellStyle name="Hipervínculo visitado" xfId="40295" builtinId="9" hidden="1"/>
    <cellStyle name="Hipervínculo visitado" xfId="40297" builtinId="9" hidden="1"/>
    <cellStyle name="Hipervínculo visitado" xfId="40299" builtinId="9" hidden="1"/>
    <cellStyle name="Hipervínculo visitado" xfId="40301" builtinId="9" hidden="1"/>
    <cellStyle name="Hipervínculo visitado" xfId="40303" builtinId="9" hidden="1"/>
    <cellStyle name="Hipervínculo visitado" xfId="40305" builtinId="9" hidden="1"/>
    <cellStyle name="Hipervínculo visitado" xfId="40307" builtinId="9" hidden="1"/>
    <cellStyle name="Hipervínculo visitado" xfId="40309" builtinId="9" hidden="1"/>
    <cellStyle name="Hipervínculo visitado" xfId="40311" builtinId="9" hidden="1"/>
    <cellStyle name="Hipervínculo visitado" xfId="40313" builtinId="9" hidden="1"/>
    <cellStyle name="Hipervínculo visitado" xfId="40315" builtinId="9" hidden="1"/>
    <cellStyle name="Hipervínculo visitado" xfId="40317" builtinId="9" hidden="1"/>
    <cellStyle name="Hipervínculo visitado" xfId="40319" builtinId="9" hidden="1"/>
    <cellStyle name="Hipervínculo visitado" xfId="40321" builtinId="9" hidden="1"/>
    <cellStyle name="Hipervínculo visitado" xfId="40323" builtinId="9" hidden="1"/>
    <cellStyle name="Hipervínculo visitado" xfId="40325" builtinId="9" hidden="1"/>
    <cellStyle name="Hipervínculo visitado" xfId="40327" builtinId="9" hidden="1"/>
    <cellStyle name="Hipervínculo visitado" xfId="40329" builtinId="9" hidden="1"/>
    <cellStyle name="Hipervínculo visitado" xfId="40331" builtinId="9" hidden="1"/>
    <cellStyle name="Hipervínculo visitado" xfId="40333" builtinId="9" hidden="1"/>
    <cellStyle name="Hipervínculo visitado" xfId="40335" builtinId="9" hidden="1"/>
    <cellStyle name="Hipervínculo visitado" xfId="40337" builtinId="9" hidden="1"/>
    <cellStyle name="Hipervínculo visitado" xfId="40339" builtinId="9" hidden="1"/>
    <cellStyle name="Hipervínculo visitado" xfId="40341" builtinId="9" hidden="1"/>
    <cellStyle name="Hipervínculo visitado" xfId="40343" builtinId="9" hidden="1"/>
    <cellStyle name="Hipervínculo visitado" xfId="40345" builtinId="9" hidden="1"/>
    <cellStyle name="Hipervínculo visitado" xfId="40347" builtinId="9" hidden="1"/>
    <cellStyle name="Hipervínculo visitado" xfId="40349" builtinId="9" hidden="1"/>
    <cellStyle name="Hipervínculo visitado" xfId="40351" builtinId="9" hidden="1"/>
    <cellStyle name="Hipervínculo visitado" xfId="40353" builtinId="9" hidden="1"/>
    <cellStyle name="Hipervínculo visitado" xfId="40355" builtinId="9" hidden="1"/>
    <cellStyle name="Hipervínculo visitado" xfId="40357" builtinId="9" hidden="1"/>
    <cellStyle name="Hipervínculo visitado" xfId="40359" builtinId="9" hidden="1"/>
    <cellStyle name="Hipervínculo visitado" xfId="40361" builtinId="9" hidden="1"/>
    <cellStyle name="Hipervínculo visitado" xfId="40363" builtinId="9" hidden="1"/>
    <cellStyle name="Hipervínculo visitado" xfId="40365" builtinId="9" hidden="1"/>
    <cellStyle name="Hipervínculo visitado" xfId="40367" builtinId="9" hidden="1"/>
    <cellStyle name="Hipervínculo visitado" xfId="40369" builtinId="9" hidden="1"/>
    <cellStyle name="Hipervínculo visitado" xfId="40371" builtinId="9" hidden="1"/>
    <cellStyle name="Hipervínculo visitado" xfId="40373" builtinId="9" hidden="1"/>
    <cellStyle name="Hipervínculo visitado" xfId="40375" builtinId="9" hidden="1"/>
    <cellStyle name="Hipervínculo visitado" xfId="40377" builtinId="9" hidden="1"/>
    <cellStyle name="Hipervínculo visitado" xfId="40379" builtinId="9" hidden="1"/>
    <cellStyle name="Hipervínculo visitado" xfId="40381" builtinId="9" hidden="1"/>
    <cellStyle name="Hipervínculo visitado" xfId="40383" builtinId="9" hidden="1"/>
    <cellStyle name="Hipervínculo visitado" xfId="40385" builtinId="9" hidden="1"/>
    <cellStyle name="Hipervínculo visitado" xfId="40387" builtinId="9" hidden="1"/>
    <cellStyle name="Hipervínculo visitado" xfId="40389" builtinId="9" hidden="1"/>
    <cellStyle name="Hipervínculo visitado" xfId="40391" builtinId="9" hidden="1"/>
    <cellStyle name="Hipervínculo visitado" xfId="40393" builtinId="9" hidden="1"/>
    <cellStyle name="Hipervínculo visitado" xfId="40395" builtinId="9" hidden="1"/>
    <cellStyle name="Hipervínculo visitado" xfId="40397" builtinId="9" hidden="1"/>
    <cellStyle name="Hipervínculo visitado" xfId="40399" builtinId="9" hidden="1"/>
    <cellStyle name="Hipervínculo visitado" xfId="40401" builtinId="9" hidden="1"/>
    <cellStyle name="Hipervínculo visitado" xfId="40403" builtinId="9" hidden="1"/>
    <cellStyle name="Hipervínculo visitado" xfId="40405" builtinId="9" hidden="1"/>
    <cellStyle name="Hipervínculo visitado" xfId="40407" builtinId="9" hidden="1"/>
    <cellStyle name="Hipervínculo visitado" xfId="40409" builtinId="9" hidden="1"/>
    <cellStyle name="Hipervínculo visitado" xfId="40411" builtinId="9" hidden="1"/>
    <cellStyle name="Hipervínculo visitado" xfId="40413" builtinId="9" hidden="1"/>
    <cellStyle name="Hipervínculo visitado" xfId="40415" builtinId="9" hidden="1"/>
    <cellStyle name="Hipervínculo visitado" xfId="40417" builtinId="9" hidden="1"/>
    <cellStyle name="Hipervínculo visitado" xfId="40419" builtinId="9" hidden="1"/>
    <cellStyle name="Hipervínculo visitado" xfId="40421" builtinId="9" hidden="1"/>
    <cellStyle name="Hipervínculo visitado" xfId="40423" builtinId="9" hidden="1"/>
    <cellStyle name="Hipervínculo visitado" xfId="40425" builtinId="9" hidden="1"/>
    <cellStyle name="Hipervínculo visitado" xfId="40427" builtinId="9" hidden="1"/>
    <cellStyle name="Hipervínculo visitado" xfId="40429" builtinId="9" hidden="1"/>
    <cellStyle name="Hipervínculo visitado" xfId="40431" builtinId="9" hidden="1"/>
    <cellStyle name="Hipervínculo visitado" xfId="40433" builtinId="9" hidden="1"/>
    <cellStyle name="Hipervínculo visitado" xfId="40435" builtinId="9" hidden="1"/>
    <cellStyle name="Hipervínculo visitado" xfId="40437" builtinId="9" hidden="1"/>
    <cellStyle name="Hipervínculo visitado" xfId="40439" builtinId="9" hidden="1"/>
    <cellStyle name="Hipervínculo visitado" xfId="40441" builtinId="9" hidden="1"/>
    <cellStyle name="Hipervínculo visitado" xfId="40443" builtinId="9" hidden="1"/>
    <cellStyle name="Hipervínculo visitado" xfId="40445" builtinId="9" hidden="1"/>
    <cellStyle name="Hipervínculo visitado" xfId="40447" builtinId="9" hidden="1"/>
    <cellStyle name="Hipervínculo visitado" xfId="40449" builtinId="9" hidden="1"/>
    <cellStyle name="Hipervínculo visitado" xfId="40451" builtinId="9" hidden="1"/>
    <cellStyle name="Hipervínculo visitado" xfId="40453" builtinId="9" hidden="1"/>
    <cellStyle name="Hipervínculo visitado" xfId="40455" builtinId="9" hidden="1"/>
    <cellStyle name="Hipervínculo visitado" xfId="40457" builtinId="9" hidden="1"/>
    <cellStyle name="Hipervínculo visitado" xfId="40459" builtinId="9" hidden="1"/>
    <cellStyle name="Hipervínculo visitado" xfId="40461" builtinId="9" hidden="1"/>
    <cellStyle name="Hipervínculo visitado" xfId="40463" builtinId="9" hidden="1"/>
    <cellStyle name="Hipervínculo visitado" xfId="40465" builtinId="9" hidden="1"/>
    <cellStyle name="Hipervínculo visitado" xfId="40467" builtinId="9" hidden="1"/>
    <cellStyle name="Hipervínculo visitado" xfId="40469" builtinId="9" hidden="1"/>
    <cellStyle name="Hipervínculo visitado" xfId="40471" builtinId="9" hidden="1"/>
    <cellStyle name="Hipervínculo visitado" xfId="40473" builtinId="9" hidden="1"/>
    <cellStyle name="Hipervínculo visitado" xfId="40475" builtinId="9" hidden="1"/>
    <cellStyle name="Hipervínculo visitado" xfId="40477" builtinId="9" hidden="1"/>
    <cellStyle name="Hipervínculo visitado" xfId="40479" builtinId="9" hidden="1"/>
    <cellStyle name="Hipervínculo visitado" xfId="40481" builtinId="9" hidden="1"/>
    <cellStyle name="Hipervínculo visitado" xfId="40483" builtinId="9" hidden="1"/>
    <cellStyle name="Hipervínculo visitado" xfId="40485" builtinId="9" hidden="1"/>
    <cellStyle name="Hipervínculo visitado" xfId="40487" builtinId="9" hidden="1"/>
    <cellStyle name="Hipervínculo visitado" xfId="40489" builtinId="9" hidden="1"/>
    <cellStyle name="Hipervínculo visitado" xfId="40491" builtinId="9" hidden="1"/>
    <cellStyle name="Hipervínculo visitado" xfId="40493" builtinId="9" hidden="1"/>
    <cellStyle name="Hipervínculo visitado" xfId="40495" builtinId="9" hidden="1"/>
    <cellStyle name="Hipervínculo visitado" xfId="40497" builtinId="9" hidden="1"/>
    <cellStyle name="Hipervínculo visitado" xfId="40499" builtinId="9" hidden="1"/>
    <cellStyle name="Hipervínculo visitado" xfId="40501" builtinId="9" hidden="1"/>
    <cellStyle name="Hipervínculo visitado" xfId="40503" builtinId="9" hidden="1"/>
    <cellStyle name="Hipervínculo visitado" xfId="40505" builtinId="9" hidden="1"/>
    <cellStyle name="Hipervínculo visitado" xfId="40507" builtinId="9" hidden="1"/>
    <cellStyle name="Hipervínculo visitado" xfId="40509" builtinId="9" hidden="1"/>
    <cellStyle name="Hipervínculo visitado" xfId="40511" builtinId="9" hidden="1"/>
    <cellStyle name="Hipervínculo visitado" xfId="40513" builtinId="9" hidden="1"/>
    <cellStyle name="Hipervínculo visitado" xfId="40515" builtinId="9" hidden="1"/>
    <cellStyle name="Hipervínculo visitado" xfId="40517" builtinId="9" hidden="1"/>
    <cellStyle name="Hipervínculo visitado" xfId="40519" builtinId="9" hidden="1"/>
    <cellStyle name="Hipervínculo visitado" xfId="40521" builtinId="9" hidden="1"/>
    <cellStyle name="Hipervínculo visitado" xfId="40523" builtinId="9" hidden="1"/>
    <cellStyle name="Hipervínculo visitado" xfId="40525" builtinId="9" hidden="1"/>
    <cellStyle name="Hipervínculo visitado" xfId="40527" builtinId="9" hidden="1"/>
    <cellStyle name="Hipervínculo visitado" xfId="40529" builtinId="9" hidden="1"/>
    <cellStyle name="Hipervínculo visitado" xfId="40531" builtinId="9" hidden="1"/>
    <cellStyle name="Hipervínculo visitado" xfId="40533" builtinId="9" hidden="1"/>
    <cellStyle name="Hipervínculo visitado" xfId="40535" builtinId="9" hidden="1"/>
    <cellStyle name="Hipervínculo visitado" xfId="40537" builtinId="9" hidden="1"/>
    <cellStyle name="Hipervínculo visitado" xfId="40539" builtinId="9" hidden="1"/>
    <cellStyle name="Hipervínculo visitado" xfId="40541" builtinId="9" hidden="1"/>
    <cellStyle name="Hipervínculo visitado" xfId="40543" builtinId="9" hidden="1"/>
    <cellStyle name="Hipervínculo visitado" xfId="40545" builtinId="9" hidden="1"/>
    <cellStyle name="Hipervínculo visitado" xfId="40547" builtinId="9" hidden="1"/>
    <cellStyle name="Hipervínculo visitado" xfId="40549" builtinId="9" hidden="1"/>
    <cellStyle name="Hipervínculo visitado" xfId="40551" builtinId="9" hidden="1"/>
    <cellStyle name="Hipervínculo visitado" xfId="40553" builtinId="9" hidden="1"/>
    <cellStyle name="Hipervínculo visitado" xfId="40555" builtinId="9" hidden="1"/>
    <cellStyle name="Hipervínculo visitado" xfId="40557" builtinId="9" hidden="1"/>
    <cellStyle name="Hipervínculo visitado" xfId="40559" builtinId="9" hidden="1"/>
    <cellStyle name="Hipervínculo visitado" xfId="40561" builtinId="9" hidden="1"/>
    <cellStyle name="Hipervínculo visitado" xfId="40563" builtinId="9" hidden="1"/>
    <cellStyle name="Hipervínculo visitado" xfId="40565" builtinId="9" hidden="1"/>
    <cellStyle name="Hipervínculo visitado" xfId="40567" builtinId="9" hidden="1"/>
    <cellStyle name="Hipervínculo visitado" xfId="40569" builtinId="9" hidden="1"/>
    <cellStyle name="Hipervínculo visitado" xfId="40571" builtinId="9" hidden="1"/>
    <cellStyle name="Hipervínculo visitado" xfId="40573" builtinId="9" hidden="1"/>
    <cellStyle name="Hipervínculo visitado" xfId="40575" builtinId="9" hidden="1"/>
    <cellStyle name="Hipervínculo visitado" xfId="40577" builtinId="9" hidden="1"/>
    <cellStyle name="Hipervínculo visitado" xfId="40579" builtinId="9" hidden="1"/>
    <cellStyle name="Hipervínculo visitado" xfId="40581" builtinId="9" hidden="1"/>
    <cellStyle name="Hipervínculo visitado" xfId="40583" builtinId="9" hidden="1"/>
    <cellStyle name="Hipervínculo visitado" xfId="40585" builtinId="9" hidden="1"/>
    <cellStyle name="Hipervínculo visitado" xfId="40587" builtinId="9" hidden="1"/>
    <cellStyle name="Hipervínculo visitado" xfId="40589" builtinId="9" hidden="1"/>
    <cellStyle name="Hipervínculo visitado" xfId="40591" builtinId="9" hidden="1"/>
    <cellStyle name="Hipervínculo visitado" xfId="40593" builtinId="9" hidden="1"/>
    <cellStyle name="Hipervínculo visitado" xfId="40595" builtinId="9" hidden="1"/>
    <cellStyle name="Hipervínculo visitado" xfId="40597" builtinId="9" hidden="1"/>
    <cellStyle name="Hipervínculo visitado" xfId="40599" builtinId="9" hidden="1"/>
    <cellStyle name="Hipervínculo visitado" xfId="40601" builtinId="9" hidden="1"/>
    <cellStyle name="Hipervínculo visitado" xfId="40603" builtinId="9" hidden="1"/>
    <cellStyle name="Hipervínculo visitado" xfId="40605" builtinId="9" hidden="1"/>
    <cellStyle name="Hipervínculo visitado" xfId="40607" builtinId="9" hidden="1"/>
    <cellStyle name="Hipervínculo visitado" xfId="40609" builtinId="9" hidden="1"/>
    <cellStyle name="Hipervínculo visitado" xfId="40611" builtinId="9" hidden="1"/>
    <cellStyle name="Hipervínculo visitado" xfId="40613" builtinId="9" hidden="1"/>
    <cellStyle name="Hipervínculo visitado" xfId="40615" builtinId="9" hidden="1"/>
    <cellStyle name="Hipervínculo visitado" xfId="40617" builtinId="9" hidden="1"/>
    <cellStyle name="Hipervínculo visitado" xfId="40619" builtinId="9" hidden="1"/>
    <cellStyle name="Hipervínculo visitado" xfId="40621" builtinId="9" hidden="1"/>
    <cellStyle name="Hipervínculo visitado" xfId="40623" builtinId="9" hidden="1"/>
    <cellStyle name="Hipervínculo visitado" xfId="40625" builtinId="9" hidden="1"/>
    <cellStyle name="Hipervínculo visitado" xfId="40627" builtinId="9" hidden="1"/>
    <cellStyle name="Hipervínculo visitado" xfId="40629" builtinId="9" hidden="1"/>
    <cellStyle name="Hipervínculo visitado" xfId="40631" builtinId="9" hidden="1"/>
    <cellStyle name="Hipervínculo visitado" xfId="40633" builtinId="9" hidden="1"/>
    <cellStyle name="Hipervínculo visitado" xfId="40635" builtinId="9" hidden="1"/>
    <cellStyle name="Hipervínculo visitado" xfId="40637" builtinId="9" hidden="1"/>
    <cellStyle name="Hipervínculo visitado" xfId="40639" builtinId="9" hidden="1"/>
    <cellStyle name="Hipervínculo visitado" xfId="40641" builtinId="9" hidden="1"/>
    <cellStyle name="Hipervínculo visitado" xfId="40643" builtinId="9" hidden="1"/>
    <cellStyle name="Hipervínculo visitado" xfId="40645" builtinId="9" hidden="1"/>
    <cellStyle name="Hipervínculo visitado" xfId="40647" builtinId="9" hidden="1"/>
    <cellStyle name="Hipervínculo visitado" xfId="40649" builtinId="9" hidden="1"/>
    <cellStyle name="Hipervínculo visitado" xfId="40651" builtinId="9" hidden="1"/>
    <cellStyle name="Hipervínculo visitado" xfId="40653" builtinId="9" hidden="1"/>
    <cellStyle name="Hipervínculo visitado" xfId="40655" builtinId="9" hidden="1"/>
    <cellStyle name="Hipervínculo visitado" xfId="40657" builtinId="9" hidden="1"/>
    <cellStyle name="Hipervínculo visitado" xfId="40659" builtinId="9" hidden="1"/>
    <cellStyle name="Hipervínculo visitado" xfId="40661" builtinId="9" hidden="1"/>
    <cellStyle name="Hipervínculo visitado" xfId="40663" builtinId="9" hidden="1"/>
    <cellStyle name="Hipervínculo visitado" xfId="40665" builtinId="9" hidden="1"/>
    <cellStyle name="Hipervínculo visitado" xfId="40667" builtinId="9" hidden="1"/>
    <cellStyle name="Hipervínculo visitado" xfId="40669" builtinId="9" hidden="1"/>
    <cellStyle name="Hipervínculo visitado" xfId="40671" builtinId="9" hidden="1"/>
    <cellStyle name="Hipervínculo visitado" xfId="40673" builtinId="9" hidden="1"/>
    <cellStyle name="Hipervínculo visitado" xfId="40675" builtinId="9" hidden="1"/>
    <cellStyle name="Hipervínculo visitado" xfId="40677" builtinId="9" hidden="1"/>
    <cellStyle name="Hipervínculo visitado" xfId="40679" builtinId="9" hidden="1"/>
    <cellStyle name="Hipervínculo visitado" xfId="40681" builtinId="9" hidden="1"/>
    <cellStyle name="Hipervínculo visitado" xfId="40683" builtinId="9" hidden="1"/>
    <cellStyle name="Hipervínculo visitado" xfId="40685" builtinId="9" hidden="1"/>
    <cellStyle name="Hipervínculo visitado" xfId="40687" builtinId="9" hidden="1"/>
    <cellStyle name="Hipervínculo visitado" xfId="40689" builtinId="9" hidden="1"/>
    <cellStyle name="Hipervínculo visitado" xfId="40691" builtinId="9" hidden="1"/>
    <cellStyle name="Hipervínculo visitado" xfId="40693" builtinId="9" hidden="1"/>
    <cellStyle name="Hipervínculo visitado" xfId="40695" builtinId="9" hidden="1"/>
    <cellStyle name="Hipervínculo visitado" xfId="40697" builtinId="9" hidden="1"/>
    <cellStyle name="Hipervínculo visitado" xfId="40699" builtinId="9" hidden="1"/>
    <cellStyle name="Hipervínculo visitado" xfId="40701" builtinId="9" hidden="1"/>
    <cellStyle name="Hipervínculo visitado" xfId="40703" builtinId="9" hidden="1"/>
    <cellStyle name="Hipervínculo visitado" xfId="40705" builtinId="9" hidden="1"/>
    <cellStyle name="Hipervínculo visitado" xfId="40707" builtinId="9" hidden="1"/>
    <cellStyle name="Hipervínculo visitado" xfId="40709" builtinId="9" hidden="1"/>
    <cellStyle name="Hipervínculo visitado" xfId="40711" builtinId="9" hidden="1"/>
    <cellStyle name="Hipervínculo visitado" xfId="40713" builtinId="9" hidden="1"/>
    <cellStyle name="Hipervínculo visitado" xfId="40715" builtinId="9" hidden="1"/>
    <cellStyle name="Hipervínculo visitado" xfId="40717" builtinId="9" hidden="1"/>
    <cellStyle name="Hipervínculo visitado" xfId="40719" builtinId="9" hidden="1"/>
    <cellStyle name="Hipervínculo visitado" xfId="40721" builtinId="9" hidden="1"/>
    <cellStyle name="Hipervínculo visitado" xfId="40723" builtinId="9" hidden="1"/>
    <cellStyle name="Hipervínculo visitado" xfId="40725" builtinId="9" hidden="1"/>
    <cellStyle name="Hipervínculo visitado" xfId="40727" builtinId="9" hidden="1"/>
    <cellStyle name="Hipervínculo visitado" xfId="40729" builtinId="9" hidden="1"/>
    <cellStyle name="Hipervínculo visitado" xfId="40731" builtinId="9" hidden="1"/>
    <cellStyle name="Hipervínculo visitado" xfId="40733" builtinId="9" hidden="1"/>
    <cellStyle name="Hipervínculo visitado" xfId="40735" builtinId="9" hidden="1"/>
    <cellStyle name="Hipervínculo visitado" xfId="40737" builtinId="9" hidden="1"/>
    <cellStyle name="Hipervínculo visitado" xfId="40739" builtinId="9" hidden="1"/>
    <cellStyle name="Hipervínculo visitado" xfId="40741" builtinId="9" hidden="1"/>
    <cellStyle name="Hipervínculo visitado" xfId="40743" builtinId="9" hidden="1"/>
    <cellStyle name="Hipervínculo visitado" xfId="40745" builtinId="9" hidden="1"/>
    <cellStyle name="Hipervínculo visitado" xfId="40747" builtinId="9" hidden="1"/>
    <cellStyle name="Hipervínculo visitado" xfId="40749" builtinId="9" hidden="1"/>
    <cellStyle name="Hipervínculo visitado" xfId="40751" builtinId="9" hidden="1"/>
    <cellStyle name="Hipervínculo visitado" xfId="40753" builtinId="9" hidden="1"/>
    <cellStyle name="Hipervínculo visitado" xfId="40755" builtinId="9" hidden="1"/>
    <cellStyle name="Hipervínculo visitado" xfId="40757" builtinId="9" hidden="1"/>
    <cellStyle name="Hipervínculo visitado" xfId="40759" builtinId="9" hidden="1"/>
    <cellStyle name="Hipervínculo visitado" xfId="40761" builtinId="9" hidden="1"/>
    <cellStyle name="Hipervínculo visitado" xfId="40763" builtinId="9" hidden="1"/>
    <cellStyle name="Hipervínculo visitado" xfId="40765" builtinId="9" hidden="1"/>
    <cellStyle name="Hipervínculo visitado" xfId="40767" builtinId="9" hidden="1"/>
    <cellStyle name="Hipervínculo visitado" xfId="40769" builtinId="9" hidden="1"/>
    <cellStyle name="Hipervínculo visitado" xfId="40771" builtinId="9" hidden="1"/>
    <cellStyle name="Hipervínculo visitado" xfId="40773" builtinId="9" hidden="1"/>
    <cellStyle name="Hipervínculo visitado" xfId="40775" builtinId="9" hidden="1"/>
    <cellStyle name="Hipervínculo visitado" xfId="40777" builtinId="9" hidden="1"/>
    <cellStyle name="Hipervínculo visitado" xfId="40779" builtinId="9" hidden="1"/>
    <cellStyle name="Hipervínculo visitado" xfId="40781" builtinId="9" hidden="1"/>
    <cellStyle name="Hipervínculo visitado" xfId="40783" builtinId="9" hidden="1"/>
    <cellStyle name="Hipervínculo visitado" xfId="40785" builtinId="9" hidden="1"/>
    <cellStyle name="Hipervínculo visitado" xfId="40787" builtinId="9" hidden="1"/>
    <cellStyle name="Hipervínculo visitado" xfId="40789" builtinId="9" hidden="1"/>
    <cellStyle name="Hipervínculo visitado" xfId="40791" builtinId="9" hidden="1"/>
    <cellStyle name="Hipervínculo visitado" xfId="40793" builtinId="9" hidden="1"/>
    <cellStyle name="Hipervínculo visitado" xfId="40795" builtinId="9" hidden="1"/>
    <cellStyle name="Hipervínculo visitado" xfId="40797" builtinId="9" hidden="1"/>
    <cellStyle name="Hipervínculo visitado" xfId="40799" builtinId="9" hidden="1"/>
    <cellStyle name="Hipervínculo visitado" xfId="40801" builtinId="9" hidden="1"/>
    <cellStyle name="Hipervínculo visitado" xfId="40803" builtinId="9" hidden="1"/>
    <cellStyle name="Hipervínculo visitado" xfId="40805" builtinId="9" hidden="1"/>
    <cellStyle name="Hipervínculo visitado" xfId="40807" builtinId="9" hidden="1"/>
    <cellStyle name="Hipervínculo visitado" xfId="40809" builtinId="9" hidden="1"/>
    <cellStyle name="Hipervínculo visitado" xfId="40811" builtinId="9" hidden="1"/>
    <cellStyle name="Hipervínculo visitado" xfId="40813" builtinId="9" hidden="1"/>
    <cellStyle name="Hipervínculo visitado" xfId="40815" builtinId="9" hidden="1"/>
    <cellStyle name="Hipervínculo visitado" xfId="40817" builtinId="9" hidden="1"/>
    <cellStyle name="Hipervínculo visitado" xfId="40819" builtinId="9" hidden="1"/>
    <cellStyle name="Hipervínculo visitado" xfId="40821" builtinId="9" hidden="1"/>
    <cellStyle name="Hipervínculo visitado" xfId="40823" builtinId="9" hidden="1"/>
    <cellStyle name="Hipervínculo visitado" xfId="40825" builtinId="9" hidden="1"/>
    <cellStyle name="Hipervínculo visitado" xfId="40827" builtinId="9" hidden="1"/>
    <cellStyle name="Hipervínculo visitado" xfId="40829" builtinId="9" hidden="1"/>
    <cellStyle name="Hipervínculo visitado" xfId="40831" builtinId="9" hidden="1"/>
    <cellStyle name="Hipervínculo visitado" xfId="40833" builtinId="9" hidden="1"/>
    <cellStyle name="Hipervínculo visitado" xfId="40835" builtinId="9" hidden="1"/>
    <cellStyle name="Hipervínculo visitado" xfId="40837" builtinId="9" hidden="1"/>
    <cellStyle name="Hipervínculo visitado" xfId="40839" builtinId="9" hidden="1"/>
    <cellStyle name="Hipervínculo visitado" xfId="40841" builtinId="9" hidden="1"/>
    <cellStyle name="Hipervínculo visitado" xfId="40843" builtinId="9" hidden="1"/>
    <cellStyle name="Hipervínculo visitado" xfId="40845" builtinId="9" hidden="1"/>
    <cellStyle name="Hipervínculo visitado" xfId="40847" builtinId="9" hidden="1"/>
    <cellStyle name="Hipervínculo visitado" xfId="40849" builtinId="9" hidden="1"/>
    <cellStyle name="Hipervínculo visitado" xfId="40851" builtinId="9" hidden="1"/>
    <cellStyle name="Hipervínculo visitado" xfId="40853" builtinId="9" hidden="1"/>
    <cellStyle name="Hipervínculo visitado" xfId="40855" builtinId="9" hidden="1"/>
    <cellStyle name="Hipervínculo visitado" xfId="40857" builtinId="9" hidden="1"/>
    <cellStyle name="Hipervínculo visitado" xfId="40859" builtinId="9" hidden="1"/>
    <cellStyle name="Hipervínculo visitado" xfId="40861" builtinId="9" hidden="1"/>
    <cellStyle name="Hipervínculo visitado" xfId="40863" builtinId="9" hidden="1"/>
    <cellStyle name="Hipervínculo visitado" xfId="40865" builtinId="9" hidden="1"/>
    <cellStyle name="Hipervínculo visitado" xfId="40867" builtinId="9" hidden="1"/>
    <cellStyle name="Hipervínculo visitado" xfId="40869" builtinId="9" hidden="1"/>
    <cellStyle name="Hipervínculo visitado" xfId="40871" builtinId="9" hidden="1"/>
    <cellStyle name="Hipervínculo visitado" xfId="40873" builtinId="9" hidden="1"/>
    <cellStyle name="Hipervínculo visitado" xfId="40875" builtinId="9" hidden="1"/>
    <cellStyle name="Hipervínculo visitado" xfId="40877" builtinId="9" hidden="1"/>
    <cellStyle name="Hipervínculo visitado" xfId="40879" builtinId="9" hidden="1"/>
    <cellStyle name="Hipervínculo visitado" xfId="40881" builtinId="9" hidden="1"/>
    <cellStyle name="Hipervínculo visitado" xfId="40883" builtinId="9" hidden="1"/>
    <cellStyle name="Hipervínculo visitado" xfId="40885" builtinId="9" hidden="1"/>
    <cellStyle name="Hipervínculo visitado" xfId="40887" builtinId="9" hidden="1"/>
    <cellStyle name="Hipervínculo visitado" xfId="40889" builtinId="9" hidden="1"/>
    <cellStyle name="Hipervínculo visitado" xfId="40891" builtinId="9" hidden="1"/>
    <cellStyle name="Hipervínculo visitado" xfId="40893" builtinId="9" hidden="1"/>
    <cellStyle name="Hipervínculo visitado" xfId="40895" builtinId="9" hidden="1"/>
    <cellStyle name="Hipervínculo visitado" xfId="40897" builtinId="9" hidden="1"/>
    <cellStyle name="Hipervínculo visitado" xfId="40899" builtinId="9" hidden="1"/>
    <cellStyle name="Hipervínculo visitado" xfId="40901" builtinId="9" hidden="1"/>
    <cellStyle name="Hipervínculo visitado" xfId="40903" builtinId="9" hidden="1"/>
    <cellStyle name="Hipervínculo visitado" xfId="40905" builtinId="9" hidden="1"/>
    <cellStyle name="Hipervínculo visitado" xfId="40907" builtinId="9" hidden="1"/>
    <cellStyle name="Hipervínculo visitado" xfId="40909" builtinId="9" hidden="1"/>
    <cellStyle name="Hipervínculo visitado" xfId="40911" builtinId="9" hidden="1"/>
    <cellStyle name="Hipervínculo visitado" xfId="40913" builtinId="9" hidden="1"/>
    <cellStyle name="Hipervínculo visitado" xfId="40915" builtinId="9" hidden="1"/>
    <cellStyle name="Hipervínculo visitado" xfId="40917" builtinId="9" hidden="1"/>
    <cellStyle name="Hipervínculo visitado" xfId="40919" builtinId="9" hidden="1"/>
    <cellStyle name="Hipervínculo visitado" xfId="40921" builtinId="9" hidden="1"/>
    <cellStyle name="Hipervínculo visitado" xfId="40923" builtinId="9" hidden="1"/>
    <cellStyle name="Hipervínculo visitado" xfId="40925" builtinId="9" hidden="1"/>
    <cellStyle name="Hipervínculo visitado" xfId="40927" builtinId="9" hidden="1"/>
    <cellStyle name="Hipervínculo visitado" xfId="40929" builtinId="9" hidden="1"/>
    <cellStyle name="Hipervínculo visitado" xfId="40931" builtinId="9" hidden="1"/>
    <cellStyle name="Hipervínculo visitado" xfId="40933" builtinId="9" hidden="1"/>
    <cellStyle name="Hipervínculo visitado" xfId="40935" builtinId="9" hidden="1"/>
    <cellStyle name="Hipervínculo visitado" xfId="40937" builtinId="9" hidden="1"/>
    <cellStyle name="Hipervínculo visitado" xfId="40939" builtinId="9" hidden="1"/>
    <cellStyle name="Hipervínculo visitado" xfId="40941" builtinId="9" hidden="1"/>
    <cellStyle name="Hipervínculo visitado" xfId="40943" builtinId="9" hidden="1"/>
    <cellStyle name="Hipervínculo visitado" xfId="40945" builtinId="9" hidden="1"/>
    <cellStyle name="Hipervínculo visitado" xfId="40947" builtinId="9" hidden="1"/>
    <cellStyle name="Hipervínculo visitado" xfId="40949" builtinId="9" hidden="1"/>
    <cellStyle name="Hipervínculo visitado" xfId="40951" builtinId="9" hidden="1"/>
    <cellStyle name="Hipervínculo visitado" xfId="40953" builtinId="9" hidden="1"/>
    <cellStyle name="Hipervínculo visitado" xfId="40955" builtinId="9" hidden="1"/>
    <cellStyle name="Hipervínculo visitado" xfId="40957" builtinId="9" hidden="1"/>
    <cellStyle name="Hipervínculo visitado" xfId="40959" builtinId="9" hidden="1"/>
    <cellStyle name="Hipervínculo visitado" xfId="40961" builtinId="9" hidden="1"/>
    <cellStyle name="Hipervínculo visitado" xfId="40963" builtinId="9" hidden="1"/>
    <cellStyle name="Hipervínculo visitado" xfId="40965" builtinId="9" hidden="1"/>
    <cellStyle name="Hipervínculo visitado" xfId="40967" builtinId="9" hidden="1"/>
    <cellStyle name="Hipervínculo visitado" xfId="40969" builtinId="9" hidden="1"/>
    <cellStyle name="Hipervínculo visitado" xfId="40971" builtinId="9" hidden="1"/>
    <cellStyle name="Hipervínculo visitado" xfId="40973" builtinId="9" hidden="1"/>
    <cellStyle name="Hipervínculo visitado" xfId="40975" builtinId="9" hidden="1"/>
    <cellStyle name="Hipervínculo visitado" xfId="40977" builtinId="9" hidden="1"/>
    <cellStyle name="Hipervínculo visitado" xfId="40979" builtinId="9" hidden="1"/>
    <cellStyle name="Hipervínculo visitado" xfId="40981" builtinId="9" hidden="1"/>
    <cellStyle name="Hipervínculo visitado" xfId="40983" builtinId="9" hidden="1"/>
    <cellStyle name="Hipervínculo visitado" xfId="40985" builtinId="9" hidden="1"/>
    <cellStyle name="Hipervínculo visitado" xfId="40987" builtinId="9" hidden="1"/>
    <cellStyle name="Hipervínculo visitado" xfId="40989" builtinId="9" hidden="1"/>
    <cellStyle name="Hipervínculo visitado" xfId="40991" builtinId="9" hidden="1"/>
    <cellStyle name="Hipervínculo visitado" xfId="40993" builtinId="9" hidden="1"/>
    <cellStyle name="Hipervínculo visitado" xfId="40995" builtinId="9" hidden="1"/>
    <cellStyle name="Hipervínculo visitado" xfId="40997" builtinId="9" hidden="1"/>
    <cellStyle name="Hipervínculo visitado" xfId="40999" builtinId="9" hidden="1"/>
    <cellStyle name="Hipervínculo visitado" xfId="41001" builtinId="9" hidden="1"/>
    <cellStyle name="Hipervínculo visitado" xfId="41003" builtinId="9" hidden="1"/>
    <cellStyle name="Hipervínculo visitado" xfId="41005" builtinId="9" hidden="1"/>
    <cellStyle name="Hipervínculo visitado" xfId="41007" builtinId="9" hidden="1"/>
    <cellStyle name="Hipervínculo visitado" xfId="41009" builtinId="9" hidden="1"/>
    <cellStyle name="Hipervínculo visitado" xfId="41011" builtinId="9" hidden="1"/>
    <cellStyle name="Hipervínculo visitado" xfId="41013" builtinId="9" hidden="1"/>
    <cellStyle name="Hipervínculo visitado" xfId="41015" builtinId="9" hidden="1"/>
    <cellStyle name="Hipervínculo visitado" xfId="41017" builtinId="9" hidden="1"/>
    <cellStyle name="Hipervínculo visitado" xfId="41019" builtinId="9" hidden="1"/>
    <cellStyle name="Hipervínculo visitado" xfId="41021" builtinId="9" hidden="1"/>
    <cellStyle name="Hipervínculo visitado" xfId="41023" builtinId="9" hidden="1"/>
    <cellStyle name="Hipervínculo visitado" xfId="41025" builtinId="9" hidden="1"/>
    <cellStyle name="Hipervínculo visitado" xfId="41027" builtinId="9" hidden="1"/>
    <cellStyle name="Hipervínculo visitado" xfId="41029" builtinId="9" hidden="1"/>
    <cellStyle name="Hipervínculo visitado" xfId="41031" builtinId="9" hidden="1"/>
    <cellStyle name="Hipervínculo visitado" xfId="41033" builtinId="9" hidden="1"/>
    <cellStyle name="Hipervínculo visitado" xfId="41035" builtinId="9" hidden="1"/>
    <cellStyle name="Hipervínculo visitado" xfId="41037" builtinId="9" hidden="1"/>
    <cellStyle name="Hipervínculo visitado" xfId="41039" builtinId="9" hidden="1"/>
    <cellStyle name="Hipervínculo visitado" xfId="41041" builtinId="9" hidden="1"/>
    <cellStyle name="Hipervínculo visitado" xfId="41043" builtinId="9" hidden="1"/>
    <cellStyle name="Hipervínculo visitado" xfId="41045" builtinId="9" hidden="1"/>
    <cellStyle name="Hipervínculo visitado" xfId="41047" builtinId="9" hidden="1"/>
    <cellStyle name="Hipervínculo visitado" xfId="41049" builtinId="9" hidden="1"/>
    <cellStyle name="Hipervínculo visitado" xfId="41051" builtinId="9" hidden="1"/>
    <cellStyle name="Hipervínculo visitado" xfId="41053" builtinId="9" hidden="1"/>
    <cellStyle name="Hipervínculo visitado" xfId="41055" builtinId="9" hidden="1"/>
    <cellStyle name="Hipervínculo visitado" xfId="41057" builtinId="9" hidden="1"/>
    <cellStyle name="Hipervínculo visitado" xfId="41059" builtinId="9" hidden="1"/>
    <cellStyle name="Hipervínculo visitado" xfId="41061" builtinId="9" hidden="1"/>
    <cellStyle name="Hipervínculo visitado" xfId="41063" builtinId="9" hidden="1"/>
    <cellStyle name="Hipervínculo visitado" xfId="41065" builtinId="9" hidden="1"/>
    <cellStyle name="Hipervínculo visitado" xfId="41067" builtinId="9" hidden="1"/>
    <cellStyle name="Hipervínculo visitado" xfId="41069" builtinId="9" hidden="1"/>
    <cellStyle name="Hipervínculo visitado" xfId="41071" builtinId="9" hidden="1"/>
    <cellStyle name="Hipervínculo visitado" xfId="41073" builtinId="9" hidden="1"/>
    <cellStyle name="Hipervínculo visitado" xfId="41075" builtinId="9" hidden="1"/>
    <cellStyle name="Hipervínculo visitado" xfId="41077" builtinId="9" hidden="1"/>
    <cellStyle name="Hipervínculo visitado" xfId="41079" builtinId="9" hidden="1"/>
    <cellStyle name="Hipervínculo visitado" xfId="41081" builtinId="9" hidden="1"/>
    <cellStyle name="Hipervínculo visitado" xfId="41083" builtinId="9" hidden="1"/>
    <cellStyle name="Hipervínculo visitado" xfId="41085" builtinId="9" hidden="1"/>
    <cellStyle name="Hipervínculo visitado" xfId="41087" builtinId="9" hidden="1"/>
    <cellStyle name="Hipervínculo visitado" xfId="41089" builtinId="9" hidden="1"/>
    <cellStyle name="Hipervínculo visitado" xfId="41091" builtinId="9" hidden="1"/>
    <cellStyle name="Hipervínculo visitado" xfId="41093" builtinId="9" hidden="1"/>
    <cellStyle name="Hipervínculo visitado" xfId="41095" builtinId="9" hidden="1"/>
    <cellStyle name="Hipervínculo visitado" xfId="41097" builtinId="9" hidden="1"/>
    <cellStyle name="Hipervínculo visitado" xfId="41099" builtinId="9" hidden="1"/>
    <cellStyle name="Hipervínculo visitado" xfId="41101" builtinId="9" hidden="1"/>
    <cellStyle name="Hipervínculo visitado" xfId="41103" builtinId="9" hidden="1"/>
    <cellStyle name="Hipervínculo visitado" xfId="41105" builtinId="9" hidden="1"/>
    <cellStyle name="Hipervínculo visitado" xfId="41107" builtinId="9" hidden="1"/>
    <cellStyle name="Hipervínculo visitado" xfId="41109" builtinId="9" hidden="1"/>
    <cellStyle name="Hipervínculo visitado" xfId="41111" builtinId="9" hidden="1"/>
    <cellStyle name="Hipervínculo visitado" xfId="41113" builtinId="9" hidden="1"/>
    <cellStyle name="Hipervínculo visitado" xfId="41115" builtinId="9" hidden="1"/>
    <cellStyle name="Hipervínculo visitado" xfId="41117" builtinId="9" hidden="1"/>
    <cellStyle name="Hipervínculo visitado" xfId="41119" builtinId="9" hidden="1"/>
    <cellStyle name="Hipervínculo visitado" xfId="41121" builtinId="9" hidden="1"/>
    <cellStyle name="Hipervínculo visitado" xfId="41123" builtinId="9" hidden="1"/>
    <cellStyle name="Hipervínculo visitado" xfId="41125" builtinId="9" hidden="1"/>
    <cellStyle name="Hipervínculo visitado" xfId="41127" builtinId="9" hidden="1"/>
    <cellStyle name="Hipervínculo visitado" xfId="41129" builtinId="9" hidden="1"/>
    <cellStyle name="Hipervínculo visitado" xfId="41131" builtinId="9" hidden="1"/>
    <cellStyle name="Hipervínculo visitado" xfId="41133" builtinId="9" hidden="1"/>
    <cellStyle name="Hipervínculo visitado" xfId="41135" builtinId="9" hidden="1"/>
    <cellStyle name="Hipervínculo visitado" xfId="41137" builtinId="9" hidden="1"/>
    <cellStyle name="Hipervínculo visitado" xfId="41139" builtinId="9" hidden="1"/>
    <cellStyle name="Hipervínculo visitado" xfId="41141" builtinId="9" hidden="1"/>
    <cellStyle name="Hipervínculo visitado" xfId="41143" builtinId="9" hidden="1"/>
    <cellStyle name="Hipervínculo visitado" xfId="41145" builtinId="9" hidden="1"/>
    <cellStyle name="Hipervínculo visitado" xfId="41147" builtinId="9" hidden="1"/>
    <cellStyle name="Hipervínculo visitado" xfId="41149" builtinId="9" hidden="1"/>
    <cellStyle name="Hipervínculo visitado" xfId="41151" builtinId="9" hidden="1"/>
    <cellStyle name="Hipervínculo visitado" xfId="41153" builtinId="9" hidden="1"/>
    <cellStyle name="Hipervínculo visitado" xfId="41155" builtinId="9" hidden="1"/>
    <cellStyle name="Hipervínculo visitado" xfId="41157" builtinId="9" hidden="1"/>
    <cellStyle name="Hipervínculo visitado" xfId="41159" builtinId="9" hidden="1"/>
    <cellStyle name="Hipervínculo visitado" xfId="41161" builtinId="9" hidden="1"/>
    <cellStyle name="Hipervínculo visitado" xfId="41163" builtinId="9" hidden="1"/>
    <cellStyle name="Hipervínculo visitado" xfId="41165" builtinId="9" hidden="1"/>
    <cellStyle name="Hipervínculo visitado" xfId="41167" builtinId="9" hidden="1"/>
    <cellStyle name="Hipervínculo visitado" xfId="41169" builtinId="9" hidden="1"/>
    <cellStyle name="Hipervínculo visitado" xfId="41171" builtinId="9" hidden="1"/>
    <cellStyle name="Hipervínculo visitado" xfId="41173" builtinId="9" hidden="1"/>
    <cellStyle name="Hipervínculo visitado" xfId="41175" builtinId="9" hidden="1"/>
    <cellStyle name="Hipervínculo visitado" xfId="41177" builtinId="9" hidden="1"/>
    <cellStyle name="Hipervínculo visitado" xfId="41179" builtinId="9" hidden="1"/>
    <cellStyle name="Hipervínculo visitado" xfId="41181" builtinId="9" hidden="1"/>
    <cellStyle name="Hipervínculo visitado" xfId="41183" builtinId="9" hidden="1"/>
    <cellStyle name="Hipervínculo visitado" xfId="41185" builtinId="9" hidden="1"/>
    <cellStyle name="Hipervínculo visitado" xfId="41187" builtinId="9" hidden="1"/>
    <cellStyle name="Hipervínculo visitado" xfId="41189" builtinId="9" hidden="1"/>
    <cellStyle name="Hipervínculo visitado" xfId="41191" builtinId="9" hidden="1"/>
    <cellStyle name="Hipervínculo visitado" xfId="41193" builtinId="9" hidden="1"/>
    <cellStyle name="Hipervínculo visitado" xfId="41195" builtinId="9" hidden="1"/>
    <cellStyle name="Hipervínculo visitado" xfId="41197" builtinId="9" hidden="1"/>
    <cellStyle name="Hipervínculo visitado" xfId="41199" builtinId="9" hidden="1"/>
    <cellStyle name="Hipervínculo visitado" xfId="41201" builtinId="9" hidden="1"/>
    <cellStyle name="Hipervínculo visitado" xfId="41203" builtinId="9" hidden="1"/>
    <cellStyle name="Hipervínculo visitado" xfId="41205" builtinId="9" hidden="1"/>
    <cellStyle name="Hipervínculo visitado" xfId="41207" builtinId="9" hidden="1"/>
    <cellStyle name="Hipervínculo visitado" xfId="41209" builtinId="9" hidden="1"/>
    <cellStyle name="Hipervínculo visitado" xfId="41211" builtinId="9" hidden="1"/>
    <cellStyle name="Hipervínculo visitado" xfId="41213" builtinId="9" hidden="1"/>
    <cellStyle name="Hipervínculo visitado" xfId="41215" builtinId="9" hidden="1"/>
    <cellStyle name="Hipervínculo visitado" xfId="41217" builtinId="9" hidden="1"/>
    <cellStyle name="Hipervínculo visitado" xfId="41219" builtinId="9" hidden="1"/>
    <cellStyle name="Hipervínculo visitado" xfId="41221" builtinId="9" hidden="1"/>
    <cellStyle name="Hipervínculo visitado" xfId="41223" builtinId="9" hidden="1"/>
    <cellStyle name="Hipervínculo visitado" xfId="41225" builtinId="9" hidden="1"/>
    <cellStyle name="Hipervínculo visitado" xfId="41227" builtinId="9" hidden="1"/>
    <cellStyle name="Hipervínculo visitado" xfId="41229" builtinId="9" hidden="1"/>
    <cellStyle name="Hipervínculo visitado" xfId="41231" builtinId="9" hidden="1"/>
    <cellStyle name="Hipervínculo visitado" xfId="41233" builtinId="9" hidden="1"/>
    <cellStyle name="Hipervínculo visitado" xfId="41235" builtinId="9" hidden="1"/>
    <cellStyle name="Hipervínculo visitado" xfId="41237" builtinId="9" hidden="1"/>
    <cellStyle name="Hipervínculo visitado" xfId="41239" builtinId="9" hidden="1"/>
    <cellStyle name="Hipervínculo visitado" xfId="41241" builtinId="9" hidden="1"/>
    <cellStyle name="Hipervínculo visitado" xfId="41243" builtinId="9" hidden="1"/>
    <cellStyle name="Hipervínculo visitado" xfId="41245" builtinId="9" hidden="1"/>
    <cellStyle name="Hipervínculo visitado" xfId="41247" builtinId="9" hidden="1"/>
    <cellStyle name="Hipervínculo visitado" xfId="41249" builtinId="9" hidden="1"/>
    <cellStyle name="Hipervínculo visitado" xfId="41251" builtinId="9" hidden="1"/>
    <cellStyle name="Hipervínculo visitado" xfId="41253" builtinId="9" hidden="1"/>
    <cellStyle name="Hipervínculo visitado" xfId="41255" builtinId="9" hidden="1"/>
    <cellStyle name="Hipervínculo visitado" xfId="41257" builtinId="9" hidden="1"/>
    <cellStyle name="Hipervínculo visitado" xfId="41259" builtinId="9" hidden="1"/>
    <cellStyle name="Hipervínculo visitado" xfId="41261" builtinId="9" hidden="1"/>
    <cellStyle name="Hipervínculo visitado" xfId="41263" builtinId="9" hidden="1"/>
    <cellStyle name="Hipervínculo visitado" xfId="41265" builtinId="9" hidden="1"/>
    <cellStyle name="Hipervínculo visitado" xfId="41267" builtinId="9" hidden="1"/>
    <cellStyle name="Hipervínculo visitado" xfId="41269" builtinId="9" hidden="1"/>
    <cellStyle name="Hipervínculo visitado" xfId="41271" builtinId="9" hidden="1"/>
    <cellStyle name="Hipervínculo visitado" xfId="41273" builtinId="9" hidden="1"/>
    <cellStyle name="Hipervínculo visitado" xfId="41275" builtinId="9" hidden="1"/>
    <cellStyle name="Hipervínculo visitado" xfId="41277" builtinId="9" hidden="1"/>
    <cellStyle name="Hipervínculo visitado" xfId="41279" builtinId="9" hidden="1"/>
    <cellStyle name="Hipervínculo visitado" xfId="41281" builtinId="9" hidden="1"/>
    <cellStyle name="Hipervínculo visitado" xfId="41283" builtinId="9" hidden="1"/>
    <cellStyle name="Hipervínculo visitado" xfId="41285" builtinId="9" hidden="1"/>
    <cellStyle name="Hipervínculo visitado" xfId="41287" builtinId="9" hidden="1"/>
    <cellStyle name="Hipervínculo visitado" xfId="41289" builtinId="9" hidden="1"/>
    <cellStyle name="Hipervínculo visitado" xfId="41291" builtinId="9" hidden="1"/>
    <cellStyle name="Hipervínculo visitado" xfId="41293" builtinId="9" hidden="1"/>
    <cellStyle name="Hipervínculo visitado" xfId="41295" builtinId="9" hidden="1"/>
    <cellStyle name="Hipervínculo visitado" xfId="41297" builtinId="9" hidden="1"/>
    <cellStyle name="Hipervínculo visitado" xfId="41299" builtinId="9" hidden="1"/>
    <cellStyle name="Hipervínculo visitado" xfId="41301" builtinId="9" hidden="1"/>
    <cellStyle name="Hipervínculo visitado" xfId="41303" builtinId="9" hidden="1"/>
    <cellStyle name="Hipervínculo visitado" xfId="41305" builtinId="9" hidden="1"/>
    <cellStyle name="Hipervínculo visitado" xfId="41307" builtinId="9" hidden="1"/>
    <cellStyle name="Hipervínculo visitado" xfId="41309" builtinId="9" hidden="1"/>
    <cellStyle name="Hipervínculo visitado" xfId="41311" builtinId="9" hidden="1"/>
    <cellStyle name="Hipervínculo visitado" xfId="41313" builtinId="9" hidden="1"/>
    <cellStyle name="Hipervínculo visitado" xfId="41315" builtinId="9" hidden="1"/>
    <cellStyle name="Hipervínculo visitado" xfId="41317" builtinId="9" hidden="1"/>
    <cellStyle name="Hipervínculo visitado" xfId="41319" builtinId="9" hidden="1"/>
    <cellStyle name="Hipervínculo visitado" xfId="41321" builtinId="9" hidden="1"/>
    <cellStyle name="Hipervínculo visitado" xfId="41323" builtinId="9" hidden="1"/>
    <cellStyle name="Hipervínculo visitado" xfId="41325" builtinId="9" hidden="1"/>
    <cellStyle name="Hipervínculo visitado" xfId="41327" builtinId="9" hidden="1"/>
    <cellStyle name="Hipervínculo visitado" xfId="41329" builtinId="9" hidden="1"/>
    <cellStyle name="Hipervínculo visitado" xfId="41331" builtinId="9" hidden="1"/>
    <cellStyle name="Hipervínculo visitado" xfId="41333" builtinId="9" hidden="1"/>
    <cellStyle name="Hipervínculo visitado" xfId="41335" builtinId="9" hidden="1"/>
    <cellStyle name="Hipervínculo visitado" xfId="41337" builtinId="9" hidden="1"/>
    <cellStyle name="Hipervínculo visitado" xfId="41339" builtinId="9" hidden="1"/>
    <cellStyle name="Hipervínculo visitado" xfId="41341" builtinId="9" hidden="1"/>
    <cellStyle name="Hipervínculo visitado" xfId="41343" builtinId="9" hidden="1"/>
    <cellStyle name="Hipervínculo visitado" xfId="41345" builtinId="9" hidden="1"/>
    <cellStyle name="Hipervínculo visitado" xfId="41347" builtinId="9" hidden="1"/>
    <cellStyle name="Hipervínculo visitado" xfId="41349" builtinId="9" hidden="1"/>
    <cellStyle name="Hipervínculo visitado" xfId="41351" builtinId="9" hidden="1"/>
    <cellStyle name="Hipervínculo visitado" xfId="41353" builtinId="9" hidden="1"/>
    <cellStyle name="Hipervínculo visitado" xfId="41355" builtinId="9" hidden="1"/>
    <cellStyle name="Hipervínculo visitado" xfId="41357" builtinId="9" hidden="1"/>
    <cellStyle name="Hipervínculo visitado" xfId="41359" builtinId="9" hidden="1"/>
    <cellStyle name="Hipervínculo visitado" xfId="41361" builtinId="9" hidden="1"/>
    <cellStyle name="Hipervínculo visitado" xfId="41363" builtinId="9" hidden="1"/>
    <cellStyle name="Hipervínculo visitado" xfId="41365" builtinId="9" hidden="1"/>
    <cellStyle name="Hipervínculo visitado" xfId="41367" builtinId="9" hidden="1"/>
    <cellStyle name="Hipervínculo visitado" xfId="41369" builtinId="9" hidden="1"/>
    <cellStyle name="Hipervínculo visitado" xfId="41371" builtinId="9" hidden="1"/>
    <cellStyle name="Hipervínculo visitado" xfId="41373" builtinId="9" hidden="1"/>
    <cellStyle name="Hipervínculo visitado" xfId="41375" builtinId="9" hidden="1"/>
    <cellStyle name="Hipervínculo visitado" xfId="41377" builtinId="9" hidden="1"/>
    <cellStyle name="Hipervínculo visitado" xfId="41379" builtinId="9" hidden="1"/>
    <cellStyle name="Hipervínculo visitado" xfId="41381" builtinId="9" hidden="1"/>
    <cellStyle name="Hipervínculo visitado" xfId="41383" builtinId="9" hidden="1"/>
    <cellStyle name="Hipervínculo visitado" xfId="41385" builtinId="9" hidden="1"/>
    <cellStyle name="Hipervínculo visitado" xfId="41387" builtinId="9" hidden="1"/>
    <cellStyle name="Hipervínculo visitado" xfId="41389" builtinId="9" hidden="1"/>
    <cellStyle name="Hipervínculo visitado" xfId="41391" builtinId="9" hidden="1"/>
    <cellStyle name="Hipervínculo visitado" xfId="41393" builtinId="9" hidden="1"/>
    <cellStyle name="Hipervínculo visitado" xfId="41395" builtinId="9" hidden="1"/>
    <cellStyle name="Hipervínculo visitado" xfId="41397" builtinId="9" hidden="1"/>
    <cellStyle name="Hipervínculo visitado" xfId="41399" builtinId="9" hidden="1"/>
    <cellStyle name="Hipervínculo visitado" xfId="41401" builtinId="9" hidden="1"/>
    <cellStyle name="Hipervínculo visitado" xfId="41403" builtinId="9" hidden="1"/>
    <cellStyle name="Hipervínculo visitado" xfId="41405" builtinId="9" hidden="1"/>
    <cellStyle name="Hipervínculo visitado" xfId="41407" builtinId="9" hidden="1"/>
    <cellStyle name="Hipervínculo visitado" xfId="41409" builtinId="9" hidden="1"/>
    <cellStyle name="Hipervínculo visitado" xfId="41411" builtinId="9" hidden="1"/>
    <cellStyle name="Hipervínculo visitado" xfId="41413" builtinId="9" hidden="1"/>
    <cellStyle name="Hipervínculo visitado" xfId="41415" builtinId="9" hidden="1"/>
    <cellStyle name="Hipervínculo visitado" xfId="41417" builtinId="9" hidden="1"/>
    <cellStyle name="Hipervínculo visitado" xfId="41419" builtinId="9" hidden="1"/>
    <cellStyle name="Hipervínculo visitado" xfId="41421" builtinId="9" hidden="1"/>
    <cellStyle name="Hipervínculo visitado" xfId="41423" builtinId="9" hidden="1"/>
    <cellStyle name="Hipervínculo visitado" xfId="41425" builtinId="9" hidden="1"/>
    <cellStyle name="Hipervínculo visitado" xfId="41427" builtinId="9" hidden="1"/>
    <cellStyle name="Hipervínculo visitado" xfId="41429" builtinId="9" hidden="1"/>
    <cellStyle name="Hipervínculo visitado" xfId="41431" builtinId="9" hidden="1"/>
    <cellStyle name="Hipervínculo visitado" xfId="41433" builtinId="9" hidden="1"/>
    <cellStyle name="Hipervínculo visitado" xfId="41435" builtinId="9" hidden="1"/>
    <cellStyle name="Hipervínculo visitado" xfId="41437" builtinId="9" hidden="1"/>
    <cellStyle name="Hipervínculo visitado" xfId="41439" builtinId="9" hidden="1"/>
    <cellStyle name="Hipervínculo visitado" xfId="41441" builtinId="9" hidden="1"/>
    <cellStyle name="Hipervínculo visitado" xfId="41443" builtinId="9" hidden="1"/>
    <cellStyle name="Hipervínculo visitado" xfId="41445" builtinId="9" hidden="1"/>
    <cellStyle name="Hipervínculo visitado" xfId="41447" builtinId="9" hidden="1"/>
    <cellStyle name="Hipervínculo visitado" xfId="41449" builtinId="9" hidden="1"/>
    <cellStyle name="Hipervínculo visitado" xfId="41451" builtinId="9" hidden="1"/>
    <cellStyle name="Hipervínculo visitado" xfId="41453" builtinId="9" hidden="1"/>
    <cellStyle name="Hipervínculo visitado" xfId="41455" builtinId="9" hidden="1"/>
    <cellStyle name="Hipervínculo visitado" xfId="41457" builtinId="9" hidden="1"/>
    <cellStyle name="Hipervínculo visitado" xfId="41459" builtinId="9" hidden="1"/>
    <cellStyle name="Hipervínculo visitado" xfId="41461" builtinId="9" hidden="1"/>
    <cellStyle name="Hipervínculo visitado" xfId="41463" builtinId="9" hidden="1"/>
    <cellStyle name="Hipervínculo visitado" xfId="41465" builtinId="9" hidden="1"/>
    <cellStyle name="Hipervínculo visitado" xfId="41467" builtinId="9" hidden="1"/>
    <cellStyle name="Hipervínculo visitado" xfId="41469" builtinId="9" hidden="1"/>
    <cellStyle name="Hipervínculo visitado" xfId="41471" builtinId="9" hidden="1"/>
    <cellStyle name="Hipervínculo visitado" xfId="41473" builtinId="9" hidden="1"/>
    <cellStyle name="Hipervínculo visitado" xfId="41475" builtinId="9" hidden="1"/>
    <cellStyle name="Hipervínculo visitado" xfId="41477" builtinId="9" hidden="1"/>
    <cellStyle name="Hipervínculo visitado" xfId="41479" builtinId="9" hidden="1"/>
    <cellStyle name="Hipervínculo visitado" xfId="41481" builtinId="9" hidden="1"/>
    <cellStyle name="Hipervínculo visitado" xfId="41483" builtinId="9" hidden="1"/>
    <cellStyle name="Hipervínculo visitado" xfId="41485" builtinId="9" hidden="1"/>
    <cellStyle name="Hipervínculo visitado" xfId="41487" builtinId="9" hidden="1"/>
    <cellStyle name="Hipervínculo visitado" xfId="41489" builtinId="9" hidden="1"/>
    <cellStyle name="Hipervínculo visitado" xfId="41491" builtinId="9" hidden="1"/>
    <cellStyle name="Hipervínculo visitado" xfId="41493" builtinId="9" hidden="1"/>
    <cellStyle name="Hipervínculo visitado" xfId="41495" builtinId="9" hidden="1"/>
    <cellStyle name="Hipervínculo visitado" xfId="41497" builtinId="9" hidden="1"/>
    <cellStyle name="Hipervínculo visitado" xfId="41499" builtinId="9" hidden="1"/>
    <cellStyle name="Hipervínculo visitado" xfId="41501" builtinId="9" hidden="1"/>
    <cellStyle name="Hipervínculo visitado" xfId="41503" builtinId="9" hidden="1"/>
    <cellStyle name="Hipervínculo visitado" xfId="41505" builtinId="9" hidden="1"/>
    <cellStyle name="Hipervínculo visitado" xfId="41507" builtinId="9" hidden="1"/>
    <cellStyle name="Hipervínculo visitado" xfId="41509" builtinId="9" hidden="1"/>
    <cellStyle name="Hipervínculo visitado" xfId="41511" builtinId="9" hidden="1"/>
    <cellStyle name="Hipervínculo visitado" xfId="41513" builtinId="9" hidden="1"/>
    <cellStyle name="Hipervínculo visitado" xfId="41515" builtinId="9" hidden="1"/>
    <cellStyle name="Hipervínculo visitado" xfId="41517" builtinId="9" hidden="1"/>
    <cellStyle name="Hipervínculo visitado" xfId="41519" builtinId="9" hidden="1"/>
    <cellStyle name="Hipervínculo visitado" xfId="41521" builtinId="9" hidden="1"/>
    <cellStyle name="Hipervínculo visitado" xfId="41523" builtinId="9" hidden="1"/>
    <cellStyle name="Hipervínculo visitado" xfId="41525" builtinId="9" hidden="1"/>
    <cellStyle name="Hipervínculo visitado" xfId="41527" builtinId="9" hidden="1"/>
    <cellStyle name="Hipervínculo visitado" xfId="41529" builtinId="9" hidden="1"/>
    <cellStyle name="Hipervínculo visitado" xfId="41531" builtinId="9" hidden="1"/>
    <cellStyle name="Hipervínculo visitado" xfId="41533" builtinId="9" hidden="1"/>
    <cellStyle name="Hipervínculo visitado" xfId="41535" builtinId="9" hidden="1"/>
    <cellStyle name="Hipervínculo visitado" xfId="41537" builtinId="9" hidden="1"/>
    <cellStyle name="Hipervínculo visitado" xfId="41539" builtinId="9" hidden="1"/>
    <cellStyle name="Hipervínculo visitado" xfId="41541" builtinId="9" hidden="1"/>
    <cellStyle name="Hipervínculo visitado" xfId="41543" builtinId="9" hidden="1"/>
    <cellStyle name="Hipervínculo visitado" xfId="41545" builtinId="9" hidden="1"/>
    <cellStyle name="Hipervínculo visitado" xfId="41547" builtinId="9" hidden="1"/>
    <cellStyle name="Hipervínculo visitado" xfId="41549" builtinId="9" hidden="1"/>
    <cellStyle name="Hipervínculo visitado" xfId="41551" builtinId="9" hidden="1"/>
    <cellStyle name="Hipervínculo visitado" xfId="41553" builtinId="9" hidden="1"/>
    <cellStyle name="Hipervínculo visitado" xfId="41555" builtinId="9" hidden="1"/>
    <cellStyle name="Hipervínculo visitado" xfId="41557" builtinId="9" hidden="1"/>
    <cellStyle name="Hipervínculo visitado" xfId="41559" builtinId="9" hidden="1"/>
    <cellStyle name="Hipervínculo visitado" xfId="41561" builtinId="9" hidden="1"/>
    <cellStyle name="Hipervínculo visitado" xfId="41563" builtinId="9" hidden="1"/>
    <cellStyle name="Hipervínculo visitado" xfId="41565" builtinId="9" hidden="1"/>
    <cellStyle name="Hipervínculo visitado" xfId="41567" builtinId="9" hidden="1"/>
    <cellStyle name="Hipervínculo visitado" xfId="41569" builtinId="9" hidden="1"/>
    <cellStyle name="Hipervínculo visitado" xfId="41571" builtinId="9" hidden="1"/>
    <cellStyle name="Hipervínculo visitado" xfId="41573" builtinId="9" hidden="1"/>
    <cellStyle name="Hipervínculo visitado" xfId="41575" builtinId="9" hidden="1"/>
    <cellStyle name="Hipervínculo visitado" xfId="41577" builtinId="9" hidden="1"/>
    <cellStyle name="Hipervínculo visitado" xfId="41579" builtinId="9" hidden="1"/>
    <cellStyle name="Hipervínculo visitado" xfId="41581" builtinId="9" hidden="1"/>
    <cellStyle name="Hipervínculo visitado" xfId="41583" builtinId="9" hidden="1"/>
    <cellStyle name="Hipervínculo visitado" xfId="41585" builtinId="9" hidden="1"/>
    <cellStyle name="Hipervínculo visitado" xfId="41587" builtinId="9" hidden="1"/>
    <cellStyle name="Hipervínculo visitado" xfId="41589" builtinId="9" hidden="1"/>
    <cellStyle name="Hipervínculo visitado" xfId="41591" builtinId="9" hidden="1"/>
    <cellStyle name="Hipervínculo visitado" xfId="41593" builtinId="9" hidden="1"/>
    <cellStyle name="Hipervínculo visitado" xfId="41595" builtinId="9" hidden="1"/>
    <cellStyle name="Hipervínculo visitado" xfId="41597" builtinId="9" hidden="1"/>
    <cellStyle name="Hipervínculo visitado" xfId="41599" builtinId="9" hidden="1"/>
    <cellStyle name="Hipervínculo visitado" xfId="41601" builtinId="9" hidden="1"/>
    <cellStyle name="Hipervínculo visitado" xfId="41603" builtinId="9" hidden="1"/>
    <cellStyle name="Hipervínculo visitado" xfId="41605" builtinId="9" hidden="1"/>
    <cellStyle name="Hipervínculo visitado" xfId="41607" builtinId="9" hidden="1"/>
    <cellStyle name="Hipervínculo visitado" xfId="41609" builtinId="9" hidden="1"/>
    <cellStyle name="Hipervínculo visitado" xfId="41611" builtinId="9" hidden="1"/>
    <cellStyle name="Hipervínculo visitado" xfId="41613" builtinId="9" hidden="1"/>
    <cellStyle name="Hipervínculo visitado" xfId="41615" builtinId="9" hidden="1"/>
    <cellStyle name="Hipervínculo visitado" xfId="41617" builtinId="9" hidden="1"/>
    <cellStyle name="Hipervínculo visitado" xfId="41619" builtinId="9" hidden="1"/>
    <cellStyle name="Hipervínculo visitado" xfId="41621" builtinId="9" hidden="1"/>
    <cellStyle name="Hipervínculo visitado" xfId="41623" builtinId="9" hidden="1"/>
    <cellStyle name="Hipervínculo visitado" xfId="41625" builtinId="9" hidden="1"/>
    <cellStyle name="Hipervínculo visitado" xfId="41627" builtinId="9" hidden="1"/>
    <cellStyle name="Hipervínculo visitado" xfId="41629" builtinId="9" hidden="1"/>
    <cellStyle name="Hipervínculo visitado" xfId="41631" builtinId="9" hidden="1"/>
    <cellStyle name="Hipervínculo visitado" xfId="41633" builtinId="9" hidden="1"/>
    <cellStyle name="Hipervínculo visitado" xfId="41635" builtinId="9" hidden="1"/>
    <cellStyle name="Hipervínculo visitado" xfId="41637" builtinId="9" hidden="1"/>
    <cellStyle name="Hipervínculo visitado" xfId="41639" builtinId="9" hidden="1"/>
    <cellStyle name="Hipervínculo visitado" xfId="41641" builtinId="9" hidden="1"/>
    <cellStyle name="Hipervínculo visitado" xfId="41643" builtinId="9" hidden="1"/>
    <cellStyle name="Hipervínculo visitado" xfId="41645" builtinId="9" hidden="1"/>
    <cellStyle name="Hipervínculo visitado" xfId="41647" builtinId="9" hidden="1"/>
    <cellStyle name="Hipervínculo visitado" xfId="41649" builtinId="9" hidden="1"/>
    <cellStyle name="Hipervínculo visitado" xfId="41651" builtinId="9" hidden="1"/>
    <cellStyle name="Hipervínculo visitado" xfId="41653" builtinId="9" hidden="1"/>
    <cellStyle name="Hipervínculo visitado" xfId="41655" builtinId="9" hidden="1"/>
    <cellStyle name="Hipervínculo visitado" xfId="41657" builtinId="9" hidden="1"/>
    <cellStyle name="Hipervínculo visitado" xfId="41659" builtinId="9" hidden="1"/>
    <cellStyle name="Hipervínculo visitado" xfId="41661" builtinId="9" hidden="1"/>
    <cellStyle name="Hipervínculo visitado" xfId="41663" builtinId="9" hidden="1"/>
    <cellStyle name="Hipervínculo visitado" xfId="41665" builtinId="9" hidden="1"/>
    <cellStyle name="Hipervínculo visitado" xfId="41667" builtinId="9" hidden="1"/>
    <cellStyle name="Hipervínculo visitado" xfId="41669" builtinId="9" hidden="1"/>
    <cellStyle name="Hipervínculo visitado" xfId="41671" builtinId="9" hidden="1"/>
    <cellStyle name="Hipervínculo visitado" xfId="41673" builtinId="9" hidden="1"/>
    <cellStyle name="Hipervínculo visitado" xfId="41675" builtinId="9" hidden="1"/>
    <cellStyle name="Hipervínculo visitado" xfId="41677" builtinId="9" hidden="1"/>
    <cellStyle name="Hipervínculo visitado" xfId="41679" builtinId="9" hidden="1"/>
    <cellStyle name="Hipervínculo visitado" xfId="41681" builtinId="9" hidden="1"/>
    <cellStyle name="Hipervínculo visitado" xfId="41683" builtinId="9" hidden="1"/>
    <cellStyle name="Hipervínculo visitado" xfId="41685" builtinId="9" hidden="1"/>
    <cellStyle name="Hipervínculo visitado" xfId="41687" builtinId="9" hidden="1"/>
    <cellStyle name="Hipervínculo visitado" xfId="41689" builtinId="9" hidden="1"/>
    <cellStyle name="Hipervínculo visitado" xfId="41691" builtinId="9" hidden="1"/>
    <cellStyle name="Hipervínculo visitado" xfId="41693" builtinId="9" hidden="1"/>
    <cellStyle name="Hipervínculo visitado" xfId="41695" builtinId="9" hidden="1"/>
    <cellStyle name="Hipervínculo visitado" xfId="41697" builtinId="9" hidden="1"/>
    <cellStyle name="Hipervínculo visitado" xfId="41699" builtinId="9" hidden="1"/>
    <cellStyle name="Hipervínculo visitado" xfId="41701" builtinId="9" hidden="1"/>
    <cellStyle name="Hipervínculo visitado" xfId="41703" builtinId="9" hidden="1"/>
    <cellStyle name="Hipervínculo visitado" xfId="41705" builtinId="9" hidden="1"/>
    <cellStyle name="Hipervínculo visitado" xfId="41707" builtinId="9" hidden="1"/>
    <cellStyle name="Hipervínculo visitado" xfId="41709" builtinId="9" hidden="1"/>
    <cellStyle name="Hipervínculo visitado" xfId="41711" builtinId="9" hidden="1"/>
    <cellStyle name="Hipervínculo visitado" xfId="41713" builtinId="9" hidden="1"/>
    <cellStyle name="Hipervínculo visitado" xfId="41715" builtinId="9" hidden="1"/>
    <cellStyle name="Hipervínculo visitado" xfId="41717" builtinId="9" hidden="1"/>
    <cellStyle name="Hipervínculo visitado" xfId="41719" builtinId="9" hidden="1"/>
    <cellStyle name="Hipervínculo visitado" xfId="41721" builtinId="9" hidden="1"/>
    <cellStyle name="Hipervínculo visitado" xfId="41723" builtinId="9" hidden="1"/>
    <cellStyle name="Hipervínculo visitado" xfId="41725" builtinId="9" hidden="1"/>
    <cellStyle name="Hipervínculo visitado" xfId="41727" builtinId="9" hidden="1"/>
    <cellStyle name="Hipervínculo visitado" xfId="41729" builtinId="9" hidden="1"/>
    <cellStyle name="Hipervínculo visitado" xfId="41731" builtinId="9" hidden="1"/>
    <cellStyle name="Hipervínculo visitado" xfId="41733" builtinId="9" hidden="1"/>
    <cellStyle name="Hipervínculo visitado" xfId="41735" builtinId="9" hidden="1"/>
    <cellStyle name="Hipervínculo visitado" xfId="41737" builtinId="9" hidden="1"/>
    <cellStyle name="Hipervínculo visitado" xfId="41739" builtinId="9" hidden="1"/>
    <cellStyle name="Hipervínculo visitado" xfId="41741" builtinId="9" hidden="1"/>
    <cellStyle name="Hipervínculo visitado" xfId="41743" builtinId="9" hidden="1"/>
    <cellStyle name="Hipervínculo visitado" xfId="41745" builtinId="9" hidden="1"/>
    <cellStyle name="Hipervínculo visitado" xfId="41747" builtinId="9" hidden="1"/>
    <cellStyle name="Hipervínculo visitado" xfId="41749" builtinId="9" hidden="1"/>
    <cellStyle name="Hipervínculo visitado" xfId="41751" builtinId="9" hidden="1"/>
    <cellStyle name="Hipervínculo visitado" xfId="41753" builtinId="9" hidden="1"/>
    <cellStyle name="Hipervínculo visitado" xfId="41755" builtinId="9" hidden="1"/>
    <cellStyle name="Hipervínculo visitado" xfId="41757" builtinId="9" hidden="1"/>
    <cellStyle name="Hipervínculo visitado" xfId="41759" builtinId="9" hidden="1"/>
    <cellStyle name="Hipervínculo visitado" xfId="41761" builtinId="9" hidden="1"/>
    <cellStyle name="Hipervínculo visitado" xfId="41763" builtinId="9" hidden="1"/>
    <cellStyle name="Hipervínculo visitado" xfId="41765" builtinId="9" hidden="1"/>
    <cellStyle name="Hipervínculo visitado" xfId="41767" builtinId="9" hidden="1"/>
    <cellStyle name="Hipervínculo visitado" xfId="41769" builtinId="9" hidden="1"/>
    <cellStyle name="Hipervínculo visitado" xfId="41771" builtinId="9" hidden="1"/>
    <cellStyle name="Hipervínculo visitado" xfId="41773" builtinId="9" hidden="1"/>
    <cellStyle name="Hipervínculo visitado" xfId="41775" builtinId="9" hidden="1"/>
    <cellStyle name="Hipervínculo visitado" xfId="41777" builtinId="9" hidden="1"/>
    <cellStyle name="Hipervínculo visitado" xfId="41779" builtinId="9" hidden="1"/>
    <cellStyle name="Hipervínculo visitado" xfId="41781" builtinId="9" hidden="1"/>
    <cellStyle name="Hipervínculo visitado" xfId="41783" builtinId="9" hidden="1"/>
    <cellStyle name="Hipervínculo visitado" xfId="41785" builtinId="9" hidden="1"/>
    <cellStyle name="Hipervínculo visitado" xfId="41787" builtinId="9" hidden="1"/>
    <cellStyle name="Hipervínculo visitado" xfId="41789" builtinId="9" hidden="1"/>
    <cellStyle name="Hipervínculo visitado" xfId="41791" builtinId="9" hidden="1"/>
    <cellStyle name="Hipervínculo visitado" xfId="41793" builtinId="9" hidden="1"/>
    <cellStyle name="Hipervínculo visitado" xfId="41795" builtinId="9" hidden="1"/>
    <cellStyle name="Hipervínculo visitado" xfId="41797" builtinId="9" hidden="1"/>
    <cellStyle name="Hipervínculo visitado" xfId="41799" builtinId="9" hidden="1"/>
    <cellStyle name="Hipervínculo visitado" xfId="41801" builtinId="9" hidden="1"/>
    <cellStyle name="Hipervínculo visitado" xfId="41803" builtinId="9" hidden="1"/>
    <cellStyle name="Hipervínculo visitado" xfId="41805" builtinId="9" hidden="1"/>
    <cellStyle name="Hipervínculo visitado" xfId="41807" builtinId="9" hidden="1"/>
    <cellStyle name="Hipervínculo visitado" xfId="41809" builtinId="9" hidden="1"/>
    <cellStyle name="Hipervínculo visitado" xfId="41811" builtinId="9" hidden="1"/>
    <cellStyle name="Hipervínculo visitado" xfId="41813" builtinId="9" hidden="1"/>
    <cellStyle name="Hipervínculo visitado" xfId="41815" builtinId="9" hidden="1"/>
    <cellStyle name="Hipervínculo visitado" xfId="41817" builtinId="9" hidden="1"/>
    <cellStyle name="Hipervínculo visitado" xfId="41819" builtinId="9" hidden="1"/>
    <cellStyle name="Hipervínculo visitado" xfId="41821" builtinId="9" hidden="1"/>
    <cellStyle name="Hipervínculo visitado" xfId="41823" builtinId="9" hidden="1"/>
    <cellStyle name="Hipervínculo visitado" xfId="41825" builtinId="9" hidden="1"/>
    <cellStyle name="Hipervínculo visitado" xfId="41827" builtinId="9" hidden="1"/>
    <cellStyle name="Hipervínculo visitado" xfId="41829" builtinId="9" hidden="1"/>
    <cellStyle name="Hipervínculo visitado" xfId="41831" builtinId="9" hidden="1"/>
    <cellStyle name="Hipervínculo visitado" xfId="41833" builtinId="9" hidden="1"/>
    <cellStyle name="Hipervínculo visitado" xfId="41835" builtinId="9" hidden="1"/>
    <cellStyle name="Hipervínculo visitado" xfId="41837" builtinId="9" hidden="1"/>
    <cellStyle name="Hipervínculo visitado" xfId="41839" builtinId="9" hidden="1"/>
    <cellStyle name="Hipervínculo visitado" xfId="41841" builtinId="9" hidden="1"/>
    <cellStyle name="Hipervínculo visitado" xfId="41843" builtinId="9" hidden="1"/>
    <cellStyle name="Hipervínculo visitado" xfId="41845" builtinId="9" hidden="1"/>
    <cellStyle name="Hipervínculo visitado" xfId="41847" builtinId="9" hidden="1"/>
    <cellStyle name="Hipervínculo visitado" xfId="41849" builtinId="9" hidden="1"/>
    <cellStyle name="Hipervínculo visitado" xfId="41851" builtinId="9" hidden="1"/>
    <cellStyle name="Hipervínculo visitado" xfId="41853" builtinId="9" hidden="1"/>
    <cellStyle name="Hipervínculo visitado" xfId="41855" builtinId="9" hidden="1"/>
    <cellStyle name="Hipervínculo visitado" xfId="41857" builtinId="9" hidden="1"/>
    <cellStyle name="Hipervínculo visitado" xfId="41859" builtinId="9" hidden="1"/>
    <cellStyle name="Hipervínculo visitado" xfId="41861" builtinId="9" hidden="1"/>
    <cellStyle name="Hipervínculo visitado" xfId="41863" builtinId="9" hidden="1"/>
    <cellStyle name="Hipervínculo visitado" xfId="41865" builtinId="9" hidden="1"/>
    <cellStyle name="Hipervínculo visitado" xfId="41867" builtinId="9" hidden="1"/>
    <cellStyle name="Hipervínculo visitado" xfId="41869" builtinId="9" hidden="1"/>
    <cellStyle name="Hipervínculo visitado" xfId="41871" builtinId="9" hidden="1"/>
    <cellStyle name="Hipervínculo visitado" xfId="41873" builtinId="9" hidden="1"/>
    <cellStyle name="Hipervínculo visitado" xfId="41875" builtinId="9" hidden="1"/>
    <cellStyle name="Hipervínculo visitado" xfId="41877" builtinId="9" hidden="1"/>
    <cellStyle name="Hipervínculo visitado" xfId="41879" builtinId="9" hidden="1"/>
    <cellStyle name="Hipervínculo visitado" xfId="41881" builtinId="9" hidden="1"/>
    <cellStyle name="Hipervínculo visitado" xfId="41883" builtinId="9" hidden="1"/>
    <cellStyle name="Hipervínculo visitado" xfId="41885" builtinId="9" hidden="1"/>
    <cellStyle name="Hipervínculo visitado" xfId="41887" builtinId="9" hidden="1"/>
    <cellStyle name="Hipervínculo visitado" xfId="41889" builtinId="9" hidden="1"/>
    <cellStyle name="Hipervínculo visitado" xfId="41891" builtinId="9" hidden="1"/>
    <cellStyle name="Hipervínculo visitado" xfId="41893" builtinId="9" hidden="1"/>
    <cellStyle name="Hipervínculo visitado" xfId="41895" builtinId="9" hidden="1"/>
    <cellStyle name="Hipervínculo visitado" xfId="41897" builtinId="9" hidden="1"/>
    <cellStyle name="Hipervínculo visitado" xfId="41899" builtinId="9" hidden="1"/>
    <cellStyle name="Hipervínculo visitado" xfId="41901" builtinId="9" hidden="1"/>
    <cellStyle name="Hipervínculo visitado" xfId="41903" builtinId="9" hidden="1"/>
    <cellStyle name="Hipervínculo visitado" xfId="41905" builtinId="9" hidden="1"/>
    <cellStyle name="Hipervínculo visitado" xfId="41907" builtinId="9" hidden="1"/>
    <cellStyle name="Hipervínculo visitado" xfId="41909" builtinId="9" hidden="1"/>
    <cellStyle name="Hipervínculo visitado" xfId="41911" builtinId="9" hidden="1"/>
    <cellStyle name="Hipervínculo visitado" xfId="41913" builtinId="9" hidden="1"/>
    <cellStyle name="Hipervínculo visitado" xfId="41915" builtinId="9" hidden="1"/>
    <cellStyle name="Hipervínculo visitado" xfId="41917" builtinId="9" hidden="1"/>
    <cellStyle name="Hipervínculo visitado" xfId="41919" builtinId="9" hidden="1"/>
    <cellStyle name="Hipervínculo visitado" xfId="41921" builtinId="9" hidden="1"/>
    <cellStyle name="Hipervínculo visitado" xfId="41923" builtinId="9" hidden="1"/>
    <cellStyle name="Hipervínculo visitado" xfId="41925" builtinId="9" hidden="1"/>
    <cellStyle name="Hipervínculo visitado" xfId="41927" builtinId="9" hidden="1"/>
    <cellStyle name="Hipervínculo visitado" xfId="41929" builtinId="9" hidden="1"/>
    <cellStyle name="Hipervínculo visitado" xfId="41931" builtinId="9" hidden="1"/>
    <cellStyle name="Hipervínculo visitado" xfId="41933" builtinId="9" hidden="1"/>
    <cellStyle name="Hipervínculo visitado" xfId="41935" builtinId="9" hidden="1"/>
    <cellStyle name="Hipervínculo visitado" xfId="41937" builtinId="9" hidden="1"/>
    <cellStyle name="Hipervínculo visitado" xfId="41939" builtinId="9" hidden="1"/>
    <cellStyle name="Hipervínculo visitado" xfId="41941" builtinId="9" hidden="1"/>
    <cellStyle name="Hipervínculo visitado" xfId="41943" builtinId="9" hidden="1"/>
    <cellStyle name="Hipervínculo visitado" xfId="41945" builtinId="9" hidden="1"/>
    <cellStyle name="Hipervínculo visitado" xfId="41947" builtinId="9" hidden="1"/>
    <cellStyle name="Hipervínculo visitado" xfId="41949" builtinId="9" hidden="1"/>
    <cellStyle name="Hipervínculo visitado" xfId="41951" builtinId="9" hidden="1"/>
    <cellStyle name="Hipervínculo visitado" xfId="41953" builtinId="9" hidden="1"/>
    <cellStyle name="Hipervínculo visitado" xfId="41955" builtinId="9" hidden="1"/>
    <cellStyle name="Hipervínculo visitado" xfId="41957" builtinId="9" hidden="1"/>
    <cellStyle name="Hipervínculo visitado" xfId="41959" builtinId="9" hidden="1"/>
    <cellStyle name="Hipervínculo visitado" xfId="41961" builtinId="9" hidden="1"/>
    <cellStyle name="Hipervínculo visitado" xfId="41963" builtinId="9" hidden="1"/>
    <cellStyle name="Hipervínculo visitado" xfId="41965" builtinId="9" hidden="1"/>
    <cellStyle name="Hipervínculo visitado" xfId="41967" builtinId="9" hidden="1"/>
    <cellStyle name="Hipervínculo visitado" xfId="41969" builtinId="9" hidden="1"/>
    <cellStyle name="Hipervínculo visitado" xfId="41971" builtinId="9" hidden="1"/>
    <cellStyle name="Hipervínculo visitado" xfId="41973" builtinId="9" hidden="1"/>
    <cellStyle name="Hipervínculo visitado" xfId="41975" builtinId="9" hidden="1"/>
    <cellStyle name="Hipervínculo visitado" xfId="41977" builtinId="9" hidden="1"/>
    <cellStyle name="Hipervínculo visitado" xfId="41979" builtinId="9" hidden="1"/>
    <cellStyle name="Hipervínculo visitado" xfId="41981" builtinId="9" hidden="1"/>
    <cellStyle name="Hipervínculo visitado" xfId="41983" builtinId="9" hidden="1"/>
    <cellStyle name="Hipervínculo visitado" xfId="41985" builtinId="9" hidden="1"/>
    <cellStyle name="Hipervínculo visitado" xfId="41987" builtinId="9" hidden="1"/>
    <cellStyle name="Hipervínculo visitado" xfId="41989" builtinId="9" hidden="1"/>
    <cellStyle name="Hipervínculo visitado" xfId="41991" builtinId="9" hidden="1"/>
    <cellStyle name="Hipervínculo visitado" xfId="41993" builtinId="9" hidden="1"/>
    <cellStyle name="Hipervínculo visitado" xfId="41995" builtinId="9" hidden="1"/>
    <cellStyle name="Hipervínculo visitado" xfId="41997" builtinId="9" hidden="1"/>
    <cellStyle name="Hipervínculo visitado" xfId="41999" builtinId="9" hidden="1"/>
    <cellStyle name="Hipervínculo visitado" xfId="42001" builtinId="9" hidden="1"/>
    <cellStyle name="Hipervínculo visitado" xfId="42003" builtinId="9" hidden="1"/>
    <cellStyle name="Hipervínculo visitado" xfId="42005" builtinId="9" hidden="1"/>
    <cellStyle name="Hipervínculo visitado" xfId="42007" builtinId="9" hidden="1"/>
    <cellStyle name="Hipervínculo visitado" xfId="42009" builtinId="9" hidden="1"/>
    <cellStyle name="Hipervínculo visitado" xfId="42011" builtinId="9" hidden="1"/>
    <cellStyle name="Hipervínculo visitado" xfId="42013" builtinId="9" hidden="1"/>
    <cellStyle name="Hipervínculo visitado" xfId="42015" builtinId="9" hidden="1"/>
    <cellStyle name="Hipervínculo visitado" xfId="42017" builtinId="9" hidden="1"/>
    <cellStyle name="Hipervínculo visitado" xfId="42019" builtinId="9" hidden="1"/>
    <cellStyle name="Hipervínculo visitado" xfId="42021" builtinId="9" hidden="1"/>
    <cellStyle name="Hipervínculo visitado" xfId="42023" builtinId="9" hidden="1"/>
    <cellStyle name="Hipervínculo visitado" xfId="42025" builtinId="9" hidden="1"/>
    <cellStyle name="Hipervínculo visitado" xfId="42027" builtinId="9" hidden="1"/>
    <cellStyle name="Hipervínculo visitado" xfId="42029" builtinId="9" hidden="1"/>
    <cellStyle name="Hipervínculo visitado" xfId="42031" builtinId="9" hidden="1"/>
    <cellStyle name="Hipervínculo visitado" xfId="42033" builtinId="9" hidden="1"/>
    <cellStyle name="Hipervínculo visitado" xfId="42035" builtinId="9" hidden="1"/>
    <cellStyle name="Hipervínculo visitado" xfId="42037" builtinId="9" hidden="1"/>
    <cellStyle name="Hipervínculo visitado" xfId="42039" builtinId="9" hidden="1"/>
    <cellStyle name="Hipervínculo visitado" xfId="42041" builtinId="9" hidden="1"/>
    <cellStyle name="Hipervínculo visitado" xfId="42043" builtinId="9" hidden="1"/>
    <cellStyle name="Hipervínculo visitado" xfId="42045" builtinId="9" hidden="1"/>
    <cellStyle name="Hipervínculo visitado" xfId="42047" builtinId="9" hidden="1"/>
    <cellStyle name="Hipervínculo visitado" xfId="42049" builtinId="9" hidden="1"/>
    <cellStyle name="Hipervínculo visitado" xfId="42051" builtinId="9" hidden="1"/>
    <cellStyle name="Hipervínculo visitado" xfId="42053" builtinId="9" hidden="1"/>
    <cellStyle name="Hipervínculo visitado" xfId="42055" builtinId="9" hidden="1"/>
    <cellStyle name="Hipervínculo visitado" xfId="42057" builtinId="9" hidden="1"/>
    <cellStyle name="Hipervínculo visitado" xfId="42059" builtinId="9" hidden="1"/>
    <cellStyle name="Hipervínculo visitado" xfId="42061" builtinId="9" hidden="1"/>
    <cellStyle name="Hipervínculo visitado" xfId="42063" builtinId="9" hidden="1"/>
    <cellStyle name="Hipervínculo visitado" xfId="42065" builtinId="9" hidden="1"/>
    <cellStyle name="Hipervínculo visitado" xfId="42067" builtinId="9" hidden="1"/>
    <cellStyle name="Hipervínculo visitado" xfId="42069" builtinId="9" hidden="1"/>
    <cellStyle name="Hipervínculo visitado" xfId="42071" builtinId="9" hidden="1"/>
    <cellStyle name="Hipervínculo visitado" xfId="42073" builtinId="9" hidden="1"/>
    <cellStyle name="Hipervínculo visitado" xfId="42075" builtinId="9" hidden="1"/>
    <cellStyle name="Hipervínculo visitado" xfId="42077" builtinId="9" hidden="1"/>
    <cellStyle name="Hipervínculo visitado" xfId="42079" builtinId="9" hidden="1"/>
    <cellStyle name="Hipervínculo visitado" xfId="42081" builtinId="9" hidden="1"/>
    <cellStyle name="Hipervínculo visitado" xfId="42083" builtinId="9" hidden="1"/>
    <cellStyle name="Hipervínculo visitado" xfId="42085" builtinId="9" hidden="1"/>
    <cellStyle name="Hipervínculo visitado" xfId="42087" builtinId="9" hidden="1"/>
    <cellStyle name="Hipervínculo visitado" xfId="42089" builtinId="9" hidden="1"/>
    <cellStyle name="Hipervínculo visitado" xfId="42091" builtinId="9" hidden="1"/>
    <cellStyle name="Hipervínculo visitado" xfId="42093" builtinId="9" hidden="1"/>
    <cellStyle name="Hipervínculo visitado" xfId="42095" builtinId="9" hidden="1"/>
    <cellStyle name="Hipervínculo visitado" xfId="42097" builtinId="9" hidden="1"/>
    <cellStyle name="Hipervínculo visitado" xfId="42099" builtinId="9" hidden="1"/>
    <cellStyle name="Hipervínculo visitado" xfId="42101" builtinId="9" hidden="1"/>
    <cellStyle name="Hipervínculo visitado" xfId="42103" builtinId="9" hidden="1"/>
    <cellStyle name="Hipervínculo visitado" xfId="42105" builtinId="9" hidden="1"/>
    <cellStyle name="Hipervínculo visitado" xfId="42107" builtinId="9" hidden="1"/>
    <cellStyle name="Hipervínculo visitado" xfId="42109" builtinId="9" hidden="1"/>
    <cellStyle name="Hipervínculo visitado" xfId="42111" builtinId="9" hidden="1"/>
    <cellStyle name="Hipervínculo visitado" xfId="42113" builtinId="9" hidden="1"/>
    <cellStyle name="Hipervínculo visitado" xfId="42115" builtinId="9" hidden="1"/>
    <cellStyle name="Hipervínculo visitado" xfId="42117" builtinId="9" hidden="1"/>
    <cellStyle name="Hipervínculo visitado" xfId="42119" builtinId="9" hidden="1"/>
    <cellStyle name="Hipervínculo visitado" xfId="42121" builtinId="9" hidden="1"/>
    <cellStyle name="Hipervínculo visitado" xfId="42123" builtinId="9" hidden="1"/>
    <cellStyle name="Hipervínculo visitado" xfId="42125" builtinId="9" hidden="1"/>
    <cellStyle name="Hipervínculo visitado" xfId="42127" builtinId="9" hidden="1"/>
    <cellStyle name="Hipervínculo visitado" xfId="42129" builtinId="9" hidden="1"/>
    <cellStyle name="Hipervínculo visitado" xfId="42131" builtinId="9" hidden="1"/>
    <cellStyle name="Hipervínculo visitado" xfId="42133" builtinId="9" hidden="1"/>
    <cellStyle name="Hipervínculo visitado" xfId="42135" builtinId="9" hidden="1"/>
    <cellStyle name="Hipervínculo visitado" xfId="42137" builtinId="9" hidden="1"/>
    <cellStyle name="Hipervínculo visitado" xfId="42139" builtinId="9" hidden="1"/>
    <cellStyle name="Hipervínculo visitado" xfId="42141" builtinId="9" hidden="1"/>
    <cellStyle name="Hipervínculo visitado" xfId="42143" builtinId="9" hidden="1"/>
    <cellStyle name="Hipervínculo visitado" xfId="42145" builtinId="9" hidden="1"/>
    <cellStyle name="Hipervínculo visitado" xfId="42147" builtinId="9" hidden="1"/>
    <cellStyle name="Hipervínculo visitado" xfId="42149" builtinId="9" hidden="1"/>
    <cellStyle name="Hipervínculo visitado" xfId="42151" builtinId="9" hidden="1"/>
    <cellStyle name="Hipervínculo visitado" xfId="42153" builtinId="9" hidden="1"/>
    <cellStyle name="Hipervínculo visitado" xfId="42155" builtinId="9" hidden="1"/>
    <cellStyle name="Hipervínculo visitado" xfId="42157" builtinId="9" hidden="1"/>
    <cellStyle name="Hipervínculo visitado" xfId="42159" builtinId="9" hidden="1"/>
    <cellStyle name="Hipervínculo visitado" xfId="42161" builtinId="9" hidden="1"/>
    <cellStyle name="Hipervínculo visitado" xfId="42163" builtinId="9" hidden="1"/>
    <cellStyle name="Hipervínculo visitado" xfId="42165" builtinId="9" hidden="1"/>
    <cellStyle name="Hipervínculo visitado" xfId="42167" builtinId="9" hidden="1"/>
    <cellStyle name="Hipervínculo visitado" xfId="42169" builtinId="9" hidden="1"/>
    <cellStyle name="Hipervínculo visitado" xfId="42171" builtinId="9" hidden="1"/>
    <cellStyle name="Hipervínculo visitado" xfId="42173" builtinId="9" hidden="1"/>
    <cellStyle name="Hipervínculo visitado" xfId="42175" builtinId="9" hidden="1"/>
    <cellStyle name="Hipervínculo visitado" xfId="42177" builtinId="9" hidden="1"/>
    <cellStyle name="Hipervínculo visitado" xfId="42179" builtinId="9" hidden="1"/>
    <cellStyle name="Hipervínculo visitado" xfId="42181" builtinId="9" hidden="1"/>
    <cellStyle name="Hipervínculo visitado" xfId="42183" builtinId="9" hidden="1"/>
    <cellStyle name="Hipervínculo visitado" xfId="42185" builtinId="9" hidden="1"/>
    <cellStyle name="Hipervínculo visitado" xfId="42187" builtinId="9" hidden="1"/>
    <cellStyle name="Hipervínculo visitado" xfId="42189" builtinId="9" hidden="1"/>
    <cellStyle name="Hipervínculo visitado" xfId="42191" builtinId="9" hidden="1"/>
    <cellStyle name="Hipervínculo visitado" xfId="42193" builtinId="9" hidden="1"/>
    <cellStyle name="Hipervínculo visitado" xfId="42195" builtinId="9" hidden="1"/>
    <cellStyle name="Hipervínculo visitado" xfId="42197" builtinId="9" hidden="1"/>
    <cellStyle name="Hipervínculo visitado" xfId="42199" builtinId="9" hidden="1"/>
    <cellStyle name="Hipervínculo visitado" xfId="42201" builtinId="9" hidden="1"/>
    <cellStyle name="Hipervínculo visitado" xfId="42203" builtinId="9" hidden="1"/>
    <cellStyle name="Hipervínculo visitado" xfId="42205" builtinId="9" hidden="1"/>
    <cellStyle name="Hipervínculo visitado" xfId="42207" builtinId="9" hidden="1"/>
    <cellStyle name="Hipervínculo visitado" xfId="42209" builtinId="9" hidden="1"/>
    <cellStyle name="Hipervínculo visitado" xfId="42211" builtinId="9" hidden="1"/>
    <cellStyle name="Hipervínculo visitado" xfId="42213" builtinId="9" hidden="1"/>
    <cellStyle name="Hipervínculo visitado" xfId="42215" builtinId="9" hidden="1"/>
    <cellStyle name="Hipervínculo visitado" xfId="42217" builtinId="9" hidden="1"/>
    <cellStyle name="Hipervínculo visitado" xfId="42219" builtinId="9" hidden="1"/>
    <cellStyle name="Hipervínculo visitado" xfId="42221" builtinId="9" hidden="1"/>
    <cellStyle name="Hipervínculo visitado" xfId="42223" builtinId="9" hidden="1"/>
    <cellStyle name="Hipervínculo visitado" xfId="42225" builtinId="9" hidden="1"/>
    <cellStyle name="Hipervínculo visitado" xfId="42227" builtinId="9" hidden="1"/>
    <cellStyle name="Hipervínculo visitado" xfId="42229" builtinId="9" hidden="1"/>
    <cellStyle name="Hipervínculo visitado" xfId="42231" builtinId="9" hidden="1"/>
    <cellStyle name="Hipervínculo visitado" xfId="42233" builtinId="9" hidden="1"/>
    <cellStyle name="Hipervínculo visitado" xfId="42235" builtinId="9" hidden="1"/>
    <cellStyle name="Hipervínculo visitado" xfId="42237" builtinId="9" hidden="1"/>
    <cellStyle name="Hipervínculo visitado" xfId="42239" builtinId="9" hidden="1"/>
    <cellStyle name="Hipervínculo visitado" xfId="42241" builtinId="9" hidden="1"/>
    <cellStyle name="Hipervínculo visitado" xfId="42243" builtinId="9" hidden="1"/>
    <cellStyle name="Hipervínculo visitado" xfId="42245" builtinId="9" hidden="1"/>
    <cellStyle name="Hipervínculo visitado" xfId="42247" builtinId="9" hidden="1"/>
    <cellStyle name="Hipervínculo visitado" xfId="42249" builtinId="9" hidden="1"/>
    <cellStyle name="Hipervínculo visitado" xfId="42251" builtinId="9" hidden="1"/>
    <cellStyle name="Hipervínculo visitado" xfId="42253" builtinId="9" hidden="1"/>
    <cellStyle name="Hipervínculo visitado" xfId="42255" builtinId="9" hidden="1"/>
    <cellStyle name="Hipervínculo visitado" xfId="42257" builtinId="9" hidden="1"/>
    <cellStyle name="Hipervínculo visitado" xfId="42259" builtinId="9" hidden="1"/>
    <cellStyle name="Hipervínculo visitado" xfId="42261" builtinId="9" hidden="1"/>
    <cellStyle name="Hipervínculo visitado" xfId="42263" builtinId="9" hidden="1"/>
    <cellStyle name="Hipervínculo visitado" xfId="42265" builtinId="9" hidden="1"/>
    <cellStyle name="Hipervínculo visitado" xfId="42267" builtinId="9" hidden="1"/>
    <cellStyle name="Hipervínculo visitado" xfId="42269" builtinId="9" hidden="1"/>
    <cellStyle name="Hipervínculo visitado" xfId="42271" builtinId="9" hidden="1"/>
    <cellStyle name="Hipervínculo visitado" xfId="42273" builtinId="9" hidden="1"/>
    <cellStyle name="Hipervínculo visitado" xfId="42275" builtinId="9" hidden="1"/>
    <cellStyle name="Hipervínculo visitado" xfId="42277" builtinId="9" hidden="1"/>
    <cellStyle name="Hipervínculo visitado" xfId="42279" builtinId="9" hidden="1"/>
    <cellStyle name="Hipervínculo visitado" xfId="42281" builtinId="9" hidden="1"/>
    <cellStyle name="Hipervínculo visitado" xfId="42283" builtinId="9" hidden="1"/>
    <cellStyle name="Hipervínculo visitado" xfId="42285" builtinId="9" hidden="1"/>
    <cellStyle name="Hipervínculo visitado" xfId="42287" builtinId="9" hidden="1"/>
    <cellStyle name="Hipervínculo visitado" xfId="42289" builtinId="9" hidden="1"/>
    <cellStyle name="Hipervínculo visitado" xfId="42291" builtinId="9" hidden="1"/>
    <cellStyle name="Hipervínculo visitado" xfId="42293" builtinId="9" hidden="1"/>
    <cellStyle name="Hipervínculo visitado" xfId="42295" builtinId="9" hidden="1"/>
    <cellStyle name="Hipervínculo visitado" xfId="42297" builtinId="9" hidden="1"/>
    <cellStyle name="Hipervínculo visitado" xfId="42299" builtinId="9" hidden="1"/>
    <cellStyle name="Hipervínculo visitado" xfId="42301" builtinId="9" hidden="1"/>
    <cellStyle name="Hipervínculo visitado" xfId="42303" builtinId="9" hidden="1"/>
    <cellStyle name="Hipervínculo visitado" xfId="42305" builtinId="9" hidden="1"/>
    <cellStyle name="Hipervínculo visitado" xfId="42307" builtinId="9" hidden="1"/>
    <cellStyle name="Hipervínculo visitado" xfId="42309" builtinId="9" hidden="1"/>
    <cellStyle name="Hipervínculo visitado" xfId="42311" builtinId="9" hidden="1"/>
    <cellStyle name="Hipervínculo visitado" xfId="42313" builtinId="9" hidden="1"/>
    <cellStyle name="Hipervínculo visitado" xfId="42315" builtinId="9" hidden="1"/>
    <cellStyle name="Hipervínculo visitado" xfId="42317" builtinId="9" hidden="1"/>
    <cellStyle name="Hipervínculo visitado" xfId="42319" builtinId="9" hidden="1"/>
    <cellStyle name="Hipervínculo visitado" xfId="42321" builtinId="9" hidden="1"/>
    <cellStyle name="Hipervínculo visitado" xfId="42323" builtinId="9" hidden="1"/>
    <cellStyle name="Hipervínculo visitado" xfId="42325" builtinId="9" hidden="1"/>
    <cellStyle name="Hipervínculo visitado" xfId="42327" builtinId="9" hidden="1"/>
    <cellStyle name="Hipervínculo visitado" xfId="42329" builtinId="9" hidden="1"/>
    <cellStyle name="Hipervínculo visitado" xfId="42331" builtinId="9" hidden="1"/>
    <cellStyle name="Hipervínculo visitado" xfId="42333" builtinId="9" hidden="1"/>
    <cellStyle name="Hipervínculo visitado" xfId="42335" builtinId="9" hidden="1"/>
    <cellStyle name="Hipervínculo visitado" xfId="42337" builtinId="9" hidden="1"/>
    <cellStyle name="Hipervínculo visitado" xfId="42339" builtinId="9" hidden="1"/>
    <cellStyle name="Hipervínculo visitado" xfId="42341" builtinId="9" hidden="1"/>
    <cellStyle name="Hipervínculo visitado" xfId="42343" builtinId="9" hidden="1"/>
    <cellStyle name="Hipervínculo visitado" xfId="42345" builtinId="9" hidden="1"/>
    <cellStyle name="Hipervínculo visitado" xfId="42347" builtinId="9" hidden="1"/>
    <cellStyle name="Hipervínculo visitado" xfId="42349" builtinId="9" hidden="1"/>
    <cellStyle name="Hipervínculo visitado" xfId="42351" builtinId="9" hidden="1"/>
    <cellStyle name="Hipervínculo visitado" xfId="42353" builtinId="9" hidden="1"/>
    <cellStyle name="Hipervínculo visitado" xfId="42355" builtinId="9" hidden="1"/>
    <cellStyle name="Hipervínculo visitado" xfId="42357" builtinId="9" hidden="1"/>
    <cellStyle name="Hipervínculo visitado" xfId="42359" builtinId="9" hidden="1"/>
    <cellStyle name="Hipervínculo visitado" xfId="42361" builtinId="9" hidden="1"/>
    <cellStyle name="Hipervínculo visitado" xfId="42363" builtinId="9" hidden="1"/>
    <cellStyle name="Hipervínculo visitado" xfId="42365" builtinId="9" hidden="1"/>
    <cellStyle name="Hipervínculo visitado" xfId="42367" builtinId="9" hidden="1"/>
    <cellStyle name="Hipervínculo visitado" xfId="42369" builtinId="9" hidden="1"/>
    <cellStyle name="Hipervínculo visitado" xfId="42371" builtinId="9" hidden="1"/>
    <cellStyle name="Hipervínculo visitado" xfId="42373" builtinId="9" hidden="1"/>
    <cellStyle name="Hipervínculo visitado" xfId="42375" builtinId="9" hidden="1"/>
    <cellStyle name="Hipervínculo visitado" xfId="42377" builtinId="9" hidden="1"/>
    <cellStyle name="Hipervínculo visitado" xfId="42379" builtinId="9" hidden="1"/>
    <cellStyle name="Hipervínculo visitado" xfId="42381" builtinId="9" hidden="1"/>
    <cellStyle name="Hipervínculo visitado" xfId="42383" builtinId="9" hidden="1"/>
    <cellStyle name="Hipervínculo visitado" xfId="42385" builtinId="9" hidden="1"/>
    <cellStyle name="Hipervínculo visitado" xfId="42387" builtinId="9" hidden="1"/>
    <cellStyle name="Hipervínculo visitado" xfId="42389" builtinId="9" hidden="1"/>
    <cellStyle name="Hipervínculo visitado" xfId="42391" builtinId="9" hidden="1"/>
    <cellStyle name="Hipervínculo visitado" xfId="42393" builtinId="9" hidden="1"/>
    <cellStyle name="Hipervínculo visitado" xfId="42395" builtinId="9" hidden="1"/>
    <cellStyle name="Hipervínculo visitado" xfId="42397" builtinId="9" hidden="1"/>
    <cellStyle name="Hipervínculo visitado" xfId="42399" builtinId="9" hidden="1"/>
    <cellStyle name="Hipervínculo visitado" xfId="42401" builtinId="9" hidden="1"/>
    <cellStyle name="Hipervínculo visitado" xfId="42403" builtinId="9" hidden="1"/>
    <cellStyle name="Hipervínculo visitado" xfId="42405" builtinId="9" hidden="1"/>
    <cellStyle name="Hipervínculo visitado" xfId="42407" builtinId="9" hidden="1"/>
    <cellStyle name="Hipervínculo visitado" xfId="42409" builtinId="9" hidden="1"/>
    <cellStyle name="Hipervínculo visitado" xfId="42411" builtinId="9" hidden="1"/>
    <cellStyle name="Hipervínculo visitado" xfId="42413" builtinId="9" hidden="1"/>
    <cellStyle name="Hipervínculo visitado" xfId="42415" builtinId="9" hidden="1"/>
    <cellStyle name="Hipervínculo visitado" xfId="42417" builtinId="9" hidden="1"/>
    <cellStyle name="Hipervínculo visitado" xfId="42419" builtinId="9" hidden="1"/>
    <cellStyle name="Hipervínculo visitado" xfId="42421" builtinId="9" hidden="1"/>
    <cellStyle name="Hipervínculo visitado" xfId="42423" builtinId="9" hidden="1"/>
    <cellStyle name="Hipervínculo visitado" xfId="42425" builtinId="9" hidden="1"/>
    <cellStyle name="Hipervínculo visitado" xfId="42427" builtinId="9" hidden="1"/>
    <cellStyle name="Hipervínculo visitado" xfId="42429" builtinId="9" hidden="1"/>
    <cellStyle name="Hipervínculo visitado" xfId="42431" builtinId="9" hidden="1"/>
    <cellStyle name="Hipervínculo visitado" xfId="42433" builtinId="9" hidden="1"/>
    <cellStyle name="Hipervínculo visitado" xfId="42435" builtinId="9" hidden="1"/>
    <cellStyle name="Hipervínculo visitado" xfId="42437" builtinId="9" hidden="1"/>
    <cellStyle name="Hipervínculo visitado" xfId="42439" builtinId="9" hidden="1"/>
    <cellStyle name="Hipervínculo visitado" xfId="42441" builtinId="9" hidden="1"/>
    <cellStyle name="Hipervínculo visitado" xfId="42443" builtinId="9" hidden="1"/>
    <cellStyle name="Hipervínculo visitado" xfId="42445" builtinId="9" hidden="1"/>
    <cellStyle name="Hipervínculo visitado" xfId="42447" builtinId="9" hidden="1"/>
    <cellStyle name="Hipervínculo visitado" xfId="42449" builtinId="9" hidden="1"/>
    <cellStyle name="Hipervínculo visitado" xfId="42451" builtinId="9" hidden="1"/>
    <cellStyle name="Hipervínculo visitado" xfId="42453" builtinId="9" hidden="1"/>
    <cellStyle name="Hipervínculo visitado" xfId="42455" builtinId="9" hidden="1"/>
    <cellStyle name="Hipervínculo visitado" xfId="42457" builtinId="9" hidden="1"/>
    <cellStyle name="Hipervínculo visitado" xfId="42459" builtinId="9" hidden="1"/>
    <cellStyle name="Hipervínculo visitado" xfId="42461" builtinId="9" hidden="1"/>
    <cellStyle name="Hipervínculo visitado" xfId="42463" builtinId="9" hidden="1"/>
    <cellStyle name="Hipervínculo visitado" xfId="42465" builtinId="9" hidden="1"/>
    <cellStyle name="Hipervínculo visitado" xfId="42467" builtinId="9" hidden="1"/>
    <cellStyle name="Hipervínculo visitado" xfId="42469" builtinId="9" hidden="1"/>
    <cellStyle name="Hipervínculo visitado" xfId="42471" builtinId="9" hidden="1"/>
    <cellStyle name="Hipervínculo visitado" xfId="42473" builtinId="9" hidden="1"/>
    <cellStyle name="Hipervínculo visitado" xfId="42475" builtinId="9" hidden="1"/>
    <cellStyle name="Hipervínculo visitado" xfId="42477" builtinId="9" hidden="1"/>
    <cellStyle name="Hipervínculo visitado" xfId="42479" builtinId="9" hidden="1"/>
    <cellStyle name="Hipervínculo visitado" xfId="42481" builtinId="9" hidden="1"/>
    <cellStyle name="Hipervínculo visitado" xfId="42483" builtinId="9" hidden="1"/>
    <cellStyle name="Hipervínculo visitado" xfId="42485" builtinId="9" hidden="1"/>
    <cellStyle name="Hipervínculo visitado" xfId="42487" builtinId="9" hidden="1"/>
    <cellStyle name="Hipervínculo visitado" xfId="42489" builtinId="9" hidden="1"/>
    <cellStyle name="Hipervínculo visitado" xfId="42491" builtinId="9" hidden="1"/>
    <cellStyle name="Hipervínculo visitado" xfId="42493" builtinId="9" hidden="1"/>
    <cellStyle name="Hipervínculo visitado" xfId="42495" builtinId="9" hidden="1"/>
    <cellStyle name="Hipervínculo visitado" xfId="42497" builtinId="9" hidden="1"/>
    <cellStyle name="Hipervínculo visitado" xfId="42499" builtinId="9" hidden="1"/>
    <cellStyle name="Hipervínculo visitado" xfId="42501" builtinId="9" hidden="1"/>
    <cellStyle name="Hipervínculo visitado" xfId="42503" builtinId="9" hidden="1"/>
    <cellStyle name="Hipervínculo visitado" xfId="42505" builtinId="9" hidden="1"/>
    <cellStyle name="Hipervínculo visitado" xfId="42507" builtinId="9" hidden="1"/>
    <cellStyle name="Hipervínculo visitado" xfId="42509" builtinId="9" hidden="1"/>
    <cellStyle name="Hipervínculo visitado" xfId="42511" builtinId="9" hidden="1"/>
    <cellStyle name="Hipervínculo visitado" xfId="42513" builtinId="9" hidden="1"/>
    <cellStyle name="Hipervínculo visitado" xfId="42515" builtinId="9" hidden="1"/>
    <cellStyle name="Hipervínculo visitado" xfId="42517" builtinId="9" hidden="1"/>
    <cellStyle name="Hipervínculo visitado" xfId="42519" builtinId="9" hidden="1"/>
    <cellStyle name="Hipervínculo visitado" xfId="42521" builtinId="9" hidden="1"/>
    <cellStyle name="Hipervínculo visitado" xfId="42523" builtinId="9" hidden="1"/>
    <cellStyle name="Hipervínculo visitado" xfId="42525" builtinId="9" hidden="1"/>
    <cellStyle name="Hipervínculo visitado" xfId="42527" builtinId="9" hidden="1"/>
    <cellStyle name="Hipervínculo visitado" xfId="42529" builtinId="9" hidden="1"/>
    <cellStyle name="Hipervínculo visitado" xfId="42531" builtinId="9" hidden="1"/>
    <cellStyle name="Hipervínculo visitado" xfId="42533" builtinId="9" hidden="1"/>
    <cellStyle name="Hipervínculo visitado" xfId="42535" builtinId="9" hidden="1"/>
    <cellStyle name="Hipervínculo visitado" xfId="42537" builtinId="9" hidden="1"/>
    <cellStyle name="Hipervínculo visitado" xfId="42539" builtinId="9" hidden="1"/>
    <cellStyle name="Hipervínculo visitado" xfId="42541" builtinId="9" hidden="1"/>
    <cellStyle name="Hipervínculo visitado" xfId="42543" builtinId="9" hidden="1"/>
    <cellStyle name="Hipervínculo visitado" xfId="42545" builtinId="9" hidden="1"/>
    <cellStyle name="Hipervínculo visitado" xfId="42547" builtinId="9" hidden="1"/>
    <cellStyle name="Hipervínculo visitado" xfId="42549" builtinId="9" hidden="1"/>
    <cellStyle name="Hipervínculo visitado" xfId="42551" builtinId="9" hidden="1"/>
    <cellStyle name="Hipervínculo visitado" xfId="42553" builtinId="9" hidden="1"/>
    <cellStyle name="Hipervínculo visitado" xfId="42555" builtinId="9" hidden="1"/>
    <cellStyle name="Hipervínculo visitado" xfId="42557" builtinId="9" hidden="1"/>
    <cellStyle name="Hipervínculo visitado" xfId="42559" builtinId="9" hidden="1"/>
    <cellStyle name="Hipervínculo visitado" xfId="42561" builtinId="9" hidden="1"/>
    <cellStyle name="Hipervínculo visitado" xfId="42563" builtinId="9" hidden="1"/>
    <cellStyle name="Hipervínculo visitado" xfId="42565" builtinId="9" hidden="1"/>
    <cellStyle name="Hipervínculo visitado" xfId="42567" builtinId="9" hidden="1"/>
    <cellStyle name="Hipervínculo visitado" xfId="42569" builtinId="9" hidden="1"/>
    <cellStyle name="Hipervínculo visitado" xfId="42571" builtinId="9" hidden="1"/>
    <cellStyle name="Hipervínculo visitado" xfId="42573" builtinId="9" hidden="1"/>
    <cellStyle name="Hipervínculo visitado" xfId="42575" builtinId="9" hidden="1"/>
    <cellStyle name="Hipervínculo visitado" xfId="42577" builtinId="9" hidden="1"/>
    <cellStyle name="Hipervínculo visitado" xfId="42579" builtinId="9" hidden="1"/>
    <cellStyle name="Hipervínculo visitado" xfId="42581" builtinId="9" hidden="1"/>
    <cellStyle name="Hipervínculo visitado" xfId="42583" builtinId="9" hidden="1"/>
    <cellStyle name="Hipervínculo visitado" xfId="42585" builtinId="9" hidden="1"/>
    <cellStyle name="Hipervínculo visitado" xfId="42587" builtinId="9" hidden="1"/>
    <cellStyle name="Hipervínculo visitado" xfId="42589" builtinId="9" hidden="1"/>
    <cellStyle name="Hipervínculo visitado" xfId="42591" builtinId="9" hidden="1"/>
    <cellStyle name="Hipervínculo visitado" xfId="42593" builtinId="9" hidden="1"/>
    <cellStyle name="Hipervínculo visitado" xfId="42595" builtinId="9" hidden="1"/>
    <cellStyle name="Hipervínculo visitado" xfId="42597" builtinId="9" hidden="1"/>
    <cellStyle name="Hipervínculo visitado" xfId="42599" builtinId="9" hidden="1"/>
    <cellStyle name="Hipervínculo visitado" xfId="42601" builtinId="9" hidden="1"/>
    <cellStyle name="Hipervínculo visitado" xfId="42603" builtinId="9" hidden="1"/>
    <cellStyle name="Hipervínculo visitado" xfId="42605" builtinId="9" hidden="1"/>
    <cellStyle name="Hipervínculo visitado" xfId="42607" builtinId="9" hidden="1"/>
    <cellStyle name="Hipervínculo visitado" xfId="42609" builtinId="9" hidden="1"/>
    <cellStyle name="Hipervínculo visitado" xfId="42611" builtinId="9" hidden="1"/>
    <cellStyle name="Hipervínculo visitado" xfId="42613" builtinId="9" hidden="1"/>
    <cellStyle name="Hipervínculo visitado" xfId="42615" builtinId="9" hidden="1"/>
    <cellStyle name="Hipervínculo visitado" xfId="42617" builtinId="9" hidden="1"/>
    <cellStyle name="Hipervínculo visitado" xfId="42619" builtinId="9" hidden="1"/>
    <cellStyle name="Hipervínculo visitado" xfId="42621" builtinId="9" hidden="1"/>
    <cellStyle name="Hipervínculo visitado" xfId="42623" builtinId="9" hidden="1"/>
    <cellStyle name="Hipervínculo visitado" xfId="42625" builtinId="9" hidden="1"/>
    <cellStyle name="Hipervínculo visitado" xfId="42627" builtinId="9" hidden="1"/>
    <cellStyle name="Hipervínculo visitado" xfId="42629" builtinId="9" hidden="1"/>
    <cellStyle name="Hipervínculo visitado" xfId="42631" builtinId="9" hidden="1"/>
    <cellStyle name="Hipervínculo visitado" xfId="42633" builtinId="9" hidden="1"/>
    <cellStyle name="Hipervínculo visitado" xfId="42635" builtinId="9" hidden="1"/>
    <cellStyle name="Hipervínculo visitado" xfId="42637" builtinId="9" hidden="1"/>
    <cellStyle name="Hipervínculo visitado" xfId="42639" builtinId="9" hidden="1"/>
    <cellStyle name="Hipervínculo visitado" xfId="42641" builtinId="9" hidden="1"/>
    <cellStyle name="Hipervínculo visitado" xfId="42643" builtinId="9" hidden="1"/>
    <cellStyle name="Hipervínculo visitado" xfId="42645" builtinId="9" hidden="1"/>
    <cellStyle name="Hipervínculo visitado" xfId="42647" builtinId="9" hidden="1"/>
    <cellStyle name="Hipervínculo visitado" xfId="42649" builtinId="9" hidden="1"/>
    <cellStyle name="Hipervínculo visitado" xfId="42651" builtinId="9" hidden="1"/>
    <cellStyle name="Hipervínculo visitado" xfId="42653" builtinId="9" hidden="1"/>
    <cellStyle name="Hipervínculo visitado" xfId="42655" builtinId="9" hidden="1"/>
    <cellStyle name="Hipervínculo visitado" xfId="42657" builtinId="9" hidden="1"/>
    <cellStyle name="Hipervínculo visitado" xfId="42659" builtinId="9" hidden="1"/>
    <cellStyle name="Hipervínculo visitado" xfId="42661" builtinId="9" hidden="1"/>
    <cellStyle name="Hipervínculo visitado" xfId="42663" builtinId="9" hidden="1"/>
    <cellStyle name="Hipervínculo visitado" xfId="42665" builtinId="9" hidden="1"/>
    <cellStyle name="Hipervínculo visitado" xfId="42667" builtinId="9" hidden="1"/>
    <cellStyle name="Hipervínculo visitado" xfId="42669" builtinId="9" hidden="1"/>
    <cellStyle name="Hipervínculo visitado" xfId="42671" builtinId="9" hidden="1"/>
    <cellStyle name="Hipervínculo visitado" xfId="42673" builtinId="9" hidden="1"/>
    <cellStyle name="Hipervínculo visitado" xfId="42675" builtinId="9" hidden="1"/>
    <cellStyle name="Hipervínculo visitado" xfId="42677" builtinId="9" hidden="1"/>
    <cellStyle name="Hipervínculo visitado" xfId="42679" builtinId="9" hidden="1"/>
    <cellStyle name="Hipervínculo visitado" xfId="42681" builtinId="9" hidden="1"/>
    <cellStyle name="Hipervínculo visitado" xfId="42683" builtinId="9" hidden="1"/>
    <cellStyle name="Hipervínculo visitado" xfId="42685" builtinId="9" hidden="1"/>
    <cellStyle name="Hipervínculo visitado" xfId="42687" builtinId="9" hidden="1"/>
    <cellStyle name="Hipervínculo visitado" xfId="42689" builtinId="9" hidden="1"/>
    <cellStyle name="Hipervínculo visitado" xfId="42691" builtinId="9" hidden="1"/>
    <cellStyle name="Hipervínculo visitado" xfId="42693" builtinId="9" hidden="1"/>
    <cellStyle name="Hipervínculo visitado" xfId="42695" builtinId="9" hidden="1"/>
    <cellStyle name="Hipervínculo visitado" xfId="42697" builtinId="9" hidden="1"/>
    <cellStyle name="Hipervínculo visitado" xfId="42699" builtinId="9" hidden="1"/>
    <cellStyle name="Hipervínculo visitado" xfId="42701" builtinId="9" hidden="1"/>
    <cellStyle name="Hipervínculo visitado" xfId="42703" builtinId="9" hidden="1"/>
    <cellStyle name="Hipervínculo visitado" xfId="42705" builtinId="9" hidden="1"/>
    <cellStyle name="Hipervínculo visitado" xfId="42707" builtinId="9" hidden="1"/>
    <cellStyle name="Hipervínculo visitado" xfId="42709" builtinId="9" hidden="1"/>
    <cellStyle name="Hipervínculo visitado" xfId="42711" builtinId="9" hidden="1"/>
    <cellStyle name="Hipervínculo visitado" xfId="42713" builtinId="9" hidden="1"/>
    <cellStyle name="Hipervínculo visitado" xfId="42715" builtinId="9" hidden="1"/>
    <cellStyle name="Hipervínculo visitado" xfId="42717" builtinId="9" hidden="1"/>
    <cellStyle name="Hipervínculo visitado" xfId="42719" builtinId="9" hidden="1"/>
    <cellStyle name="Hipervínculo visitado" xfId="42721" builtinId="9" hidden="1"/>
    <cellStyle name="Hipervínculo visitado" xfId="42723" builtinId="9" hidden="1"/>
    <cellStyle name="Hipervínculo visitado" xfId="42725" builtinId="9" hidden="1"/>
    <cellStyle name="Hipervínculo visitado" xfId="42727" builtinId="9" hidden="1"/>
    <cellStyle name="Hipervínculo visitado" xfId="42729" builtinId="9" hidden="1"/>
    <cellStyle name="Hipervínculo visitado" xfId="42731" builtinId="9" hidden="1"/>
    <cellStyle name="Hipervínculo visitado" xfId="42733" builtinId="9" hidden="1"/>
    <cellStyle name="Hipervínculo visitado" xfId="42735" builtinId="9" hidden="1"/>
    <cellStyle name="Hipervínculo visitado" xfId="42737" builtinId="9" hidden="1"/>
    <cellStyle name="Hipervínculo visitado" xfId="42739" builtinId="9" hidden="1"/>
    <cellStyle name="Hipervínculo visitado" xfId="42741" builtinId="9" hidden="1"/>
    <cellStyle name="Hipervínculo visitado" xfId="42743" builtinId="9" hidden="1"/>
    <cellStyle name="Hipervínculo visitado" xfId="42745" builtinId="9" hidden="1"/>
    <cellStyle name="Hipervínculo visitado" xfId="42747" builtinId="9" hidden="1"/>
    <cellStyle name="Hipervínculo visitado" xfId="42749" builtinId="9" hidden="1"/>
    <cellStyle name="Hipervínculo visitado" xfId="42751" builtinId="9" hidden="1"/>
    <cellStyle name="Hipervínculo visitado" xfId="42753" builtinId="9" hidden="1"/>
    <cellStyle name="Hipervínculo visitado" xfId="42755" builtinId="9" hidden="1"/>
    <cellStyle name="Hipervínculo visitado" xfId="42757" builtinId="9" hidden="1"/>
    <cellStyle name="Hipervínculo visitado" xfId="42759" builtinId="9" hidden="1"/>
    <cellStyle name="Hipervínculo visitado" xfId="42761" builtinId="9" hidden="1"/>
    <cellStyle name="Hipervínculo visitado" xfId="42763" builtinId="9" hidden="1"/>
    <cellStyle name="Hipervínculo visitado" xfId="42765" builtinId="9" hidden="1"/>
    <cellStyle name="Hipervínculo visitado" xfId="42767" builtinId="9" hidden="1"/>
    <cellStyle name="Hipervínculo visitado" xfId="42769" builtinId="9" hidden="1"/>
    <cellStyle name="Hipervínculo visitado" xfId="42771" builtinId="9" hidden="1"/>
    <cellStyle name="Hipervínculo visitado" xfId="42773" builtinId="9" hidden="1"/>
    <cellStyle name="Hipervínculo visitado" xfId="42775" builtinId="9" hidden="1"/>
    <cellStyle name="Hipervínculo visitado" xfId="42777" builtinId="9" hidden="1"/>
    <cellStyle name="Hipervínculo visitado" xfId="42779" builtinId="9" hidden="1"/>
    <cellStyle name="Hipervínculo visitado" xfId="42781" builtinId="9" hidden="1"/>
    <cellStyle name="Hipervínculo visitado" xfId="42783" builtinId="9" hidden="1"/>
    <cellStyle name="Hipervínculo visitado" xfId="42785" builtinId="9" hidden="1"/>
    <cellStyle name="Hipervínculo visitado" xfId="42787" builtinId="9" hidden="1"/>
    <cellStyle name="Hipervínculo visitado" xfId="42789" builtinId="9" hidden="1"/>
    <cellStyle name="Hipervínculo visitado" xfId="42791" builtinId="9" hidden="1"/>
    <cellStyle name="Hipervínculo visitado" xfId="42793" builtinId="9" hidden="1"/>
    <cellStyle name="Hipervínculo visitado" xfId="42795" builtinId="9" hidden="1"/>
    <cellStyle name="Hipervínculo visitado" xfId="42797" builtinId="9" hidden="1"/>
    <cellStyle name="Hipervínculo visitado" xfId="42799" builtinId="9" hidden="1"/>
    <cellStyle name="Hipervínculo visitado" xfId="42801" builtinId="9" hidden="1"/>
    <cellStyle name="Hipervínculo visitado" xfId="42803" builtinId="9" hidden="1"/>
    <cellStyle name="Hipervínculo visitado" xfId="42805" builtinId="9" hidden="1"/>
    <cellStyle name="Hipervínculo visitado" xfId="42807" builtinId="9" hidden="1"/>
    <cellStyle name="Hipervínculo visitado" xfId="42809" builtinId="9" hidden="1"/>
    <cellStyle name="Hipervínculo visitado" xfId="42811" builtinId="9" hidden="1"/>
    <cellStyle name="Hipervínculo visitado" xfId="42813" builtinId="9" hidden="1"/>
    <cellStyle name="Hipervínculo visitado" xfId="42815" builtinId="9" hidden="1"/>
    <cellStyle name="Hipervínculo visitado" xfId="42817" builtinId="9" hidden="1"/>
    <cellStyle name="Hipervínculo visitado" xfId="42819" builtinId="9" hidden="1"/>
    <cellStyle name="Hipervínculo visitado" xfId="42821" builtinId="9" hidden="1"/>
    <cellStyle name="Hipervínculo visitado" xfId="42823" builtinId="9" hidden="1"/>
    <cellStyle name="Hipervínculo visitado" xfId="42825" builtinId="9" hidden="1"/>
    <cellStyle name="Hipervínculo visitado" xfId="42827" builtinId="9" hidden="1"/>
    <cellStyle name="Hipervínculo visitado" xfId="42829" builtinId="9" hidden="1"/>
    <cellStyle name="Hipervínculo visitado" xfId="42831" builtinId="9" hidden="1"/>
    <cellStyle name="Hipervínculo visitado" xfId="42833" builtinId="9" hidden="1"/>
    <cellStyle name="Hipervínculo visitado" xfId="42835" builtinId="9" hidden="1"/>
    <cellStyle name="Hipervínculo visitado" xfId="42837" builtinId="9" hidden="1"/>
    <cellStyle name="Hipervínculo visitado" xfId="42839" builtinId="9" hidden="1"/>
    <cellStyle name="Hipervínculo visitado" xfId="42841" builtinId="9" hidden="1"/>
    <cellStyle name="Hipervínculo visitado" xfId="42843" builtinId="9" hidden="1"/>
    <cellStyle name="Hipervínculo visitado" xfId="42845" builtinId="9" hidden="1"/>
    <cellStyle name="Hipervínculo visitado" xfId="42847" builtinId="9" hidden="1"/>
    <cellStyle name="Hipervínculo visitado" xfId="42849" builtinId="9" hidden="1"/>
    <cellStyle name="Hipervínculo visitado" xfId="42851" builtinId="9" hidden="1"/>
    <cellStyle name="Hipervínculo visitado" xfId="42853" builtinId="9" hidden="1"/>
    <cellStyle name="Hipervínculo visitado" xfId="42855" builtinId="9" hidden="1"/>
    <cellStyle name="Hipervínculo visitado" xfId="42857" builtinId="9" hidden="1"/>
    <cellStyle name="Hipervínculo visitado" xfId="42859" builtinId="9" hidden="1"/>
    <cellStyle name="Hipervínculo visitado" xfId="42861" builtinId="9" hidden="1"/>
    <cellStyle name="Hipervínculo visitado" xfId="42863" builtinId="9" hidden="1"/>
    <cellStyle name="Hipervínculo visitado" xfId="42865" builtinId="9" hidden="1"/>
    <cellStyle name="Hipervínculo visitado" xfId="42867" builtinId="9" hidden="1"/>
    <cellStyle name="Hipervínculo visitado" xfId="42869" builtinId="9" hidden="1"/>
    <cellStyle name="Hipervínculo visitado" xfId="42871" builtinId="9" hidden="1"/>
    <cellStyle name="Hipervínculo visitado" xfId="42873" builtinId="9" hidden="1"/>
    <cellStyle name="Hipervínculo visitado" xfId="42875" builtinId="9" hidden="1"/>
    <cellStyle name="Hipervínculo visitado" xfId="42877" builtinId="9" hidden="1"/>
    <cellStyle name="Hipervínculo visitado" xfId="42879" builtinId="9" hidden="1"/>
    <cellStyle name="Hipervínculo visitado" xfId="42881" builtinId="9" hidden="1"/>
    <cellStyle name="Hipervínculo visitado" xfId="42883" builtinId="9" hidden="1"/>
    <cellStyle name="Hipervínculo visitado" xfId="42885" builtinId="9" hidden="1"/>
    <cellStyle name="Hipervínculo visitado" xfId="42887" builtinId="9" hidden="1"/>
    <cellStyle name="Hipervínculo visitado" xfId="42889" builtinId="9" hidden="1"/>
    <cellStyle name="Hipervínculo visitado" xfId="42891" builtinId="9" hidden="1"/>
    <cellStyle name="Hipervínculo visitado" xfId="42893" builtinId="9" hidden="1"/>
    <cellStyle name="Hipervínculo visitado" xfId="42895" builtinId="9" hidden="1"/>
    <cellStyle name="Hipervínculo visitado" xfId="42897" builtinId="9" hidden="1"/>
    <cellStyle name="Hipervínculo visitado" xfId="42899" builtinId="9" hidden="1"/>
    <cellStyle name="Hipervínculo visitado" xfId="42901" builtinId="9" hidden="1"/>
    <cellStyle name="Hipervínculo visitado" xfId="42903" builtinId="9" hidden="1"/>
    <cellStyle name="Hipervínculo visitado" xfId="42905" builtinId="9" hidden="1"/>
    <cellStyle name="Hipervínculo visitado" xfId="42907" builtinId="9" hidden="1"/>
    <cellStyle name="Hipervínculo visitado" xfId="42909" builtinId="9" hidden="1"/>
    <cellStyle name="Hipervínculo visitado" xfId="42911" builtinId="9" hidden="1"/>
    <cellStyle name="Hipervínculo visitado" xfId="42913" builtinId="9" hidden="1"/>
    <cellStyle name="Hipervínculo visitado" xfId="42915" builtinId="9" hidden="1"/>
    <cellStyle name="Hipervínculo visitado" xfId="42917" builtinId="9" hidden="1"/>
    <cellStyle name="Hipervínculo visitado" xfId="42919" builtinId="9" hidden="1"/>
    <cellStyle name="Hipervínculo visitado" xfId="42921" builtinId="9" hidden="1"/>
    <cellStyle name="Hipervínculo visitado" xfId="42923" builtinId="9" hidden="1"/>
    <cellStyle name="Hipervínculo visitado" xfId="42925" builtinId="9" hidden="1"/>
    <cellStyle name="Hipervínculo visitado" xfId="42927" builtinId="9" hidden="1"/>
    <cellStyle name="Hipervínculo visitado" xfId="42929" builtinId="9" hidden="1"/>
    <cellStyle name="Hipervínculo visitado" xfId="42931" builtinId="9" hidden="1"/>
    <cellStyle name="Hipervínculo visitado" xfId="42933" builtinId="9" hidden="1"/>
    <cellStyle name="Hipervínculo visitado" xfId="42935" builtinId="9" hidden="1"/>
    <cellStyle name="Hipervínculo visitado" xfId="42937" builtinId="9" hidden="1"/>
    <cellStyle name="Hipervínculo visitado" xfId="42939" builtinId="9" hidden="1"/>
    <cellStyle name="Hipervínculo visitado" xfId="42941" builtinId="9" hidden="1"/>
    <cellStyle name="Hipervínculo visitado" xfId="42943" builtinId="9" hidden="1"/>
    <cellStyle name="Hipervínculo visitado" xfId="42945" builtinId="9" hidden="1"/>
    <cellStyle name="Hipervínculo visitado" xfId="42947" builtinId="9" hidden="1"/>
    <cellStyle name="Hipervínculo visitado" xfId="42949" builtinId="9" hidden="1"/>
    <cellStyle name="Hipervínculo visitado" xfId="42951" builtinId="9" hidden="1"/>
    <cellStyle name="Hipervínculo visitado" xfId="42953" builtinId="9" hidden="1"/>
    <cellStyle name="Hipervínculo visitado" xfId="42955" builtinId="9" hidden="1"/>
    <cellStyle name="Hipervínculo visitado" xfId="42957" builtinId="9" hidden="1"/>
    <cellStyle name="Hipervínculo visitado" xfId="42959" builtinId="9" hidden="1"/>
    <cellStyle name="Hipervínculo visitado" xfId="42961" builtinId="9" hidden="1"/>
    <cellStyle name="Hipervínculo visitado" xfId="42963" builtinId="9" hidden="1"/>
    <cellStyle name="Hipervínculo visitado" xfId="42965" builtinId="9" hidden="1"/>
    <cellStyle name="Hipervínculo visitado" xfId="42967" builtinId="9" hidden="1"/>
    <cellStyle name="Hipervínculo visitado" xfId="42969" builtinId="9" hidden="1"/>
    <cellStyle name="Hipervínculo visitado" xfId="42971" builtinId="9" hidden="1"/>
    <cellStyle name="Hipervínculo visitado" xfId="42973" builtinId="9" hidden="1"/>
    <cellStyle name="Hipervínculo visitado" xfId="42975" builtinId="9" hidden="1"/>
    <cellStyle name="Hipervínculo visitado" xfId="42977" builtinId="9" hidden="1"/>
    <cellStyle name="Hipervínculo visitado" xfId="42979" builtinId="9" hidden="1"/>
    <cellStyle name="Hipervínculo visitado" xfId="42981" builtinId="9" hidden="1"/>
    <cellStyle name="Hipervínculo visitado" xfId="42983" builtinId="9" hidden="1"/>
    <cellStyle name="Hipervínculo visitado" xfId="42985" builtinId="9" hidden="1"/>
    <cellStyle name="Hipervínculo visitado" xfId="42987" builtinId="9" hidden="1"/>
    <cellStyle name="Hipervínculo visitado" xfId="42989" builtinId="9" hidden="1"/>
    <cellStyle name="Hipervínculo visitado" xfId="42991" builtinId="9" hidden="1"/>
    <cellStyle name="Hipervínculo visitado" xfId="42993" builtinId="9" hidden="1"/>
    <cellStyle name="Hipervínculo visitado" xfId="42995" builtinId="9" hidden="1"/>
    <cellStyle name="Hipervínculo visitado" xfId="42997" builtinId="9" hidden="1"/>
    <cellStyle name="Hipervínculo visitado" xfId="42999" builtinId="9" hidden="1"/>
    <cellStyle name="Hipervínculo visitado" xfId="43001" builtinId="9" hidden="1"/>
    <cellStyle name="Hipervínculo visitado" xfId="43003" builtinId="9" hidden="1"/>
    <cellStyle name="Hipervínculo visitado" xfId="43005" builtinId="9" hidden="1"/>
    <cellStyle name="Hipervínculo visitado" xfId="43007" builtinId="9" hidden="1"/>
    <cellStyle name="Hipervínculo visitado" xfId="43009" builtinId="9" hidden="1"/>
    <cellStyle name="Hipervínculo visitado" xfId="43011" builtinId="9" hidden="1"/>
    <cellStyle name="Hipervínculo visitado" xfId="43013" builtinId="9" hidden="1"/>
    <cellStyle name="Hipervínculo visitado" xfId="43015" builtinId="9" hidden="1"/>
    <cellStyle name="Hipervínculo visitado" xfId="43017" builtinId="9" hidden="1"/>
    <cellStyle name="Hipervínculo visitado" xfId="43019" builtinId="9" hidden="1"/>
    <cellStyle name="Hipervínculo visitado" xfId="43021" builtinId="9" hidden="1"/>
    <cellStyle name="Hipervínculo visitado" xfId="43023" builtinId="9" hidden="1"/>
    <cellStyle name="Hipervínculo visitado" xfId="43025" builtinId="9" hidden="1"/>
    <cellStyle name="Hipervínculo visitado" xfId="43027" builtinId="9" hidden="1"/>
    <cellStyle name="Hipervínculo visitado" xfId="43029" builtinId="9" hidden="1"/>
    <cellStyle name="Hipervínculo visitado" xfId="43031" builtinId="9" hidden="1"/>
    <cellStyle name="Hipervínculo visitado" xfId="43033" builtinId="9" hidden="1"/>
    <cellStyle name="Hipervínculo visitado" xfId="43035" builtinId="9" hidden="1"/>
    <cellStyle name="Hipervínculo visitado" xfId="43037" builtinId="9" hidden="1"/>
    <cellStyle name="Hipervínculo visitado" xfId="43039" builtinId="9" hidden="1"/>
    <cellStyle name="Hipervínculo visitado" xfId="43041" builtinId="9" hidden="1"/>
    <cellStyle name="Hipervínculo visitado" xfId="43043" builtinId="9" hidden="1"/>
    <cellStyle name="Hipervínculo visitado" xfId="43045" builtinId="9" hidden="1"/>
    <cellStyle name="Hipervínculo visitado" xfId="43047" builtinId="9" hidden="1"/>
    <cellStyle name="Hipervínculo visitado" xfId="43049" builtinId="9" hidden="1"/>
    <cellStyle name="Hipervínculo visitado" xfId="43051" builtinId="9" hidden="1"/>
    <cellStyle name="Hipervínculo visitado" xfId="43053" builtinId="9" hidden="1"/>
    <cellStyle name="Hipervínculo visitado" xfId="43055" builtinId="9" hidden="1"/>
    <cellStyle name="Hipervínculo visitado" xfId="43057" builtinId="9" hidden="1"/>
    <cellStyle name="Hipervínculo visitado" xfId="43059" builtinId="9" hidden="1"/>
    <cellStyle name="Hipervínculo visitado" xfId="43061" builtinId="9" hidden="1"/>
    <cellStyle name="Hipervínculo visitado" xfId="43063" builtinId="9" hidden="1"/>
    <cellStyle name="Hipervínculo visitado" xfId="43065" builtinId="9" hidden="1"/>
    <cellStyle name="Hipervínculo visitado" xfId="43067" builtinId="9" hidden="1"/>
    <cellStyle name="Hipervínculo visitado" xfId="43069" builtinId="9" hidden="1"/>
    <cellStyle name="Hipervínculo visitado" xfId="43071" builtinId="9" hidden="1"/>
    <cellStyle name="Hipervínculo visitado" xfId="43073" builtinId="9" hidden="1"/>
    <cellStyle name="Hipervínculo visitado" xfId="43075" builtinId="9" hidden="1"/>
    <cellStyle name="Hipervínculo visitado" xfId="43077" builtinId="9" hidden="1"/>
    <cellStyle name="Hipervínculo visitado" xfId="43079" builtinId="9" hidden="1"/>
    <cellStyle name="Hipervínculo visitado" xfId="43081" builtinId="9" hidden="1"/>
    <cellStyle name="Hipervínculo visitado" xfId="43083" builtinId="9" hidden="1"/>
    <cellStyle name="Hipervínculo visitado" xfId="43085" builtinId="9" hidden="1"/>
    <cellStyle name="Hipervínculo visitado" xfId="43087" builtinId="9" hidden="1"/>
    <cellStyle name="Hipervínculo visitado" xfId="43089" builtinId="9" hidden="1"/>
    <cellStyle name="Hipervínculo visitado" xfId="43091" builtinId="9" hidden="1"/>
    <cellStyle name="Hipervínculo visitado" xfId="43093" builtinId="9" hidden="1"/>
    <cellStyle name="Hipervínculo visitado" xfId="43095" builtinId="9" hidden="1"/>
    <cellStyle name="Hipervínculo visitado" xfId="43097" builtinId="9" hidden="1"/>
    <cellStyle name="Hipervínculo visitado" xfId="43099" builtinId="9" hidden="1"/>
    <cellStyle name="Hipervínculo visitado" xfId="43101" builtinId="9" hidden="1"/>
    <cellStyle name="Hipervínculo visitado" xfId="43103" builtinId="9" hidden="1"/>
    <cellStyle name="Hipervínculo visitado" xfId="43105" builtinId="9" hidden="1"/>
    <cellStyle name="Hipervínculo visitado" xfId="43107" builtinId="9" hidden="1"/>
    <cellStyle name="Hipervínculo visitado" xfId="43109" builtinId="9" hidden="1"/>
    <cellStyle name="Hipervínculo visitado" xfId="43111" builtinId="9" hidden="1"/>
    <cellStyle name="Hipervínculo visitado" xfId="43113" builtinId="9" hidden="1"/>
    <cellStyle name="Hipervínculo visitado" xfId="43115" builtinId="9" hidden="1"/>
    <cellStyle name="Hipervínculo visitado" xfId="43117" builtinId="9" hidden="1"/>
    <cellStyle name="Hipervínculo visitado" xfId="43119" builtinId="9" hidden="1"/>
    <cellStyle name="Hipervínculo visitado" xfId="43121" builtinId="9" hidden="1"/>
    <cellStyle name="Hipervínculo visitado" xfId="43123" builtinId="9" hidden="1"/>
    <cellStyle name="Hipervínculo visitado" xfId="43125" builtinId="9" hidden="1"/>
    <cellStyle name="Hipervínculo visitado" xfId="43127" builtinId="9" hidden="1"/>
    <cellStyle name="Hipervínculo visitado" xfId="43129" builtinId="9" hidden="1"/>
    <cellStyle name="Hipervínculo visitado" xfId="43131" builtinId="9" hidden="1"/>
    <cellStyle name="Hipervínculo visitado" xfId="43133" builtinId="9" hidden="1"/>
    <cellStyle name="Hipervínculo visitado" xfId="43135" builtinId="9" hidden="1"/>
    <cellStyle name="Hipervínculo visitado" xfId="43137" builtinId="9" hidden="1"/>
    <cellStyle name="Hipervínculo visitado" xfId="43139" builtinId="9" hidden="1"/>
    <cellStyle name="Hipervínculo visitado" xfId="43141" builtinId="9" hidden="1"/>
    <cellStyle name="Hipervínculo visitado" xfId="43143" builtinId="9" hidden="1"/>
    <cellStyle name="Hipervínculo visitado" xfId="43145" builtinId="9" hidden="1"/>
    <cellStyle name="Hipervínculo visitado" xfId="43147" builtinId="9" hidden="1"/>
    <cellStyle name="Hipervínculo visitado" xfId="43149" builtinId="9" hidden="1"/>
    <cellStyle name="Hipervínculo visitado" xfId="43151" builtinId="9" hidden="1"/>
    <cellStyle name="Hipervínculo visitado" xfId="43153" builtinId="9" hidden="1"/>
    <cellStyle name="Hipervínculo visitado" xfId="43155" builtinId="9" hidden="1"/>
    <cellStyle name="Hipervínculo visitado" xfId="43157" builtinId="9" hidden="1"/>
    <cellStyle name="Hipervínculo visitado" xfId="43159" builtinId="9" hidden="1"/>
    <cellStyle name="Hipervínculo visitado" xfId="43161" builtinId="9" hidden="1"/>
    <cellStyle name="Hipervínculo visitado" xfId="43163" builtinId="9" hidden="1"/>
    <cellStyle name="Hipervínculo visitado" xfId="43165" builtinId="9" hidden="1"/>
    <cellStyle name="Hipervínculo visitado" xfId="43167" builtinId="9" hidden="1"/>
    <cellStyle name="Hipervínculo visitado" xfId="43169" builtinId="9" hidden="1"/>
    <cellStyle name="Hipervínculo visitado" xfId="43171" builtinId="9" hidden="1"/>
    <cellStyle name="Hipervínculo visitado" xfId="43173" builtinId="9" hidden="1"/>
    <cellStyle name="Hipervínculo visitado" xfId="43175" builtinId="9" hidden="1"/>
    <cellStyle name="Hipervínculo visitado" xfId="43177" builtinId="9" hidden="1"/>
    <cellStyle name="Hipervínculo visitado" xfId="43179" builtinId="9" hidden="1"/>
    <cellStyle name="Hipervínculo visitado" xfId="43181" builtinId="9" hidden="1"/>
    <cellStyle name="Hipervínculo visitado" xfId="43183" builtinId="9" hidden="1"/>
    <cellStyle name="Hipervínculo visitado" xfId="43185" builtinId="9" hidden="1"/>
    <cellStyle name="Hipervínculo visitado" xfId="43187" builtinId="9" hidden="1"/>
    <cellStyle name="Hipervínculo visitado" xfId="43189" builtinId="9" hidden="1"/>
    <cellStyle name="Hipervínculo visitado" xfId="43191" builtinId="9" hidden="1"/>
    <cellStyle name="Hipervínculo visitado" xfId="43193" builtinId="9" hidden="1"/>
    <cellStyle name="Hipervínculo visitado" xfId="43195" builtinId="9" hidden="1"/>
    <cellStyle name="Hipervínculo visitado" xfId="43197" builtinId="9" hidden="1"/>
    <cellStyle name="Hipervínculo visitado" xfId="43199" builtinId="9" hidden="1"/>
    <cellStyle name="Hipervínculo visitado" xfId="43201" builtinId="9" hidden="1"/>
    <cellStyle name="Hipervínculo visitado" xfId="43203" builtinId="9" hidden="1"/>
    <cellStyle name="Hipervínculo visitado" xfId="43205" builtinId="9" hidden="1"/>
    <cellStyle name="Hipervínculo visitado" xfId="43207" builtinId="9" hidden="1"/>
    <cellStyle name="Hipervínculo visitado" xfId="43209" builtinId="9" hidden="1"/>
    <cellStyle name="Hipervínculo visitado" xfId="43211" builtinId="9" hidden="1"/>
    <cellStyle name="Hipervínculo visitado" xfId="43213" builtinId="9" hidden="1"/>
    <cellStyle name="Hipervínculo visitado" xfId="43215" builtinId="9" hidden="1"/>
    <cellStyle name="Hipervínculo visitado" xfId="43217" builtinId="9" hidden="1"/>
    <cellStyle name="Hipervínculo visitado" xfId="43219" builtinId="9" hidden="1"/>
    <cellStyle name="Hipervínculo visitado" xfId="43221" builtinId="9" hidden="1"/>
    <cellStyle name="Hipervínculo visitado" xfId="43223" builtinId="9" hidden="1"/>
    <cellStyle name="Hipervínculo visitado" xfId="43225" builtinId="9" hidden="1"/>
    <cellStyle name="Hipervínculo visitado" xfId="43227" builtinId="9" hidden="1"/>
    <cellStyle name="Hipervínculo visitado" xfId="43229" builtinId="9" hidden="1"/>
    <cellStyle name="Hipervínculo visitado" xfId="43231" builtinId="9" hidden="1"/>
    <cellStyle name="Hipervínculo visitado" xfId="43233" builtinId="9" hidden="1"/>
    <cellStyle name="Hipervínculo visitado" xfId="43235" builtinId="9" hidden="1"/>
    <cellStyle name="Hipervínculo visitado" xfId="43237" builtinId="9" hidden="1"/>
    <cellStyle name="Hipervínculo visitado" xfId="43239" builtinId="9" hidden="1"/>
    <cellStyle name="Hipervínculo visitado" xfId="43241" builtinId="9" hidden="1"/>
    <cellStyle name="Hipervínculo visitado" xfId="43243" builtinId="9" hidden="1"/>
    <cellStyle name="Hipervínculo visitado" xfId="43245" builtinId="9" hidden="1"/>
    <cellStyle name="Hipervínculo visitado" xfId="43247" builtinId="9" hidden="1"/>
    <cellStyle name="Hipervínculo visitado" xfId="43249" builtinId="9" hidden="1"/>
    <cellStyle name="Hipervínculo visitado" xfId="43251" builtinId="9" hidden="1"/>
    <cellStyle name="Hipervínculo visitado" xfId="43253" builtinId="9" hidden="1"/>
    <cellStyle name="Hipervínculo visitado" xfId="43255" builtinId="9" hidden="1"/>
    <cellStyle name="Hipervínculo visitado" xfId="43257" builtinId="9" hidden="1"/>
    <cellStyle name="Hipervínculo visitado" xfId="43259" builtinId="9" hidden="1"/>
    <cellStyle name="Hipervínculo visitado" xfId="43261" builtinId="9" hidden="1"/>
    <cellStyle name="Hipervínculo visitado" xfId="43263" builtinId="9" hidden="1"/>
    <cellStyle name="Hipervínculo visitado" xfId="43265" builtinId="9" hidden="1"/>
    <cellStyle name="Hipervínculo visitado" xfId="43267" builtinId="9" hidden="1"/>
    <cellStyle name="Hipervínculo visitado" xfId="43269" builtinId="9" hidden="1"/>
    <cellStyle name="Hipervínculo visitado" xfId="43271" builtinId="9" hidden="1"/>
    <cellStyle name="Hipervínculo visitado" xfId="43273" builtinId="9" hidden="1"/>
    <cellStyle name="Hipervínculo visitado" xfId="43275" builtinId="9" hidden="1"/>
    <cellStyle name="Hipervínculo visitado" xfId="43277" builtinId="9" hidden="1"/>
    <cellStyle name="Hipervínculo visitado" xfId="43279" builtinId="9" hidden="1"/>
    <cellStyle name="Hipervínculo visitado" xfId="43281" builtinId="9" hidden="1"/>
    <cellStyle name="Hipervínculo visitado" xfId="43283" builtinId="9" hidden="1"/>
    <cellStyle name="Hipervínculo visitado" xfId="43285" builtinId="9" hidden="1"/>
    <cellStyle name="Hipervínculo visitado" xfId="43287" builtinId="9" hidden="1"/>
    <cellStyle name="Hipervínculo visitado" xfId="43289" builtinId="9" hidden="1"/>
    <cellStyle name="Hipervínculo visitado" xfId="43291" builtinId="9" hidden="1"/>
    <cellStyle name="Hipervínculo visitado" xfId="43293" builtinId="9" hidden="1"/>
    <cellStyle name="Hipervínculo visitado" xfId="43295" builtinId="9" hidden="1"/>
    <cellStyle name="Hipervínculo visitado" xfId="43297" builtinId="9" hidden="1"/>
    <cellStyle name="Hipervínculo visitado" xfId="43299" builtinId="9" hidden="1"/>
    <cellStyle name="Hipervínculo visitado" xfId="43301" builtinId="9" hidden="1"/>
    <cellStyle name="Hipervínculo visitado" xfId="43303" builtinId="9" hidden="1"/>
    <cellStyle name="Hipervínculo visitado" xfId="43305" builtinId="9" hidden="1"/>
    <cellStyle name="Hipervínculo visitado" xfId="43307" builtinId="9" hidden="1"/>
    <cellStyle name="Hipervínculo visitado" xfId="43309" builtinId="9" hidden="1"/>
    <cellStyle name="Hipervínculo visitado" xfId="43311" builtinId="9" hidden="1"/>
    <cellStyle name="Hipervínculo visitado" xfId="43313" builtinId="9" hidden="1"/>
    <cellStyle name="Hipervínculo visitado" xfId="43315" builtinId="9" hidden="1"/>
    <cellStyle name="Hipervínculo visitado" xfId="43317" builtinId="9" hidden="1"/>
    <cellStyle name="Hipervínculo visitado" xfId="43319" builtinId="9" hidden="1"/>
    <cellStyle name="Hipervínculo visitado" xfId="43321" builtinId="9" hidden="1"/>
    <cellStyle name="Hipervínculo visitado" xfId="43323" builtinId="9" hidden="1"/>
    <cellStyle name="Hipervínculo visitado" xfId="43325" builtinId="9" hidden="1"/>
    <cellStyle name="Hipervínculo visitado" xfId="43327" builtinId="9" hidden="1"/>
    <cellStyle name="Hipervínculo visitado" xfId="43329" builtinId="9" hidden="1"/>
    <cellStyle name="Hipervínculo visitado" xfId="43331" builtinId="9" hidden="1"/>
    <cellStyle name="Hipervínculo visitado" xfId="43333" builtinId="9" hidden="1"/>
    <cellStyle name="Hipervínculo visitado" xfId="43335" builtinId="9" hidden="1"/>
    <cellStyle name="Hipervínculo visitado" xfId="43337" builtinId="9" hidden="1"/>
    <cellStyle name="Hipervínculo visitado" xfId="43339" builtinId="9" hidden="1"/>
    <cellStyle name="Hipervínculo visitado" xfId="43341" builtinId="9" hidden="1"/>
    <cellStyle name="Hipervínculo visitado" xfId="43343" builtinId="9" hidden="1"/>
    <cellStyle name="Hipervínculo visitado" xfId="43345" builtinId="9" hidden="1"/>
    <cellStyle name="Hipervínculo visitado" xfId="43347" builtinId="9" hidden="1"/>
    <cellStyle name="Hipervínculo visitado" xfId="43349" builtinId="9" hidden="1"/>
    <cellStyle name="Hipervínculo visitado" xfId="43351" builtinId="9" hidden="1"/>
    <cellStyle name="Hipervínculo visitado" xfId="43353" builtinId="9" hidden="1"/>
    <cellStyle name="Hipervínculo visitado" xfId="43355" builtinId="9" hidden="1"/>
    <cellStyle name="Hipervínculo visitado" xfId="43357" builtinId="9" hidden="1"/>
    <cellStyle name="Hipervínculo visitado" xfId="43359" builtinId="9" hidden="1"/>
    <cellStyle name="Hipervínculo visitado" xfId="43361" builtinId="9" hidden="1"/>
    <cellStyle name="Hipervínculo visitado" xfId="43363" builtinId="9" hidden="1"/>
    <cellStyle name="Hipervínculo visitado" xfId="43365" builtinId="9" hidden="1"/>
    <cellStyle name="Hipervínculo visitado" xfId="43367" builtinId="9" hidden="1"/>
    <cellStyle name="Hipervínculo visitado" xfId="43369" builtinId="9" hidden="1"/>
    <cellStyle name="Hipervínculo visitado" xfId="43371" builtinId="9" hidden="1"/>
    <cellStyle name="Hipervínculo visitado" xfId="43373" builtinId="9" hidden="1"/>
    <cellStyle name="Hipervínculo visitado" xfId="43375" builtinId="9" hidden="1"/>
    <cellStyle name="Hipervínculo visitado" xfId="43377" builtinId="9" hidden="1"/>
    <cellStyle name="Hipervínculo visitado" xfId="43379" builtinId="9" hidden="1"/>
    <cellStyle name="Hipervínculo visitado" xfId="43381" builtinId="9" hidden="1"/>
    <cellStyle name="Hipervínculo visitado" xfId="43383" builtinId="9" hidden="1"/>
    <cellStyle name="Hipervínculo visitado" xfId="43385" builtinId="9" hidden="1"/>
    <cellStyle name="Hipervínculo visitado" xfId="43387" builtinId="9" hidden="1"/>
    <cellStyle name="Hipervínculo visitado" xfId="43389" builtinId="9" hidden="1"/>
    <cellStyle name="Hipervínculo visitado" xfId="43391" builtinId="9" hidden="1"/>
    <cellStyle name="Hipervínculo visitado" xfId="43393" builtinId="9" hidden="1"/>
    <cellStyle name="Hipervínculo visitado" xfId="43395" builtinId="9" hidden="1"/>
    <cellStyle name="Hipervínculo visitado" xfId="43397" builtinId="9" hidden="1"/>
    <cellStyle name="Hipervínculo visitado" xfId="43399" builtinId="9" hidden="1"/>
    <cellStyle name="Hipervínculo visitado" xfId="43401" builtinId="9" hidden="1"/>
    <cellStyle name="Hipervínculo visitado" xfId="43403" builtinId="9" hidden="1"/>
    <cellStyle name="Hipervínculo visitado" xfId="43405" builtinId="9" hidden="1"/>
    <cellStyle name="Hipervínculo visitado" xfId="43407" builtinId="9" hidden="1"/>
    <cellStyle name="Hipervínculo visitado" xfId="43409" builtinId="9" hidden="1"/>
    <cellStyle name="Hipervínculo visitado" xfId="43411" builtinId="9" hidden="1"/>
    <cellStyle name="Hipervínculo visitado" xfId="43413" builtinId="9" hidden="1"/>
    <cellStyle name="Hipervínculo visitado" xfId="43415" builtinId="9" hidden="1"/>
    <cellStyle name="Hipervínculo visitado" xfId="43417" builtinId="9" hidden="1"/>
    <cellStyle name="Hipervínculo visitado" xfId="43419" builtinId="9" hidden="1"/>
    <cellStyle name="Hipervínculo visitado" xfId="43421" builtinId="9" hidden="1"/>
    <cellStyle name="Hipervínculo visitado" xfId="43423" builtinId="9" hidden="1"/>
    <cellStyle name="Hipervínculo visitado" xfId="43425" builtinId="9" hidden="1"/>
    <cellStyle name="Hipervínculo visitado" xfId="43427" builtinId="9" hidden="1"/>
    <cellStyle name="Hipervínculo visitado" xfId="43429" builtinId="9" hidden="1"/>
    <cellStyle name="Hipervínculo visitado" xfId="43431" builtinId="9" hidden="1"/>
    <cellStyle name="Hipervínculo visitado" xfId="43433" builtinId="9" hidden="1"/>
    <cellStyle name="Hipervínculo visitado" xfId="43435" builtinId="9" hidden="1"/>
    <cellStyle name="Hipervínculo visitado" xfId="43437" builtinId="9" hidden="1"/>
    <cellStyle name="Hipervínculo visitado" xfId="43439" builtinId="9" hidden="1"/>
    <cellStyle name="Hipervínculo visitado" xfId="43441" builtinId="9" hidden="1"/>
    <cellStyle name="Hipervínculo visitado" xfId="43443" builtinId="9" hidden="1"/>
    <cellStyle name="Hipervínculo visitado" xfId="43445" builtinId="9" hidden="1"/>
    <cellStyle name="Hipervínculo visitado" xfId="43447" builtinId="9" hidden="1"/>
    <cellStyle name="Hipervínculo visitado" xfId="43449" builtinId="9" hidden="1"/>
    <cellStyle name="Hipervínculo visitado" xfId="43451" builtinId="9" hidden="1"/>
    <cellStyle name="Hipervínculo visitado" xfId="43453" builtinId="9" hidden="1"/>
    <cellStyle name="Hipervínculo visitado" xfId="43455" builtinId="9" hidden="1"/>
    <cellStyle name="Hipervínculo visitado" xfId="43457" builtinId="9" hidden="1"/>
    <cellStyle name="Hipervínculo visitado" xfId="43459" builtinId="9" hidden="1"/>
    <cellStyle name="Hipervínculo visitado" xfId="43461" builtinId="9" hidden="1"/>
    <cellStyle name="Hipervínculo visitado" xfId="43463" builtinId="9" hidden="1"/>
    <cellStyle name="Hipervínculo visitado" xfId="43465" builtinId="9" hidden="1"/>
    <cellStyle name="Hipervínculo visitado" xfId="43467" builtinId="9" hidden="1"/>
    <cellStyle name="Hipervínculo visitado" xfId="43469" builtinId="9" hidden="1"/>
    <cellStyle name="Hipervínculo visitado" xfId="43471" builtinId="9" hidden="1"/>
    <cellStyle name="Hipervínculo visitado" xfId="43473" builtinId="9" hidden="1"/>
    <cellStyle name="Hipervínculo visitado" xfId="43475" builtinId="9" hidden="1"/>
    <cellStyle name="Hipervínculo visitado" xfId="43477" builtinId="9" hidden="1"/>
    <cellStyle name="Hipervínculo visitado" xfId="43479" builtinId="9" hidden="1"/>
    <cellStyle name="Hipervínculo visitado" xfId="43481" builtinId="9" hidden="1"/>
    <cellStyle name="Hipervínculo visitado" xfId="43483" builtinId="9" hidden="1"/>
    <cellStyle name="Hipervínculo visitado" xfId="43485" builtinId="9" hidden="1"/>
    <cellStyle name="Hipervínculo visitado" xfId="43487" builtinId="9" hidden="1"/>
    <cellStyle name="Hipervínculo visitado" xfId="43489" builtinId="9" hidden="1"/>
    <cellStyle name="Hipervínculo visitado" xfId="43491" builtinId="9" hidden="1"/>
    <cellStyle name="Hipervínculo visitado" xfId="43493" builtinId="9" hidden="1"/>
    <cellStyle name="Hipervínculo visitado" xfId="43495" builtinId="9" hidden="1"/>
    <cellStyle name="Hipervínculo visitado" xfId="43497" builtinId="9" hidden="1"/>
    <cellStyle name="Hipervínculo visitado" xfId="43499" builtinId="9" hidden="1"/>
    <cellStyle name="Hipervínculo visitado" xfId="43501" builtinId="9" hidden="1"/>
    <cellStyle name="Hipervínculo visitado" xfId="43503" builtinId="9" hidden="1"/>
    <cellStyle name="Hipervínculo visitado" xfId="43505" builtinId="9" hidden="1"/>
    <cellStyle name="Hipervínculo visitado" xfId="43507" builtinId="9" hidden="1"/>
    <cellStyle name="Hipervínculo visitado" xfId="43509" builtinId="9" hidden="1"/>
    <cellStyle name="Hipervínculo visitado" xfId="43511" builtinId="9" hidden="1"/>
    <cellStyle name="Hipervínculo visitado" xfId="43513" builtinId="9" hidden="1"/>
    <cellStyle name="Hipervínculo visitado" xfId="43515" builtinId="9" hidden="1"/>
    <cellStyle name="Hipervínculo visitado" xfId="43517" builtinId="9" hidden="1"/>
    <cellStyle name="Hipervínculo visitado" xfId="43519" builtinId="9" hidden="1"/>
    <cellStyle name="Hipervínculo visitado" xfId="43521" builtinId="9" hidden="1"/>
    <cellStyle name="Hipervínculo visitado" xfId="43523" builtinId="9" hidden="1"/>
    <cellStyle name="Hipervínculo visitado" xfId="43525" builtinId="9" hidden="1"/>
    <cellStyle name="Hipervínculo visitado" xfId="43527" builtinId="9" hidden="1"/>
    <cellStyle name="Hipervínculo visitado" xfId="43529" builtinId="9" hidden="1"/>
    <cellStyle name="Hipervínculo visitado" xfId="43531" builtinId="9" hidden="1"/>
    <cellStyle name="Hipervínculo visitado" xfId="43533" builtinId="9" hidden="1"/>
    <cellStyle name="Hipervínculo visitado" xfId="43535" builtinId="9" hidden="1"/>
    <cellStyle name="Hipervínculo visitado" xfId="43537" builtinId="9" hidden="1"/>
    <cellStyle name="Hipervínculo visitado" xfId="43539" builtinId="9" hidden="1"/>
    <cellStyle name="Hipervínculo visitado" xfId="43541" builtinId="9" hidden="1"/>
    <cellStyle name="Hipervínculo visitado" xfId="43543" builtinId="9" hidden="1"/>
    <cellStyle name="Hipervínculo visitado" xfId="43545" builtinId="9" hidden="1"/>
    <cellStyle name="Hipervínculo visitado" xfId="43547" builtinId="9" hidden="1"/>
    <cellStyle name="Hipervínculo visitado" xfId="43549" builtinId="9" hidden="1"/>
    <cellStyle name="Hipervínculo visitado" xfId="43551" builtinId="9" hidden="1"/>
    <cellStyle name="Hipervínculo visitado" xfId="43553" builtinId="9" hidden="1"/>
    <cellStyle name="Hipervínculo visitado" xfId="43555" builtinId="9" hidden="1"/>
    <cellStyle name="Hipervínculo visitado" xfId="43557" builtinId="9" hidden="1"/>
    <cellStyle name="Hipervínculo visitado" xfId="43559" builtinId="9" hidden="1"/>
    <cellStyle name="Hipervínculo visitado" xfId="43561" builtinId="9" hidden="1"/>
    <cellStyle name="Hipervínculo visitado" xfId="43563" builtinId="9" hidden="1"/>
    <cellStyle name="Hipervínculo visitado" xfId="43565" builtinId="9" hidden="1"/>
    <cellStyle name="Hipervínculo visitado" xfId="43567" builtinId="9" hidden="1"/>
    <cellStyle name="Hipervínculo visitado" xfId="43569" builtinId="9" hidden="1"/>
    <cellStyle name="Hipervínculo visitado" xfId="43571" builtinId="9" hidden="1"/>
    <cellStyle name="Hipervínculo visitado" xfId="43573" builtinId="9" hidden="1"/>
    <cellStyle name="Hipervínculo visitado" xfId="43575" builtinId="9" hidden="1"/>
    <cellStyle name="Hipervínculo visitado" xfId="43577" builtinId="9" hidden="1"/>
    <cellStyle name="Hipervínculo visitado" xfId="43579" builtinId="9" hidden="1"/>
    <cellStyle name="Hipervínculo visitado" xfId="43581" builtinId="9" hidden="1"/>
    <cellStyle name="Hipervínculo visitado" xfId="43583" builtinId="9" hidden="1"/>
    <cellStyle name="Hipervínculo visitado" xfId="43585" builtinId="9" hidden="1"/>
    <cellStyle name="Hipervínculo visitado" xfId="43587" builtinId="9" hidden="1"/>
    <cellStyle name="Hipervínculo visitado" xfId="43589" builtinId="9" hidden="1"/>
    <cellStyle name="Hipervínculo visitado" xfId="43591" builtinId="9" hidden="1"/>
    <cellStyle name="Hipervínculo visitado" xfId="43593" builtinId="9" hidden="1"/>
    <cellStyle name="Hipervínculo visitado" xfId="43595" builtinId="9" hidden="1"/>
    <cellStyle name="Hipervínculo visitado" xfId="43597" builtinId="9" hidden="1"/>
    <cellStyle name="Hipervínculo visitado" xfId="43599" builtinId="9" hidden="1"/>
    <cellStyle name="Hipervínculo visitado" xfId="43601" builtinId="9" hidden="1"/>
    <cellStyle name="Hipervínculo visitado" xfId="43603" builtinId="9" hidden="1"/>
    <cellStyle name="Hipervínculo visitado" xfId="43605" builtinId="9" hidden="1"/>
    <cellStyle name="Hipervínculo visitado" xfId="43607" builtinId="9" hidden="1"/>
    <cellStyle name="Hipervínculo visitado" xfId="43609" builtinId="9" hidden="1"/>
    <cellStyle name="Hipervínculo visitado" xfId="43611" builtinId="9" hidden="1"/>
    <cellStyle name="Hipervínculo visitado" xfId="43613" builtinId="9" hidden="1"/>
    <cellStyle name="Hipervínculo visitado" xfId="43615" builtinId="9" hidden="1"/>
    <cellStyle name="Hipervínculo visitado" xfId="43617" builtinId="9" hidden="1"/>
    <cellStyle name="Hipervínculo visitado" xfId="43619" builtinId="9" hidden="1"/>
    <cellStyle name="Hipervínculo visitado" xfId="43621" builtinId="9" hidden="1"/>
    <cellStyle name="Hipervínculo visitado" xfId="43623" builtinId="9" hidden="1"/>
    <cellStyle name="Hipervínculo visitado" xfId="43625" builtinId="9" hidden="1"/>
    <cellStyle name="Hipervínculo visitado" xfId="43627" builtinId="9" hidden="1"/>
    <cellStyle name="Hipervínculo visitado" xfId="43629" builtinId="9" hidden="1"/>
    <cellStyle name="Hipervínculo visitado" xfId="43631" builtinId="9" hidden="1"/>
    <cellStyle name="Hipervínculo visitado" xfId="43633" builtinId="9" hidden="1"/>
    <cellStyle name="Hipervínculo visitado" xfId="43635" builtinId="9" hidden="1"/>
    <cellStyle name="Hipervínculo visitado" xfId="43637" builtinId="9" hidden="1"/>
    <cellStyle name="Hipervínculo visitado" xfId="43639" builtinId="9" hidden="1"/>
    <cellStyle name="Hipervínculo visitado" xfId="43641" builtinId="9" hidden="1"/>
    <cellStyle name="Hipervínculo visitado" xfId="43643" builtinId="9" hidden="1"/>
    <cellStyle name="Hipervínculo visitado" xfId="43645" builtinId="9" hidden="1"/>
    <cellStyle name="Hipervínculo visitado" xfId="43647" builtinId="9" hidden="1"/>
    <cellStyle name="Hipervínculo visitado" xfId="43649" builtinId="9" hidden="1"/>
    <cellStyle name="Hipervínculo visitado" xfId="43651" builtinId="9" hidden="1"/>
    <cellStyle name="Hipervínculo visitado" xfId="43653" builtinId="9" hidden="1"/>
    <cellStyle name="Hipervínculo visitado" xfId="43655" builtinId="9" hidden="1"/>
    <cellStyle name="Hipervínculo visitado" xfId="43657" builtinId="9" hidden="1"/>
    <cellStyle name="Hipervínculo visitado" xfId="43659" builtinId="9" hidden="1"/>
    <cellStyle name="Hipervínculo visitado" xfId="43661" builtinId="9" hidden="1"/>
    <cellStyle name="Hipervínculo visitado" xfId="43663" builtinId="9" hidden="1"/>
    <cellStyle name="Hipervínculo visitado" xfId="43665" builtinId="9" hidden="1"/>
    <cellStyle name="Hipervínculo visitado" xfId="43667" builtinId="9" hidden="1"/>
    <cellStyle name="Hipervínculo visitado" xfId="43669" builtinId="9" hidden="1"/>
    <cellStyle name="Hipervínculo visitado" xfId="43671" builtinId="9" hidden="1"/>
    <cellStyle name="Hipervínculo visitado" xfId="43673" builtinId="9" hidden="1"/>
    <cellStyle name="Hipervínculo visitado" xfId="43675" builtinId="9" hidden="1"/>
    <cellStyle name="Hipervínculo visitado" xfId="43677" builtinId="9" hidden="1"/>
    <cellStyle name="Hipervínculo visitado" xfId="43679" builtinId="9" hidden="1"/>
    <cellStyle name="Hipervínculo visitado" xfId="43681" builtinId="9" hidden="1"/>
    <cellStyle name="Hipervínculo visitado" xfId="43683" builtinId="9" hidden="1"/>
    <cellStyle name="Hipervínculo visitado" xfId="43685" builtinId="9" hidden="1"/>
    <cellStyle name="Hipervínculo visitado" xfId="43687" builtinId="9" hidden="1"/>
    <cellStyle name="Hipervínculo visitado" xfId="43689" builtinId="9" hidden="1"/>
    <cellStyle name="Hipervínculo visitado" xfId="43691" builtinId="9" hidden="1"/>
    <cellStyle name="Hipervínculo visitado" xfId="43693" builtinId="9" hidden="1"/>
    <cellStyle name="Hipervínculo visitado" xfId="43695" builtinId="9" hidden="1"/>
    <cellStyle name="Hipervínculo visitado" xfId="43697" builtinId="9" hidden="1"/>
    <cellStyle name="Hipervínculo visitado" xfId="43699" builtinId="9" hidden="1"/>
    <cellStyle name="Hipervínculo visitado" xfId="43701" builtinId="9" hidden="1"/>
    <cellStyle name="Hipervínculo visitado" xfId="43703" builtinId="9" hidden="1"/>
    <cellStyle name="Hipervínculo visitado" xfId="43705" builtinId="9" hidden="1"/>
    <cellStyle name="Hipervínculo visitado" xfId="43707" builtinId="9" hidden="1"/>
    <cellStyle name="Hipervínculo visitado" xfId="43709" builtinId="9" hidden="1"/>
    <cellStyle name="Hipervínculo visitado" xfId="43711" builtinId="9" hidden="1"/>
    <cellStyle name="Hipervínculo visitado" xfId="43713" builtinId="9" hidden="1"/>
    <cellStyle name="Hipervínculo visitado" xfId="43715" builtinId="9" hidden="1"/>
    <cellStyle name="Hipervínculo visitado" xfId="43717" builtinId="9" hidden="1"/>
    <cellStyle name="Hipervínculo visitado" xfId="43719" builtinId="9" hidden="1"/>
    <cellStyle name="Hipervínculo visitado" xfId="43721" builtinId="9" hidden="1"/>
    <cellStyle name="Hipervínculo visitado" xfId="43723" builtinId="9" hidden="1"/>
    <cellStyle name="Hipervínculo visitado" xfId="43725" builtinId="9" hidden="1"/>
    <cellStyle name="Hipervínculo visitado" xfId="43727" builtinId="9" hidden="1"/>
    <cellStyle name="Hipervínculo visitado" xfId="43729" builtinId="9" hidden="1"/>
    <cellStyle name="Hipervínculo visitado" xfId="43731" builtinId="9" hidden="1"/>
    <cellStyle name="Hipervínculo visitado" xfId="43733" builtinId="9" hidden="1"/>
    <cellStyle name="Hipervínculo visitado" xfId="43735" builtinId="9" hidden="1"/>
    <cellStyle name="Hipervínculo visitado" xfId="43737" builtinId="9" hidden="1"/>
    <cellStyle name="Hipervínculo visitado" xfId="43739" builtinId="9" hidden="1"/>
    <cellStyle name="Hipervínculo visitado" xfId="43741" builtinId="9" hidden="1"/>
    <cellStyle name="Hipervínculo visitado" xfId="43743" builtinId="9" hidden="1"/>
    <cellStyle name="Hipervínculo visitado" xfId="43745" builtinId="9" hidden="1"/>
    <cellStyle name="Hipervínculo visitado" xfId="43747" builtinId="9" hidden="1"/>
    <cellStyle name="Hipervínculo visitado" xfId="43749" builtinId="9" hidden="1"/>
    <cellStyle name="Hipervínculo visitado" xfId="43751" builtinId="9" hidden="1"/>
    <cellStyle name="Hipervínculo visitado" xfId="43753" builtinId="9" hidden="1"/>
    <cellStyle name="Hipervínculo visitado" xfId="43755" builtinId="9" hidden="1"/>
    <cellStyle name="Hipervínculo visitado" xfId="43757" builtinId="9" hidden="1"/>
    <cellStyle name="Hipervínculo visitado" xfId="43759" builtinId="9" hidden="1"/>
    <cellStyle name="Hipervínculo visitado" xfId="43761" builtinId="9" hidden="1"/>
    <cellStyle name="Hipervínculo visitado" xfId="43763" builtinId="9" hidden="1"/>
    <cellStyle name="Hipervínculo visitado" xfId="43765" builtinId="9" hidden="1"/>
    <cellStyle name="Hipervínculo visitado" xfId="43767" builtinId="9" hidden="1"/>
    <cellStyle name="Hipervínculo visitado" xfId="43769" builtinId="9" hidden="1"/>
    <cellStyle name="Hipervínculo visitado" xfId="43771" builtinId="9" hidden="1"/>
    <cellStyle name="Hipervínculo visitado" xfId="43773" builtinId="9" hidden="1"/>
    <cellStyle name="Hipervínculo visitado" xfId="43775" builtinId="9" hidden="1"/>
    <cellStyle name="Hipervínculo visitado" xfId="43777" builtinId="9" hidden="1"/>
    <cellStyle name="Hipervínculo visitado" xfId="43779" builtinId="9" hidden="1"/>
    <cellStyle name="Hipervínculo visitado" xfId="43781" builtinId="9" hidden="1"/>
    <cellStyle name="Hipervínculo visitado" xfId="43783" builtinId="9" hidden="1"/>
    <cellStyle name="Hipervínculo visitado" xfId="43785" builtinId="9" hidden="1"/>
    <cellStyle name="Hipervínculo visitado" xfId="43787" builtinId="9" hidden="1"/>
    <cellStyle name="Hipervínculo visitado" xfId="43789" builtinId="9" hidden="1"/>
    <cellStyle name="Hipervínculo visitado" xfId="43791" builtinId="9" hidden="1"/>
    <cellStyle name="Hipervínculo visitado" xfId="43793" builtinId="9" hidden="1"/>
    <cellStyle name="Hipervínculo visitado" xfId="43795" builtinId="9" hidden="1"/>
    <cellStyle name="Hipervínculo visitado" xfId="43797" builtinId="9" hidden="1"/>
    <cellStyle name="Hipervínculo visitado" xfId="43799" builtinId="9" hidden="1"/>
    <cellStyle name="Hipervínculo visitado" xfId="43801" builtinId="9" hidden="1"/>
    <cellStyle name="Hipervínculo visitado" xfId="43803" builtinId="9" hidden="1"/>
    <cellStyle name="Hipervínculo visitado" xfId="43805" builtinId="9" hidden="1"/>
    <cellStyle name="Hipervínculo visitado" xfId="43807" builtinId="9" hidden="1"/>
    <cellStyle name="Hipervínculo visitado" xfId="43809" builtinId="9" hidden="1"/>
    <cellStyle name="Hipervínculo visitado" xfId="43811" builtinId="9" hidden="1"/>
    <cellStyle name="Hipervínculo visitado" xfId="43813" builtinId="9" hidden="1"/>
    <cellStyle name="Hipervínculo visitado" xfId="43815" builtinId="9" hidden="1"/>
    <cellStyle name="Hipervínculo visitado" xfId="43817" builtinId="9" hidden="1"/>
    <cellStyle name="Hipervínculo visitado" xfId="43819" builtinId="9" hidden="1"/>
    <cellStyle name="Hipervínculo visitado" xfId="43821" builtinId="9" hidden="1"/>
    <cellStyle name="Hipervínculo visitado" xfId="43823" builtinId="9" hidden="1"/>
    <cellStyle name="Hipervínculo visitado" xfId="43825" builtinId="9" hidden="1"/>
    <cellStyle name="Hipervínculo visitado" xfId="43827" builtinId="9" hidden="1"/>
    <cellStyle name="Hipervínculo visitado" xfId="43829" builtinId="9" hidden="1"/>
    <cellStyle name="Hipervínculo visitado" xfId="43831" builtinId="9" hidden="1"/>
    <cellStyle name="Hipervínculo visitado" xfId="43833" builtinId="9" hidden="1"/>
    <cellStyle name="Hipervínculo visitado" xfId="43835" builtinId="9" hidden="1"/>
    <cellStyle name="Hipervínculo visitado" xfId="43837" builtinId="9" hidden="1"/>
    <cellStyle name="Hipervínculo visitado" xfId="43839" builtinId="9" hidden="1"/>
    <cellStyle name="Hipervínculo visitado" xfId="43841" builtinId="9" hidden="1"/>
    <cellStyle name="Hipervínculo visitado" xfId="43843" builtinId="9" hidden="1"/>
    <cellStyle name="Hipervínculo visitado" xfId="43845" builtinId="9" hidden="1"/>
    <cellStyle name="Hipervínculo visitado" xfId="43847" builtinId="9" hidden="1"/>
    <cellStyle name="Hipervínculo visitado" xfId="43849" builtinId="9" hidden="1"/>
    <cellStyle name="Hipervínculo visitado" xfId="43851" builtinId="9" hidden="1"/>
    <cellStyle name="Hipervínculo visitado" xfId="43853" builtinId="9" hidden="1"/>
    <cellStyle name="Hipervínculo visitado" xfId="43855" builtinId="9" hidden="1"/>
    <cellStyle name="Hipervínculo visitado" xfId="43857" builtinId="9" hidden="1"/>
    <cellStyle name="Hipervínculo visitado" xfId="43859" builtinId="9" hidden="1"/>
    <cellStyle name="Hipervínculo visitado" xfId="43861" builtinId="9" hidden="1"/>
    <cellStyle name="Hipervínculo visitado" xfId="43863" builtinId="9" hidden="1"/>
    <cellStyle name="Hipervínculo visitado" xfId="43865" builtinId="9" hidden="1"/>
    <cellStyle name="Hipervínculo visitado" xfId="43867" builtinId="9" hidden="1"/>
    <cellStyle name="Hipervínculo visitado" xfId="43869" builtinId="9" hidden="1"/>
    <cellStyle name="Hipervínculo visitado" xfId="43871" builtinId="9" hidden="1"/>
    <cellStyle name="Hipervínculo visitado" xfId="43873" builtinId="9" hidden="1"/>
    <cellStyle name="Hipervínculo visitado" xfId="43875" builtinId="9" hidden="1"/>
    <cellStyle name="Hipervínculo visitado" xfId="43877" builtinId="9" hidden="1"/>
    <cellStyle name="Hipervínculo visitado" xfId="43879" builtinId="9" hidden="1"/>
    <cellStyle name="Hipervínculo visitado" xfId="43881" builtinId="9" hidden="1"/>
    <cellStyle name="Hipervínculo visitado" xfId="43883" builtinId="9" hidden="1"/>
    <cellStyle name="Hipervínculo visitado" xfId="43885" builtinId="9" hidden="1"/>
    <cellStyle name="Hipervínculo visitado" xfId="43887" builtinId="9" hidden="1"/>
    <cellStyle name="Hipervínculo visitado" xfId="43889" builtinId="9" hidden="1"/>
    <cellStyle name="Hipervínculo visitado" xfId="43891" builtinId="9" hidden="1"/>
    <cellStyle name="Hipervínculo visitado" xfId="43893" builtinId="9" hidden="1"/>
    <cellStyle name="Hipervínculo visitado" xfId="43895" builtinId="9" hidden="1"/>
    <cellStyle name="Hipervínculo visitado" xfId="43897" builtinId="9" hidden="1"/>
    <cellStyle name="Hipervínculo visitado" xfId="43899" builtinId="9" hidden="1"/>
    <cellStyle name="Hipervínculo visitado" xfId="43901" builtinId="9" hidden="1"/>
    <cellStyle name="Hipervínculo visitado" xfId="43903" builtinId="9" hidden="1"/>
    <cellStyle name="Hipervínculo visitado" xfId="43905" builtinId="9" hidden="1"/>
    <cellStyle name="Hipervínculo visitado" xfId="43907" builtinId="9" hidden="1"/>
    <cellStyle name="Hipervínculo visitado" xfId="43909" builtinId="9" hidden="1"/>
    <cellStyle name="Hipervínculo visitado" xfId="43911" builtinId="9" hidden="1"/>
    <cellStyle name="Hipervínculo visitado" xfId="43913" builtinId="9" hidden="1"/>
    <cellStyle name="Hipervínculo visitado" xfId="43915" builtinId="9" hidden="1"/>
    <cellStyle name="Hipervínculo visitado" xfId="43917" builtinId="9" hidden="1"/>
    <cellStyle name="Hipervínculo visitado" xfId="43919" builtinId="9" hidden="1"/>
    <cellStyle name="Hipervínculo visitado" xfId="43921" builtinId="9" hidden="1"/>
    <cellStyle name="Hipervínculo visitado" xfId="43923" builtinId="9" hidden="1"/>
    <cellStyle name="Hipervínculo visitado" xfId="43925" builtinId="9" hidden="1"/>
    <cellStyle name="Hipervínculo visitado" xfId="43927" builtinId="9" hidden="1"/>
    <cellStyle name="Hipervínculo visitado" xfId="43929" builtinId="9" hidden="1"/>
    <cellStyle name="Hipervínculo visitado" xfId="43931" builtinId="9" hidden="1"/>
    <cellStyle name="Hipervínculo visitado" xfId="43933" builtinId="9" hidden="1"/>
    <cellStyle name="Hipervínculo visitado" xfId="43935" builtinId="9" hidden="1"/>
    <cellStyle name="Hipervínculo visitado" xfId="43937" builtinId="9" hidden="1"/>
    <cellStyle name="Hipervínculo visitado" xfId="43939" builtinId="9" hidden="1"/>
    <cellStyle name="Hipervínculo visitado" xfId="43941" builtinId="9" hidden="1"/>
    <cellStyle name="Hipervínculo visitado" xfId="43943" builtinId="9" hidden="1"/>
    <cellStyle name="Hipervínculo visitado" xfId="43945" builtinId="9" hidden="1"/>
    <cellStyle name="Hipervínculo visitado" xfId="43947" builtinId="9" hidden="1"/>
    <cellStyle name="Hipervínculo visitado" xfId="43949" builtinId="9" hidden="1"/>
    <cellStyle name="Hipervínculo visitado" xfId="43951" builtinId="9" hidden="1"/>
    <cellStyle name="Hipervínculo visitado" xfId="43953" builtinId="9" hidden="1"/>
    <cellStyle name="Hipervínculo visitado" xfId="43955" builtinId="9" hidden="1"/>
    <cellStyle name="Hipervínculo visitado" xfId="43957" builtinId="9" hidden="1"/>
    <cellStyle name="Hipervínculo visitado" xfId="43959" builtinId="9" hidden="1"/>
    <cellStyle name="Hipervínculo visitado" xfId="43961" builtinId="9" hidden="1"/>
    <cellStyle name="Hipervínculo visitado" xfId="43963" builtinId="9" hidden="1"/>
    <cellStyle name="Hipervínculo visitado" xfId="43965" builtinId="9" hidden="1"/>
    <cellStyle name="Hipervínculo visitado" xfId="43967" builtinId="9" hidden="1"/>
    <cellStyle name="Hipervínculo visitado" xfId="43969" builtinId="9" hidden="1"/>
    <cellStyle name="Hipervínculo visitado" xfId="43971" builtinId="9" hidden="1"/>
    <cellStyle name="Hipervínculo visitado" xfId="43973" builtinId="9" hidden="1"/>
    <cellStyle name="Hipervínculo visitado" xfId="43975" builtinId="9" hidden="1"/>
    <cellStyle name="Hipervínculo visitado" xfId="43977" builtinId="9" hidden="1"/>
    <cellStyle name="Hipervínculo visitado" xfId="43979" builtinId="9" hidden="1"/>
    <cellStyle name="Hipervínculo visitado" xfId="43981" builtinId="9" hidden="1"/>
    <cellStyle name="Hipervínculo visitado" xfId="43983" builtinId="9" hidden="1"/>
    <cellStyle name="Hipervínculo visitado" xfId="43985" builtinId="9" hidden="1"/>
    <cellStyle name="Hipervínculo visitado" xfId="43987" builtinId="9" hidden="1"/>
    <cellStyle name="Hipervínculo visitado" xfId="43989" builtinId="9" hidden="1"/>
    <cellStyle name="Hipervínculo visitado" xfId="43991" builtinId="9" hidden="1"/>
    <cellStyle name="Hipervínculo visitado" xfId="43993" builtinId="9" hidden="1"/>
    <cellStyle name="Hipervínculo visitado" xfId="43995" builtinId="9" hidden="1"/>
    <cellStyle name="Hipervínculo visitado" xfId="43997" builtinId="9" hidden="1"/>
    <cellStyle name="Hipervínculo visitado" xfId="43999" builtinId="9" hidden="1"/>
    <cellStyle name="Hipervínculo visitado" xfId="44001" builtinId="9" hidden="1"/>
    <cellStyle name="Hipervínculo visitado" xfId="44003" builtinId="9" hidden="1"/>
    <cellStyle name="Hipervínculo visitado" xfId="44005" builtinId="9" hidden="1"/>
    <cellStyle name="Hipervínculo visitado" xfId="44007" builtinId="9" hidden="1"/>
    <cellStyle name="Hipervínculo visitado" xfId="44009" builtinId="9" hidden="1"/>
    <cellStyle name="Hipervínculo visitado" xfId="44011" builtinId="9" hidden="1"/>
    <cellStyle name="Hipervínculo visitado" xfId="44013" builtinId="9" hidden="1"/>
    <cellStyle name="Hipervínculo visitado" xfId="44015" builtinId="9" hidden="1"/>
    <cellStyle name="Hipervínculo visitado" xfId="44017" builtinId="9" hidden="1"/>
    <cellStyle name="Hipervínculo visitado" xfId="44019" builtinId="9" hidden="1"/>
    <cellStyle name="Hipervínculo visitado" xfId="44021" builtinId="9" hidden="1"/>
    <cellStyle name="Hipervínculo visitado" xfId="44023" builtinId="9" hidden="1"/>
    <cellStyle name="Hipervínculo visitado" xfId="44025" builtinId="9" hidden="1"/>
    <cellStyle name="Hipervínculo visitado" xfId="44027" builtinId="9" hidden="1"/>
    <cellStyle name="Hipervínculo visitado" xfId="44029" builtinId="9" hidden="1"/>
    <cellStyle name="Hipervínculo visitado" xfId="44031" builtinId="9" hidden="1"/>
    <cellStyle name="Hipervínculo visitado" xfId="44033" builtinId="9" hidden="1"/>
    <cellStyle name="Hipervínculo visitado" xfId="44035" builtinId="9" hidden="1"/>
    <cellStyle name="Hipervínculo visitado" xfId="44037" builtinId="9" hidden="1"/>
    <cellStyle name="Hipervínculo visitado" xfId="44039" builtinId="9" hidden="1"/>
    <cellStyle name="Hipervínculo visitado" xfId="44041" builtinId="9" hidden="1"/>
    <cellStyle name="Hipervínculo visitado" xfId="44043" builtinId="9" hidden="1"/>
    <cellStyle name="Hipervínculo visitado" xfId="44045" builtinId="9" hidden="1"/>
    <cellStyle name="Hipervínculo visitado" xfId="44047" builtinId="9" hidden="1"/>
    <cellStyle name="Hipervínculo visitado" xfId="44049" builtinId="9" hidden="1"/>
    <cellStyle name="Hipervínculo visitado" xfId="44051" builtinId="9" hidden="1"/>
    <cellStyle name="Hipervínculo visitado" xfId="44053" builtinId="9" hidden="1"/>
    <cellStyle name="Hipervínculo visitado" xfId="44055" builtinId="9" hidden="1"/>
    <cellStyle name="Hipervínculo visitado" xfId="44057" builtinId="9" hidden="1"/>
    <cellStyle name="Hipervínculo visitado" xfId="44059" builtinId="9" hidden="1"/>
    <cellStyle name="Hipervínculo visitado" xfId="44061" builtinId="9" hidden="1"/>
    <cellStyle name="Hipervínculo visitado" xfId="44063" builtinId="9" hidden="1"/>
    <cellStyle name="Hipervínculo visitado" xfId="44065" builtinId="9" hidden="1"/>
    <cellStyle name="Hipervínculo visitado" xfId="44067" builtinId="9" hidden="1"/>
    <cellStyle name="Hipervínculo visitado" xfId="44069" builtinId="9" hidden="1"/>
    <cellStyle name="Hipervínculo visitado" xfId="44071" builtinId="9" hidden="1"/>
    <cellStyle name="Hipervínculo visitado" xfId="44073" builtinId="9" hidden="1"/>
    <cellStyle name="Hipervínculo visitado" xfId="44075" builtinId="9" hidden="1"/>
    <cellStyle name="Hipervínculo visitado" xfId="44077" builtinId="9" hidden="1"/>
    <cellStyle name="Hipervínculo visitado" xfId="44079" builtinId="9" hidden="1"/>
    <cellStyle name="Hipervínculo visitado" xfId="44081" builtinId="9" hidden="1"/>
    <cellStyle name="Hipervínculo visitado" xfId="44083" builtinId="9" hidden="1"/>
    <cellStyle name="Hipervínculo visitado" xfId="44085" builtinId="9" hidden="1"/>
    <cellStyle name="Hipervínculo visitado" xfId="44087" builtinId="9" hidden="1"/>
    <cellStyle name="Hipervínculo visitado" xfId="44089" builtinId="9" hidden="1"/>
    <cellStyle name="Hipervínculo visitado" xfId="44091" builtinId="9" hidden="1"/>
    <cellStyle name="Hipervínculo visitado" xfId="44093" builtinId="9" hidden="1"/>
    <cellStyle name="Hipervínculo visitado" xfId="44095" builtinId="9" hidden="1"/>
    <cellStyle name="Hipervínculo visitado" xfId="44097" builtinId="9" hidden="1"/>
    <cellStyle name="Hipervínculo visitado" xfId="44099" builtinId="9" hidden="1"/>
    <cellStyle name="Hipervínculo visitado" xfId="44101" builtinId="9" hidden="1"/>
    <cellStyle name="Hipervínculo visitado" xfId="44103" builtinId="9" hidden="1"/>
    <cellStyle name="Hipervínculo visitado" xfId="44105" builtinId="9" hidden="1"/>
    <cellStyle name="Hipervínculo visitado" xfId="44107" builtinId="9" hidden="1"/>
    <cellStyle name="Hipervínculo visitado" xfId="44109" builtinId="9" hidden="1"/>
    <cellStyle name="Hipervínculo visitado" xfId="44111" builtinId="9" hidden="1"/>
    <cellStyle name="Hipervínculo visitado" xfId="44113" builtinId="9" hidden="1"/>
    <cellStyle name="Hipervínculo visitado" xfId="44115" builtinId="9" hidden="1"/>
    <cellStyle name="Hipervínculo visitado" xfId="44117" builtinId="9" hidden="1"/>
    <cellStyle name="Hipervínculo visitado" xfId="44119" builtinId="9" hidden="1"/>
    <cellStyle name="Hipervínculo visitado" xfId="44121" builtinId="9" hidden="1"/>
    <cellStyle name="Hipervínculo visitado" xfId="44123" builtinId="9" hidden="1"/>
    <cellStyle name="Hipervínculo visitado" xfId="44125" builtinId="9" hidden="1"/>
    <cellStyle name="Hipervínculo visitado" xfId="44127" builtinId="9" hidden="1"/>
    <cellStyle name="Hipervínculo visitado" xfId="44129" builtinId="9" hidden="1"/>
    <cellStyle name="Hipervínculo visitado" xfId="44131" builtinId="9" hidden="1"/>
    <cellStyle name="Hipervínculo visitado" xfId="44133" builtinId="9" hidden="1"/>
    <cellStyle name="Hipervínculo visitado" xfId="44135" builtinId="9" hidden="1"/>
    <cellStyle name="Hipervínculo visitado" xfId="44137" builtinId="9" hidden="1"/>
    <cellStyle name="Hipervínculo visitado" xfId="44139" builtinId="9" hidden="1"/>
    <cellStyle name="Hipervínculo visitado" xfId="44141" builtinId="9" hidden="1"/>
    <cellStyle name="Hipervínculo visitado" xfId="44143" builtinId="9" hidden="1"/>
    <cellStyle name="Hipervínculo visitado" xfId="44145" builtinId="9" hidden="1"/>
    <cellStyle name="Hipervínculo visitado" xfId="44147" builtinId="9" hidden="1"/>
    <cellStyle name="Hipervínculo visitado" xfId="44149" builtinId="9" hidden="1"/>
    <cellStyle name="Hipervínculo visitado" xfId="44151" builtinId="9" hidden="1"/>
    <cellStyle name="Hipervínculo visitado" xfId="44153" builtinId="9" hidden="1"/>
    <cellStyle name="Hipervínculo visitado" xfId="44155" builtinId="9" hidden="1"/>
    <cellStyle name="Hipervínculo visitado" xfId="44157" builtinId="9" hidden="1"/>
    <cellStyle name="Hipervínculo visitado" xfId="44159" builtinId="9" hidden="1"/>
    <cellStyle name="Hipervínculo visitado" xfId="44161" builtinId="9" hidden="1"/>
    <cellStyle name="Hipervínculo visitado" xfId="44163" builtinId="9" hidden="1"/>
    <cellStyle name="Hipervínculo visitado" xfId="44165" builtinId="9" hidden="1"/>
    <cellStyle name="Hipervínculo visitado" xfId="44167" builtinId="9" hidden="1"/>
    <cellStyle name="Hipervínculo visitado" xfId="44169" builtinId="9" hidden="1"/>
    <cellStyle name="Hipervínculo visitado" xfId="44171" builtinId="9" hidden="1"/>
    <cellStyle name="Hipervínculo visitado" xfId="44173" builtinId="9" hidden="1"/>
    <cellStyle name="Hipervínculo visitado" xfId="44175" builtinId="9" hidden="1"/>
    <cellStyle name="Hipervínculo visitado" xfId="44177" builtinId="9" hidden="1"/>
    <cellStyle name="Hipervínculo visitado" xfId="44179" builtinId="9" hidden="1"/>
    <cellStyle name="Hipervínculo visitado" xfId="44181" builtinId="9" hidden="1"/>
    <cellStyle name="Hipervínculo visitado" xfId="44183" builtinId="9" hidden="1"/>
    <cellStyle name="Hipervínculo visitado" xfId="44185" builtinId="9" hidden="1"/>
    <cellStyle name="Hipervínculo visitado" xfId="44187" builtinId="9" hidden="1"/>
    <cellStyle name="Hipervínculo visitado" xfId="44189" builtinId="9" hidden="1"/>
    <cellStyle name="Hipervínculo visitado" xfId="44191" builtinId="9" hidden="1"/>
    <cellStyle name="Hipervínculo visitado" xfId="44193" builtinId="9" hidden="1"/>
    <cellStyle name="Hipervínculo visitado" xfId="44195" builtinId="9" hidden="1"/>
    <cellStyle name="Hipervínculo visitado" xfId="44197" builtinId="9" hidden="1"/>
    <cellStyle name="Hipervínculo visitado" xfId="44199" builtinId="9" hidden="1"/>
    <cellStyle name="Hipervínculo visitado" xfId="44201" builtinId="9" hidden="1"/>
    <cellStyle name="Hipervínculo visitado" xfId="44203" builtinId="9" hidden="1"/>
    <cellStyle name="Hipervínculo visitado" xfId="44205" builtinId="9" hidden="1"/>
    <cellStyle name="Hipervínculo visitado" xfId="44207" builtinId="9" hidden="1"/>
    <cellStyle name="Hipervínculo visitado" xfId="44209" builtinId="9" hidden="1"/>
    <cellStyle name="Hipervínculo visitado" xfId="44211" builtinId="9" hidden="1"/>
    <cellStyle name="Hipervínculo visitado" xfId="44213" builtinId="9" hidden="1"/>
    <cellStyle name="Hipervínculo visitado" xfId="44215" builtinId="9" hidden="1"/>
    <cellStyle name="Hipervínculo visitado" xfId="44217" builtinId="9" hidden="1"/>
    <cellStyle name="Hipervínculo visitado" xfId="44219" builtinId="9" hidden="1"/>
    <cellStyle name="Hipervínculo visitado" xfId="44221" builtinId="9" hidden="1"/>
    <cellStyle name="Hipervínculo visitado" xfId="44223" builtinId="9" hidden="1"/>
    <cellStyle name="Hipervínculo visitado" xfId="44225" builtinId="9" hidden="1"/>
    <cellStyle name="Hipervínculo visitado" xfId="44227" builtinId="9" hidden="1"/>
    <cellStyle name="Hipervínculo visitado" xfId="44229" builtinId="9" hidden="1"/>
    <cellStyle name="Hipervínculo visitado" xfId="44231" builtinId="9" hidden="1"/>
    <cellStyle name="Hipervínculo visitado" xfId="44233" builtinId="9" hidden="1"/>
    <cellStyle name="Hipervínculo visitado" xfId="44235" builtinId="9" hidden="1"/>
    <cellStyle name="Hipervínculo visitado" xfId="44237" builtinId="9" hidden="1"/>
    <cellStyle name="Hipervínculo visitado" xfId="44239" builtinId="9" hidden="1"/>
    <cellStyle name="Hipervínculo visitado" xfId="44241" builtinId="9" hidden="1"/>
    <cellStyle name="Hipervínculo visitado" xfId="44243" builtinId="9" hidden="1"/>
    <cellStyle name="Hipervínculo visitado" xfId="44245" builtinId="9" hidden="1"/>
    <cellStyle name="Hipervínculo visitado" xfId="44247" builtinId="9" hidden="1"/>
    <cellStyle name="Hipervínculo visitado" xfId="44249" builtinId="9" hidden="1"/>
    <cellStyle name="Hipervínculo visitado" xfId="44251" builtinId="9" hidden="1"/>
    <cellStyle name="Hipervínculo visitado" xfId="44253" builtinId="9" hidden="1"/>
    <cellStyle name="Hipervínculo visitado" xfId="44255" builtinId="9" hidden="1"/>
    <cellStyle name="Hipervínculo visitado" xfId="44257" builtinId="9" hidden="1"/>
    <cellStyle name="Hipervínculo visitado" xfId="44259" builtinId="9" hidden="1"/>
    <cellStyle name="Hipervínculo visitado" xfId="44261" builtinId="9" hidden="1"/>
    <cellStyle name="Hipervínculo visitado" xfId="44263" builtinId="9" hidden="1"/>
    <cellStyle name="Hipervínculo visitado" xfId="44265" builtinId="9" hidden="1"/>
    <cellStyle name="Hipervínculo visitado" xfId="44267" builtinId="9" hidden="1"/>
    <cellStyle name="Hipervínculo visitado" xfId="44269" builtinId="9" hidden="1"/>
    <cellStyle name="Hipervínculo visitado" xfId="44271" builtinId="9" hidden="1"/>
    <cellStyle name="Hipervínculo visitado" xfId="44273" builtinId="9" hidden="1"/>
    <cellStyle name="Hipervínculo visitado" xfId="44275" builtinId="9" hidden="1"/>
    <cellStyle name="Hipervínculo visitado" xfId="44277" builtinId="9" hidden="1"/>
    <cellStyle name="Hipervínculo visitado" xfId="44279" builtinId="9" hidden="1"/>
    <cellStyle name="Hipervínculo visitado" xfId="44281" builtinId="9" hidden="1"/>
    <cellStyle name="Hipervínculo visitado" xfId="44283" builtinId="9" hidden="1"/>
    <cellStyle name="Hipervínculo visitado" xfId="44285" builtinId="9" hidden="1"/>
    <cellStyle name="Hipervínculo visitado" xfId="44287" builtinId="9" hidden="1"/>
    <cellStyle name="Hipervínculo visitado" xfId="44289" builtinId="9" hidden="1"/>
    <cellStyle name="Hipervínculo visitado" xfId="44291" builtinId="9" hidden="1"/>
    <cellStyle name="Hipervínculo visitado" xfId="44293" builtinId="9" hidden="1"/>
    <cellStyle name="Hipervínculo visitado" xfId="44295" builtinId="9" hidden="1"/>
    <cellStyle name="Hipervínculo visitado" xfId="44297" builtinId="9" hidden="1"/>
    <cellStyle name="Hipervínculo visitado" xfId="44299" builtinId="9" hidden="1"/>
    <cellStyle name="Hipervínculo visitado" xfId="44301" builtinId="9" hidden="1"/>
    <cellStyle name="Hipervínculo visitado" xfId="44303" builtinId="9" hidden="1"/>
    <cellStyle name="Hipervínculo visitado" xfId="44305" builtinId="9" hidden="1"/>
    <cellStyle name="Hipervínculo visitado" xfId="44307" builtinId="9" hidden="1"/>
    <cellStyle name="Hipervínculo visitado" xfId="44309" builtinId="9" hidden="1"/>
    <cellStyle name="Hipervínculo visitado" xfId="44311" builtinId="9" hidden="1"/>
    <cellStyle name="Hipervínculo visitado" xfId="44313" builtinId="9" hidden="1"/>
    <cellStyle name="Hipervínculo visitado" xfId="44315" builtinId="9" hidden="1"/>
    <cellStyle name="Hipervínculo visitado" xfId="44317" builtinId="9" hidden="1"/>
    <cellStyle name="Hipervínculo visitado" xfId="44319" builtinId="9" hidden="1"/>
    <cellStyle name="Hipervínculo visitado" xfId="44321" builtinId="9" hidden="1"/>
    <cellStyle name="Hipervínculo visitado" xfId="44323" builtinId="9" hidden="1"/>
    <cellStyle name="Hipervínculo visitado" xfId="44325" builtinId="9" hidden="1"/>
    <cellStyle name="Hipervínculo visitado" xfId="44327" builtinId="9" hidden="1"/>
    <cellStyle name="Hipervínculo visitado" xfId="44329" builtinId="9" hidden="1"/>
    <cellStyle name="Hipervínculo visitado" xfId="44331" builtinId="9" hidden="1"/>
    <cellStyle name="Hipervínculo visitado" xfId="44333" builtinId="9" hidden="1"/>
    <cellStyle name="Hipervínculo visitado" xfId="44335" builtinId="9" hidden="1"/>
    <cellStyle name="Hipervínculo visitado" xfId="44337" builtinId="9" hidden="1"/>
    <cellStyle name="Hipervínculo visitado" xfId="44339" builtinId="9" hidden="1"/>
    <cellStyle name="Hipervínculo visitado" xfId="44341" builtinId="9" hidden="1"/>
    <cellStyle name="Hipervínculo visitado" xfId="44343" builtinId="9" hidden="1"/>
    <cellStyle name="Hipervínculo visitado" xfId="44345" builtinId="9" hidden="1"/>
    <cellStyle name="Hipervínculo visitado" xfId="44347" builtinId="9" hidden="1"/>
    <cellStyle name="Hipervínculo visitado" xfId="44349" builtinId="9" hidden="1"/>
    <cellStyle name="Hipervínculo visitado" xfId="44351" builtinId="9" hidden="1"/>
    <cellStyle name="Hipervínculo visitado" xfId="44353" builtinId="9" hidden="1"/>
    <cellStyle name="Hipervínculo visitado" xfId="44355" builtinId="9" hidden="1"/>
    <cellStyle name="Hipervínculo visitado" xfId="44357" builtinId="9" hidden="1"/>
    <cellStyle name="Hipervínculo visitado" xfId="44359" builtinId="9" hidden="1"/>
    <cellStyle name="Hipervínculo visitado" xfId="44361" builtinId="9" hidden="1"/>
    <cellStyle name="Hipervínculo visitado" xfId="44363" builtinId="9" hidden="1"/>
    <cellStyle name="Hipervínculo visitado" xfId="44365" builtinId="9" hidden="1"/>
    <cellStyle name="Hipervínculo visitado" xfId="44367" builtinId="9" hidden="1"/>
    <cellStyle name="Hipervínculo visitado" xfId="44369" builtinId="9" hidden="1"/>
    <cellStyle name="Hipervínculo visitado" xfId="44371" builtinId="9" hidden="1"/>
    <cellStyle name="Hipervínculo visitado" xfId="44373" builtinId="9" hidden="1"/>
    <cellStyle name="Hipervínculo visitado" xfId="44375" builtinId="9" hidden="1"/>
    <cellStyle name="Hipervínculo visitado" xfId="44377" builtinId="9" hidden="1"/>
    <cellStyle name="Hipervínculo visitado" xfId="44379" builtinId="9" hidden="1"/>
    <cellStyle name="Hipervínculo visitado" xfId="44381" builtinId="9" hidden="1"/>
    <cellStyle name="Hipervínculo visitado" xfId="44383" builtinId="9" hidden="1"/>
    <cellStyle name="Hipervínculo visitado" xfId="44385" builtinId="9" hidden="1"/>
    <cellStyle name="Hipervínculo visitado" xfId="44387" builtinId="9" hidden="1"/>
    <cellStyle name="Hipervínculo visitado" xfId="44389" builtinId="9" hidden="1"/>
    <cellStyle name="Hipervínculo visitado" xfId="44391" builtinId="9" hidden="1"/>
    <cellStyle name="Hipervínculo visitado" xfId="44393" builtinId="9" hidden="1"/>
    <cellStyle name="Hipervínculo visitado" xfId="44395" builtinId="9" hidden="1"/>
    <cellStyle name="Hipervínculo visitado" xfId="44397" builtinId="9" hidden="1"/>
    <cellStyle name="Hipervínculo visitado" xfId="44399" builtinId="9" hidden="1"/>
    <cellStyle name="Hipervínculo visitado" xfId="44401" builtinId="9" hidden="1"/>
    <cellStyle name="Hipervínculo visitado" xfId="44403" builtinId="9" hidden="1"/>
    <cellStyle name="Hipervínculo visitado" xfId="44405" builtinId="9" hidden="1"/>
    <cellStyle name="Hipervínculo visitado" xfId="44407" builtinId="9" hidden="1"/>
    <cellStyle name="Hipervínculo visitado" xfId="44409" builtinId="9" hidden="1"/>
    <cellStyle name="Hipervínculo visitado" xfId="44411" builtinId="9" hidden="1"/>
    <cellStyle name="Hipervínculo visitado" xfId="44413" builtinId="9" hidden="1"/>
    <cellStyle name="Hipervínculo visitado" xfId="44415" builtinId="9" hidden="1"/>
    <cellStyle name="Hipervínculo visitado" xfId="44417" builtinId="9" hidden="1"/>
    <cellStyle name="Hipervínculo visitado" xfId="44419" builtinId="9" hidden="1"/>
    <cellStyle name="Hipervínculo visitado" xfId="44421" builtinId="9" hidden="1"/>
    <cellStyle name="Hipervínculo visitado" xfId="44423" builtinId="9" hidden="1"/>
    <cellStyle name="Hipervínculo visitado" xfId="44425" builtinId="9" hidden="1"/>
    <cellStyle name="Hipervínculo visitado" xfId="44427" builtinId="9" hidden="1"/>
    <cellStyle name="Hipervínculo visitado" xfId="44429" builtinId="9" hidden="1"/>
    <cellStyle name="Hipervínculo visitado" xfId="44431" builtinId="9" hidden="1"/>
    <cellStyle name="Hipervínculo visitado" xfId="44433" builtinId="9" hidden="1"/>
    <cellStyle name="Hipervínculo visitado" xfId="44435" builtinId="9" hidden="1"/>
    <cellStyle name="Hipervínculo visitado" xfId="44437" builtinId="9" hidden="1"/>
    <cellStyle name="Hipervínculo visitado" xfId="44439" builtinId="9" hidden="1"/>
    <cellStyle name="Hipervínculo visitado" xfId="44441" builtinId="9" hidden="1"/>
    <cellStyle name="Hipervínculo visitado" xfId="44443" builtinId="9" hidden="1"/>
    <cellStyle name="Hipervínculo visitado" xfId="44445" builtinId="9" hidden="1"/>
    <cellStyle name="Hipervínculo visitado" xfId="44447" builtinId="9" hidden="1"/>
    <cellStyle name="Hipervínculo visitado" xfId="44449" builtinId="9" hidden="1"/>
    <cellStyle name="Hipervínculo visitado" xfId="44451" builtinId="9" hidden="1"/>
    <cellStyle name="Hipervínculo visitado" xfId="44453" builtinId="9" hidden="1"/>
    <cellStyle name="Hipervínculo visitado" xfId="44455" builtinId="9" hidden="1"/>
    <cellStyle name="Hipervínculo visitado" xfId="44457" builtinId="9" hidden="1"/>
    <cellStyle name="Hipervínculo visitado" xfId="44459" builtinId="9" hidden="1"/>
    <cellStyle name="Hipervínculo visitado" xfId="44461" builtinId="9" hidden="1"/>
    <cellStyle name="Hipervínculo visitado" xfId="44463" builtinId="9" hidden="1"/>
    <cellStyle name="Hipervínculo visitado" xfId="44465" builtinId="9" hidden="1"/>
    <cellStyle name="Hipervínculo visitado" xfId="44467" builtinId="9" hidden="1"/>
    <cellStyle name="Hipervínculo visitado" xfId="44469" builtinId="9" hidden="1"/>
    <cellStyle name="Hipervínculo visitado" xfId="44471" builtinId="9" hidden="1"/>
    <cellStyle name="Hipervínculo visitado" xfId="44473" builtinId="9" hidden="1"/>
    <cellStyle name="Hipervínculo visitado" xfId="44475" builtinId="9" hidden="1"/>
    <cellStyle name="Hipervínculo visitado" xfId="44477" builtinId="9" hidden="1"/>
    <cellStyle name="Hipervínculo visitado" xfId="44479" builtinId="9" hidden="1"/>
    <cellStyle name="Hipervínculo visitado" xfId="44481" builtinId="9" hidden="1"/>
    <cellStyle name="Hipervínculo visitado" xfId="44483" builtinId="9" hidden="1"/>
    <cellStyle name="Hipervínculo visitado" xfId="44485" builtinId="9" hidden="1"/>
    <cellStyle name="Hipervínculo visitado" xfId="44487" builtinId="9" hidden="1"/>
    <cellStyle name="Hipervínculo visitado" xfId="44489" builtinId="9" hidden="1"/>
    <cellStyle name="Hipervínculo visitado" xfId="44491" builtinId="9" hidden="1"/>
    <cellStyle name="Hipervínculo visitado" xfId="44493" builtinId="9" hidden="1"/>
    <cellStyle name="Hipervínculo visitado" xfId="44495" builtinId="9" hidden="1"/>
    <cellStyle name="Hipervínculo visitado" xfId="44497" builtinId="9" hidden="1"/>
    <cellStyle name="Hipervínculo visitado" xfId="44499" builtinId="9" hidden="1"/>
    <cellStyle name="Hipervínculo visitado" xfId="44501" builtinId="9" hidden="1"/>
    <cellStyle name="Hipervínculo visitado" xfId="44503" builtinId="9" hidden="1"/>
    <cellStyle name="Hipervínculo visitado" xfId="44505" builtinId="9" hidden="1"/>
    <cellStyle name="Hipervínculo visitado" xfId="44507" builtinId="9" hidden="1"/>
    <cellStyle name="Hipervínculo visitado" xfId="44509" builtinId="9" hidden="1"/>
    <cellStyle name="Hipervínculo visitado" xfId="44511" builtinId="9" hidden="1"/>
    <cellStyle name="Hipervínculo visitado" xfId="44513" builtinId="9" hidden="1"/>
    <cellStyle name="Hipervínculo visitado" xfId="44515" builtinId="9" hidden="1"/>
    <cellStyle name="Hipervínculo visitado" xfId="44517" builtinId="9" hidden="1"/>
    <cellStyle name="Hipervínculo visitado" xfId="44519" builtinId="9" hidden="1"/>
    <cellStyle name="Hipervínculo visitado" xfId="44521" builtinId="9" hidden="1"/>
    <cellStyle name="Hipervínculo visitado" xfId="44523" builtinId="9" hidden="1"/>
    <cellStyle name="Hipervínculo visitado" xfId="44525" builtinId="9" hidden="1"/>
    <cellStyle name="Hipervínculo visitado" xfId="44527" builtinId="9" hidden="1"/>
    <cellStyle name="Hipervínculo visitado" xfId="44529" builtinId="9" hidden="1"/>
    <cellStyle name="Hipervínculo visitado" xfId="44531" builtinId="9" hidden="1"/>
    <cellStyle name="Hipervínculo visitado" xfId="44533" builtinId="9" hidden="1"/>
    <cellStyle name="Hipervínculo visitado" xfId="44535" builtinId="9" hidden="1"/>
    <cellStyle name="Hipervínculo visitado" xfId="44537" builtinId="9" hidden="1"/>
    <cellStyle name="Hipervínculo visitado" xfId="44539" builtinId="9" hidden="1"/>
    <cellStyle name="Hipervínculo visitado" xfId="44541" builtinId="9" hidden="1"/>
    <cellStyle name="Hipervínculo visitado" xfId="44543" builtinId="9" hidden="1"/>
    <cellStyle name="Hipervínculo visitado" xfId="44545" builtinId="9" hidden="1"/>
    <cellStyle name="Hipervínculo visitado" xfId="44547" builtinId="9" hidden="1"/>
    <cellStyle name="Hipervínculo visitado" xfId="44549" builtinId="9" hidden="1"/>
    <cellStyle name="Hipervínculo visitado" xfId="44551" builtinId="9" hidden="1"/>
    <cellStyle name="Hipervínculo visitado" xfId="44553" builtinId="9" hidden="1"/>
    <cellStyle name="Hipervínculo visitado" xfId="44555" builtinId="9" hidden="1"/>
    <cellStyle name="Hipervínculo visitado" xfId="44557" builtinId="9" hidden="1"/>
    <cellStyle name="Hipervínculo visitado" xfId="44559" builtinId="9" hidden="1"/>
    <cellStyle name="Hipervínculo visitado" xfId="44561" builtinId="9" hidden="1"/>
    <cellStyle name="Hipervínculo visitado" xfId="44563" builtinId="9" hidden="1"/>
    <cellStyle name="Hipervínculo visitado" xfId="44565" builtinId="9" hidden="1"/>
    <cellStyle name="Hipervínculo visitado" xfId="44567" builtinId="9" hidden="1"/>
    <cellStyle name="Hipervínculo visitado" xfId="44569" builtinId="9" hidden="1"/>
    <cellStyle name="Hipervínculo visitado" xfId="44571" builtinId="9" hidden="1"/>
    <cellStyle name="Hipervínculo visitado" xfId="44573" builtinId="9" hidden="1"/>
    <cellStyle name="Hipervínculo visitado" xfId="44575" builtinId="9" hidden="1"/>
    <cellStyle name="Hipervínculo visitado" xfId="44577" builtinId="9" hidden="1"/>
    <cellStyle name="Hipervínculo visitado" xfId="44579" builtinId="9" hidden="1"/>
    <cellStyle name="Hipervínculo visitado" xfId="44581" builtinId="9" hidden="1"/>
    <cellStyle name="Hipervínculo visitado" xfId="44583" builtinId="9" hidden="1"/>
    <cellStyle name="Hipervínculo visitado" xfId="44585" builtinId="9" hidden="1"/>
    <cellStyle name="Hipervínculo visitado" xfId="44587" builtinId="9" hidden="1"/>
    <cellStyle name="Hipervínculo visitado" xfId="44589" builtinId="9" hidden="1"/>
    <cellStyle name="Hipervínculo visitado" xfId="44591" builtinId="9" hidden="1"/>
    <cellStyle name="Hipervínculo visitado" xfId="44593" builtinId="9" hidden="1"/>
    <cellStyle name="Hipervínculo visitado" xfId="44595" builtinId="9" hidden="1"/>
    <cellStyle name="Hipervínculo visitado" xfId="44597" builtinId="9" hidden="1"/>
    <cellStyle name="Hipervínculo visitado" xfId="44599" builtinId="9" hidden="1"/>
    <cellStyle name="Hipervínculo visitado" xfId="44601" builtinId="9" hidden="1"/>
    <cellStyle name="Hipervínculo visitado" xfId="44603" builtinId="9" hidden="1"/>
    <cellStyle name="Hipervínculo visitado" xfId="44605" builtinId="9" hidden="1"/>
    <cellStyle name="Hipervínculo visitado" xfId="44607" builtinId="9" hidden="1"/>
    <cellStyle name="Hipervínculo visitado" xfId="44609" builtinId="9" hidden="1"/>
    <cellStyle name="Hipervínculo visitado" xfId="44611" builtinId="9" hidden="1"/>
    <cellStyle name="Hipervínculo visitado" xfId="44613" builtinId="9" hidden="1"/>
    <cellStyle name="Hipervínculo visitado" xfId="44615" builtinId="9" hidden="1"/>
    <cellStyle name="Hipervínculo visitado" xfId="44617" builtinId="9" hidden="1"/>
    <cellStyle name="Hipervínculo visitado" xfId="44619" builtinId="9" hidden="1"/>
    <cellStyle name="Hipervínculo visitado" xfId="44621" builtinId="9" hidden="1"/>
    <cellStyle name="Hipervínculo visitado" xfId="44623" builtinId="9" hidden="1"/>
    <cellStyle name="Hipervínculo visitado" xfId="44625" builtinId="9" hidden="1"/>
    <cellStyle name="Hipervínculo visitado" xfId="44627" builtinId="9" hidden="1"/>
    <cellStyle name="Hipervínculo visitado" xfId="44629" builtinId="9" hidden="1"/>
    <cellStyle name="Hipervínculo visitado" xfId="44631" builtinId="9" hidden="1"/>
    <cellStyle name="Hipervínculo visitado" xfId="44633" builtinId="9" hidden="1"/>
    <cellStyle name="Hipervínculo visitado" xfId="44635" builtinId="9" hidden="1"/>
    <cellStyle name="Hipervínculo visitado" xfId="44637" builtinId="9" hidden="1"/>
    <cellStyle name="Hipervínculo visitado" xfId="44639" builtinId="9" hidden="1"/>
    <cellStyle name="Hipervínculo visitado" xfId="44641" builtinId="9" hidden="1"/>
    <cellStyle name="Hipervínculo visitado" xfId="44643" builtinId="9" hidden="1"/>
    <cellStyle name="Hipervínculo visitado" xfId="44645" builtinId="9" hidden="1"/>
    <cellStyle name="Hipervínculo visitado" xfId="44647" builtinId="9" hidden="1"/>
    <cellStyle name="Hipervínculo visitado" xfId="44649" builtinId="9" hidden="1"/>
    <cellStyle name="Hipervínculo visitado" xfId="44651" builtinId="9" hidden="1"/>
    <cellStyle name="Hipervínculo visitado" xfId="44653" builtinId="9" hidden="1"/>
    <cellStyle name="Hipervínculo visitado" xfId="44655" builtinId="9" hidden="1"/>
    <cellStyle name="Hipervínculo visitado" xfId="44657" builtinId="9" hidden="1"/>
    <cellStyle name="Hipervínculo visitado" xfId="44659" builtinId="9" hidden="1"/>
    <cellStyle name="Hipervínculo visitado" xfId="44661" builtinId="9" hidden="1"/>
    <cellStyle name="Hipervínculo visitado" xfId="44663" builtinId="9" hidden="1"/>
    <cellStyle name="Hipervínculo visitado" xfId="44665" builtinId="9" hidden="1"/>
    <cellStyle name="Hipervínculo visitado" xfId="44667" builtinId="9" hidden="1"/>
    <cellStyle name="Hipervínculo visitado" xfId="44669" builtinId="9" hidden="1"/>
    <cellStyle name="Hipervínculo visitado" xfId="44671" builtinId="9" hidden="1"/>
    <cellStyle name="Hipervínculo visitado" xfId="44673" builtinId="9" hidden="1"/>
    <cellStyle name="Hipervínculo visitado" xfId="44675" builtinId="9" hidden="1"/>
    <cellStyle name="Hipervínculo visitado" xfId="44677" builtinId="9" hidden="1"/>
    <cellStyle name="Hipervínculo visitado" xfId="44679" builtinId="9" hidden="1"/>
    <cellStyle name="Hipervínculo visitado" xfId="44681" builtinId="9" hidden="1"/>
    <cellStyle name="Hipervínculo visitado" xfId="44683" builtinId="9" hidden="1"/>
    <cellStyle name="Hipervínculo visitado" xfId="44685" builtinId="9" hidden="1"/>
    <cellStyle name="Hipervínculo visitado" xfId="44687" builtinId="9" hidden="1"/>
    <cellStyle name="Hipervínculo visitado" xfId="44689" builtinId="9" hidden="1"/>
    <cellStyle name="Hipervínculo visitado" xfId="44691" builtinId="9" hidden="1"/>
    <cellStyle name="Hipervínculo visitado" xfId="44693" builtinId="9" hidden="1"/>
    <cellStyle name="Hipervínculo visitado" xfId="44695" builtinId="9" hidden="1"/>
    <cellStyle name="Hipervínculo visitado" xfId="44697" builtinId="9" hidden="1"/>
    <cellStyle name="Hipervínculo visitado" xfId="44699" builtinId="9" hidden="1"/>
    <cellStyle name="Hipervínculo visitado" xfId="44701" builtinId="9" hidden="1"/>
    <cellStyle name="Hipervínculo visitado" xfId="44703" builtinId="9" hidden="1"/>
    <cellStyle name="Hipervínculo visitado" xfId="44705" builtinId="9" hidden="1"/>
    <cellStyle name="Hipervínculo visitado" xfId="44707" builtinId="9" hidden="1"/>
    <cellStyle name="Hipervínculo visitado" xfId="44709" builtinId="9" hidden="1"/>
    <cellStyle name="Hipervínculo visitado" xfId="44711" builtinId="9" hidden="1"/>
    <cellStyle name="Hipervínculo visitado" xfId="44713" builtinId="9" hidden="1"/>
    <cellStyle name="Hipervínculo visitado" xfId="44715" builtinId="9" hidden="1"/>
    <cellStyle name="Hipervínculo visitado" xfId="44717" builtinId="9" hidden="1"/>
    <cellStyle name="Hipervínculo visitado" xfId="44719" builtinId="9" hidden="1"/>
    <cellStyle name="Hipervínculo visitado" xfId="44721" builtinId="9" hidden="1"/>
    <cellStyle name="Hipervínculo visitado" xfId="44723" builtinId="9" hidden="1"/>
    <cellStyle name="Hipervínculo visitado" xfId="44725" builtinId="9" hidden="1"/>
    <cellStyle name="Hipervínculo visitado" xfId="44727" builtinId="9" hidden="1"/>
    <cellStyle name="Hipervínculo visitado" xfId="44729" builtinId="9" hidden="1"/>
    <cellStyle name="Hipervínculo visitado" xfId="44731" builtinId="9" hidden="1"/>
    <cellStyle name="Hipervínculo visitado" xfId="44733" builtinId="9" hidden="1"/>
    <cellStyle name="Hipervínculo visitado" xfId="44735" builtinId="9" hidden="1"/>
    <cellStyle name="Hipervínculo visitado" xfId="44737" builtinId="9" hidden="1"/>
    <cellStyle name="Hipervínculo visitado" xfId="44739" builtinId="9" hidden="1"/>
    <cellStyle name="Hipervínculo visitado" xfId="44741" builtinId="9" hidden="1"/>
    <cellStyle name="Hipervínculo visitado" xfId="44743" builtinId="9" hidden="1"/>
    <cellStyle name="Hipervínculo visitado" xfId="44745" builtinId="9" hidden="1"/>
    <cellStyle name="Hipervínculo visitado" xfId="44747" builtinId="9" hidden="1"/>
    <cellStyle name="Hipervínculo visitado" xfId="44749" builtinId="9" hidden="1"/>
    <cellStyle name="Hipervínculo visitado" xfId="44751" builtinId="9" hidden="1"/>
    <cellStyle name="Hipervínculo visitado" xfId="44753" builtinId="9" hidden="1"/>
    <cellStyle name="Hipervínculo visitado" xfId="44755" builtinId="9" hidden="1"/>
    <cellStyle name="Hipervínculo visitado" xfId="44757" builtinId="9" hidden="1"/>
    <cellStyle name="Hipervínculo visitado" xfId="44759" builtinId="9" hidden="1"/>
    <cellStyle name="Hipervínculo visitado" xfId="44761" builtinId="9" hidden="1"/>
    <cellStyle name="Hipervínculo visitado" xfId="44763" builtinId="9" hidden="1"/>
    <cellStyle name="Hipervínculo visitado" xfId="44765" builtinId="9" hidden="1"/>
    <cellStyle name="Hipervínculo visitado" xfId="44767" builtinId="9" hidden="1"/>
    <cellStyle name="Hipervínculo visitado" xfId="44769" builtinId="9" hidden="1"/>
    <cellStyle name="Hipervínculo visitado" xfId="44771" builtinId="9" hidden="1"/>
    <cellStyle name="Hipervínculo visitado" xfId="44773" builtinId="9" hidden="1"/>
    <cellStyle name="Hipervínculo visitado" xfId="44775" builtinId="9" hidden="1"/>
    <cellStyle name="Hipervínculo visitado" xfId="44777" builtinId="9" hidden="1"/>
    <cellStyle name="Hipervínculo visitado" xfId="44779" builtinId="9" hidden="1"/>
    <cellStyle name="Hipervínculo visitado" xfId="44781" builtinId="9" hidden="1"/>
    <cellStyle name="Hipervínculo visitado" xfId="44783" builtinId="9" hidden="1"/>
    <cellStyle name="Hipervínculo visitado" xfId="44785" builtinId="9" hidden="1"/>
    <cellStyle name="Hipervínculo visitado" xfId="44787" builtinId="9" hidden="1"/>
    <cellStyle name="Hipervínculo visitado" xfId="44789" builtinId="9" hidden="1"/>
    <cellStyle name="Hipervínculo visitado" xfId="44791" builtinId="9" hidden="1"/>
    <cellStyle name="Hipervínculo visitado" xfId="44793" builtinId="9" hidden="1"/>
    <cellStyle name="Hipervínculo visitado" xfId="44795" builtinId="9" hidden="1"/>
    <cellStyle name="Hipervínculo visitado" xfId="44797" builtinId="9" hidden="1"/>
    <cellStyle name="Hipervínculo visitado" xfId="44799" builtinId="9" hidden="1"/>
    <cellStyle name="Hipervínculo visitado" xfId="44801" builtinId="9" hidden="1"/>
    <cellStyle name="Hipervínculo visitado" xfId="44803" builtinId="9" hidden="1"/>
    <cellStyle name="Hipervínculo visitado" xfId="44805" builtinId="9" hidden="1"/>
    <cellStyle name="Hipervínculo visitado" xfId="44807" builtinId="9" hidden="1"/>
    <cellStyle name="Hipervínculo visitado" xfId="44809" builtinId="9" hidden="1"/>
    <cellStyle name="Hipervínculo visitado" xfId="44811" builtinId="9" hidden="1"/>
    <cellStyle name="Hipervínculo visitado" xfId="44813" builtinId="9" hidden="1"/>
    <cellStyle name="Hipervínculo visitado" xfId="44815" builtinId="9" hidden="1"/>
    <cellStyle name="Hipervínculo visitado" xfId="44817" builtinId="9" hidden="1"/>
    <cellStyle name="Hipervínculo visitado" xfId="44819" builtinId="9" hidden="1"/>
    <cellStyle name="Hipervínculo visitado" xfId="44821" builtinId="9" hidden="1"/>
    <cellStyle name="Hipervínculo visitado" xfId="44823" builtinId="9" hidden="1"/>
    <cellStyle name="Hipervínculo visitado" xfId="44825" builtinId="9" hidden="1"/>
    <cellStyle name="Hipervínculo visitado" xfId="44827" builtinId="9" hidden="1"/>
    <cellStyle name="Hipervínculo visitado" xfId="44829" builtinId="9" hidden="1"/>
    <cellStyle name="Hipervínculo visitado" xfId="44831" builtinId="9" hidden="1"/>
    <cellStyle name="Hipervínculo visitado" xfId="44833" builtinId="9" hidden="1"/>
    <cellStyle name="Hipervínculo visitado" xfId="44835" builtinId="9" hidden="1"/>
    <cellStyle name="Hipervínculo visitado" xfId="44837" builtinId="9" hidden="1"/>
    <cellStyle name="Hipervínculo visitado" xfId="44839" builtinId="9" hidden="1"/>
    <cellStyle name="Hipervínculo visitado" xfId="44841" builtinId="9" hidden="1"/>
    <cellStyle name="Hipervínculo visitado" xfId="44843" builtinId="9" hidden="1"/>
    <cellStyle name="Hipervínculo visitado" xfId="44845" builtinId="9" hidden="1"/>
    <cellStyle name="Hipervínculo visitado" xfId="44847" builtinId="9" hidden="1"/>
    <cellStyle name="Hipervínculo visitado" xfId="44849" builtinId="9" hidden="1"/>
    <cellStyle name="Hipervínculo visitado" xfId="44851" builtinId="9" hidden="1"/>
    <cellStyle name="Hipervínculo visitado" xfId="44853" builtinId="9" hidden="1"/>
    <cellStyle name="Hipervínculo visitado" xfId="44855" builtinId="9" hidden="1"/>
    <cellStyle name="Hipervínculo visitado" xfId="44857" builtinId="9" hidden="1"/>
    <cellStyle name="Hipervínculo visitado" xfId="44859" builtinId="9" hidden="1"/>
    <cellStyle name="Hipervínculo visitado" xfId="44861" builtinId="9" hidden="1"/>
    <cellStyle name="Hipervínculo visitado" xfId="44863" builtinId="9" hidden="1"/>
    <cellStyle name="Hipervínculo visitado" xfId="44865" builtinId="9" hidden="1"/>
    <cellStyle name="Hipervínculo visitado" xfId="44867" builtinId="9" hidden="1"/>
    <cellStyle name="Hipervínculo visitado" xfId="44869" builtinId="9" hidden="1"/>
    <cellStyle name="Hipervínculo visitado" xfId="44871" builtinId="9" hidden="1"/>
    <cellStyle name="Hipervínculo visitado" xfId="44873" builtinId="9" hidden="1"/>
    <cellStyle name="Hipervínculo visitado" xfId="44875" builtinId="9" hidden="1"/>
    <cellStyle name="Hipervínculo visitado" xfId="44877" builtinId="9" hidden="1"/>
    <cellStyle name="Hipervínculo visitado" xfId="44879" builtinId="9" hidden="1"/>
    <cellStyle name="Hipervínculo visitado" xfId="44881" builtinId="9" hidden="1"/>
    <cellStyle name="Hipervínculo visitado" xfId="44883" builtinId="9" hidden="1"/>
    <cellStyle name="Hipervínculo visitado" xfId="44885" builtinId="9" hidden="1"/>
    <cellStyle name="Hipervínculo visitado" xfId="44887" builtinId="9" hidden="1"/>
    <cellStyle name="Hipervínculo visitado" xfId="44889" builtinId="9" hidden="1"/>
    <cellStyle name="Hipervínculo visitado" xfId="44891" builtinId="9" hidden="1"/>
    <cellStyle name="Hipervínculo visitado" xfId="44893" builtinId="9" hidden="1"/>
    <cellStyle name="Hipervínculo visitado" xfId="44895" builtinId="9" hidden="1"/>
    <cellStyle name="Hipervínculo visitado" xfId="44897" builtinId="9" hidden="1"/>
    <cellStyle name="Hipervínculo visitado" xfId="44899" builtinId="9" hidden="1"/>
    <cellStyle name="Hipervínculo visitado" xfId="44901" builtinId="9" hidden="1"/>
    <cellStyle name="Hipervínculo visitado" xfId="44903" builtinId="9" hidden="1"/>
    <cellStyle name="Hipervínculo visitado" xfId="44905" builtinId="9" hidden="1"/>
    <cellStyle name="Hipervínculo visitado" xfId="44907" builtinId="9" hidden="1"/>
    <cellStyle name="Hipervínculo visitado" xfId="44909" builtinId="9" hidden="1"/>
    <cellStyle name="Hipervínculo visitado" xfId="44911" builtinId="9" hidden="1"/>
    <cellStyle name="Hipervínculo visitado" xfId="44913" builtinId="9" hidden="1"/>
    <cellStyle name="Hipervínculo visitado" xfId="44915" builtinId="9" hidden="1"/>
    <cellStyle name="Hipervínculo visitado" xfId="44917" builtinId="9" hidden="1"/>
    <cellStyle name="Hipervínculo visitado" xfId="44919" builtinId="9" hidden="1"/>
    <cellStyle name="Hipervínculo visitado" xfId="44921" builtinId="9" hidden="1"/>
    <cellStyle name="Hipervínculo visitado" xfId="44923" builtinId="9" hidden="1"/>
    <cellStyle name="Hipervínculo visitado" xfId="44925" builtinId="9" hidden="1"/>
    <cellStyle name="Hipervínculo visitado" xfId="44927" builtinId="9" hidden="1"/>
    <cellStyle name="Hipervínculo visitado" xfId="44929" builtinId="9" hidden="1"/>
    <cellStyle name="Hipervínculo visitado" xfId="44931" builtinId="9" hidden="1"/>
    <cellStyle name="Hipervínculo visitado" xfId="44933" builtinId="9" hidden="1"/>
    <cellStyle name="Hipervínculo visitado" xfId="44935" builtinId="9" hidden="1"/>
    <cellStyle name="Hipervínculo visitado" xfId="44937" builtinId="9" hidden="1"/>
    <cellStyle name="Hipervínculo visitado" xfId="44939" builtinId="9" hidden="1"/>
    <cellStyle name="Hipervínculo visitado" xfId="44941" builtinId="9" hidden="1"/>
    <cellStyle name="Hipervínculo visitado" xfId="44943" builtinId="9" hidden="1"/>
    <cellStyle name="Hipervínculo visitado" xfId="44945" builtinId="9" hidden="1"/>
    <cellStyle name="Hipervínculo visitado" xfId="44947" builtinId="9" hidden="1"/>
    <cellStyle name="Hipervínculo visitado" xfId="44949" builtinId="9" hidden="1"/>
    <cellStyle name="Hipervínculo visitado" xfId="44951" builtinId="9" hidden="1"/>
    <cellStyle name="Hipervínculo visitado" xfId="44953" builtinId="9" hidden="1"/>
    <cellStyle name="Hipervínculo visitado" xfId="44955" builtinId="9" hidden="1"/>
    <cellStyle name="Hipervínculo visitado" xfId="44957" builtinId="9" hidden="1"/>
    <cellStyle name="Hipervínculo visitado" xfId="44959" builtinId="9" hidden="1"/>
    <cellStyle name="Hipervínculo visitado" xfId="44961" builtinId="9" hidden="1"/>
    <cellStyle name="Hipervínculo visitado" xfId="44963" builtinId="9" hidden="1"/>
    <cellStyle name="Hipervínculo visitado" xfId="44965" builtinId="9" hidden="1"/>
    <cellStyle name="Hipervínculo visitado" xfId="44967" builtinId="9" hidden="1"/>
    <cellStyle name="Hipervínculo visitado" xfId="44969" builtinId="9" hidden="1"/>
    <cellStyle name="Hipervínculo visitado" xfId="44971" builtinId="9" hidden="1"/>
    <cellStyle name="Hipervínculo visitado" xfId="44973" builtinId="9" hidden="1"/>
    <cellStyle name="Hipervínculo visitado" xfId="44975" builtinId="9" hidden="1"/>
    <cellStyle name="Hipervínculo visitado" xfId="44977" builtinId="9" hidden="1"/>
    <cellStyle name="Hipervínculo visitado" xfId="44979" builtinId="9" hidden="1"/>
    <cellStyle name="Hipervínculo visitado" xfId="44981" builtinId="9" hidden="1"/>
    <cellStyle name="Hipervínculo visitado" xfId="44983" builtinId="9" hidden="1"/>
    <cellStyle name="Hipervínculo visitado" xfId="44985" builtinId="9" hidden="1"/>
    <cellStyle name="Hipervínculo visitado" xfId="44987" builtinId="9" hidden="1"/>
    <cellStyle name="Hipervínculo visitado" xfId="44989" builtinId="9" hidden="1"/>
    <cellStyle name="Hipervínculo visitado" xfId="44991" builtinId="9" hidden="1"/>
    <cellStyle name="Hipervínculo visitado" xfId="44993" builtinId="9" hidden="1"/>
    <cellStyle name="Hipervínculo visitado" xfId="44995" builtinId="9" hidden="1"/>
    <cellStyle name="Hipervínculo visitado" xfId="44997" builtinId="9" hidden="1"/>
    <cellStyle name="Hipervínculo visitado" xfId="44999" builtinId="9" hidden="1"/>
    <cellStyle name="Hipervínculo visitado" xfId="45001" builtinId="9" hidden="1"/>
    <cellStyle name="Hipervínculo visitado" xfId="45003" builtinId="9" hidden="1"/>
    <cellStyle name="Hipervínculo visitado" xfId="45005" builtinId="9" hidden="1"/>
    <cellStyle name="Hipervínculo visitado" xfId="45007" builtinId="9" hidden="1"/>
    <cellStyle name="Hipervínculo visitado" xfId="45009" builtinId="9" hidden="1"/>
    <cellStyle name="Hipervínculo visitado" xfId="45011" builtinId="9" hidden="1"/>
    <cellStyle name="Hipervínculo visitado" xfId="45013" builtinId="9" hidden="1"/>
    <cellStyle name="Hipervínculo visitado" xfId="45015" builtinId="9" hidden="1"/>
    <cellStyle name="Hipervínculo visitado" xfId="45017" builtinId="9" hidden="1"/>
    <cellStyle name="Hipervínculo visitado" xfId="45019" builtinId="9" hidden="1"/>
    <cellStyle name="Hipervínculo visitado" xfId="45021" builtinId="9" hidden="1"/>
    <cellStyle name="Hipervínculo visitado" xfId="45023" builtinId="9" hidden="1"/>
    <cellStyle name="Hipervínculo visitado" xfId="45025" builtinId="9" hidden="1"/>
    <cellStyle name="Hipervínculo visitado" xfId="45027" builtinId="9" hidden="1"/>
    <cellStyle name="Hipervínculo visitado" xfId="45029" builtinId="9" hidden="1"/>
    <cellStyle name="Hipervínculo visitado" xfId="45031" builtinId="9" hidden="1"/>
    <cellStyle name="Hipervínculo visitado" xfId="45033" builtinId="9" hidden="1"/>
    <cellStyle name="Hipervínculo visitado" xfId="45035" builtinId="9" hidden="1"/>
    <cellStyle name="Hipervínculo visitado" xfId="45037" builtinId="9" hidden="1"/>
    <cellStyle name="Hipervínculo visitado" xfId="45039" builtinId="9" hidden="1"/>
    <cellStyle name="Hipervínculo visitado" xfId="45041" builtinId="9" hidden="1"/>
    <cellStyle name="Hipervínculo visitado" xfId="45043" builtinId="9" hidden="1"/>
    <cellStyle name="Hipervínculo visitado" xfId="45045" builtinId="9" hidden="1"/>
    <cellStyle name="Hipervínculo visitado" xfId="45047" builtinId="9" hidden="1"/>
    <cellStyle name="Hipervínculo visitado" xfId="45049" builtinId="9" hidden="1"/>
    <cellStyle name="Hipervínculo visitado" xfId="45051" builtinId="9" hidden="1"/>
    <cellStyle name="Hipervínculo visitado" xfId="45053" builtinId="9" hidden="1"/>
    <cellStyle name="Hipervínculo visitado" xfId="45055" builtinId="9" hidden="1"/>
    <cellStyle name="Hipervínculo visitado" xfId="45057" builtinId="9" hidden="1"/>
    <cellStyle name="Hipervínculo visitado" xfId="45059" builtinId="9" hidden="1"/>
    <cellStyle name="Hipervínculo visitado" xfId="45061" builtinId="9" hidden="1"/>
    <cellStyle name="Hipervínculo visitado" xfId="45063" builtinId="9" hidden="1"/>
    <cellStyle name="Hipervínculo visitado" xfId="45065" builtinId="9" hidden="1"/>
    <cellStyle name="Hipervínculo visitado" xfId="45067" builtinId="9" hidden="1"/>
    <cellStyle name="Hipervínculo visitado" xfId="45069" builtinId="9" hidden="1"/>
    <cellStyle name="Hipervínculo visitado" xfId="45071" builtinId="9" hidden="1"/>
    <cellStyle name="Hipervínculo visitado" xfId="45073" builtinId="9" hidden="1"/>
    <cellStyle name="Hipervínculo visitado" xfId="45075" builtinId="9" hidden="1"/>
    <cellStyle name="Hipervínculo visitado" xfId="45077" builtinId="9" hidden="1"/>
    <cellStyle name="Hipervínculo visitado" xfId="45079" builtinId="9" hidden="1"/>
    <cellStyle name="Hipervínculo visitado" xfId="45081" builtinId="9" hidden="1"/>
    <cellStyle name="Hipervínculo visitado" xfId="45083" builtinId="9" hidden="1"/>
    <cellStyle name="Hipervínculo visitado" xfId="45085" builtinId="9" hidden="1"/>
    <cellStyle name="Hipervínculo visitado" xfId="45087" builtinId="9" hidden="1"/>
    <cellStyle name="Hipervínculo visitado" xfId="45089" builtinId="9" hidden="1"/>
    <cellStyle name="Hipervínculo visitado" xfId="45091" builtinId="9" hidden="1"/>
    <cellStyle name="Hipervínculo visitado" xfId="45093" builtinId="9" hidden="1"/>
    <cellStyle name="Hipervínculo visitado" xfId="45095" builtinId="9" hidden="1"/>
    <cellStyle name="Hipervínculo visitado" xfId="45097" builtinId="9" hidden="1"/>
    <cellStyle name="Hipervínculo visitado" xfId="45099" builtinId="9" hidden="1"/>
    <cellStyle name="Hipervínculo visitado" xfId="45101" builtinId="9" hidden="1"/>
    <cellStyle name="Hipervínculo visitado" xfId="45103" builtinId="9" hidden="1"/>
    <cellStyle name="Hipervínculo visitado" xfId="45105" builtinId="9" hidden="1"/>
    <cellStyle name="Hipervínculo visitado" xfId="45107" builtinId="9" hidden="1"/>
    <cellStyle name="Hipervínculo visitado" xfId="45109" builtinId="9" hidden="1"/>
    <cellStyle name="Hipervínculo visitado" xfId="45111" builtinId="9" hidden="1"/>
    <cellStyle name="Hipervínculo visitado" xfId="45113" builtinId="9" hidden="1"/>
    <cellStyle name="Hipervínculo visitado" xfId="45115" builtinId="9" hidden="1"/>
    <cellStyle name="Hipervínculo visitado" xfId="45117" builtinId="9" hidden="1"/>
    <cellStyle name="Hipervínculo visitado" xfId="45119" builtinId="9" hidden="1"/>
    <cellStyle name="Hipervínculo visitado" xfId="45121" builtinId="9" hidden="1"/>
    <cellStyle name="Hipervínculo visitado" xfId="45123" builtinId="9" hidden="1"/>
    <cellStyle name="Hipervínculo visitado" xfId="45125" builtinId="9" hidden="1"/>
    <cellStyle name="Hipervínculo visitado" xfId="45127" builtinId="9" hidden="1"/>
    <cellStyle name="Hipervínculo visitado" xfId="45129" builtinId="9" hidden="1"/>
    <cellStyle name="Hipervínculo visitado" xfId="45131" builtinId="9" hidden="1"/>
    <cellStyle name="Hipervínculo visitado" xfId="45133" builtinId="9" hidden="1"/>
    <cellStyle name="Hipervínculo visitado" xfId="45135" builtinId="9" hidden="1"/>
    <cellStyle name="Hipervínculo visitado" xfId="45137" builtinId="9" hidden="1"/>
    <cellStyle name="Hipervínculo visitado" xfId="45139" builtinId="9" hidden="1"/>
    <cellStyle name="Hipervínculo visitado" xfId="45141" builtinId="9" hidden="1"/>
    <cellStyle name="Hipervínculo visitado" xfId="45143" builtinId="9" hidden="1"/>
    <cellStyle name="Hipervínculo visitado" xfId="45145" builtinId="9" hidden="1"/>
    <cellStyle name="Hipervínculo visitado" xfId="45147" builtinId="9" hidden="1"/>
    <cellStyle name="Hipervínculo visitado" xfId="45149" builtinId="9" hidden="1"/>
    <cellStyle name="Hipervínculo visitado" xfId="45151" builtinId="9" hidden="1"/>
    <cellStyle name="Hipervínculo visitado" xfId="45153" builtinId="9" hidden="1"/>
    <cellStyle name="Hipervínculo visitado" xfId="45155" builtinId="9" hidden="1"/>
    <cellStyle name="Hipervínculo visitado" xfId="45157" builtinId="9" hidden="1"/>
    <cellStyle name="Hipervínculo visitado" xfId="45159" builtinId="9" hidden="1"/>
    <cellStyle name="Hipervínculo visitado" xfId="45161" builtinId="9" hidden="1"/>
    <cellStyle name="Hipervínculo visitado" xfId="45163" builtinId="9" hidden="1"/>
    <cellStyle name="Hipervínculo visitado" xfId="45165" builtinId="9" hidden="1"/>
    <cellStyle name="Hipervínculo visitado" xfId="45167" builtinId="9" hidden="1"/>
    <cellStyle name="Hipervínculo visitado" xfId="45169" builtinId="9" hidden="1"/>
    <cellStyle name="Hipervínculo visitado" xfId="45171" builtinId="9" hidden="1"/>
    <cellStyle name="Hipervínculo visitado" xfId="45173" builtinId="9" hidden="1"/>
    <cellStyle name="Hipervínculo visitado" xfId="45175" builtinId="9" hidden="1"/>
    <cellStyle name="Hipervínculo visitado" xfId="45177" builtinId="9" hidden="1"/>
    <cellStyle name="Hipervínculo visitado" xfId="45179" builtinId="9" hidden="1"/>
    <cellStyle name="Hipervínculo visitado" xfId="45181" builtinId="9" hidden="1"/>
    <cellStyle name="Hipervínculo visitado" xfId="45183" builtinId="9" hidden="1"/>
    <cellStyle name="Hipervínculo visitado" xfId="45185" builtinId="9" hidden="1"/>
    <cellStyle name="Hipervínculo visitado" xfId="45187" builtinId="9" hidden="1"/>
    <cellStyle name="Hipervínculo visitado" xfId="45189" builtinId="9" hidden="1"/>
    <cellStyle name="Hipervínculo visitado" xfId="45191" builtinId="9" hidden="1"/>
    <cellStyle name="Hipervínculo visitado" xfId="45193" builtinId="9" hidden="1"/>
    <cellStyle name="Hipervínculo visitado" xfId="45195" builtinId="9" hidden="1"/>
    <cellStyle name="Hipervínculo visitado" xfId="45197" builtinId="9" hidden="1"/>
    <cellStyle name="Hipervínculo visitado" xfId="45199" builtinId="9" hidden="1"/>
    <cellStyle name="Hipervínculo visitado" xfId="45201" builtinId="9" hidden="1"/>
    <cellStyle name="Hipervínculo visitado" xfId="45203" builtinId="9" hidden="1"/>
    <cellStyle name="Hipervínculo visitado" xfId="45205" builtinId="9" hidden="1"/>
    <cellStyle name="Hipervínculo visitado" xfId="45207" builtinId="9" hidden="1"/>
    <cellStyle name="Hipervínculo visitado" xfId="45209" builtinId="9" hidden="1"/>
    <cellStyle name="Hipervínculo visitado" xfId="45211" builtinId="9" hidden="1"/>
    <cellStyle name="Hipervínculo visitado" xfId="45213" builtinId="9" hidden="1"/>
    <cellStyle name="Hipervínculo visitado" xfId="45215" builtinId="9" hidden="1"/>
    <cellStyle name="Hipervínculo visitado" xfId="45217" builtinId="9" hidden="1"/>
    <cellStyle name="Hipervínculo visitado" xfId="45219" builtinId="9" hidden="1"/>
    <cellStyle name="Hipervínculo visitado" xfId="45221" builtinId="9" hidden="1"/>
    <cellStyle name="Hipervínculo visitado" xfId="45223" builtinId="9" hidden="1"/>
    <cellStyle name="Hipervínculo visitado" xfId="45225" builtinId="9" hidden="1"/>
    <cellStyle name="Hipervínculo visitado" xfId="45227" builtinId="9" hidden="1"/>
    <cellStyle name="Hipervínculo visitado" xfId="45229" builtinId="9" hidden="1"/>
    <cellStyle name="Hipervínculo visitado" xfId="45231" builtinId="9" hidden="1"/>
    <cellStyle name="Hipervínculo visitado" xfId="45233" builtinId="9" hidden="1"/>
    <cellStyle name="Hipervínculo visitado" xfId="45235" builtinId="9" hidden="1"/>
    <cellStyle name="Hipervínculo visitado" xfId="45237" builtinId="9" hidden="1"/>
    <cellStyle name="Hipervínculo visitado" xfId="45239" builtinId="9" hidden="1"/>
    <cellStyle name="Hipervínculo visitado" xfId="45241" builtinId="9" hidden="1"/>
    <cellStyle name="Hipervínculo visitado" xfId="45243" builtinId="9" hidden="1"/>
    <cellStyle name="Hipervínculo visitado" xfId="45245" builtinId="9" hidden="1"/>
    <cellStyle name="Hipervínculo visitado" xfId="45247" builtinId="9" hidden="1"/>
    <cellStyle name="Hipervínculo visitado" xfId="45249" builtinId="9" hidden="1"/>
    <cellStyle name="Hipervínculo visitado" xfId="45251" builtinId="9" hidden="1"/>
    <cellStyle name="Hipervínculo visitado" xfId="45253" builtinId="9" hidden="1"/>
    <cellStyle name="Hipervínculo visitado" xfId="45255" builtinId="9" hidden="1"/>
    <cellStyle name="Hipervínculo visitado" xfId="45257" builtinId="9" hidden="1"/>
    <cellStyle name="Hipervínculo visitado" xfId="45259" builtinId="9" hidden="1"/>
    <cellStyle name="Hipervínculo visitado" xfId="45261" builtinId="9" hidden="1"/>
    <cellStyle name="Hipervínculo visitado" xfId="45263" builtinId="9" hidden="1"/>
    <cellStyle name="Hipervínculo visitado" xfId="45265" builtinId="9" hidden="1"/>
    <cellStyle name="Hipervínculo visitado" xfId="45267" builtinId="9" hidden="1"/>
    <cellStyle name="Hipervínculo visitado" xfId="45269" builtinId="9" hidden="1"/>
    <cellStyle name="Hipervínculo visitado" xfId="45271" builtinId="9" hidden="1"/>
    <cellStyle name="Hipervínculo visitado" xfId="45273" builtinId="9" hidden="1"/>
    <cellStyle name="Hipervínculo visitado" xfId="45275" builtinId="9" hidden="1"/>
    <cellStyle name="Hipervínculo visitado" xfId="45277" builtinId="9" hidden="1"/>
    <cellStyle name="Hipervínculo visitado" xfId="45279" builtinId="9" hidden="1"/>
    <cellStyle name="Hipervínculo visitado" xfId="45281" builtinId="9" hidden="1"/>
    <cellStyle name="Hipervínculo visitado" xfId="45283" builtinId="9" hidden="1"/>
    <cellStyle name="Hipervínculo visitado" xfId="45285" builtinId="9" hidden="1"/>
    <cellStyle name="Hipervínculo visitado" xfId="45287" builtinId="9" hidden="1"/>
    <cellStyle name="Hipervínculo visitado" xfId="45289" builtinId="9" hidden="1"/>
    <cellStyle name="Hipervínculo visitado" xfId="45291" builtinId="9" hidden="1"/>
    <cellStyle name="Hipervínculo visitado" xfId="45293" builtinId="9" hidden="1"/>
    <cellStyle name="Hipervínculo visitado" xfId="45295" builtinId="9" hidden="1"/>
    <cellStyle name="Hipervínculo visitado" xfId="45297" builtinId="9" hidden="1"/>
    <cellStyle name="Hipervínculo visitado" xfId="45299" builtinId="9" hidden="1"/>
    <cellStyle name="Hipervínculo visitado" xfId="45301" builtinId="9" hidden="1"/>
    <cellStyle name="Hipervínculo visitado" xfId="45303" builtinId="9" hidden="1"/>
    <cellStyle name="Hipervínculo visitado" xfId="45305" builtinId="9" hidden="1"/>
    <cellStyle name="Hipervínculo visitado" xfId="45307" builtinId="9" hidden="1"/>
    <cellStyle name="Hipervínculo visitado" xfId="45309" builtinId="9" hidden="1"/>
    <cellStyle name="Hipervínculo visitado" xfId="45311" builtinId="9" hidden="1"/>
    <cellStyle name="Hipervínculo visitado" xfId="45313" builtinId="9" hidden="1"/>
    <cellStyle name="Hipervínculo visitado" xfId="45315" builtinId="9" hidden="1"/>
    <cellStyle name="Hipervínculo visitado" xfId="45317" builtinId="9" hidden="1"/>
    <cellStyle name="Hipervínculo visitado" xfId="45319" builtinId="9" hidden="1"/>
    <cellStyle name="Hipervínculo visitado" xfId="45321" builtinId="9" hidden="1"/>
    <cellStyle name="Hipervínculo visitado" xfId="45323" builtinId="9" hidden="1"/>
    <cellStyle name="Hipervínculo visitado" xfId="45325" builtinId="9" hidden="1"/>
    <cellStyle name="Hipervínculo visitado" xfId="45327" builtinId="9" hidden="1"/>
    <cellStyle name="Hipervínculo visitado" xfId="45329" builtinId="9" hidden="1"/>
    <cellStyle name="Hipervínculo visitado" xfId="45331" builtinId="9" hidden="1"/>
    <cellStyle name="Hipervínculo visitado" xfId="45333" builtinId="9" hidden="1"/>
    <cellStyle name="Hipervínculo visitado" xfId="45335" builtinId="9" hidden="1"/>
    <cellStyle name="Hipervínculo visitado" xfId="45337" builtinId="9" hidden="1"/>
    <cellStyle name="Hipervínculo visitado" xfId="45339" builtinId="9" hidden="1"/>
    <cellStyle name="Hipervínculo visitado" xfId="45341" builtinId="9" hidden="1"/>
    <cellStyle name="Hipervínculo visitado" xfId="45343" builtinId="9" hidden="1"/>
    <cellStyle name="Hipervínculo visitado" xfId="45345" builtinId="9" hidden="1"/>
    <cellStyle name="Hipervínculo visitado" xfId="45347" builtinId="9" hidden="1"/>
    <cellStyle name="Hipervínculo visitado" xfId="45349" builtinId="9" hidden="1"/>
    <cellStyle name="Hipervínculo visitado" xfId="45351" builtinId="9" hidden="1"/>
    <cellStyle name="Hipervínculo visitado" xfId="45353" builtinId="9" hidden="1"/>
    <cellStyle name="Hipervínculo visitado" xfId="45355" builtinId="9" hidden="1"/>
    <cellStyle name="Hipervínculo visitado" xfId="45357" builtinId="9" hidden="1"/>
    <cellStyle name="Hipervínculo visitado" xfId="45359" builtinId="9" hidden="1"/>
    <cellStyle name="Hipervínculo visitado" xfId="45361" builtinId="9" hidden="1"/>
    <cellStyle name="Hipervínculo visitado" xfId="45363" builtinId="9" hidden="1"/>
    <cellStyle name="Hipervínculo visitado" xfId="45365" builtinId="9" hidden="1"/>
    <cellStyle name="Hipervínculo visitado" xfId="45367" builtinId="9" hidden="1"/>
    <cellStyle name="Hipervínculo visitado" xfId="45369" builtinId="9" hidden="1"/>
    <cellStyle name="Hipervínculo visitado" xfId="45371" builtinId="9" hidden="1"/>
    <cellStyle name="Hipervínculo visitado" xfId="45373" builtinId="9" hidden="1"/>
    <cellStyle name="Hipervínculo visitado" xfId="45375" builtinId="9" hidden="1"/>
    <cellStyle name="Hipervínculo visitado" xfId="45377" builtinId="9" hidden="1"/>
    <cellStyle name="Hipervínculo visitado" xfId="45379" builtinId="9" hidden="1"/>
    <cellStyle name="Hipervínculo visitado" xfId="45381" builtinId="9" hidden="1"/>
    <cellStyle name="Hipervínculo visitado" xfId="45383" builtinId="9" hidden="1"/>
    <cellStyle name="Hipervínculo visitado" xfId="45385" builtinId="9" hidden="1"/>
    <cellStyle name="Hipervínculo visitado" xfId="45387" builtinId="9" hidden="1"/>
    <cellStyle name="Hipervínculo visitado" xfId="45389" builtinId="9" hidden="1"/>
    <cellStyle name="Hipervínculo visitado" xfId="45391" builtinId="9" hidden="1"/>
    <cellStyle name="Hipervínculo visitado" xfId="45393" builtinId="9" hidden="1"/>
    <cellStyle name="Hipervínculo visitado" xfId="45395" builtinId="9" hidden="1"/>
    <cellStyle name="Hipervínculo visitado" xfId="45397" builtinId="9" hidden="1"/>
    <cellStyle name="Hipervínculo visitado" xfId="45399" builtinId="9" hidden="1"/>
    <cellStyle name="Hipervínculo visitado" xfId="45401" builtinId="9" hidden="1"/>
    <cellStyle name="Hipervínculo visitado" xfId="45403" builtinId="9" hidden="1"/>
    <cellStyle name="Hipervínculo visitado" xfId="45405" builtinId="9" hidden="1"/>
    <cellStyle name="Hipervínculo visitado" xfId="45407" builtinId="9" hidden="1"/>
    <cellStyle name="Hipervínculo visitado" xfId="45409" builtinId="9" hidden="1"/>
    <cellStyle name="Hipervínculo visitado" xfId="45411" builtinId="9" hidden="1"/>
    <cellStyle name="Hipervínculo visitado" xfId="45413" builtinId="9" hidden="1"/>
    <cellStyle name="Hipervínculo visitado" xfId="45415" builtinId="9" hidden="1"/>
    <cellStyle name="Hipervínculo visitado" xfId="45417" builtinId="9" hidden="1"/>
    <cellStyle name="Hipervínculo visitado" xfId="45419" builtinId="9" hidden="1"/>
    <cellStyle name="Hipervínculo visitado" xfId="45421" builtinId="9" hidden="1"/>
    <cellStyle name="Hipervínculo visitado" xfId="45423" builtinId="9" hidden="1"/>
    <cellStyle name="Hipervínculo visitado" xfId="45425" builtinId="9" hidden="1"/>
    <cellStyle name="Hipervínculo visitado" xfId="45427" builtinId="9" hidden="1"/>
    <cellStyle name="Hipervínculo visitado" xfId="45429" builtinId="9" hidden="1"/>
    <cellStyle name="Hipervínculo visitado" xfId="45431" builtinId="9" hidden="1"/>
    <cellStyle name="Hipervínculo visitado" xfId="45433" builtinId="9" hidden="1"/>
    <cellStyle name="Hipervínculo visitado" xfId="45435" builtinId="9" hidden="1"/>
    <cellStyle name="Hipervínculo visitado" xfId="45437" builtinId="9" hidden="1"/>
    <cellStyle name="Hipervínculo visitado" xfId="45439" builtinId="9" hidden="1"/>
    <cellStyle name="Hipervínculo visitado" xfId="45441" builtinId="9" hidden="1"/>
    <cellStyle name="Hipervínculo visitado" xfId="45443" builtinId="9" hidden="1"/>
    <cellStyle name="Hipervínculo visitado" xfId="45445" builtinId="9" hidden="1"/>
    <cellStyle name="Hipervínculo visitado" xfId="45447" builtinId="9" hidden="1"/>
    <cellStyle name="Hipervínculo visitado" xfId="45449" builtinId="9" hidden="1"/>
    <cellStyle name="Hipervínculo visitado" xfId="45451" builtinId="9" hidden="1"/>
    <cellStyle name="Hipervínculo visitado" xfId="45453" builtinId="9" hidden="1"/>
    <cellStyle name="Hipervínculo visitado" xfId="45455" builtinId="9" hidden="1"/>
    <cellStyle name="Hipervínculo visitado" xfId="45457" builtinId="9" hidden="1"/>
    <cellStyle name="Hipervínculo visitado" xfId="45459" builtinId="9" hidden="1"/>
    <cellStyle name="Hipervínculo visitado" xfId="45461" builtinId="9" hidden="1"/>
    <cellStyle name="Hipervínculo visitado" xfId="45463" builtinId="9" hidden="1"/>
    <cellStyle name="Hipervínculo visitado" xfId="45465" builtinId="9" hidden="1"/>
    <cellStyle name="Hipervínculo visitado" xfId="45467" builtinId="9" hidden="1"/>
    <cellStyle name="Hipervínculo visitado" xfId="45469" builtinId="9" hidden="1"/>
    <cellStyle name="Hipervínculo visitado" xfId="45471" builtinId="9" hidden="1"/>
    <cellStyle name="Hipervínculo visitado" xfId="45473" builtinId="9" hidden="1"/>
    <cellStyle name="Hipervínculo visitado" xfId="45475" builtinId="9" hidden="1"/>
    <cellStyle name="Hipervínculo visitado" xfId="45477" builtinId="9" hidden="1"/>
    <cellStyle name="Hipervínculo visitado" xfId="45479" builtinId="9" hidden="1"/>
    <cellStyle name="Hipervínculo visitado" xfId="45481" builtinId="9" hidden="1"/>
    <cellStyle name="Hipervínculo visitado" xfId="45483" builtinId="9" hidden="1"/>
    <cellStyle name="Hipervínculo visitado" xfId="45485" builtinId="9" hidden="1"/>
    <cellStyle name="Hipervínculo visitado" xfId="45487" builtinId="9" hidden="1"/>
    <cellStyle name="Hipervínculo visitado" xfId="45489" builtinId="9" hidden="1"/>
    <cellStyle name="Hipervínculo visitado" xfId="45491" builtinId="9" hidden="1"/>
    <cellStyle name="Hipervínculo visitado" xfId="45493" builtinId="9" hidden="1"/>
    <cellStyle name="Hipervínculo visitado" xfId="45495" builtinId="9" hidden="1"/>
    <cellStyle name="Hipervínculo visitado" xfId="45497" builtinId="9" hidden="1"/>
    <cellStyle name="Hipervínculo visitado" xfId="45499" builtinId="9" hidden="1"/>
    <cellStyle name="Hipervínculo visitado" xfId="45501" builtinId="9" hidden="1"/>
    <cellStyle name="Hipervínculo visitado" xfId="45503" builtinId="9" hidden="1"/>
    <cellStyle name="Hipervínculo visitado" xfId="45505" builtinId="9" hidden="1"/>
    <cellStyle name="Hipervínculo visitado" xfId="45507" builtinId="9" hidden="1"/>
    <cellStyle name="Hipervínculo visitado" xfId="45509" builtinId="9" hidden="1"/>
    <cellStyle name="Hipervínculo visitado" xfId="45511" builtinId="9" hidden="1"/>
    <cellStyle name="Hipervínculo visitado" xfId="45513" builtinId="9" hidden="1"/>
    <cellStyle name="Hipervínculo visitado" xfId="45515" builtinId="9" hidden="1"/>
    <cellStyle name="Hipervínculo visitado" xfId="45517" builtinId="9" hidden="1"/>
    <cellStyle name="Hipervínculo visitado" xfId="45519" builtinId="9" hidden="1"/>
    <cellStyle name="Hipervínculo visitado" xfId="45521" builtinId="9" hidden="1"/>
    <cellStyle name="Hipervínculo visitado" xfId="45523" builtinId="9" hidden="1"/>
    <cellStyle name="Hipervínculo visitado" xfId="45525" builtinId="9" hidden="1"/>
    <cellStyle name="Hipervínculo visitado" xfId="45527" builtinId="9" hidden="1"/>
    <cellStyle name="Hipervínculo visitado" xfId="45529" builtinId="9" hidden="1"/>
    <cellStyle name="Hipervínculo visitado" xfId="45531" builtinId="9" hidden="1"/>
    <cellStyle name="Hipervínculo visitado" xfId="45533" builtinId="9" hidden="1"/>
    <cellStyle name="Hipervínculo visitado" xfId="45535" builtinId="9" hidden="1"/>
    <cellStyle name="Hipervínculo visitado" xfId="45537" builtinId="9" hidden="1"/>
    <cellStyle name="Hipervínculo visitado" xfId="45539" builtinId="9" hidden="1"/>
    <cellStyle name="Hipervínculo visitado" xfId="45541" builtinId="9" hidden="1"/>
    <cellStyle name="Hipervínculo visitado" xfId="45543" builtinId="9" hidden="1"/>
    <cellStyle name="Hipervínculo visitado" xfId="45545" builtinId="9" hidden="1"/>
    <cellStyle name="Hipervínculo visitado" xfId="45547" builtinId="9" hidden="1"/>
    <cellStyle name="Hipervínculo visitado" xfId="45549" builtinId="9" hidden="1"/>
    <cellStyle name="Hipervínculo visitado" xfId="45551" builtinId="9" hidden="1"/>
    <cellStyle name="Hipervínculo visitado" xfId="45553" builtinId="9" hidden="1"/>
    <cellStyle name="Hipervínculo visitado" xfId="45555" builtinId="9" hidden="1"/>
    <cellStyle name="Hipervínculo visitado" xfId="45557" builtinId="9" hidden="1"/>
    <cellStyle name="Hipervínculo visitado" xfId="45559" builtinId="9" hidden="1"/>
    <cellStyle name="Hipervínculo visitado" xfId="45561" builtinId="9" hidden="1"/>
    <cellStyle name="Hipervínculo visitado" xfId="45563" builtinId="9" hidden="1"/>
    <cellStyle name="Hipervínculo visitado" xfId="45565" builtinId="9" hidden="1"/>
    <cellStyle name="Hipervínculo visitado" xfId="45567" builtinId="9" hidden="1"/>
    <cellStyle name="Hipervínculo visitado" xfId="45569" builtinId="9" hidden="1"/>
    <cellStyle name="Hipervínculo visitado" xfId="45571" builtinId="9" hidden="1"/>
    <cellStyle name="Hipervínculo visitado" xfId="45573" builtinId="9" hidden="1"/>
    <cellStyle name="Hipervínculo visitado" xfId="45575" builtinId="9" hidden="1"/>
    <cellStyle name="Hipervínculo visitado" xfId="45577" builtinId="9" hidden="1"/>
    <cellStyle name="Hipervínculo visitado" xfId="45579" builtinId="9" hidden="1"/>
    <cellStyle name="Hipervínculo visitado" xfId="45581" builtinId="9" hidden="1"/>
    <cellStyle name="Hipervínculo visitado" xfId="45583" builtinId="9" hidden="1"/>
    <cellStyle name="Hipervínculo visitado" xfId="45585" builtinId="9" hidden="1"/>
    <cellStyle name="Hipervínculo visitado" xfId="45587" builtinId="9" hidden="1"/>
    <cellStyle name="Hipervínculo visitado" xfId="45589" builtinId="9" hidden="1"/>
    <cellStyle name="Hipervínculo visitado" xfId="45591" builtinId="9" hidden="1"/>
    <cellStyle name="Hipervínculo visitado" xfId="45593" builtinId="9" hidden="1"/>
    <cellStyle name="Hipervínculo visitado" xfId="45595" builtinId="9" hidden="1"/>
    <cellStyle name="Hipervínculo visitado" xfId="45597" builtinId="9" hidden="1"/>
    <cellStyle name="Hipervínculo visitado" xfId="45599" builtinId="9" hidden="1"/>
    <cellStyle name="Hipervínculo visitado" xfId="45601" builtinId="9" hidden="1"/>
    <cellStyle name="Hipervínculo visitado" xfId="45603" builtinId="9" hidden="1"/>
    <cellStyle name="Hipervínculo visitado" xfId="45605" builtinId="9" hidden="1"/>
    <cellStyle name="Hipervínculo visitado" xfId="45607" builtinId="9" hidden="1"/>
    <cellStyle name="Hipervínculo visitado" xfId="45609" builtinId="9" hidden="1"/>
    <cellStyle name="Hipervínculo visitado" xfId="45611" builtinId="9" hidden="1"/>
    <cellStyle name="Hipervínculo visitado" xfId="45613" builtinId="9" hidden="1"/>
    <cellStyle name="Hipervínculo visitado" xfId="45615" builtinId="9" hidden="1"/>
    <cellStyle name="Hipervínculo visitado" xfId="45617" builtinId="9" hidden="1"/>
    <cellStyle name="Hipervínculo visitado" xfId="45619" builtinId="9" hidden="1"/>
    <cellStyle name="Hipervínculo visitado" xfId="45621" builtinId="9" hidden="1"/>
    <cellStyle name="Hipervínculo visitado" xfId="45623" builtinId="9" hidden="1"/>
    <cellStyle name="Hipervínculo visitado" xfId="45625" builtinId="9" hidden="1"/>
    <cellStyle name="Hipervínculo visitado" xfId="45627" builtinId="9" hidden="1"/>
    <cellStyle name="Hipervínculo visitado" xfId="45629" builtinId="9" hidden="1"/>
    <cellStyle name="Hipervínculo visitado" xfId="45631" builtinId="9" hidden="1"/>
    <cellStyle name="Hipervínculo visitado" xfId="45633" builtinId="9" hidden="1"/>
    <cellStyle name="Hipervínculo visitado" xfId="45635" builtinId="9" hidden="1"/>
    <cellStyle name="Hipervínculo visitado" xfId="45637" builtinId="9" hidden="1"/>
    <cellStyle name="Hipervínculo visitado" xfId="45639" builtinId="9" hidden="1"/>
    <cellStyle name="Hipervínculo visitado" xfId="45641" builtinId="9" hidden="1"/>
    <cellStyle name="Hipervínculo visitado" xfId="45643" builtinId="9" hidden="1"/>
    <cellStyle name="Hipervínculo visitado" xfId="45645" builtinId="9" hidden="1"/>
    <cellStyle name="Hipervínculo visitado" xfId="45647" builtinId="9" hidden="1"/>
    <cellStyle name="Hipervínculo visitado" xfId="45649" builtinId="9" hidden="1"/>
    <cellStyle name="Hipervínculo visitado" xfId="45651" builtinId="9" hidden="1"/>
    <cellStyle name="Hipervínculo visitado" xfId="45653" builtinId="9" hidden="1"/>
    <cellStyle name="Hipervínculo visitado" xfId="45655" builtinId="9" hidden="1"/>
    <cellStyle name="Hipervínculo visitado" xfId="45657" builtinId="9" hidden="1"/>
    <cellStyle name="Hipervínculo visitado" xfId="45659" builtinId="9" hidden="1"/>
    <cellStyle name="Hipervínculo visitado" xfId="45661" builtinId="9" hidden="1"/>
    <cellStyle name="Hipervínculo visitado" xfId="45663" builtinId="9" hidden="1"/>
    <cellStyle name="Hipervínculo visitado" xfId="45665" builtinId="9" hidden="1"/>
    <cellStyle name="Hipervínculo visitado" xfId="45667" builtinId="9" hidden="1"/>
    <cellStyle name="Hipervínculo visitado" xfId="45669" builtinId="9" hidden="1"/>
    <cellStyle name="Hipervínculo visitado" xfId="45671" builtinId="9" hidden="1"/>
    <cellStyle name="Hipervínculo visitado" xfId="45673" builtinId="9" hidden="1"/>
    <cellStyle name="Hipervínculo visitado" xfId="45675" builtinId="9" hidden="1"/>
    <cellStyle name="Hipervínculo visitado" xfId="45677" builtinId="9" hidden="1"/>
    <cellStyle name="Hipervínculo visitado" xfId="45679" builtinId="9" hidden="1"/>
    <cellStyle name="Hipervínculo visitado" xfId="45681" builtinId="9" hidden="1"/>
    <cellStyle name="Hipervínculo visitado" xfId="45683" builtinId="9" hidden="1"/>
    <cellStyle name="Hipervínculo visitado" xfId="45685" builtinId="9" hidden="1"/>
    <cellStyle name="Hipervínculo visitado" xfId="45687" builtinId="9" hidden="1"/>
    <cellStyle name="Hipervínculo visitado" xfId="45689" builtinId="9" hidden="1"/>
    <cellStyle name="Hipervínculo visitado" xfId="45691" builtinId="9" hidden="1"/>
    <cellStyle name="Hipervínculo visitado" xfId="45693" builtinId="9" hidden="1"/>
    <cellStyle name="Hipervínculo visitado" xfId="45695" builtinId="9" hidden="1"/>
    <cellStyle name="Hipervínculo visitado" xfId="45697" builtinId="9" hidden="1"/>
    <cellStyle name="Hipervínculo visitado" xfId="45699" builtinId="9" hidden="1"/>
    <cellStyle name="Hipervínculo visitado" xfId="45701" builtinId="9" hidden="1"/>
    <cellStyle name="Hipervínculo visitado" xfId="45703" builtinId="9" hidden="1"/>
    <cellStyle name="Hipervínculo visitado" xfId="45705" builtinId="9" hidden="1"/>
    <cellStyle name="Hipervínculo visitado" xfId="45707" builtinId="9" hidden="1"/>
    <cellStyle name="Hipervínculo visitado" xfId="45709" builtinId="9" hidden="1"/>
    <cellStyle name="Hipervínculo visitado" xfId="45711" builtinId="9" hidden="1"/>
    <cellStyle name="Hipervínculo visitado" xfId="45713" builtinId="9" hidden="1"/>
    <cellStyle name="Hipervínculo visitado" xfId="45715" builtinId="9" hidden="1"/>
    <cellStyle name="Hipervínculo visitado" xfId="45717" builtinId="9" hidden="1"/>
    <cellStyle name="Hipervínculo visitado" xfId="45719" builtinId="9" hidden="1"/>
    <cellStyle name="Hipervínculo visitado" xfId="45721" builtinId="9" hidden="1"/>
    <cellStyle name="Hipervínculo visitado" xfId="45723" builtinId="9" hidden="1"/>
    <cellStyle name="Hipervínculo visitado" xfId="45725" builtinId="9" hidden="1"/>
    <cellStyle name="Hipervínculo visitado" xfId="45727" builtinId="9" hidden="1"/>
    <cellStyle name="Hipervínculo visitado" xfId="45729" builtinId="9" hidden="1"/>
    <cellStyle name="Hipervínculo visitado" xfId="45731" builtinId="9" hidden="1"/>
    <cellStyle name="Hipervínculo visitado" xfId="45733" builtinId="9" hidden="1"/>
    <cellStyle name="Hipervínculo visitado" xfId="45735" builtinId="9" hidden="1"/>
    <cellStyle name="Hipervínculo visitado" xfId="45737" builtinId="9" hidden="1"/>
    <cellStyle name="Hipervínculo visitado" xfId="45739" builtinId="9" hidden="1"/>
    <cellStyle name="Hipervínculo visitado" xfId="45741" builtinId="9" hidden="1"/>
    <cellStyle name="Hipervínculo visitado" xfId="45743" builtinId="9" hidden="1"/>
    <cellStyle name="Hipervínculo visitado" xfId="45745" builtinId="9" hidden="1"/>
    <cellStyle name="Hipervínculo visitado" xfId="45747" builtinId="9" hidden="1"/>
    <cellStyle name="Hipervínculo visitado" xfId="45749" builtinId="9" hidden="1"/>
    <cellStyle name="Hipervínculo visitado" xfId="45751" builtinId="9" hidden="1"/>
    <cellStyle name="Hipervínculo visitado" xfId="45753" builtinId="9" hidden="1"/>
    <cellStyle name="Hipervínculo visitado" xfId="45755" builtinId="9" hidden="1"/>
    <cellStyle name="Hipervínculo visitado" xfId="45757" builtinId="9" hidden="1"/>
    <cellStyle name="Hipervínculo visitado" xfId="45759" builtinId="9" hidden="1"/>
    <cellStyle name="Hipervínculo visitado" xfId="45761" builtinId="9" hidden="1"/>
    <cellStyle name="Hipervínculo visitado" xfId="45763" builtinId="9" hidden="1"/>
    <cellStyle name="Hipervínculo visitado" xfId="45765" builtinId="9" hidden="1"/>
    <cellStyle name="Hipervínculo visitado" xfId="45767" builtinId="9" hidden="1"/>
    <cellStyle name="Hipervínculo visitado" xfId="45769" builtinId="9" hidden="1"/>
    <cellStyle name="Hipervínculo visitado" xfId="45771" builtinId="9" hidden="1"/>
    <cellStyle name="Hipervínculo visitado" xfId="45773" builtinId="9" hidden="1"/>
    <cellStyle name="Hipervínculo visitado" xfId="45775" builtinId="9" hidden="1"/>
    <cellStyle name="Hipervínculo visitado" xfId="45777" builtinId="9" hidden="1"/>
    <cellStyle name="Hipervínculo visitado" xfId="45779" builtinId="9" hidden="1"/>
    <cellStyle name="Hipervínculo visitado" xfId="45781" builtinId="9" hidden="1"/>
    <cellStyle name="Hipervínculo visitado" xfId="45783" builtinId="9" hidden="1"/>
    <cellStyle name="Hipervínculo visitado" xfId="45785" builtinId="9" hidden="1"/>
    <cellStyle name="Hipervínculo visitado" xfId="45787" builtinId="9" hidden="1"/>
    <cellStyle name="Hipervínculo visitado" xfId="45789" builtinId="9" hidden="1"/>
    <cellStyle name="Hipervínculo visitado" xfId="45791" builtinId="9" hidden="1"/>
    <cellStyle name="Hipervínculo visitado" xfId="45793" builtinId="9" hidden="1"/>
    <cellStyle name="Hipervínculo visitado" xfId="45795" builtinId="9" hidden="1"/>
    <cellStyle name="Hipervínculo visitado" xfId="45797" builtinId="9" hidden="1"/>
    <cellStyle name="Hipervínculo visitado" xfId="45799" builtinId="9" hidden="1"/>
    <cellStyle name="Hipervínculo visitado" xfId="45801" builtinId="9" hidden="1"/>
    <cellStyle name="Hipervínculo visitado" xfId="45803" builtinId="9" hidden="1"/>
    <cellStyle name="Hipervínculo visitado" xfId="45805" builtinId="9" hidden="1"/>
    <cellStyle name="Hipervínculo visitado" xfId="45807" builtinId="9" hidden="1"/>
    <cellStyle name="Hipervínculo visitado" xfId="45809" builtinId="9" hidden="1"/>
    <cellStyle name="Hipervínculo visitado" xfId="45811" builtinId="9" hidden="1"/>
    <cellStyle name="Hipervínculo visitado" xfId="45813" builtinId="9" hidden="1"/>
    <cellStyle name="Hipervínculo visitado" xfId="45815" builtinId="9" hidden="1"/>
    <cellStyle name="Hipervínculo visitado" xfId="45817" builtinId="9" hidden="1"/>
    <cellStyle name="Hipervínculo visitado" xfId="45819" builtinId="9" hidden="1"/>
    <cellStyle name="Hipervínculo visitado" xfId="45821" builtinId="9" hidden="1"/>
    <cellStyle name="Hipervínculo visitado" xfId="45823" builtinId="9" hidden="1"/>
    <cellStyle name="Hipervínculo visitado" xfId="45825" builtinId="9" hidden="1"/>
    <cellStyle name="Hipervínculo visitado" xfId="45827" builtinId="9" hidden="1"/>
    <cellStyle name="Hipervínculo visitado" xfId="45829" builtinId="9" hidden="1"/>
    <cellStyle name="Hipervínculo visitado" xfId="45831" builtinId="9" hidden="1"/>
    <cellStyle name="Hipervínculo visitado" xfId="45833" builtinId="9" hidden="1"/>
    <cellStyle name="Hipervínculo visitado" xfId="45835" builtinId="9" hidden="1"/>
    <cellStyle name="Hipervínculo visitado" xfId="45837" builtinId="9" hidden="1"/>
    <cellStyle name="Hipervínculo visitado" xfId="45839" builtinId="9" hidden="1"/>
    <cellStyle name="Hipervínculo visitado" xfId="45841" builtinId="9" hidden="1"/>
    <cellStyle name="Hipervínculo visitado" xfId="45843" builtinId="9" hidden="1"/>
    <cellStyle name="Hipervínculo visitado" xfId="45845" builtinId="9" hidden="1"/>
    <cellStyle name="Hipervínculo visitado" xfId="45847" builtinId="9" hidden="1"/>
    <cellStyle name="Hipervínculo visitado" xfId="45849" builtinId="9" hidden="1"/>
    <cellStyle name="Hipervínculo visitado" xfId="45851" builtinId="9" hidden="1"/>
    <cellStyle name="Hipervínculo visitado" xfId="45853" builtinId="9" hidden="1"/>
    <cellStyle name="Hipervínculo visitado" xfId="45855" builtinId="9" hidden="1"/>
    <cellStyle name="Hipervínculo visitado" xfId="45857" builtinId="9" hidden="1"/>
    <cellStyle name="Hipervínculo visitado" xfId="45859" builtinId="9" hidden="1"/>
    <cellStyle name="Hipervínculo visitado" xfId="45861" builtinId="9" hidden="1"/>
    <cellStyle name="Hipervínculo visitado" xfId="45863" builtinId="9" hidden="1"/>
    <cellStyle name="Hipervínculo visitado" xfId="45865" builtinId="9" hidden="1"/>
    <cellStyle name="Hipervínculo visitado" xfId="45867" builtinId="9" hidden="1"/>
    <cellStyle name="Hipervínculo visitado" xfId="45869" builtinId="9" hidden="1"/>
    <cellStyle name="Hipervínculo visitado" xfId="45871" builtinId="9" hidden="1"/>
    <cellStyle name="Hipervínculo visitado" xfId="45873" builtinId="9" hidden="1"/>
    <cellStyle name="Hipervínculo visitado" xfId="45875" builtinId="9" hidden="1"/>
    <cellStyle name="Hipervínculo visitado" xfId="45877" builtinId="9" hidden="1"/>
    <cellStyle name="Hipervínculo visitado" xfId="45879" builtinId="9" hidden="1"/>
    <cellStyle name="Hipervínculo visitado" xfId="45881" builtinId="9" hidden="1"/>
    <cellStyle name="Hipervínculo visitado" xfId="45883" builtinId="9" hidden="1"/>
    <cellStyle name="Hipervínculo visitado" xfId="45885" builtinId="9" hidden="1"/>
    <cellStyle name="Hipervínculo visitado" xfId="45887" builtinId="9" hidden="1"/>
    <cellStyle name="Hipervínculo visitado" xfId="45889" builtinId="9" hidden="1"/>
    <cellStyle name="Hipervínculo visitado" xfId="45891" builtinId="9" hidden="1"/>
    <cellStyle name="Hipervínculo visitado" xfId="45893" builtinId="9" hidden="1"/>
    <cellStyle name="Hipervínculo visitado" xfId="45895" builtinId="9" hidden="1"/>
    <cellStyle name="Hipervínculo visitado" xfId="45897" builtinId="9" hidden="1"/>
    <cellStyle name="Hipervínculo visitado" xfId="45899" builtinId="9" hidden="1"/>
    <cellStyle name="Hipervínculo visitado" xfId="45901" builtinId="9" hidden="1"/>
    <cellStyle name="Hipervínculo visitado" xfId="45903" builtinId="9" hidden="1"/>
    <cellStyle name="Hipervínculo visitado" xfId="45905" builtinId="9" hidden="1"/>
    <cellStyle name="Hipervínculo visitado" xfId="45907" builtinId="9" hidden="1"/>
    <cellStyle name="Hipervínculo visitado" xfId="45909" builtinId="9" hidden="1"/>
    <cellStyle name="Hipervínculo visitado" xfId="45911" builtinId="9" hidden="1"/>
    <cellStyle name="Hipervínculo visitado" xfId="45913" builtinId="9" hidden="1"/>
    <cellStyle name="Hipervínculo visitado" xfId="45915" builtinId="9" hidden="1"/>
    <cellStyle name="Hipervínculo visitado" xfId="45917" builtinId="9" hidden="1"/>
    <cellStyle name="Hipervínculo visitado" xfId="45919" builtinId="9" hidden="1"/>
    <cellStyle name="Hipervínculo visitado" xfId="45921" builtinId="9" hidden="1"/>
    <cellStyle name="Hipervínculo visitado" xfId="45923" builtinId="9" hidden="1"/>
    <cellStyle name="Hipervínculo visitado" xfId="45925" builtinId="9" hidden="1"/>
    <cellStyle name="Hipervínculo visitado" xfId="45927" builtinId="9" hidden="1"/>
    <cellStyle name="Hipervínculo visitado" xfId="45929" builtinId="9" hidden="1"/>
    <cellStyle name="Hipervínculo visitado" xfId="45931" builtinId="9" hidden="1"/>
    <cellStyle name="Hipervínculo visitado" xfId="45933" builtinId="9" hidden="1"/>
    <cellStyle name="Hipervínculo visitado" xfId="45935" builtinId="9" hidden="1"/>
    <cellStyle name="Hipervínculo visitado" xfId="45937" builtinId="9" hidden="1"/>
    <cellStyle name="Hipervínculo visitado" xfId="45939" builtinId="9" hidden="1"/>
    <cellStyle name="Hipervínculo visitado" xfId="45941" builtinId="9" hidden="1"/>
    <cellStyle name="Hipervínculo visitado" xfId="45943" builtinId="9" hidden="1"/>
    <cellStyle name="Hipervínculo visitado" xfId="45945" builtinId="9" hidden="1"/>
    <cellStyle name="Hipervínculo visitado" xfId="45947" builtinId="9" hidden="1"/>
    <cellStyle name="Hipervínculo visitado" xfId="45949" builtinId="9" hidden="1"/>
    <cellStyle name="Hipervínculo visitado" xfId="45951" builtinId="9" hidden="1"/>
    <cellStyle name="Hipervínculo visitado" xfId="45953" builtinId="9" hidden="1"/>
    <cellStyle name="Hipervínculo visitado" xfId="45955" builtinId="9" hidden="1"/>
    <cellStyle name="Hipervínculo visitado" xfId="45957" builtinId="9" hidden="1"/>
    <cellStyle name="Hipervínculo visitado" xfId="45959" builtinId="9" hidden="1"/>
    <cellStyle name="Hipervínculo visitado" xfId="45961" builtinId="9" hidden="1"/>
    <cellStyle name="Hipervínculo visitado" xfId="45963" builtinId="9" hidden="1"/>
    <cellStyle name="Hipervínculo visitado" xfId="45965" builtinId="9" hidden="1"/>
    <cellStyle name="Hipervínculo visitado" xfId="45967" builtinId="9" hidden="1"/>
    <cellStyle name="Hipervínculo visitado" xfId="45969" builtinId="9" hidden="1"/>
    <cellStyle name="Hipervínculo visitado" xfId="45971" builtinId="9" hidden="1"/>
    <cellStyle name="Hipervínculo visitado" xfId="45973" builtinId="9" hidden="1"/>
    <cellStyle name="Hipervínculo visitado" xfId="45975" builtinId="9" hidden="1"/>
    <cellStyle name="Hipervínculo visitado" xfId="45977" builtinId="9" hidden="1"/>
    <cellStyle name="Hipervínculo visitado" xfId="45979" builtinId="9" hidden="1"/>
    <cellStyle name="Hipervínculo visitado" xfId="45981" builtinId="9" hidden="1"/>
    <cellStyle name="Hipervínculo visitado" xfId="45983" builtinId="9" hidden="1"/>
    <cellStyle name="Hipervínculo visitado" xfId="45985" builtinId="9" hidden="1"/>
    <cellStyle name="Hipervínculo visitado" xfId="45987" builtinId="9" hidden="1"/>
    <cellStyle name="Hipervínculo visitado" xfId="45989" builtinId="9" hidden="1"/>
    <cellStyle name="Hipervínculo visitado" xfId="45991" builtinId="9" hidden="1"/>
    <cellStyle name="Hipervínculo visitado" xfId="45993" builtinId="9" hidden="1"/>
    <cellStyle name="Hipervínculo visitado" xfId="45995" builtinId="9" hidden="1"/>
    <cellStyle name="Hipervínculo visitado" xfId="45997" builtinId="9" hidden="1"/>
    <cellStyle name="Hipervínculo visitado" xfId="45999" builtinId="9" hidden="1"/>
    <cellStyle name="Hipervínculo visitado" xfId="46001" builtinId="9" hidden="1"/>
    <cellStyle name="Hipervínculo visitado" xfId="46003" builtinId="9" hidden="1"/>
    <cellStyle name="Hipervínculo visitado" xfId="46005" builtinId="9" hidden="1"/>
    <cellStyle name="Hipervínculo visitado" xfId="46007" builtinId="9" hidden="1"/>
    <cellStyle name="Hipervínculo visitado" xfId="46009" builtinId="9" hidden="1"/>
    <cellStyle name="Hipervínculo visitado" xfId="46011" builtinId="9" hidden="1"/>
    <cellStyle name="Hipervínculo visitado" xfId="46013" builtinId="9" hidden="1"/>
    <cellStyle name="Hipervínculo visitado" xfId="46015" builtinId="9" hidden="1"/>
    <cellStyle name="Hipervínculo visitado" xfId="46017" builtinId="9" hidden="1"/>
    <cellStyle name="Hipervínculo visitado" xfId="46019" builtinId="9" hidden="1"/>
    <cellStyle name="Hipervínculo visitado" xfId="46021" builtinId="9" hidden="1"/>
    <cellStyle name="Hipervínculo visitado" xfId="46023" builtinId="9" hidden="1"/>
    <cellStyle name="Hipervínculo visitado" xfId="46025" builtinId="9" hidden="1"/>
    <cellStyle name="Hipervínculo visitado" xfId="46027" builtinId="9" hidden="1"/>
    <cellStyle name="Hipervínculo visitado" xfId="46029" builtinId="9" hidden="1"/>
    <cellStyle name="Hipervínculo visitado" xfId="46031" builtinId="9" hidden="1"/>
    <cellStyle name="Hipervínculo visitado" xfId="46033" builtinId="9" hidden="1"/>
    <cellStyle name="Hipervínculo visitado" xfId="46035" builtinId="9" hidden="1"/>
    <cellStyle name="Hipervínculo visitado" xfId="46037" builtinId="9" hidden="1"/>
    <cellStyle name="Hipervínculo visitado" xfId="46039" builtinId="9" hidden="1"/>
    <cellStyle name="Hipervínculo visitado" xfId="46041" builtinId="9" hidden="1"/>
    <cellStyle name="Hipervínculo visitado" xfId="46043" builtinId="9" hidden="1"/>
    <cellStyle name="Hipervínculo visitado" xfId="46045" builtinId="9" hidden="1"/>
    <cellStyle name="Hipervínculo visitado" xfId="46047" builtinId="9" hidden="1"/>
    <cellStyle name="Hipervínculo visitado" xfId="46049" builtinId="9" hidden="1"/>
    <cellStyle name="Hipervínculo visitado" xfId="46051" builtinId="9" hidden="1"/>
    <cellStyle name="Hipervínculo visitado" xfId="46053" builtinId="9" hidden="1"/>
    <cellStyle name="Hipervínculo visitado" xfId="46055" builtinId="9" hidden="1"/>
    <cellStyle name="Hipervínculo visitado" xfId="46057" builtinId="9" hidden="1"/>
    <cellStyle name="Hipervínculo visitado" xfId="46059" builtinId="9" hidden="1"/>
    <cellStyle name="Hipervínculo visitado" xfId="46061" builtinId="9" hidden="1"/>
    <cellStyle name="Hipervínculo visitado" xfId="46063" builtinId="9" hidden="1"/>
    <cellStyle name="Hipervínculo visitado" xfId="46065" builtinId="9" hidden="1"/>
    <cellStyle name="Hipervínculo visitado" xfId="46067" builtinId="9" hidden="1"/>
    <cellStyle name="Hipervínculo visitado" xfId="46069" builtinId="9" hidden="1"/>
    <cellStyle name="Hipervínculo visitado" xfId="46071" builtinId="9" hidden="1"/>
    <cellStyle name="Hipervínculo visitado" xfId="46073" builtinId="9" hidden="1"/>
    <cellStyle name="Hipervínculo visitado" xfId="46075" builtinId="9" hidden="1"/>
    <cellStyle name="Hipervínculo visitado" xfId="46077" builtinId="9" hidden="1"/>
    <cellStyle name="Hipervínculo visitado" xfId="46079" builtinId="9" hidden="1"/>
    <cellStyle name="Hipervínculo visitado" xfId="46081" builtinId="9" hidden="1"/>
    <cellStyle name="Hipervínculo visitado" xfId="46083" builtinId="9" hidden="1"/>
    <cellStyle name="Hipervínculo visitado" xfId="46085" builtinId="9" hidden="1"/>
    <cellStyle name="Hipervínculo visitado" xfId="46087" builtinId="9" hidden="1"/>
    <cellStyle name="Hipervínculo visitado" xfId="46089" builtinId="9" hidden="1"/>
    <cellStyle name="Hipervínculo visitado" xfId="46091" builtinId="9" hidden="1"/>
    <cellStyle name="Hipervínculo visitado" xfId="46093" builtinId="9" hidden="1"/>
    <cellStyle name="Hipervínculo visitado" xfId="46095" builtinId="9" hidden="1"/>
    <cellStyle name="Hipervínculo visitado" xfId="46097" builtinId="9" hidden="1"/>
    <cellStyle name="Hipervínculo visitado" xfId="46099" builtinId="9" hidden="1"/>
    <cellStyle name="Hipervínculo visitado" xfId="46101" builtinId="9" hidden="1"/>
    <cellStyle name="Hipervínculo visitado" xfId="46103" builtinId="9" hidden="1"/>
    <cellStyle name="Hipervínculo visitado" xfId="46105" builtinId="9" hidden="1"/>
    <cellStyle name="Hipervínculo visitado" xfId="46107" builtinId="9" hidden="1"/>
    <cellStyle name="Hipervínculo visitado" xfId="46109" builtinId="9" hidden="1"/>
    <cellStyle name="Hipervínculo visitado" xfId="46111" builtinId="9" hidden="1"/>
    <cellStyle name="Hipervínculo visitado" xfId="46113" builtinId="9" hidden="1"/>
    <cellStyle name="Hipervínculo visitado" xfId="46115" builtinId="9" hidden="1"/>
    <cellStyle name="Hipervínculo visitado" xfId="46117" builtinId="9" hidden="1"/>
    <cellStyle name="Hipervínculo visitado" xfId="46119" builtinId="9" hidden="1"/>
    <cellStyle name="Hipervínculo visitado" xfId="46121" builtinId="9" hidden="1"/>
    <cellStyle name="Hipervínculo visitado" xfId="46123" builtinId="9" hidden="1"/>
    <cellStyle name="Hipervínculo visitado" xfId="46125" builtinId="9" hidden="1"/>
    <cellStyle name="Hipervínculo visitado" xfId="46127" builtinId="9" hidden="1"/>
    <cellStyle name="Hipervínculo visitado" xfId="46129" builtinId="9" hidden="1"/>
    <cellStyle name="Hipervínculo visitado" xfId="46131" builtinId="9" hidden="1"/>
    <cellStyle name="Hipervínculo visitado" xfId="46133" builtinId="9" hidden="1"/>
    <cellStyle name="Hipervínculo visitado" xfId="46135" builtinId="9" hidden="1"/>
    <cellStyle name="Hipervínculo visitado" xfId="46137" builtinId="9" hidden="1"/>
    <cellStyle name="Hipervínculo visitado" xfId="46139" builtinId="9" hidden="1"/>
    <cellStyle name="Hipervínculo visitado" xfId="46141" builtinId="9" hidden="1"/>
    <cellStyle name="Hipervínculo visitado" xfId="46143" builtinId="9" hidden="1"/>
    <cellStyle name="Hipervínculo visitado" xfId="46145" builtinId="9" hidden="1"/>
    <cellStyle name="Hipervínculo visitado" xfId="46147" builtinId="9" hidden="1"/>
    <cellStyle name="Hipervínculo visitado" xfId="46149" builtinId="9" hidden="1"/>
    <cellStyle name="Hipervínculo visitado" xfId="46151" builtinId="9" hidden="1"/>
    <cellStyle name="Hipervínculo visitado" xfId="46153" builtinId="9" hidden="1"/>
    <cellStyle name="Hipervínculo visitado" xfId="46155" builtinId="9" hidden="1"/>
    <cellStyle name="Hipervínculo visitado" xfId="46157" builtinId="9" hidden="1"/>
    <cellStyle name="Hipervínculo visitado" xfId="46159" builtinId="9" hidden="1"/>
    <cellStyle name="Hipervínculo visitado" xfId="46161" builtinId="9" hidden="1"/>
    <cellStyle name="Hipervínculo visitado" xfId="46163" builtinId="9" hidden="1"/>
    <cellStyle name="Hipervínculo visitado" xfId="46165" builtinId="9" hidden="1"/>
    <cellStyle name="Hipervínculo visitado" xfId="46167" builtinId="9" hidden="1"/>
    <cellStyle name="Hipervínculo visitado" xfId="46169" builtinId="9" hidden="1"/>
    <cellStyle name="Hipervínculo visitado" xfId="46171" builtinId="9" hidden="1"/>
    <cellStyle name="Hipervínculo visitado" xfId="46173" builtinId="9" hidden="1"/>
    <cellStyle name="Hipervínculo visitado" xfId="46175" builtinId="9" hidden="1"/>
    <cellStyle name="Hipervínculo visitado" xfId="46177" builtinId="9" hidden="1"/>
    <cellStyle name="Hipervínculo visitado" xfId="46179" builtinId="9" hidden="1"/>
    <cellStyle name="Hipervínculo visitado" xfId="46181" builtinId="9" hidden="1"/>
    <cellStyle name="Hipervínculo visitado" xfId="46183" builtinId="9" hidden="1"/>
    <cellStyle name="Hipervínculo visitado" xfId="46185" builtinId="9" hidden="1"/>
    <cellStyle name="Hipervínculo visitado" xfId="46187" builtinId="9" hidden="1"/>
    <cellStyle name="Hipervínculo visitado" xfId="46189" builtinId="9" hidden="1"/>
    <cellStyle name="Hipervínculo visitado" xfId="46191" builtinId="9" hidden="1"/>
    <cellStyle name="Hipervínculo visitado" xfId="46193" builtinId="9" hidden="1"/>
    <cellStyle name="Hipervínculo visitado" xfId="46195" builtinId="9" hidden="1"/>
    <cellStyle name="Hipervínculo visitado" xfId="46197" builtinId="9" hidden="1"/>
    <cellStyle name="Hipervínculo visitado" xfId="46199" builtinId="9" hidden="1"/>
    <cellStyle name="Hipervínculo visitado" xfId="46201" builtinId="9" hidden="1"/>
    <cellStyle name="Hipervínculo visitado" xfId="46203" builtinId="9" hidden="1"/>
    <cellStyle name="Hipervínculo visitado" xfId="46205" builtinId="9" hidden="1"/>
    <cellStyle name="Hipervínculo visitado" xfId="46207" builtinId="9" hidden="1"/>
    <cellStyle name="Hipervínculo visitado" xfId="46209" builtinId="9" hidden="1"/>
    <cellStyle name="Hipervínculo visitado" xfId="46211" builtinId="9" hidden="1"/>
    <cellStyle name="Hipervínculo visitado" xfId="46213" builtinId="9" hidden="1"/>
    <cellStyle name="Hipervínculo visitado" xfId="46215" builtinId="9" hidden="1"/>
    <cellStyle name="Hipervínculo visitado" xfId="46217" builtinId="9" hidden="1"/>
    <cellStyle name="Hipervínculo visitado" xfId="46219" builtinId="9" hidden="1"/>
    <cellStyle name="Hipervínculo visitado" xfId="46221" builtinId="9" hidden="1"/>
    <cellStyle name="Hipervínculo visitado" xfId="46223" builtinId="9" hidden="1"/>
    <cellStyle name="Hipervínculo visitado" xfId="46225" builtinId="9" hidden="1"/>
    <cellStyle name="Hipervínculo visitado" xfId="46227" builtinId="9" hidden="1"/>
    <cellStyle name="Hipervínculo visitado" xfId="46229" builtinId="9" hidden="1"/>
    <cellStyle name="Hipervínculo visitado" xfId="46231" builtinId="9" hidden="1"/>
    <cellStyle name="Hipervínculo visitado" xfId="46233" builtinId="9" hidden="1"/>
    <cellStyle name="Hipervínculo visitado" xfId="46235" builtinId="9" hidden="1"/>
    <cellStyle name="Hipervínculo visitado" xfId="46237" builtinId="9" hidden="1"/>
    <cellStyle name="Hipervínculo visitado" xfId="46239" builtinId="9" hidden="1"/>
    <cellStyle name="Hipervínculo visitado" xfId="46241" builtinId="9" hidden="1"/>
    <cellStyle name="Hipervínculo visitado" xfId="46243" builtinId="9" hidden="1"/>
    <cellStyle name="Hipervínculo visitado" xfId="46245" builtinId="9" hidden="1"/>
    <cellStyle name="Hipervínculo visitado" xfId="46247" builtinId="9" hidden="1"/>
    <cellStyle name="Hipervínculo visitado" xfId="46249" builtinId="9" hidden="1"/>
    <cellStyle name="Hipervínculo visitado" xfId="46251" builtinId="9" hidden="1"/>
    <cellStyle name="Hipervínculo visitado" xfId="46253" builtinId="9" hidden="1"/>
    <cellStyle name="Hipervínculo visitado" xfId="46255" builtinId="9" hidden="1"/>
    <cellStyle name="Hipervínculo visitado" xfId="46257" builtinId="9" hidden="1"/>
    <cellStyle name="Hipervínculo visitado" xfId="46259" builtinId="9" hidden="1"/>
    <cellStyle name="Hipervínculo visitado" xfId="46261" builtinId="9" hidden="1"/>
    <cellStyle name="Hipervínculo visitado" xfId="46263" builtinId="9" hidden="1"/>
    <cellStyle name="Hipervínculo visitado" xfId="46265" builtinId="9" hidden="1"/>
    <cellStyle name="Hipervínculo visitado" xfId="46267" builtinId="9" hidden="1"/>
    <cellStyle name="Hipervínculo visitado" xfId="46269" builtinId="9" hidden="1"/>
    <cellStyle name="Hipervínculo visitado" xfId="46271" builtinId="9" hidden="1"/>
    <cellStyle name="Hipervínculo visitado" xfId="46273" builtinId="9" hidden="1"/>
    <cellStyle name="Hipervínculo visitado" xfId="46275" builtinId="9" hidden="1"/>
    <cellStyle name="Hipervínculo visitado" xfId="46277" builtinId="9" hidden="1"/>
    <cellStyle name="Hipervínculo visitado" xfId="46279" builtinId="9" hidden="1"/>
    <cellStyle name="Hipervínculo visitado" xfId="46281" builtinId="9" hidden="1"/>
    <cellStyle name="Hipervínculo visitado" xfId="46283" builtinId="9" hidden="1"/>
    <cellStyle name="Hipervínculo visitado" xfId="46285" builtinId="9" hidden="1"/>
    <cellStyle name="Hipervínculo visitado" xfId="46287" builtinId="9" hidden="1"/>
    <cellStyle name="Hipervínculo visitado" xfId="46289" builtinId="9" hidden="1"/>
    <cellStyle name="Hipervínculo visitado" xfId="46291" builtinId="9" hidden="1"/>
    <cellStyle name="Hipervínculo visitado" xfId="46293" builtinId="9" hidden="1"/>
    <cellStyle name="Hipervínculo visitado" xfId="46295" builtinId="9" hidden="1"/>
    <cellStyle name="Hipervínculo visitado" xfId="46297" builtinId="9" hidden="1"/>
    <cellStyle name="Hipervínculo visitado" xfId="46299" builtinId="9" hidden="1"/>
    <cellStyle name="Hipervínculo visitado" xfId="46301" builtinId="9" hidden="1"/>
    <cellStyle name="Hipervínculo visitado" xfId="46303" builtinId="9" hidden="1"/>
    <cellStyle name="Hipervínculo visitado" xfId="46305" builtinId="9" hidden="1"/>
    <cellStyle name="Hipervínculo visitado" xfId="46307" builtinId="9" hidden="1"/>
    <cellStyle name="Hipervínculo visitado" xfId="46309" builtinId="9" hidden="1"/>
    <cellStyle name="Hipervínculo visitado" xfId="46311" builtinId="9" hidden="1"/>
    <cellStyle name="Hipervínculo visitado" xfId="46313" builtinId="9" hidden="1"/>
    <cellStyle name="Hipervínculo visitado" xfId="46315" builtinId="9" hidden="1"/>
    <cellStyle name="Hipervínculo visitado" xfId="46317" builtinId="9" hidden="1"/>
    <cellStyle name="Hipervínculo visitado" xfId="46319" builtinId="9" hidden="1"/>
    <cellStyle name="Hipervínculo visitado" xfId="46321" builtinId="9" hidden="1"/>
    <cellStyle name="Hipervínculo visitado" xfId="46323" builtinId="9" hidden="1"/>
    <cellStyle name="Hipervínculo visitado" xfId="46325" builtinId="9" hidden="1"/>
    <cellStyle name="Hipervínculo visitado" xfId="46327" builtinId="9" hidden="1"/>
    <cellStyle name="Hipervínculo visitado" xfId="46329" builtinId="9" hidden="1"/>
    <cellStyle name="Hipervínculo visitado" xfId="46331" builtinId="9" hidden="1"/>
    <cellStyle name="Hipervínculo visitado" xfId="46333" builtinId="9" hidden="1"/>
    <cellStyle name="Hipervínculo visitado" xfId="46335" builtinId="9" hidden="1"/>
    <cellStyle name="Hipervínculo visitado" xfId="46337" builtinId="9" hidden="1"/>
    <cellStyle name="Hipervínculo visitado" xfId="46339" builtinId="9" hidden="1"/>
    <cellStyle name="Hipervínculo visitado" xfId="46341" builtinId="9" hidden="1"/>
    <cellStyle name="Hipervínculo visitado" xfId="46343" builtinId="9" hidden="1"/>
    <cellStyle name="Hipervínculo visitado" xfId="46345" builtinId="9" hidden="1"/>
    <cellStyle name="Hipervínculo visitado" xfId="46347" builtinId="9" hidden="1"/>
    <cellStyle name="Hipervínculo visitado" xfId="46349" builtinId="9" hidden="1"/>
    <cellStyle name="Hipervínculo visitado" xfId="46351" builtinId="9" hidden="1"/>
    <cellStyle name="Hipervínculo visitado" xfId="46353" builtinId="9" hidden="1"/>
    <cellStyle name="Hipervínculo visitado" xfId="46355" builtinId="9" hidden="1"/>
    <cellStyle name="Hipervínculo visitado" xfId="46357" builtinId="9" hidden="1"/>
    <cellStyle name="Hipervínculo visitado" xfId="46359" builtinId="9" hidden="1"/>
    <cellStyle name="Hipervínculo visitado" xfId="46361" builtinId="9" hidden="1"/>
    <cellStyle name="Hipervínculo visitado" xfId="46363" builtinId="9" hidden="1"/>
    <cellStyle name="Hipervínculo visitado" xfId="46365" builtinId="9" hidden="1"/>
    <cellStyle name="Hipervínculo visitado" xfId="46367" builtinId="9" hidden="1"/>
    <cellStyle name="Hipervínculo visitado" xfId="46369" builtinId="9" hidden="1"/>
    <cellStyle name="Hipervínculo visitado" xfId="46371" builtinId="9" hidden="1"/>
    <cellStyle name="Hipervínculo visitado" xfId="46373" builtinId="9" hidden="1"/>
    <cellStyle name="Hipervínculo visitado" xfId="46375" builtinId="9" hidden="1"/>
    <cellStyle name="Hipervínculo visitado" xfId="46377" builtinId="9" hidden="1"/>
    <cellStyle name="Hipervínculo visitado" xfId="46379" builtinId="9" hidden="1"/>
    <cellStyle name="Hipervínculo visitado" xfId="46381" builtinId="9" hidden="1"/>
    <cellStyle name="Hipervínculo visitado" xfId="46383" builtinId="9" hidden="1"/>
    <cellStyle name="Hipervínculo visitado" xfId="46385" builtinId="9" hidden="1"/>
    <cellStyle name="Hipervínculo visitado" xfId="46387" builtinId="9" hidden="1"/>
    <cellStyle name="Hipervínculo visitado" xfId="46389" builtinId="9" hidden="1"/>
    <cellStyle name="Hipervínculo visitado" xfId="46391" builtinId="9" hidden="1"/>
    <cellStyle name="Hipervínculo visitado" xfId="46393" builtinId="9" hidden="1"/>
    <cellStyle name="Hipervínculo visitado" xfId="46395" builtinId="9" hidden="1"/>
    <cellStyle name="Hipervínculo visitado" xfId="46397" builtinId="9" hidden="1"/>
    <cellStyle name="Hipervínculo visitado" xfId="46399" builtinId="9" hidden="1"/>
    <cellStyle name="Hipervínculo visitado" xfId="46401" builtinId="9" hidden="1"/>
    <cellStyle name="Hipervínculo visitado" xfId="46403" builtinId="9" hidden="1"/>
    <cellStyle name="Hipervínculo visitado" xfId="46405" builtinId="9" hidden="1"/>
    <cellStyle name="Hipervínculo visitado" xfId="46407" builtinId="9" hidden="1"/>
    <cellStyle name="Hipervínculo visitado" xfId="46409" builtinId="9" hidden="1"/>
    <cellStyle name="Hipervínculo visitado" xfId="46411" builtinId="9" hidden="1"/>
    <cellStyle name="Hipervínculo visitado" xfId="46413" builtinId="9" hidden="1"/>
    <cellStyle name="Hipervínculo visitado" xfId="46415" builtinId="9" hidden="1"/>
    <cellStyle name="Hipervínculo visitado" xfId="46417" builtinId="9" hidden="1"/>
    <cellStyle name="Hipervínculo visitado" xfId="46419" builtinId="9" hidden="1"/>
    <cellStyle name="Hipervínculo visitado" xfId="46421" builtinId="9" hidden="1"/>
    <cellStyle name="Hipervínculo visitado" xfId="46423" builtinId="9" hidden="1"/>
    <cellStyle name="Hipervínculo visitado" xfId="46425" builtinId="9" hidden="1"/>
    <cellStyle name="Hipervínculo visitado" xfId="46427" builtinId="9" hidden="1"/>
    <cellStyle name="Hipervínculo visitado" xfId="46429" builtinId="9" hidden="1"/>
    <cellStyle name="Hipervínculo visitado" xfId="46431" builtinId="9" hidden="1"/>
    <cellStyle name="Hipervínculo visitado" xfId="46433" builtinId="9" hidden="1"/>
    <cellStyle name="Hipervínculo visitado" xfId="46435" builtinId="9" hidden="1"/>
    <cellStyle name="Hipervínculo visitado" xfId="46437" builtinId="9" hidden="1"/>
    <cellStyle name="Hipervínculo visitado" xfId="46439" builtinId="9" hidden="1"/>
    <cellStyle name="Hipervínculo visitado" xfId="46441" builtinId="9" hidden="1"/>
    <cellStyle name="Hipervínculo visitado" xfId="46443" builtinId="9" hidden="1"/>
    <cellStyle name="Hipervínculo visitado" xfId="46445" builtinId="9" hidden="1"/>
    <cellStyle name="Hipervínculo visitado" xfId="46447" builtinId="9" hidden="1"/>
    <cellStyle name="Hipervínculo visitado" xfId="46449" builtinId="9" hidden="1"/>
    <cellStyle name="Hipervínculo visitado" xfId="46451" builtinId="9" hidden="1"/>
    <cellStyle name="Hipervínculo visitado" xfId="46453" builtinId="9" hidden="1"/>
    <cellStyle name="Hipervínculo visitado" xfId="46455" builtinId="9" hidden="1"/>
    <cellStyle name="Hipervínculo visitado" xfId="46457" builtinId="9" hidden="1"/>
    <cellStyle name="Hipervínculo visitado" xfId="46459" builtinId="9" hidden="1"/>
    <cellStyle name="Hipervínculo visitado" xfId="46461" builtinId="9" hidden="1"/>
    <cellStyle name="Hipervínculo visitado" xfId="46463" builtinId="9" hidden="1"/>
    <cellStyle name="Hipervínculo visitado" xfId="46465" builtinId="9" hidden="1"/>
    <cellStyle name="Hipervínculo visitado" xfId="46467" builtinId="9" hidden="1"/>
    <cellStyle name="Hipervínculo visitado" xfId="46469" builtinId="9" hidden="1"/>
    <cellStyle name="Hipervínculo visitado" xfId="46471" builtinId="9" hidden="1"/>
    <cellStyle name="Hipervínculo visitado" xfId="46473" builtinId="9" hidden="1"/>
    <cellStyle name="Hipervínculo visitado" xfId="46475" builtinId="9" hidden="1"/>
    <cellStyle name="Hipervínculo visitado" xfId="46477" builtinId="9" hidden="1"/>
    <cellStyle name="Hipervínculo visitado" xfId="46479" builtinId="9" hidden="1"/>
    <cellStyle name="Hipervínculo visitado" xfId="46481" builtinId="9" hidden="1"/>
    <cellStyle name="Hipervínculo visitado" xfId="46483" builtinId="9" hidden="1"/>
    <cellStyle name="Hipervínculo visitado" xfId="46485" builtinId="9" hidden="1"/>
    <cellStyle name="Hipervínculo visitado" xfId="46487" builtinId="9" hidden="1"/>
    <cellStyle name="Hipervínculo visitado" xfId="46489" builtinId="9" hidden="1"/>
    <cellStyle name="Hipervínculo visitado" xfId="46491" builtinId="9" hidden="1"/>
    <cellStyle name="Hipervínculo visitado" xfId="46493" builtinId="9" hidden="1"/>
    <cellStyle name="Hipervínculo visitado" xfId="46495" builtinId="9" hidden="1"/>
    <cellStyle name="Hipervínculo visitado" xfId="46497" builtinId="9" hidden="1"/>
    <cellStyle name="Hipervínculo visitado" xfId="46499" builtinId="9" hidden="1"/>
    <cellStyle name="Hipervínculo visitado" xfId="46501" builtinId="9" hidden="1"/>
    <cellStyle name="Hipervínculo visitado" xfId="46503" builtinId="9" hidden="1"/>
    <cellStyle name="Hipervínculo visitado" xfId="46505" builtinId="9" hidden="1"/>
    <cellStyle name="Hipervínculo visitado" xfId="46507" builtinId="9" hidden="1"/>
    <cellStyle name="Hipervínculo visitado" xfId="46509" builtinId="9" hidden="1"/>
    <cellStyle name="Hipervínculo visitado" xfId="46511" builtinId="9" hidden="1"/>
    <cellStyle name="Hipervínculo visitado" xfId="46513" builtinId="9" hidden="1"/>
    <cellStyle name="Hipervínculo visitado" xfId="46515" builtinId="9" hidden="1"/>
    <cellStyle name="Hipervínculo visitado" xfId="46517" builtinId="9" hidden="1"/>
    <cellStyle name="Hipervínculo visitado" xfId="46519" builtinId="9" hidden="1"/>
    <cellStyle name="Hipervínculo visitado" xfId="46521" builtinId="9" hidden="1"/>
    <cellStyle name="Hipervínculo visitado" xfId="46523" builtinId="9" hidden="1"/>
    <cellStyle name="Hipervínculo visitado" xfId="46525" builtinId="9" hidden="1"/>
    <cellStyle name="Hipervínculo visitado" xfId="46527" builtinId="9" hidden="1"/>
    <cellStyle name="Hipervínculo visitado" xfId="46529" builtinId="9" hidden="1"/>
    <cellStyle name="Hipervínculo visitado" xfId="46531" builtinId="9" hidden="1"/>
    <cellStyle name="Hipervínculo visitado" xfId="46533" builtinId="9" hidden="1"/>
    <cellStyle name="Hipervínculo visitado" xfId="46535" builtinId="9" hidden="1"/>
    <cellStyle name="Hipervínculo visitado" xfId="46537" builtinId="9" hidden="1"/>
    <cellStyle name="Hipervínculo visitado" xfId="46539" builtinId="9" hidden="1"/>
    <cellStyle name="Hipervínculo visitado" xfId="46541" builtinId="9" hidden="1"/>
    <cellStyle name="Hipervínculo visitado" xfId="46543" builtinId="9" hidden="1"/>
    <cellStyle name="Hipervínculo visitado" xfId="46545" builtinId="9" hidden="1"/>
    <cellStyle name="Hipervínculo visitado" xfId="46547" builtinId="9" hidden="1"/>
    <cellStyle name="Hipervínculo visitado" xfId="46549" builtinId="9" hidden="1"/>
    <cellStyle name="Hipervínculo visitado" xfId="46551" builtinId="9" hidden="1"/>
    <cellStyle name="Hipervínculo visitado" xfId="46553" builtinId="9" hidden="1"/>
    <cellStyle name="Hipervínculo visitado" xfId="46555" builtinId="9" hidden="1"/>
    <cellStyle name="Hipervínculo visitado" xfId="46557" builtinId="9" hidden="1"/>
    <cellStyle name="Hipervínculo visitado" xfId="46559" builtinId="9" hidden="1"/>
    <cellStyle name="Hipervínculo visitado" xfId="46561" builtinId="9" hidden="1"/>
    <cellStyle name="Hipervínculo visitado" xfId="46563" builtinId="9" hidden="1"/>
    <cellStyle name="Hipervínculo visitado" xfId="46565" builtinId="9" hidden="1"/>
    <cellStyle name="Hipervínculo visitado" xfId="46567" builtinId="9" hidden="1"/>
    <cellStyle name="Hipervínculo visitado" xfId="46569" builtinId="9" hidden="1"/>
    <cellStyle name="Hipervínculo visitado" xfId="46571" builtinId="9" hidden="1"/>
    <cellStyle name="Hipervínculo visitado" xfId="46573" builtinId="9" hidden="1"/>
    <cellStyle name="Hipervínculo visitado" xfId="46575" builtinId="9" hidden="1"/>
    <cellStyle name="Hipervínculo visitado" xfId="46577" builtinId="9" hidden="1"/>
    <cellStyle name="Hipervínculo visitado" xfId="46579" builtinId="9" hidden="1"/>
    <cellStyle name="Hipervínculo visitado" xfId="46581" builtinId="9" hidden="1"/>
    <cellStyle name="Hipervínculo visitado" xfId="46583" builtinId="9" hidden="1"/>
    <cellStyle name="Hipervínculo visitado" xfId="46585" builtinId="9" hidden="1"/>
    <cellStyle name="Hipervínculo visitado" xfId="46587" builtinId="9" hidden="1"/>
    <cellStyle name="Hipervínculo visitado" xfId="46589" builtinId="9" hidden="1"/>
    <cellStyle name="Hipervínculo visitado" xfId="46591" builtinId="9" hidden="1"/>
    <cellStyle name="Hipervínculo visitado" xfId="46593" builtinId="9" hidden="1"/>
    <cellStyle name="Hipervínculo visitado" xfId="46595" builtinId="9" hidden="1"/>
    <cellStyle name="Hipervínculo visitado" xfId="46597" builtinId="9" hidden="1"/>
    <cellStyle name="Hipervínculo visitado" xfId="46599" builtinId="9" hidden="1"/>
    <cellStyle name="Hipervínculo visitado" xfId="46601" builtinId="9" hidden="1"/>
    <cellStyle name="Hipervínculo visitado" xfId="46603" builtinId="9" hidden="1"/>
    <cellStyle name="Hipervínculo visitado" xfId="46605" builtinId="9" hidden="1"/>
    <cellStyle name="Hipervínculo visitado" xfId="46607" builtinId="9" hidden="1"/>
    <cellStyle name="Hipervínculo visitado" xfId="46609" builtinId="9" hidden="1"/>
    <cellStyle name="Hipervínculo visitado" xfId="46611" builtinId="9" hidden="1"/>
    <cellStyle name="Hipervínculo visitado" xfId="46613" builtinId="9" hidden="1"/>
    <cellStyle name="Hipervínculo visitado" xfId="46615" builtinId="9" hidden="1"/>
    <cellStyle name="Hipervínculo visitado" xfId="46617" builtinId="9" hidden="1"/>
    <cellStyle name="Hipervínculo visitado" xfId="46619" builtinId="9" hidden="1"/>
    <cellStyle name="Hipervínculo visitado" xfId="46621" builtinId="9" hidden="1"/>
    <cellStyle name="Hipervínculo visitado" xfId="46623" builtinId="9" hidden="1"/>
    <cellStyle name="Hipervínculo visitado" xfId="46625" builtinId="9" hidden="1"/>
    <cellStyle name="Hipervínculo visitado" xfId="46627" builtinId="9" hidden="1"/>
    <cellStyle name="Hipervínculo visitado" xfId="46629" builtinId="9" hidden="1"/>
    <cellStyle name="Hipervínculo visitado" xfId="46631" builtinId="9" hidden="1"/>
    <cellStyle name="Hipervínculo visitado" xfId="46633" builtinId="9" hidden="1"/>
    <cellStyle name="Hipervínculo visitado" xfId="46635" builtinId="9" hidden="1"/>
    <cellStyle name="Hipervínculo visitado" xfId="46637" builtinId="9" hidden="1"/>
    <cellStyle name="Hipervínculo visitado" xfId="46639" builtinId="9" hidden="1"/>
    <cellStyle name="Hipervínculo visitado" xfId="46641" builtinId="9" hidden="1"/>
    <cellStyle name="Hipervínculo visitado" xfId="46643" builtinId="9" hidden="1"/>
    <cellStyle name="Hipervínculo visitado" xfId="46645" builtinId="9" hidden="1"/>
    <cellStyle name="Hipervínculo visitado" xfId="46647" builtinId="9" hidden="1"/>
    <cellStyle name="Hipervínculo visitado" xfId="46649" builtinId="9" hidden="1"/>
    <cellStyle name="Hipervínculo visitado" xfId="46651" builtinId="9" hidden="1"/>
    <cellStyle name="Hipervínculo visitado" xfId="46653" builtinId="9" hidden="1"/>
    <cellStyle name="Hipervínculo visitado" xfId="46655" builtinId="9" hidden="1"/>
    <cellStyle name="Hipervínculo visitado" xfId="46657" builtinId="9" hidden="1"/>
    <cellStyle name="Hipervínculo visitado" xfId="46659" builtinId="9" hidden="1"/>
    <cellStyle name="Hipervínculo visitado" xfId="46661" builtinId="9" hidden="1"/>
    <cellStyle name="Hipervínculo visitado" xfId="46663" builtinId="9" hidden="1"/>
    <cellStyle name="Hipervínculo visitado" xfId="46665" builtinId="9" hidden="1"/>
    <cellStyle name="Hipervínculo visitado" xfId="46667" builtinId="9" hidden="1"/>
    <cellStyle name="Hipervínculo visitado" xfId="46669" builtinId="9" hidden="1"/>
    <cellStyle name="Hipervínculo visitado" xfId="46671" builtinId="9" hidden="1"/>
    <cellStyle name="Hipervínculo visitado" xfId="46673" builtinId="9" hidden="1"/>
    <cellStyle name="Hipervínculo visitado" xfId="46675" builtinId="9" hidden="1"/>
    <cellStyle name="Hipervínculo visitado" xfId="46677" builtinId="9" hidden="1"/>
    <cellStyle name="Hipervínculo visitado" xfId="46679" builtinId="9" hidden="1"/>
    <cellStyle name="Hipervínculo visitado" xfId="46681" builtinId="9" hidden="1"/>
    <cellStyle name="Hipervínculo visitado" xfId="46683" builtinId="9" hidden="1"/>
    <cellStyle name="Hipervínculo visitado" xfId="46685" builtinId="9" hidden="1"/>
    <cellStyle name="Hipervínculo visitado" xfId="46687" builtinId="9" hidden="1"/>
    <cellStyle name="Hipervínculo visitado" xfId="46689" builtinId="9" hidden="1"/>
    <cellStyle name="Hipervínculo visitado" xfId="46691" builtinId="9" hidden="1"/>
    <cellStyle name="Hipervínculo visitado" xfId="46693" builtinId="9" hidden="1"/>
    <cellStyle name="Hipervínculo visitado" xfId="46695" builtinId="9" hidden="1"/>
    <cellStyle name="Hipervínculo visitado" xfId="46697" builtinId="9" hidden="1"/>
    <cellStyle name="Hipervínculo visitado" xfId="46699" builtinId="9" hidden="1"/>
    <cellStyle name="Hipervínculo visitado" xfId="46701" builtinId="9" hidden="1"/>
    <cellStyle name="Hipervínculo visitado" xfId="46703" builtinId="9" hidden="1"/>
    <cellStyle name="Hipervínculo visitado" xfId="46705" builtinId="9" hidden="1"/>
    <cellStyle name="Hipervínculo visitado" xfId="46707" builtinId="9" hidden="1"/>
    <cellStyle name="Hipervínculo visitado" xfId="46709" builtinId="9" hidden="1"/>
    <cellStyle name="Hipervínculo visitado" xfId="46711" builtinId="9" hidden="1"/>
    <cellStyle name="Hipervínculo visitado" xfId="46713" builtinId="9" hidden="1"/>
    <cellStyle name="Hipervínculo visitado" xfId="46715" builtinId="9" hidden="1"/>
    <cellStyle name="Hipervínculo visitado" xfId="46717" builtinId="9" hidden="1"/>
    <cellStyle name="Hipervínculo visitado" xfId="46719" builtinId="9" hidden="1"/>
    <cellStyle name="Hipervínculo visitado" xfId="46721" builtinId="9" hidden="1"/>
    <cellStyle name="Hipervínculo visitado" xfId="46723" builtinId="9" hidden="1"/>
    <cellStyle name="Hipervínculo visitado" xfId="46725" builtinId="9" hidden="1"/>
    <cellStyle name="Hipervínculo visitado" xfId="46727" builtinId="9" hidden="1"/>
    <cellStyle name="Hipervínculo visitado" xfId="46729" builtinId="9" hidden="1"/>
    <cellStyle name="Hipervínculo visitado" xfId="46731" builtinId="9" hidden="1"/>
    <cellStyle name="Hipervínculo visitado" xfId="46733" builtinId="9" hidden="1"/>
    <cellStyle name="Hipervínculo visitado" xfId="46735" builtinId="9" hidden="1"/>
    <cellStyle name="Hipervínculo visitado" xfId="46737" builtinId="9" hidden="1"/>
    <cellStyle name="Hipervínculo visitado" xfId="46739" builtinId="9" hidden="1"/>
    <cellStyle name="Hipervínculo visitado" xfId="46741" builtinId="9" hidden="1"/>
    <cellStyle name="Hipervínculo visitado" xfId="46743" builtinId="9" hidden="1"/>
    <cellStyle name="Hipervínculo visitado" xfId="46745" builtinId="9" hidden="1"/>
    <cellStyle name="Hipervínculo visitado" xfId="46747" builtinId="9" hidden="1"/>
    <cellStyle name="Hipervínculo visitado" xfId="46749" builtinId="9" hidden="1"/>
    <cellStyle name="Hipervínculo visitado" xfId="46751" builtinId="9" hidden="1"/>
    <cellStyle name="Hipervínculo visitado" xfId="46753" builtinId="9" hidden="1"/>
    <cellStyle name="Hipervínculo visitado" xfId="46755" builtinId="9" hidden="1"/>
    <cellStyle name="Hipervínculo visitado" xfId="46757" builtinId="9" hidden="1"/>
    <cellStyle name="Hipervínculo visitado" xfId="46759" builtinId="9" hidden="1"/>
    <cellStyle name="Hipervínculo visitado" xfId="46761" builtinId="9" hidden="1"/>
    <cellStyle name="Hipervínculo visitado" xfId="46763" builtinId="9" hidden="1"/>
    <cellStyle name="Hipervínculo visitado" xfId="46765" builtinId="9" hidden="1"/>
    <cellStyle name="Hipervínculo visitado" xfId="46767" builtinId="9" hidden="1"/>
    <cellStyle name="Hipervínculo visitado" xfId="46769" builtinId="9" hidden="1"/>
    <cellStyle name="Hipervínculo visitado" xfId="46771" builtinId="9" hidden="1"/>
    <cellStyle name="Hipervínculo visitado" xfId="46773" builtinId="9" hidden="1"/>
    <cellStyle name="Hipervínculo visitado" xfId="46775" builtinId="9" hidden="1"/>
    <cellStyle name="Hipervínculo visitado" xfId="46777" builtinId="9" hidden="1"/>
    <cellStyle name="Hipervínculo visitado" xfId="46779" builtinId="9" hidden="1"/>
    <cellStyle name="Hipervínculo visitado" xfId="46781" builtinId="9" hidden="1"/>
    <cellStyle name="Hipervínculo visitado" xfId="46783" builtinId="9" hidden="1"/>
    <cellStyle name="Hipervínculo visitado" xfId="46785" builtinId="9" hidden="1"/>
    <cellStyle name="Hipervínculo visitado" xfId="46787" builtinId="9" hidden="1"/>
    <cellStyle name="Hipervínculo visitado" xfId="46789" builtinId="9" hidden="1"/>
    <cellStyle name="Hipervínculo visitado" xfId="46791" builtinId="9" hidden="1"/>
    <cellStyle name="Hipervínculo visitado" xfId="46793" builtinId="9" hidden="1"/>
    <cellStyle name="Hipervínculo visitado" xfId="46795" builtinId="9" hidden="1"/>
    <cellStyle name="Hipervínculo visitado" xfId="46797" builtinId="9" hidden="1"/>
    <cellStyle name="Hipervínculo visitado" xfId="46799" builtinId="9" hidden="1"/>
    <cellStyle name="Hipervínculo visitado" xfId="46801" builtinId="9" hidden="1"/>
    <cellStyle name="Hipervínculo visitado" xfId="46803" builtinId="9" hidden="1"/>
    <cellStyle name="Hipervínculo visitado" xfId="46805" builtinId="9" hidden="1"/>
    <cellStyle name="Hipervínculo visitado" xfId="46807" builtinId="9" hidden="1"/>
    <cellStyle name="Hipervínculo visitado" xfId="46809" builtinId="9" hidden="1"/>
    <cellStyle name="Hipervínculo visitado" xfId="46811" builtinId="9" hidden="1"/>
    <cellStyle name="Hipervínculo visitado" xfId="46813" builtinId="9" hidden="1"/>
    <cellStyle name="Hipervínculo visitado" xfId="46815" builtinId="9" hidden="1"/>
    <cellStyle name="Hipervínculo visitado" xfId="46817" builtinId="9" hidden="1"/>
    <cellStyle name="Hipervínculo visitado" xfId="46819" builtinId="9" hidden="1"/>
    <cellStyle name="Hipervínculo visitado" xfId="46821" builtinId="9" hidden="1"/>
    <cellStyle name="Hipervínculo visitado" xfId="46823" builtinId="9" hidden="1"/>
    <cellStyle name="Hipervínculo visitado" xfId="46825" builtinId="9" hidden="1"/>
    <cellStyle name="Hipervínculo visitado" xfId="46827" builtinId="9" hidden="1"/>
    <cellStyle name="Hipervínculo visitado" xfId="46829" builtinId="9" hidden="1"/>
    <cellStyle name="Hipervínculo visitado" xfId="46831" builtinId="9" hidden="1"/>
    <cellStyle name="Hipervínculo visitado" xfId="46833" builtinId="9" hidden="1"/>
    <cellStyle name="Hipervínculo visitado" xfId="46835" builtinId="9" hidden="1"/>
    <cellStyle name="Hipervínculo visitado" xfId="46837" builtinId="9" hidden="1"/>
    <cellStyle name="Hipervínculo visitado" xfId="46839" builtinId="9" hidden="1"/>
    <cellStyle name="Hipervínculo visitado" xfId="46841" builtinId="9" hidden="1"/>
    <cellStyle name="Hipervínculo visitado" xfId="46843" builtinId="9" hidden="1"/>
    <cellStyle name="Hipervínculo visitado" xfId="46845" builtinId="9" hidden="1"/>
    <cellStyle name="Hipervínculo visitado" xfId="46847" builtinId="9" hidden="1"/>
    <cellStyle name="Hipervínculo visitado" xfId="46849" builtinId="9" hidden="1"/>
    <cellStyle name="Hipervínculo visitado" xfId="46851" builtinId="9" hidden="1"/>
    <cellStyle name="Hipervínculo visitado" xfId="46853" builtinId="9" hidden="1"/>
    <cellStyle name="Hipervínculo visitado" xfId="46855" builtinId="9" hidden="1"/>
    <cellStyle name="Hipervínculo visitado" xfId="46857" builtinId="9" hidden="1"/>
    <cellStyle name="Hipervínculo visitado" xfId="46859" builtinId="9" hidden="1"/>
    <cellStyle name="Hipervínculo visitado" xfId="46861" builtinId="9" hidden="1"/>
    <cellStyle name="Hipervínculo visitado" xfId="46863" builtinId="9" hidden="1"/>
    <cellStyle name="Hipervínculo visitado" xfId="46865" builtinId="9" hidden="1"/>
    <cellStyle name="Hipervínculo visitado" xfId="46867" builtinId="9" hidden="1"/>
    <cellStyle name="Hipervínculo visitado" xfId="46869" builtinId="9" hidden="1"/>
    <cellStyle name="Hipervínculo visitado" xfId="46871" builtinId="9" hidden="1"/>
    <cellStyle name="Hipervínculo visitado" xfId="46873" builtinId="9" hidden="1"/>
    <cellStyle name="Hipervínculo visitado" xfId="46875" builtinId="9" hidden="1"/>
    <cellStyle name="Hipervínculo visitado" xfId="46877" builtinId="9" hidden="1"/>
    <cellStyle name="Hipervínculo visitado" xfId="46879" builtinId="9" hidden="1"/>
    <cellStyle name="Hipervínculo visitado" xfId="46881" builtinId="9" hidden="1"/>
    <cellStyle name="Hipervínculo visitado" xfId="46883" builtinId="9" hidden="1"/>
    <cellStyle name="Hipervínculo visitado" xfId="46885" builtinId="9" hidden="1"/>
    <cellStyle name="Hipervínculo visitado" xfId="46887" builtinId="9" hidden="1"/>
    <cellStyle name="Hipervínculo visitado" xfId="46889" builtinId="9" hidden="1"/>
    <cellStyle name="Hipervínculo visitado" xfId="46891" builtinId="9" hidden="1"/>
    <cellStyle name="Hipervínculo visitado" xfId="46893" builtinId="9" hidden="1"/>
    <cellStyle name="Hipervínculo visitado" xfId="46895" builtinId="9" hidden="1"/>
    <cellStyle name="Hipervínculo visitado" xfId="46897" builtinId="9" hidden="1"/>
    <cellStyle name="Hipervínculo visitado" xfId="46899" builtinId="9" hidden="1"/>
    <cellStyle name="Hipervínculo visitado" xfId="46901" builtinId="9" hidden="1"/>
    <cellStyle name="Hipervínculo visitado" xfId="46903" builtinId="9" hidden="1"/>
    <cellStyle name="Hipervínculo visitado" xfId="46905" builtinId="9" hidden="1"/>
    <cellStyle name="Hipervínculo visitado" xfId="46907" builtinId="9" hidden="1"/>
    <cellStyle name="Hipervínculo visitado" xfId="46909" builtinId="9" hidden="1"/>
    <cellStyle name="Hipervínculo visitado" xfId="46911" builtinId="9" hidden="1"/>
    <cellStyle name="Hipervínculo visitado" xfId="46913" builtinId="9" hidden="1"/>
    <cellStyle name="Hipervínculo visitado" xfId="46915" builtinId="9" hidden="1"/>
    <cellStyle name="Hipervínculo visitado" xfId="46917" builtinId="9" hidden="1"/>
    <cellStyle name="Hipervínculo visitado" xfId="46919" builtinId="9" hidden="1"/>
    <cellStyle name="Hipervínculo visitado" xfId="46921" builtinId="9" hidden="1"/>
    <cellStyle name="Hipervínculo visitado" xfId="46923" builtinId="9" hidden="1"/>
    <cellStyle name="Hipervínculo visitado" xfId="46925" builtinId="9" hidden="1"/>
    <cellStyle name="Hipervínculo visitado" xfId="46927" builtinId="9" hidden="1"/>
    <cellStyle name="Hipervínculo visitado" xfId="46929" builtinId="9" hidden="1"/>
    <cellStyle name="Hipervínculo visitado" xfId="46931" builtinId="9" hidden="1"/>
    <cellStyle name="Hipervínculo visitado" xfId="46933" builtinId="9" hidden="1"/>
    <cellStyle name="Hipervínculo visitado" xfId="46935" builtinId="9" hidden="1"/>
    <cellStyle name="Hipervínculo visitado" xfId="46937" builtinId="9" hidden="1"/>
    <cellStyle name="Hipervínculo visitado" xfId="46939" builtinId="9" hidden="1"/>
    <cellStyle name="Hipervínculo visitado" xfId="46941" builtinId="9" hidden="1"/>
    <cellStyle name="Hipervínculo visitado" xfId="46943" builtinId="9" hidden="1"/>
    <cellStyle name="Hipervínculo visitado" xfId="46945" builtinId="9" hidden="1"/>
    <cellStyle name="Hipervínculo visitado" xfId="46947" builtinId="9" hidden="1"/>
    <cellStyle name="Hipervínculo visitado" xfId="46949" builtinId="9" hidden="1"/>
    <cellStyle name="Hipervínculo visitado" xfId="46951" builtinId="9" hidden="1"/>
    <cellStyle name="Hipervínculo visitado" xfId="46953" builtinId="9" hidden="1"/>
    <cellStyle name="Hipervínculo visitado" xfId="46955" builtinId="9" hidden="1"/>
    <cellStyle name="Hipervínculo visitado" xfId="46957" builtinId="9" hidden="1"/>
    <cellStyle name="Hipervínculo visitado" xfId="46959" builtinId="9" hidden="1"/>
    <cellStyle name="Hipervínculo visitado" xfId="46961" builtinId="9" hidden="1"/>
    <cellStyle name="Hipervínculo visitado" xfId="46963" builtinId="9" hidden="1"/>
    <cellStyle name="Hipervínculo visitado" xfId="46965" builtinId="9" hidden="1"/>
    <cellStyle name="Hipervínculo visitado" xfId="46967" builtinId="9" hidden="1"/>
    <cellStyle name="Hipervínculo visitado" xfId="46969" builtinId="9" hidden="1"/>
    <cellStyle name="Hipervínculo visitado" xfId="46971" builtinId="9" hidden="1"/>
    <cellStyle name="Hipervínculo visitado" xfId="46973" builtinId="9" hidden="1"/>
    <cellStyle name="Hipervínculo visitado" xfId="46975" builtinId="9" hidden="1"/>
    <cellStyle name="Hipervínculo visitado" xfId="46977" builtinId="9" hidden="1"/>
    <cellStyle name="Hipervínculo visitado" xfId="46979" builtinId="9" hidden="1"/>
    <cellStyle name="Hipervínculo visitado" xfId="46981" builtinId="9" hidden="1"/>
    <cellStyle name="Hipervínculo visitado" xfId="46983" builtinId="9" hidden="1"/>
    <cellStyle name="Hipervínculo visitado" xfId="46985" builtinId="9" hidden="1"/>
    <cellStyle name="Hipervínculo visitado" xfId="46987" builtinId="9" hidden="1"/>
    <cellStyle name="Hipervínculo visitado" xfId="46989" builtinId="9" hidden="1"/>
    <cellStyle name="Hipervínculo visitado" xfId="46991" builtinId="9" hidden="1"/>
    <cellStyle name="Hipervínculo visitado" xfId="46993" builtinId="9" hidden="1"/>
    <cellStyle name="Hipervínculo visitado" xfId="46995" builtinId="9" hidden="1"/>
    <cellStyle name="Hipervínculo visitado" xfId="46997" builtinId="9" hidden="1"/>
    <cellStyle name="Hipervínculo visitado" xfId="46999" builtinId="9" hidden="1"/>
    <cellStyle name="Hipervínculo visitado" xfId="47001" builtinId="9" hidden="1"/>
    <cellStyle name="Hipervínculo visitado" xfId="47003" builtinId="9" hidden="1"/>
    <cellStyle name="Hipervínculo visitado" xfId="47005" builtinId="9" hidden="1"/>
    <cellStyle name="Hipervínculo visitado" xfId="47007" builtinId="9" hidden="1"/>
    <cellStyle name="Hipervínculo visitado" xfId="47009" builtinId="9" hidden="1"/>
    <cellStyle name="Hipervínculo visitado" xfId="47011" builtinId="9" hidden="1"/>
    <cellStyle name="Hipervínculo visitado" xfId="47013" builtinId="9" hidden="1"/>
    <cellStyle name="Hipervínculo visitado" xfId="47015" builtinId="9" hidden="1"/>
    <cellStyle name="Hipervínculo visitado" xfId="47017" builtinId="9" hidden="1"/>
    <cellStyle name="Hipervínculo visitado" xfId="47019" builtinId="9" hidden="1"/>
    <cellStyle name="Hipervínculo visitado" xfId="47021" builtinId="9" hidden="1"/>
    <cellStyle name="Hipervínculo visitado" xfId="47023" builtinId="9" hidden="1"/>
    <cellStyle name="Hipervínculo visitado" xfId="47025" builtinId="9" hidden="1"/>
    <cellStyle name="Hipervínculo visitado" xfId="47027" builtinId="9" hidden="1"/>
    <cellStyle name="Hipervínculo visitado" xfId="47029" builtinId="9" hidden="1"/>
    <cellStyle name="Hipervínculo visitado" xfId="47031" builtinId="9" hidden="1"/>
    <cellStyle name="Hipervínculo visitado" xfId="47033" builtinId="9" hidden="1"/>
    <cellStyle name="Hipervínculo visitado" xfId="47035" builtinId="9" hidden="1"/>
    <cellStyle name="Hipervínculo visitado" xfId="47037" builtinId="9" hidden="1"/>
    <cellStyle name="Hipervínculo visitado" xfId="47039" builtinId="9" hidden="1"/>
    <cellStyle name="Hipervínculo visitado" xfId="47041" builtinId="9" hidden="1"/>
    <cellStyle name="Hipervínculo visitado" xfId="47043" builtinId="9" hidden="1"/>
    <cellStyle name="Hipervínculo visitado" xfId="47045" builtinId="9" hidden="1"/>
    <cellStyle name="Hipervínculo visitado" xfId="47047" builtinId="9" hidden="1"/>
    <cellStyle name="Hipervínculo visitado" xfId="47049" builtinId="9" hidden="1"/>
    <cellStyle name="Hipervínculo visitado" xfId="47051" builtinId="9" hidden="1"/>
    <cellStyle name="Hipervínculo visitado" xfId="47053" builtinId="9" hidden="1"/>
    <cellStyle name="Hipervínculo visitado" xfId="47055" builtinId="9" hidden="1"/>
    <cellStyle name="Hipervínculo visitado" xfId="47057" builtinId="9" hidden="1"/>
    <cellStyle name="Hipervínculo visitado" xfId="47059" builtinId="9" hidden="1"/>
    <cellStyle name="Hipervínculo visitado" xfId="47061" builtinId="9" hidden="1"/>
    <cellStyle name="Hipervínculo visitado" xfId="47063" builtinId="9" hidden="1"/>
    <cellStyle name="Hipervínculo visitado" xfId="47065" builtinId="9" hidden="1"/>
    <cellStyle name="Hipervínculo visitado" xfId="47067" builtinId="9" hidden="1"/>
    <cellStyle name="Hipervínculo visitado" xfId="47069" builtinId="9" hidden="1"/>
    <cellStyle name="Hipervínculo visitado" xfId="47071" builtinId="9" hidden="1"/>
    <cellStyle name="Hipervínculo visitado" xfId="47073" builtinId="9" hidden="1"/>
    <cellStyle name="Hipervínculo visitado" xfId="47075" builtinId="9" hidden="1"/>
    <cellStyle name="Hipervínculo visitado" xfId="47077" builtinId="9" hidden="1"/>
    <cellStyle name="Hipervínculo visitado" xfId="47079" builtinId="9" hidden="1"/>
    <cellStyle name="Hipervínculo visitado" xfId="47081" builtinId="9" hidden="1"/>
    <cellStyle name="Hipervínculo visitado" xfId="47083" builtinId="9" hidden="1"/>
    <cellStyle name="Hipervínculo visitado" xfId="47085" builtinId="9" hidden="1"/>
    <cellStyle name="Hipervínculo visitado" xfId="47087" builtinId="9" hidden="1"/>
    <cellStyle name="Hipervínculo visitado" xfId="47089" builtinId="9" hidden="1"/>
    <cellStyle name="Hipervínculo visitado" xfId="47091" builtinId="9" hidden="1"/>
    <cellStyle name="Hipervínculo visitado" xfId="47093" builtinId="9" hidden="1"/>
    <cellStyle name="Hipervínculo visitado" xfId="47095" builtinId="9" hidden="1"/>
    <cellStyle name="Hipervínculo visitado" xfId="47097" builtinId="9" hidden="1"/>
    <cellStyle name="Hipervínculo visitado" xfId="47099" builtinId="9" hidden="1"/>
    <cellStyle name="Hipervínculo visitado" xfId="47101" builtinId="9" hidden="1"/>
    <cellStyle name="Hipervínculo visitado" xfId="47103" builtinId="9" hidden="1"/>
    <cellStyle name="Hipervínculo visitado" xfId="47105" builtinId="9" hidden="1"/>
    <cellStyle name="Hipervínculo visitado" xfId="47107" builtinId="9" hidden="1"/>
    <cellStyle name="Hipervínculo visitado" xfId="47109" builtinId="9" hidden="1"/>
    <cellStyle name="Hipervínculo visitado" xfId="47111" builtinId="9" hidden="1"/>
    <cellStyle name="Hipervínculo visitado" xfId="47113" builtinId="9" hidden="1"/>
    <cellStyle name="Hipervínculo visitado" xfId="47115" builtinId="9" hidden="1"/>
    <cellStyle name="Hipervínculo visitado" xfId="47117" builtinId="9" hidden="1"/>
    <cellStyle name="Hipervínculo visitado" xfId="47119" builtinId="9" hidden="1"/>
    <cellStyle name="Hipervínculo visitado" xfId="47121" builtinId="9" hidden="1"/>
    <cellStyle name="Hipervínculo visitado" xfId="47123" builtinId="9" hidden="1"/>
    <cellStyle name="Hipervínculo visitado" xfId="47125" builtinId="9" hidden="1"/>
    <cellStyle name="Hipervínculo visitado" xfId="47127" builtinId="9" hidden="1"/>
    <cellStyle name="Hipervínculo visitado" xfId="47129" builtinId="9" hidden="1"/>
    <cellStyle name="Hipervínculo visitado" xfId="47131" builtinId="9" hidden="1"/>
    <cellStyle name="Hipervínculo visitado" xfId="47133" builtinId="9" hidden="1"/>
    <cellStyle name="Hipervínculo visitado" xfId="47135" builtinId="9" hidden="1"/>
    <cellStyle name="Hipervínculo visitado" xfId="47137" builtinId="9" hidden="1"/>
    <cellStyle name="Hipervínculo visitado" xfId="47139" builtinId="9" hidden="1"/>
    <cellStyle name="Hipervínculo visitado" xfId="47141" builtinId="9" hidden="1"/>
    <cellStyle name="Hipervínculo visitado" xfId="47143" builtinId="9" hidden="1"/>
    <cellStyle name="Hipervínculo visitado" xfId="47145" builtinId="9" hidden="1"/>
    <cellStyle name="Hipervínculo visitado" xfId="47147" builtinId="9" hidden="1"/>
    <cellStyle name="Hipervínculo visitado" xfId="47149" builtinId="9" hidden="1"/>
    <cellStyle name="Hipervínculo visitado" xfId="47151" builtinId="9" hidden="1"/>
    <cellStyle name="Hipervínculo visitado" xfId="47153" builtinId="9" hidden="1"/>
    <cellStyle name="Hipervínculo visitado" xfId="47155" builtinId="9" hidden="1"/>
    <cellStyle name="Hipervínculo visitado" xfId="47157" builtinId="9" hidden="1"/>
    <cellStyle name="Hipervínculo visitado" xfId="47159" builtinId="9" hidden="1"/>
    <cellStyle name="Hipervínculo visitado" xfId="47161" builtinId="9" hidden="1"/>
    <cellStyle name="Hipervínculo visitado" xfId="47163" builtinId="9" hidden="1"/>
    <cellStyle name="Hipervínculo visitado" xfId="47165" builtinId="9" hidden="1"/>
    <cellStyle name="Hipervínculo visitado" xfId="47167" builtinId="9" hidden="1"/>
    <cellStyle name="Hipervínculo visitado" xfId="47169" builtinId="9" hidden="1"/>
    <cellStyle name="Hipervínculo visitado" xfId="47171" builtinId="9" hidden="1"/>
    <cellStyle name="Hipervínculo visitado" xfId="47173" builtinId="9" hidden="1"/>
    <cellStyle name="Hipervínculo visitado" xfId="47175" builtinId="9" hidden="1"/>
    <cellStyle name="Hipervínculo visitado" xfId="47177" builtinId="9" hidden="1"/>
    <cellStyle name="Hipervínculo visitado" xfId="47179" builtinId="9" hidden="1"/>
    <cellStyle name="Hipervínculo visitado" xfId="47181" builtinId="9" hidden="1"/>
    <cellStyle name="Hipervínculo visitado" xfId="47183" builtinId="9" hidden="1"/>
    <cellStyle name="Hipervínculo visitado" xfId="47185" builtinId="9" hidden="1"/>
    <cellStyle name="Hipervínculo visitado" xfId="47187" builtinId="9" hidden="1"/>
    <cellStyle name="Hipervínculo visitado" xfId="47189" builtinId="9" hidden="1"/>
    <cellStyle name="Hipervínculo visitado" xfId="47191" builtinId="9" hidden="1"/>
    <cellStyle name="Hipervínculo visitado" xfId="47193" builtinId="9" hidden="1"/>
    <cellStyle name="Hipervínculo visitado" xfId="47195" builtinId="9" hidden="1"/>
    <cellStyle name="Hipervínculo visitado" xfId="47197" builtinId="9" hidden="1"/>
    <cellStyle name="Hipervínculo visitado" xfId="47199" builtinId="9" hidden="1"/>
    <cellStyle name="Hipervínculo visitado" xfId="47201" builtinId="9" hidden="1"/>
    <cellStyle name="Hipervínculo visitado" xfId="47203" builtinId="9" hidden="1"/>
    <cellStyle name="Hipervínculo visitado" xfId="47205" builtinId="9" hidden="1"/>
    <cellStyle name="Hipervínculo visitado" xfId="47207" builtinId="9" hidden="1"/>
    <cellStyle name="Hipervínculo visitado" xfId="47209" builtinId="9" hidden="1"/>
    <cellStyle name="Hipervínculo visitado" xfId="47211" builtinId="9" hidden="1"/>
    <cellStyle name="Hipervínculo visitado" xfId="47213" builtinId="9" hidden="1"/>
    <cellStyle name="Hipervínculo visitado" xfId="47215" builtinId="9" hidden="1"/>
    <cellStyle name="Hipervínculo visitado" xfId="47217" builtinId="9" hidden="1"/>
    <cellStyle name="Hipervínculo visitado" xfId="47219" builtinId="9" hidden="1"/>
    <cellStyle name="Hipervínculo visitado" xfId="47221" builtinId="9" hidden="1"/>
    <cellStyle name="Hipervínculo visitado" xfId="47223" builtinId="9" hidden="1"/>
    <cellStyle name="Hipervínculo visitado" xfId="47225" builtinId="9" hidden="1"/>
    <cellStyle name="Hipervínculo visitado" xfId="47227" builtinId="9" hidden="1"/>
    <cellStyle name="Hipervínculo visitado" xfId="47229" builtinId="9" hidden="1"/>
    <cellStyle name="Hipervínculo visitado" xfId="47231" builtinId="9" hidden="1"/>
    <cellStyle name="Hipervínculo visitado" xfId="47233" builtinId="9" hidden="1"/>
    <cellStyle name="Hipervínculo visitado" xfId="47235" builtinId="9" hidden="1"/>
    <cellStyle name="Hipervínculo visitado" xfId="47237" builtinId="9" hidden="1"/>
    <cellStyle name="Hipervínculo visitado" xfId="47239" builtinId="9" hidden="1"/>
    <cellStyle name="Hipervínculo visitado" xfId="47241" builtinId="9" hidden="1"/>
    <cellStyle name="Hipervínculo visitado" xfId="47243" builtinId="9" hidden="1"/>
    <cellStyle name="Hipervínculo visitado" xfId="47245" builtinId="9" hidden="1"/>
    <cellStyle name="Hipervínculo visitado" xfId="47247" builtinId="9" hidden="1"/>
    <cellStyle name="Hipervínculo visitado" xfId="47249" builtinId="9" hidden="1"/>
    <cellStyle name="Hipervínculo visitado" xfId="47251" builtinId="9" hidden="1"/>
    <cellStyle name="Hipervínculo visitado" xfId="47253" builtinId="9" hidden="1"/>
    <cellStyle name="Hipervínculo visitado" xfId="47255" builtinId="9" hidden="1"/>
    <cellStyle name="Hipervínculo visitado" xfId="47257" builtinId="9" hidden="1"/>
    <cellStyle name="Hipervínculo visitado" xfId="47259" builtinId="9" hidden="1"/>
    <cellStyle name="Hipervínculo visitado" xfId="47261" builtinId="9" hidden="1"/>
    <cellStyle name="Hipervínculo visitado" xfId="47263" builtinId="9" hidden="1"/>
    <cellStyle name="Hipervínculo visitado" xfId="47265" builtinId="9" hidden="1"/>
    <cellStyle name="Hipervínculo visitado" xfId="47267" builtinId="9" hidden="1"/>
    <cellStyle name="Hipervínculo visitado" xfId="47269" builtinId="9" hidden="1"/>
    <cellStyle name="Hipervínculo visitado" xfId="47271" builtinId="9" hidden="1"/>
    <cellStyle name="Hipervínculo visitado" xfId="47273" builtinId="9" hidden="1"/>
    <cellStyle name="Hipervínculo visitado" xfId="47275" builtinId="9" hidden="1"/>
    <cellStyle name="Hipervínculo visitado" xfId="47277" builtinId="9" hidden="1"/>
    <cellStyle name="Hipervínculo visitado" xfId="47279" builtinId="9" hidden="1"/>
    <cellStyle name="Hipervínculo visitado" xfId="47281" builtinId="9" hidden="1"/>
    <cellStyle name="Hipervínculo visitado" xfId="47283" builtinId="9" hidden="1"/>
    <cellStyle name="Hipervínculo visitado" xfId="47285" builtinId="9" hidden="1"/>
    <cellStyle name="Hipervínculo visitado" xfId="47287" builtinId="9" hidden="1"/>
    <cellStyle name="Hipervínculo visitado" xfId="47289" builtinId="9" hidden="1"/>
    <cellStyle name="Hipervínculo visitado" xfId="47291" builtinId="9" hidden="1"/>
    <cellStyle name="Hipervínculo visitado" xfId="47293" builtinId="9" hidden="1"/>
    <cellStyle name="Hipervínculo visitado" xfId="47295" builtinId="9" hidden="1"/>
    <cellStyle name="Hipervínculo visitado" xfId="47297" builtinId="9" hidden="1"/>
    <cellStyle name="Hipervínculo visitado" xfId="47299" builtinId="9" hidden="1"/>
    <cellStyle name="Hipervínculo visitado" xfId="47301" builtinId="9" hidden="1"/>
    <cellStyle name="Hipervínculo visitado" xfId="47303" builtinId="9" hidden="1"/>
    <cellStyle name="Hipervínculo visitado" xfId="47305" builtinId="9" hidden="1"/>
    <cellStyle name="Hipervínculo visitado" xfId="47307" builtinId="9" hidden="1"/>
    <cellStyle name="Hipervínculo visitado" xfId="47309" builtinId="9" hidden="1"/>
    <cellStyle name="Hipervínculo visitado" xfId="47311" builtinId="9" hidden="1"/>
    <cellStyle name="Hipervínculo visitado" xfId="47313" builtinId="9" hidden="1"/>
    <cellStyle name="Hipervínculo visitado" xfId="47315" builtinId="9" hidden="1"/>
    <cellStyle name="Hipervínculo visitado" xfId="47317" builtinId="9" hidden="1"/>
    <cellStyle name="Hipervínculo visitado" xfId="47319" builtinId="9" hidden="1"/>
    <cellStyle name="Hipervínculo visitado" xfId="47321" builtinId="9" hidden="1"/>
    <cellStyle name="Hipervínculo visitado" xfId="47323" builtinId="9" hidden="1"/>
    <cellStyle name="Hipervínculo visitado" xfId="47325" builtinId="9" hidden="1"/>
    <cellStyle name="Hipervínculo visitado" xfId="47327" builtinId="9" hidden="1"/>
    <cellStyle name="Hipervínculo visitado" xfId="47329" builtinId="9" hidden="1"/>
    <cellStyle name="Hipervínculo visitado" xfId="47331" builtinId="9" hidden="1"/>
    <cellStyle name="Hipervínculo visitado" xfId="47333" builtinId="9" hidden="1"/>
    <cellStyle name="Hipervínculo visitado" xfId="47335" builtinId="9" hidden="1"/>
    <cellStyle name="Hipervínculo visitado" xfId="47337" builtinId="9" hidden="1"/>
    <cellStyle name="Hipervínculo visitado" xfId="47339" builtinId="9" hidden="1"/>
    <cellStyle name="Hipervínculo visitado" xfId="47341" builtinId="9" hidden="1"/>
    <cellStyle name="Hipervínculo visitado" xfId="47343" builtinId="9" hidden="1"/>
    <cellStyle name="Hipervínculo visitado" xfId="47345" builtinId="9" hidden="1"/>
    <cellStyle name="Hipervínculo visitado" xfId="47347" builtinId="9" hidden="1"/>
    <cellStyle name="Hipervínculo visitado" xfId="47349" builtinId="9" hidden="1"/>
    <cellStyle name="Hipervínculo visitado" xfId="47351" builtinId="9" hidden="1"/>
    <cellStyle name="Hipervínculo visitado" xfId="47353" builtinId="9" hidden="1"/>
    <cellStyle name="Hipervínculo visitado" xfId="47355" builtinId="9" hidden="1"/>
    <cellStyle name="Hipervínculo visitado" xfId="47357" builtinId="9" hidden="1"/>
    <cellStyle name="Hipervínculo visitado" xfId="47359" builtinId="9" hidden="1"/>
    <cellStyle name="Hipervínculo visitado" xfId="47361" builtinId="9" hidden="1"/>
    <cellStyle name="Hipervínculo visitado" xfId="47363" builtinId="9" hidden="1"/>
    <cellStyle name="Hipervínculo visitado" xfId="47365" builtinId="9" hidden="1"/>
    <cellStyle name="Hipervínculo visitado" xfId="47367" builtinId="9" hidden="1"/>
    <cellStyle name="Hipervínculo visitado" xfId="47369" builtinId="9" hidden="1"/>
    <cellStyle name="Hipervínculo visitado" xfId="47371" builtinId="9" hidden="1"/>
    <cellStyle name="Hipervínculo visitado" xfId="47373" builtinId="9" hidden="1"/>
    <cellStyle name="Hipervínculo visitado" xfId="47375" builtinId="9" hidden="1"/>
    <cellStyle name="Hipervínculo visitado" xfId="47377" builtinId="9" hidden="1"/>
    <cellStyle name="Hipervínculo visitado" xfId="47379" builtinId="9" hidden="1"/>
    <cellStyle name="Hipervínculo visitado" xfId="47381" builtinId="9" hidden="1"/>
    <cellStyle name="Hipervínculo visitado" xfId="47383" builtinId="9" hidden="1"/>
    <cellStyle name="Hipervínculo visitado" xfId="47385" builtinId="9" hidden="1"/>
    <cellStyle name="Hipervínculo visitado" xfId="47387" builtinId="9" hidden="1"/>
    <cellStyle name="Hipervínculo visitado" xfId="47389" builtinId="9" hidden="1"/>
    <cellStyle name="Hipervínculo visitado" xfId="47391" builtinId="9" hidden="1"/>
    <cellStyle name="Hipervínculo visitado" xfId="47393" builtinId="9" hidden="1"/>
    <cellStyle name="Hipervínculo visitado" xfId="47395" builtinId="9" hidden="1"/>
    <cellStyle name="Hipervínculo visitado" xfId="47397" builtinId="9" hidden="1"/>
    <cellStyle name="Hipervínculo visitado" xfId="47399" builtinId="9" hidden="1"/>
    <cellStyle name="Hipervínculo visitado" xfId="47401" builtinId="9" hidden="1"/>
    <cellStyle name="Hipervínculo visitado" xfId="47403" builtinId="9" hidden="1"/>
    <cellStyle name="Hipervínculo visitado" xfId="47405" builtinId="9" hidden="1"/>
    <cellStyle name="Hipervínculo visitado" xfId="47407" builtinId="9" hidden="1"/>
    <cellStyle name="Hipervínculo visitado" xfId="47409" builtinId="9" hidden="1"/>
    <cellStyle name="Hipervínculo visitado" xfId="47411" builtinId="9" hidden="1"/>
    <cellStyle name="Hipervínculo visitado" xfId="47413" builtinId="9" hidden="1"/>
    <cellStyle name="Hipervínculo visitado" xfId="47415" builtinId="9" hidden="1"/>
    <cellStyle name="Hipervínculo visitado" xfId="47417" builtinId="9" hidden="1"/>
    <cellStyle name="Hipervínculo visitado" xfId="47419" builtinId="9" hidden="1"/>
    <cellStyle name="Hipervínculo visitado" xfId="47421" builtinId="9" hidden="1"/>
    <cellStyle name="Hipervínculo visitado" xfId="47423" builtinId="9" hidden="1"/>
    <cellStyle name="Hipervínculo visitado" xfId="47425" builtinId="9" hidden="1"/>
    <cellStyle name="Hipervínculo visitado" xfId="47427" builtinId="9" hidden="1"/>
    <cellStyle name="Hipervínculo visitado" xfId="47429" builtinId="9" hidden="1"/>
    <cellStyle name="Hipervínculo visitado" xfId="47431" builtinId="9" hidden="1"/>
    <cellStyle name="Hipervínculo visitado" xfId="47433" builtinId="9" hidden="1"/>
    <cellStyle name="Hipervínculo visitado" xfId="47435" builtinId="9" hidden="1"/>
    <cellStyle name="Hipervínculo visitado" xfId="47437" builtinId="9" hidden="1"/>
    <cellStyle name="Hipervínculo visitado" xfId="47439" builtinId="9" hidden="1"/>
    <cellStyle name="Hipervínculo visitado" xfId="47441" builtinId="9" hidden="1"/>
    <cellStyle name="Hipervínculo visitado" xfId="47443" builtinId="9" hidden="1"/>
    <cellStyle name="Hipervínculo visitado" xfId="47445" builtinId="9" hidden="1"/>
    <cellStyle name="Hipervínculo visitado" xfId="47447" builtinId="9" hidden="1"/>
    <cellStyle name="Hipervínculo visitado" xfId="47449" builtinId="9" hidden="1"/>
    <cellStyle name="Hipervínculo visitado" xfId="47451" builtinId="9" hidden="1"/>
    <cellStyle name="Hipervínculo visitado" xfId="47453" builtinId="9" hidden="1"/>
    <cellStyle name="Hipervínculo visitado" xfId="47455" builtinId="9" hidden="1"/>
    <cellStyle name="Hipervínculo visitado" xfId="47457" builtinId="9" hidden="1"/>
    <cellStyle name="Hipervínculo visitado" xfId="47459" builtinId="9" hidden="1"/>
    <cellStyle name="Hipervínculo visitado" xfId="47461" builtinId="9" hidden="1"/>
    <cellStyle name="Hipervínculo visitado" xfId="47463" builtinId="9" hidden="1"/>
    <cellStyle name="Hipervínculo visitado" xfId="47465" builtinId="9" hidden="1"/>
    <cellStyle name="Hipervínculo visitado" xfId="47467" builtinId="9" hidden="1"/>
    <cellStyle name="Hipervínculo visitado" xfId="47469" builtinId="9" hidden="1"/>
    <cellStyle name="Hipervínculo visitado" xfId="47471" builtinId="9" hidden="1"/>
    <cellStyle name="Hipervínculo visitado" xfId="47473" builtinId="9" hidden="1"/>
    <cellStyle name="Hipervínculo visitado" xfId="47475" builtinId="9" hidden="1"/>
    <cellStyle name="Hipervínculo visitado" xfId="47477" builtinId="9" hidden="1"/>
    <cellStyle name="Hipervínculo visitado" xfId="47479" builtinId="9" hidden="1"/>
    <cellStyle name="Hipervínculo visitado" xfId="47481" builtinId="9" hidden="1"/>
    <cellStyle name="Hipervínculo visitado" xfId="47483" builtinId="9" hidden="1"/>
    <cellStyle name="Hipervínculo visitado" xfId="47485" builtinId="9" hidden="1"/>
    <cellStyle name="Hipervínculo visitado" xfId="47487" builtinId="9" hidden="1"/>
    <cellStyle name="Hipervínculo visitado" xfId="47489" builtinId="9" hidden="1"/>
    <cellStyle name="Hipervínculo visitado" xfId="47491" builtinId="9" hidden="1"/>
    <cellStyle name="Hipervínculo visitado" xfId="47493" builtinId="9" hidden="1"/>
    <cellStyle name="Hipervínculo visitado" xfId="47495" builtinId="9" hidden="1"/>
    <cellStyle name="Hipervínculo visitado" xfId="47497" builtinId="9" hidden="1"/>
    <cellStyle name="Hipervínculo visitado" xfId="47499" builtinId="9" hidden="1"/>
    <cellStyle name="Hipervínculo visitado" xfId="47501" builtinId="9" hidden="1"/>
    <cellStyle name="Hipervínculo visitado" xfId="47503" builtinId="9" hidden="1"/>
    <cellStyle name="Hipervínculo visitado" xfId="47505" builtinId="9" hidden="1"/>
    <cellStyle name="Hipervínculo visitado" xfId="47507" builtinId="9" hidden="1"/>
    <cellStyle name="Hipervínculo visitado" xfId="47509" builtinId="9" hidden="1"/>
    <cellStyle name="Hipervínculo visitado" xfId="47511" builtinId="9" hidden="1"/>
    <cellStyle name="Hipervínculo visitado" xfId="47513" builtinId="9" hidden="1"/>
    <cellStyle name="Hipervínculo visitado" xfId="47515" builtinId="9" hidden="1"/>
    <cellStyle name="Hipervínculo visitado" xfId="47517" builtinId="9" hidden="1"/>
    <cellStyle name="Hipervínculo visitado" xfId="47519" builtinId="9" hidden="1"/>
    <cellStyle name="Hipervínculo visitado" xfId="47521" builtinId="9" hidden="1"/>
    <cellStyle name="Hipervínculo visitado" xfId="47523" builtinId="9" hidden="1"/>
    <cellStyle name="Hipervínculo visitado" xfId="47525" builtinId="9" hidden="1"/>
    <cellStyle name="Hipervínculo visitado" xfId="47527" builtinId="9" hidden="1"/>
    <cellStyle name="Hipervínculo visitado" xfId="47529" builtinId="9" hidden="1"/>
    <cellStyle name="Hipervínculo visitado" xfId="47531" builtinId="9" hidden="1"/>
    <cellStyle name="Hipervínculo visitado" xfId="47533" builtinId="9" hidden="1"/>
    <cellStyle name="Hipervínculo visitado" xfId="47535" builtinId="9" hidden="1"/>
    <cellStyle name="Hipervínculo visitado" xfId="47537" builtinId="9" hidden="1"/>
    <cellStyle name="Hipervínculo visitado" xfId="47539" builtinId="9" hidden="1"/>
    <cellStyle name="Hipervínculo visitado" xfId="47541" builtinId="9" hidden="1"/>
    <cellStyle name="Hipervínculo visitado" xfId="47543" builtinId="9" hidden="1"/>
    <cellStyle name="Hipervínculo visitado" xfId="47545" builtinId="9" hidden="1"/>
    <cellStyle name="Hipervínculo visitado" xfId="47547" builtinId="9" hidden="1"/>
    <cellStyle name="Hipervínculo visitado" xfId="47549" builtinId="9" hidden="1"/>
    <cellStyle name="Hipervínculo visitado" xfId="47551" builtinId="9" hidden="1"/>
    <cellStyle name="Hipervínculo visitado" xfId="47553" builtinId="9" hidden="1"/>
    <cellStyle name="Hipervínculo visitado" xfId="47555" builtinId="9" hidden="1"/>
    <cellStyle name="Hipervínculo visitado" xfId="47557" builtinId="9" hidden="1"/>
    <cellStyle name="Hipervínculo visitado" xfId="47559" builtinId="9" hidden="1"/>
    <cellStyle name="Hipervínculo visitado" xfId="47561" builtinId="9" hidden="1"/>
    <cellStyle name="Hipervínculo visitado" xfId="47563" builtinId="9" hidden="1"/>
    <cellStyle name="Hipervínculo visitado" xfId="47565" builtinId="9" hidden="1"/>
    <cellStyle name="Hipervínculo visitado" xfId="47567" builtinId="9" hidden="1"/>
    <cellStyle name="Hipervínculo visitado" xfId="47569" builtinId="9" hidden="1"/>
    <cellStyle name="Hipervínculo visitado" xfId="47571" builtinId="9" hidden="1"/>
    <cellStyle name="Hipervínculo visitado" xfId="47573" builtinId="9" hidden="1"/>
    <cellStyle name="Hipervínculo visitado" xfId="47575" builtinId="9" hidden="1"/>
    <cellStyle name="Hipervínculo visitado" xfId="47577" builtinId="9" hidden="1"/>
    <cellStyle name="Hipervínculo visitado" xfId="47579" builtinId="9" hidden="1"/>
    <cellStyle name="Hipervínculo visitado" xfId="47581" builtinId="9" hidden="1"/>
    <cellStyle name="Hipervínculo visitado" xfId="47583" builtinId="9" hidden="1"/>
    <cellStyle name="Hipervínculo visitado" xfId="47585" builtinId="9" hidden="1"/>
    <cellStyle name="Hipervínculo visitado" xfId="47587" builtinId="9" hidden="1"/>
    <cellStyle name="Hipervínculo visitado" xfId="47589" builtinId="9" hidden="1"/>
    <cellStyle name="Hipervínculo visitado" xfId="47591" builtinId="9" hidden="1"/>
    <cellStyle name="Hipervínculo visitado" xfId="47593" builtinId="9" hidden="1"/>
    <cellStyle name="Hipervínculo visitado" xfId="47595" builtinId="9" hidden="1"/>
    <cellStyle name="Hipervínculo visitado" xfId="47597" builtinId="9" hidden="1"/>
    <cellStyle name="Hipervínculo visitado" xfId="47599" builtinId="9" hidden="1"/>
    <cellStyle name="Hipervínculo visitado" xfId="47601" builtinId="9" hidden="1"/>
    <cellStyle name="Hipervínculo visitado" xfId="47603" builtinId="9" hidden="1"/>
    <cellStyle name="Hipervínculo visitado" xfId="47605" builtinId="9" hidden="1"/>
    <cellStyle name="Hipervínculo visitado" xfId="47607" builtinId="9" hidden="1"/>
    <cellStyle name="Hipervínculo visitado" xfId="47609" builtinId="9" hidden="1"/>
    <cellStyle name="Hipervínculo visitado" xfId="47611" builtinId="9" hidden="1"/>
    <cellStyle name="Hipervínculo visitado" xfId="47613" builtinId="9" hidden="1"/>
    <cellStyle name="Hipervínculo visitado" xfId="47615" builtinId="9" hidden="1"/>
    <cellStyle name="Hipervínculo visitado" xfId="47617" builtinId="9" hidden="1"/>
    <cellStyle name="Hipervínculo visitado" xfId="47619" builtinId="9" hidden="1"/>
    <cellStyle name="Hipervínculo visitado" xfId="47621" builtinId="9" hidden="1"/>
    <cellStyle name="Hipervínculo visitado" xfId="47623" builtinId="9" hidden="1"/>
    <cellStyle name="Hipervínculo visitado" xfId="47625" builtinId="9" hidden="1"/>
    <cellStyle name="Hipervínculo visitado" xfId="47627" builtinId="9" hidden="1"/>
    <cellStyle name="Hipervínculo visitado" xfId="47629" builtinId="9" hidden="1"/>
    <cellStyle name="Hipervínculo visitado" xfId="47631" builtinId="9" hidden="1"/>
    <cellStyle name="Hipervínculo visitado" xfId="47633" builtinId="9" hidden="1"/>
    <cellStyle name="Hipervínculo visitado" xfId="47635" builtinId="9" hidden="1"/>
    <cellStyle name="Hipervínculo visitado" xfId="47637" builtinId="9" hidden="1"/>
    <cellStyle name="Hipervínculo visitado" xfId="47639" builtinId="9" hidden="1"/>
    <cellStyle name="Hipervínculo visitado" xfId="47641" builtinId="9" hidden="1"/>
    <cellStyle name="Hipervínculo visitado" xfId="47643" builtinId="9" hidden="1"/>
    <cellStyle name="Hipervínculo visitado" xfId="47645" builtinId="9" hidden="1"/>
    <cellStyle name="Hipervínculo visitado" xfId="47647" builtinId="9" hidden="1"/>
    <cellStyle name="Hipervínculo visitado" xfId="47649" builtinId="9" hidden="1"/>
    <cellStyle name="Hipervínculo visitado" xfId="47651" builtinId="9" hidden="1"/>
    <cellStyle name="Hipervínculo visitado" xfId="47653" builtinId="9" hidden="1"/>
    <cellStyle name="Hipervínculo visitado" xfId="47655" builtinId="9" hidden="1"/>
    <cellStyle name="Hipervínculo visitado" xfId="47657" builtinId="9" hidden="1"/>
    <cellStyle name="Hipervínculo visitado" xfId="47659" builtinId="9" hidden="1"/>
    <cellStyle name="Hipervínculo visitado" xfId="47661" builtinId="9" hidden="1"/>
    <cellStyle name="Hipervínculo visitado" xfId="47663" builtinId="9" hidden="1"/>
    <cellStyle name="Hipervínculo visitado" xfId="47665" builtinId="9" hidden="1"/>
    <cellStyle name="Hipervínculo visitado" xfId="47667" builtinId="9" hidden="1"/>
    <cellStyle name="Hipervínculo visitado" xfId="47669" builtinId="9" hidden="1"/>
    <cellStyle name="Hipervínculo visitado" xfId="47671" builtinId="9" hidden="1"/>
    <cellStyle name="Hipervínculo visitado" xfId="47673" builtinId="9" hidden="1"/>
    <cellStyle name="Hipervínculo visitado" xfId="47675" builtinId="9" hidden="1"/>
    <cellStyle name="Hipervínculo visitado" xfId="47677" builtinId="9" hidden="1"/>
    <cellStyle name="Hipervínculo visitado" xfId="47679" builtinId="9" hidden="1"/>
    <cellStyle name="Hipervínculo visitado" xfId="47681" builtinId="9" hidden="1"/>
    <cellStyle name="Hipervínculo visitado" xfId="47683" builtinId="9" hidden="1"/>
    <cellStyle name="Hipervínculo visitado" xfId="47685" builtinId="9" hidden="1"/>
    <cellStyle name="Hipervínculo visitado" xfId="47687" builtinId="9" hidden="1"/>
    <cellStyle name="Hipervínculo visitado" xfId="47689" builtinId="9" hidden="1"/>
    <cellStyle name="Hipervínculo visitado" xfId="47691" builtinId="9" hidden="1"/>
    <cellStyle name="Hipervínculo visitado" xfId="47693" builtinId="9" hidden="1"/>
    <cellStyle name="Hipervínculo visitado" xfId="47695" builtinId="9" hidden="1"/>
    <cellStyle name="Hipervínculo visitado" xfId="47697" builtinId="9" hidden="1"/>
    <cellStyle name="Hipervínculo visitado" xfId="47699" builtinId="9" hidden="1"/>
    <cellStyle name="Hipervínculo visitado" xfId="47701" builtinId="9" hidden="1"/>
    <cellStyle name="Hipervínculo visitado" xfId="47703" builtinId="9" hidden="1"/>
    <cellStyle name="Hipervínculo visitado" xfId="47705" builtinId="9" hidden="1"/>
    <cellStyle name="Hipervínculo visitado" xfId="47707" builtinId="9" hidden="1"/>
    <cellStyle name="Hipervínculo visitado" xfId="47709" builtinId="9" hidden="1"/>
    <cellStyle name="Hipervínculo visitado" xfId="47711" builtinId="9" hidden="1"/>
    <cellStyle name="Hipervínculo visitado" xfId="47713" builtinId="9" hidden="1"/>
    <cellStyle name="Hipervínculo visitado" xfId="47715" builtinId="9" hidden="1"/>
    <cellStyle name="Hipervínculo visitado" xfId="47717" builtinId="9" hidden="1"/>
    <cellStyle name="Hipervínculo visitado" xfId="47719" builtinId="9" hidden="1"/>
    <cellStyle name="Hipervínculo visitado" xfId="47721" builtinId="9" hidden="1"/>
    <cellStyle name="Hipervínculo visitado" xfId="47723" builtinId="9" hidden="1"/>
    <cellStyle name="Hipervínculo visitado" xfId="47725" builtinId="9" hidden="1"/>
    <cellStyle name="Hipervínculo visitado" xfId="47727" builtinId="9" hidden="1"/>
    <cellStyle name="Hipervínculo visitado" xfId="47729" builtinId="9" hidden="1"/>
    <cellStyle name="Hipervínculo visitado" xfId="47731" builtinId="9" hidden="1"/>
    <cellStyle name="Hipervínculo visitado" xfId="47733" builtinId="9" hidden="1"/>
    <cellStyle name="Hipervínculo visitado" xfId="47735" builtinId="9" hidden="1"/>
    <cellStyle name="Hipervínculo visitado" xfId="47737" builtinId="9" hidden="1"/>
    <cellStyle name="Hipervínculo visitado" xfId="47739" builtinId="9" hidden="1"/>
    <cellStyle name="Hipervínculo visitado" xfId="47741" builtinId="9" hidden="1"/>
    <cellStyle name="Hipervínculo visitado" xfId="47743" builtinId="9" hidden="1"/>
    <cellStyle name="Hipervínculo visitado" xfId="47745" builtinId="9" hidden="1"/>
    <cellStyle name="Hipervínculo visitado" xfId="47747" builtinId="9" hidden="1"/>
    <cellStyle name="Hipervínculo visitado" xfId="47749" builtinId="9" hidden="1"/>
    <cellStyle name="Hipervínculo visitado" xfId="47751" builtinId="9" hidden="1"/>
    <cellStyle name="Hipervínculo visitado" xfId="47753" builtinId="9" hidden="1"/>
    <cellStyle name="Hipervínculo visitado" xfId="47755" builtinId="9" hidden="1"/>
    <cellStyle name="Hipervínculo visitado" xfId="47757" builtinId="9" hidden="1"/>
    <cellStyle name="Hipervínculo visitado" xfId="47759" builtinId="9" hidden="1"/>
    <cellStyle name="Hipervínculo visitado" xfId="47761" builtinId="9" hidden="1"/>
    <cellStyle name="Hipervínculo visitado" xfId="47763" builtinId="9" hidden="1"/>
    <cellStyle name="Hipervínculo visitado" xfId="47765" builtinId="9" hidden="1"/>
    <cellStyle name="Hipervínculo visitado" xfId="47767" builtinId="9" hidden="1"/>
    <cellStyle name="Hipervínculo visitado" xfId="47769" builtinId="9" hidden="1"/>
    <cellStyle name="Hipervínculo visitado" xfId="47771" builtinId="9" hidden="1"/>
    <cellStyle name="Hipervínculo visitado" xfId="47773" builtinId="9" hidden="1"/>
    <cellStyle name="Hipervínculo visitado" xfId="47775" builtinId="9" hidden="1"/>
    <cellStyle name="Hipervínculo visitado" xfId="47777" builtinId="9" hidden="1"/>
    <cellStyle name="Hipervínculo visitado" xfId="47779" builtinId="9" hidden="1"/>
    <cellStyle name="Hipervínculo visitado" xfId="47781" builtinId="9" hidden="1"/>
    <cellStyle name="Hipervínculo visitado" xfId="47783" builtinId="9" hidden="1"/>
    <cellStyle name="Hipervínculo visitado" xfId="47785" builtinId="9" hidden="1"/>
    <cellStyle name="Hipervínculo visitado" xfId="47787" builtinId="9" hidden="1"/>
    <cellStyle name="Hipervínculo visitado" xfId="47789" builtinId="9" hidden="1"/>
    <cellStyle name="Hipervínculo visitado" xfId="47791" builtinId="9" hidden="1"/>
    <cellStyle name="Hipervínculo visitado" xfId="47793" builtinId="9" hidden="1"/>
    <cellStyle name="Hipervínculo visitado" xfId="47795" builtinId="9" hidden="1"/>
    <cellStyle name="Hipervínculo visitado" xfId="47797" builtinId="9" hidden="1"/>
    <cellStyle name="Hipervínculo visitado" xfId="47799" builtinId="9" hidden="1"/>
    <cellStyle name="Hipervínculo visitado" xfId="47801" builtinId="9" hidden="1"/>
    <cellStyle name="Hipervínculo visitado" xfId="47803" builtinId="9" hidden="1"/>
    <cellStyle name="Hipervínculo visitado" xfId="47805" builtinId="9" hidden="1"/>
    <cellStyle name="Hipervínculo visitado" xfId="47807" builtinId="9" hidden="1"/>
    <cellStyle name="Hipervínculo visitado" xfId="47809" builtinId="9" hidden="1"/>
    <cellStyle name="Hipervínculo visitado" xfId="47811" builtinId="9" hidden="1"/>
    <cellStyle name="Hipervínculo visitado" xfId="47813" builtinId="9" hidden="1"/>
    <cellStyle name="Hipervínculo visitado" xfId="47815" builtinId="9" hidden="1"/>
    <cellStyle name="Hipervínculo visitado" xfId="47817" builtinId="9" hidden="1"/>
    <cellStyle name="Hipervínculo visitado" xfId="47819" builtinId="9" hidden="1"/>
    <cellStyle name="Hipervínculo visitado" xfId="47821" builtinId="9" hidden="1"/>
    <cellStyle name="Hipervínculo visitado" xfId="47823" builtinId="9" hidden="1"/>
    <cellStyle name="Hipervínculo visitado" xfId="47825" builtinId="9" hidden="1"/>
    <cellStyle name="Hipervínculo visitado" xfId="47827" builtinId="9" hidden="1"/>
    <cellStyle name="Hipervínculo visitado" xfId="47829" builtinId="9" hidden="1"/>
    <cellStyle name="Hipervínculo visitado" xfId="47831" builtinId="9" hidden="1"/>
    <cellStyle name="Hipervínculo visitado" xfId="47833" builtinId="9" hidden="1"/>
    <cellStyle name="Hipervínculo visitado" xfId="47835" builtinId="9" hidden="1"/>
    <cellStyle name="Hipervínculo visitado" xfId="47837" builtinId="9" hidden="1"/>
    <cellStyle name="Hipervínculo visitado" xfId="47839" builtinId="9" hidden="1"/>
    <cellStyle name="Hipervínculo visitado" xfId="47841" builtinId="9" hidden="1"/>
    <cellStyle name="Hipervínculo visitado" xfId="47843" builtinId="9" hidden="1"/>
    <cellStyle name="Hipervínculo visitado" xfId="47845" builtinId="9" hidden="1"/>
    <cellStyle name="Hipervínculo visitado" xfId="47847" builtinId="9" hidden="1"/>
    <cellStyle name="Hipervínculo visitado" xfId="47849" builtinId="9" hidden="1"/>
    <cellStyle name="Hipervínculo visitado" xfId="47851" builtinId="9" hidden="1"/>
    <cellStyle name="Hipervínculo visitado" xfId="47853" builtinId="9" hidden="1"/>
    <cellStyle name="Hipervínculo visitado" xfId="47855" builtinId="9" hidden="1"/>
    <cellStyle name="Hipervínculo visitado" xfId="47857" builtinId="9" hidden="1"/>
    <cellStyle name="Hipervínculo visitado" xfId="47859" builtinId="9" hidden="1"/>
    <cellStyle name="Hipervínculo visitado" xfId="47861" builtinId="9" hidden="1"/>
    <cellStyle name="Hipervínculo visitado" xfId="47863" builtinId="9" hidden="1"/>
    <cellStyle name="Hipervínculo visitado" xfId="47865" builtinId="9" hidden="1"/>
    <cellStyle name="Hipervínculo visitado" xfId="47867" builtinId="9" hidden="1"/>
    <cellStyle name="Hipervínculo visitado" xfId="47869" builtinId="9" hidden="1"/>
    <cellStyle name="Hipervínculo visitado" xfId="47871" builtinId="9" hidden="1"/>
    <cellStyle name="Hipervínculo visitado" xfId="47873" builtinId="9" hidden="1"/>
    <cellStyle name="Hipervínculo visitado" xfId="47875" builtinId="9" hidden="1"/>
    <cellStyle name="Hipervínculo visitado" xfId="47877" builtinId="9" hidden="1"/>
    <cellStyle name="Hipervínculo visitado" xfId="47879" builtinId="9" hidden="1"/>
    <cellStyle name="Hipervínculo visitado" xfId="47881" builtinId="9" hidden="1"/>
    <cellStyle name="Hipervínculo visitado" xfId="47883" builtinId="9" hidden="1"/>
    <cellStyle name="Hipervínculo visitado" xfId="47885" builtinId="9" hidden="1"/>
    <cellStyle name="Hipervínculo visitado" xfId="47887" builtinId="9" hidden="1"/>
    <cellStyle name="Hipervínculo visitado" xfId="47889" builtinId="9" hidden="1"/>
    <cellStyle name="Hipervínculo visitado" xfId="47891" builtinId="9" hidden="1"/>
    <cellStyle name="Hipervínculo visitado" xfId="47893" builtinId="9" hidden="1"/>
    <cellStyle name="Hipervínculo visitado" xfId="47895" builtinId="9" hidden="1"/>
    <cellStyle name="Hipervínculo visitado" xfId="47897" builtinId="9" hidden="1"/>
    <cellStyle name="Hipervínculo visitado" xfId="47899" builtinId="9" hidden="1"/>
    <cellStyle name="Hipervínculo visitado" xfId="47901" builtinId="9" hidden="1"/>
    <cellStyle name="Hipervínculo visitado" xfId="47903" builtinId="9" hidden="1"/>
    <cellStyle name="Hipervínculo visitado" xfId="47905" builtinId="9" hidden="1"/>
    <cellStyle name="Hipervínculo visitado" xfId="47907" builtinId="9" hidden="1"/>
    <cellStyle name="Hipervínculo visitado" xfId="47909" builtinId="9" hidden="1"/>
    <cellStyle name="Hipervínculo visitado" xfId="47911" builtinId="9" hidden="1"/>
    <cellStyle name="Hipervínculo visitado" xfId="47913" builtinId="9" hidden="1"/>
    <cellStyle name="Hipervínculo visitado" xfId="47915" builtinId="9" hidden="1"/>
    <cellStyle name="Hipervínculo visitado" xfId="47917" builtinId="9" hidden="1"/>
    <cellStyle name="Hipervínculo visitado" xfId="47919" builtinId="9" hidden="1"/>
    <cellStyle name="Hipervínculo visitado" xfId="47921" builtinId="9" hidden="1"/>
    <cellStyle name="Hipervínculo visitado" xfId="47923" builtinId="9" hidden="1"/>
    <cellStyle name="Hipervínculo visitado" xfId="47925" builtinId="9" hidden="1"/>
    <cellStyle name="Hipervínculo visitado" xfId="47927" builtinId="9" hidden="1"/>
    <cellStyle name="Hipervínculo visitado" xfId="47929" builtinId="9" hidden="1"/>
    <cellStyle name="Hipervínculo visitado" xfId="47931" builtinId="9" hidden="1"/>
    <cellStyle name="Hipervínculo visitado" xfId="47933" builtinId="9" hidden="1"/>
    <cellStyle name="Hipervínculo visitado" xfId="47935" builtinId="9" hidden="1"/>
    <cellStyle name="Hipervínculo visitado" xfId="47937" builtinId="9" hidden="1"/>
    <cellStyle name="Hipervínculo visitado" xfId="47939" builtinId="9" hidden="1"/>
    <cellStyle name="Hipervínculo visitado" xfId="47941" builtinId="9" hidden="1"/>
    <cellStyle name="Hipervínculo visitado" xfId="47943" builtinId="9" hidden="1"/>
    <cellStyle name="Hipervínculo visitado" xfId="47945" builtinId="9" hidden="1"/>
    <cellStyle name="Hipervínculo visitado" xfId="47947" builtinId="9" hidden="1"/>
    <cellStyle name="Hipervínculo visitado" xfId="47949" builtinId="9" hidden="1"/>
    <cellStyle name="Hipervínculo visitado" xfId="47951" builtinId="9" hidden="1"/>
    <cellStyle name="Hipervínculo visitado" xfId="47953" builtinId="9" hidden="1"/>
    <cellStyle name="Hipervínculo visitado" xfId="47955" builtinId="9" hidden="1"/>
    <cellStyle name="Hipervínculo visitado" xfId="47957" builtinId="9" hidden="1"/>
    <cellStyle name="Hipervínculo visitado" xfId="47959" builtinId="9" hidden="1"/>
    <cellStyle name="Hipervínculo visitado" xfId="47961" builtinId="9" hidden="1"/>
    <cellStyle name="Hipervínculo visitado" xfId="47963" builtinId="9" hidden="1"/>
    <cellStyle name="Hipervínculo visitado" xfId="47965" builtinId="9" hidden="1"/>
    <cellStyle name="Hipervínculo visitado" xfId="47967" builtinId="9" hidden="1"/>
    <cellStyle name="Hipervínculo visitado" xfId="47969" builtinId="9" hidden="1"/>
    <cellStyle name="Hipervínculo visitado" xfId="47971" builtinId="9" hidden="1"/>
    <cellStyle name="Hipervínculo visitado" xfId="47973" builtinId="9" hidden="1"/>
    <cellStyle name="Hipervínculo visitado" xfId="47975" builtinId="9" hidden="1"/>
    <cellStyle name="Hipervínculo visitado" xfId="47977" builtinId="9" hidden="1"/>
    <cellStyle name="Hipervínculo visitado" xfId="47979" builtinId="9" hidden="1"/>
    <cellStyle name="Hipervínculo visitado" xfId="47981" builtinId="9" hidden="1"/>
    <cellStyle name="Hipervínculo visitado" xfId="47983" builtinId="9" hidden="1"/>
    <cellStyle name="Hipervínculo visitado" xfId="47985" builtinId="9" hidden="1"/>
    <cellStyle name="Hipervínculo visitado" xfId="47987" builtinId="9" hidden="1"/>
    <cellStyle name="Hipervínculo visitado" xfId="47989" builtinId="9" hidden="1"/>
    <cellStyle name="Hipervínculo visitado" xfId="47991" builtinId="9" hidden="1"/>
    <cellStyle name="Hipervínculo visitado" xfId="47993" builtinId="9" hidden="1"/>
    <cellStyle name="Hipervínculo visitado" xfId="47995" builtinId="9" hidden="1"/>
    <cellStyle name="Hipervínculo visitado" xfId="47997" builtinId="9" hidden="1"/>
    <cellStyle name="Hipervínculo visitado" xfId="47999" builtinId="9" hidden="1"/>
    <cellStyle name="Hipervínculo visitado" xfId="48001" builtinId="9" hidden="1"/>
    <cellStyle name="Hipervínculo visitado" xfId="48003" builtinId="9" hidden="1"/>
    <cellStyle name="Hipervínculo visitado" xfId="48005" builtinId="9" hidden="1"/>
    <cellStyle name="Hipervínculo visitado" xfId="48007" builtinId="9" hidden="1"/>
    <cellStyle name="Hipervínculo visitado" xfId="48009" builtinId="9" hidden="1"/>
    <cellStyle name="Hipervínculo visitado" xfId="48011" builtinId="9" hidden="1"/>
    <cellStyle name="Hipervínculo visitado" xfId="48013" builtinId="9" hidden="1"/>
    <cellStyle name="Hipervínculo visitado" xfId="48015" builtinId="9" hidden="1"/>
    <cellStyle name="Hipervínculo visitado" xfId="48017" builtinId="9" hidden="1"/>
    <cellStyle name="Hipervínculo visitado" xfId="48019" builtinId="9" hidden="1"/>
    <cellStyle name="Hipervínculo visitado" xfId="48021" builtinId="9" hidden="1"/>
    <cellStyle name="Hipervínculo visitado" xfId="48023" builtinId="9" hidden="1"/>
    <cellStyle name="Hipervínculo visitado" xfId="48025" builtinId="9" hidden="1"/>
    <cellStyle name="Hipervínculo visitado" xfId="48027" builtinId="9" hidden="1"/>
    <cellStyle name="Hipervínculo visitado" xfId="48029" builtinId="9" hidden="1"/>
    <cellStyle name="Hipervínculo visitado" xfId="48031" builtinId="9" hidden="1"/>
    <cellStyle name="Hipervínculo visitado" xfId="48033" builtinId="9" hidden="1"/>
    <cellStyle name="Hipervínculo visitado" xfId="48035" builtinId="9" hidden="1"/>
    <cellStyle name="Hipervínculo visitado" xfId="48037" builtinId="9" hidden="1"/>
    <cellStyle name="Hipervínculo visitado" xfId="48039" builtinId="9" hidden="1"/>
    <cellStyle name="Hipervínculo visitado" xfId="48041" builtinId="9" hidden="1"/>
    <cellStyle name="Hipervínculo visitado" xfId="48043" builtinId="9" hidden="1"/>
    <cellStyle name="Hipervínculo visitado" xfId="48045" builtinId="9" hidden="1"/>
    <cellStyle name="Hipervínculo visitado" xfId="48047" builtinId="9" hidden="1"/>
    <cellStyle name="Hipervínculo visitado" xfId="48049" builtinId="9" hidden="1"/>
    <cellStyle name="Hipervínculo visitado" xfId="48051" builtinId="9" hidden="1"/>
    <cellStyle name="Hipervínculo visitado" xfId="48053" builtinId="9" hidden="1"/>
    <cellStyle name="Hipervínculo visitado" xfId="48055" builtinId="9" hidden="1"/>
    <cellStyle name="Hipervínculo visitado" xfId="48057" builtinId="9" hidden="1"/>
    <cellStyle name="Hipervínculo visitado" xfId="48059" builtinId="9" hidden="1"/>
    <cellStyle name="Hipervínculo visitado" xfId="48061" builtinId="9" hidden="1"/>
    <cellStyle name="Hipervínculo visitado" xfId="48063" builtinId="9" hidden="1"/>
    <cellStyle name="Hipervínculo visitado" xfId="48065" builtinId="9" hidden="1"/>
    <cellStyle name="Hipervínculo visitado" xfId="48067" builtinId="9" hidden="1"/>
    <cellStyle name="Hipervínculo visitado" xfId="48069" builtinId="9" hidden="1"/>
    <cellStyle name="Hipervínculo visitado" xfId="48071" builtinId="9" hidden="1"/>
    <cellStyle name="Hipervínculo visitado" xfId="48073" builtinId="9" hidden="1"/>
    <cellStyle name="Hipervínculo visitado" xfId="48075" builtinId="9" hidden="1"/>
    <cellStyle name="Hipervínculo visitado" xfId="48077" builtinId="9" hidden="1"/>
    <cellStyle name="Hipervínculo visitado" xfId="48079" builtinId="9" hidden="1"/>
    <cellStyle name="Hipervínculo visitado" xfId="48081" builtinId="9" hidden="1"/>
    <cellStyle name="Hipervínculo visitado" xfId="48083" builtinId="9" hidden="1"/>
    <cellStyle name="Hipervínculo visitado" xfId="48085" builtinId="9" hidden="1"/>
    <cellStyle name="Hipervínculo visitado" xfId="48087" builtinId="9" hidden="1"/>
    <cellStyle name="Hipervínculo visitado" xfId="48089" builtinId="9" hidden="1"/>
    <cellStyle name="Hipervínculo visitado" xfId="48091" builtinId="9" hidden="1"/>
    <cellStyle name="Hipervínculo visitado" xfId="48093" builtinId="9" hidden="1"/>
    <cellStyle name="Hipervínculo visitado" xfId="48095" builtinId="9" hidden="1"/>
    <cellStyle name="Hipervínculo visitado" xfId="48097" builtinId="9" hidden="1"/>
    <cellStyle name="Hipervínculo visitado" xfId="48099" builtinId="9" hidden="1"/>
    <cellStyle name="Hipervínculo visitado" xfId="48101" builtinId="9" hidden="1"/>
    <cellStyle name="Hipervínculo visitado" xfId="48103" builtinId="9" hidden="1"/>
    <cellStyle name="Hipervínculo visitado" xfId="48105" builtinId="9" hidden="1"/>
    <cellStyle name="Hipervínculo visitado" xfId="48107" builtinId="9" hidden="1"/>
    <cellStyle name="Hipervínculo visitado" xfId="48109" builtinId="9" hidden="1"/>
    <cellStyle name="Hipervínculo visitado" xfId="48111" builtinId="9" hidden="1"/>
    <cellStyle name="Hipervínculo visitado" xfId="48113" builtinId="9" hidden="1"/>
    <cellStyle name="Hipervínculo visitado" xfId="48115" builtinId="9" hidden="1"/>
    <cellStyle name="Hipervínculo visitado" xfId="48117" builtinId="9" hidden="1"/>
    <cellStyle name="Hipervínculo visitado" xfId="48119" builtinId="9" hidden="1"/>
    <cellStyle name="Hipervínculo visitado" xfId="48121" builtinId="9" hidden="1"/>
    <cellStyle name="Hipervínculo visitado" xfId="48123" builtinId="9" hidden="1"/>
    <cellStyle name="Hipervínculo visitado" xfId="48125" builtinId="9" hidden="1"/>
    <cellStyle name="Hipervínculo visitado" xfId="48127" builtinId="9" hidden="1"/>
    <cellStyle name="Hipervínculo visitado" xfId="48129" builtinId="9" hidden="1"/>
    <cellStyle name="Hipervínculo visitado" xfId="48131" builtinId="9" hidden="1"/>
    <cellStyle name="Hipervínculo visitado" xfId="48133" builtinId="9" hidden="1"/>
    <cellStyle name="Hipervínculo visitado" xfId="48135" builtinId="9" hidden="1"/>
    <cellStyle name="Hipervínculo visitado" xfId="48137" builtinId="9" hidden="1"/>
    <cellStyle name="Hipervínculo visitado" xfId="48139" builtinId="9" hidden="1"/>
    <cellStyle name="Hipervínculo visitado" xfId="48141" builtinId="9" hidden="1"/>
    <cellStyle name="Hipervínculo visitado" xfId="48143" builtinId="9" hidden="1"/>
    <cellStyle name="Hipervínculo visitado" xfId="48145" builtinId="9" hidden="1"/>
    <cellStyle name="Hipervínculo visitado" xfId="48147" builtinId="9" hidden="1"/>
    <cellStyle name="Hipervínculo visitado" xfId="48149" builtinId="9" hidden="1"/>
    <cellStyle name="Hipervínculo visitado" xfId="48151" builtinId="9" hidden="1"/>
    <cellStyle name="Hipervínculo visitado" xfId="48153" builtinId="9" hidden="1"/>
    <cellStyle name="Hipervínculo visitado" xfId="48155" builtinId="9" hidden="1"/>
    <cellStyle name="Hipervínculo visitado" xfId="48157" builtinId="9" hidden="1"/>
    <cellStyle name="Hipervínculo visitado" xfId="48159" builtinId="9" hidden="1"/>
    <cellStyle name="Hipervínculo visitado" xfId="48161" builtinId="9" hidden="1"/>
    <cellStyle name="Hipervínculo visitado" xfId="48163" builtinId="9" hidden="1"/>
    <cellStyle name="Hipervínculo visitado" xfId="48165" builtinId="9" hidden="1"/>
    <cellStyle name="Hipervínculo visitado" xfId="48167" builtinId="9" hidden="1"/>
    <cellStyle name="Hipervínculo visitado" xfId="48169" builtinId="9" hidden="1"/>
    <cellStyle name="Hipervínculo visitado" xfId="48171" builtinId="9" hidden="1"/>
    <cellStyle name="Hipervínculo visitado" xfId="48173" builtinId="9" hidden="1"/>
    <cellStyle name="Hipervínculo visitado" xfId="48175" builtinId="9" hidden="1"/>
    <cellStyle name="Hipervínculo visitado" xfId="48177" builtinId="9" hidden="1"/>
    <cellStyle name="Hipervínculo visitado" xfId="48179" builtinId="9" hidden="1"/>
    <cellStyle name="Hipervínculo visitado" xfId="48181" builtinId="9" hidden="1"/>
    <cellStyle name="Hipervínculo visitado" xfId="48183" builtinId="9" hidden="1"/>
    <cellStyle name="Hipervínculo visitado" xfId="48185" builtinId="9" hidden="1"/>
    <cellStyle name="Hipervínculo visitado" xfId="48187" builtinId="9" hidden="1"/>
    <cellStyle name="Hipervínculo visitado" xfId="48189" builtinId="9" hidden="1"/>
    <cellStyle name="Hipervínculo visitado" xfId="48191" builtinId="9" hidden="1"/>
    <cellStyle name="Hipervínculo visitado" xfId="48193" builtinId="9" hidden="1"/>
    <cellStyle name="Hipervínculo visitado" xfId="48195" builtinId="9" hidden="1"/>
    <cellStyle name="Hipervínculo visitado" xfId="48197" builtinId="9" hidden="1"/>
    <cellStyle name="Hipervínculo visitado" xfId="48199" builtinId="9" hidden="1"/>
    <cellStyle name="Hipervínculo visitado" xfId="48201" builtinId="9" hidden="1"/>
    <cellStyle name="Hipervínculo visitado" xfId="48203" builtinId="9" hidden="1"/>
    <cellStyle name="Hipervínculo visitado" xfId="48205" builtinId="9" hidden="1"/>
    <cellStyle name="Hipervínculo visitado" xfId="48207" builtinId="9" hidden="1"/>
    <cellStyle name="Hipervínculo visitado" xfId="48209" builtinId="9" hidden="1"/>
    <cellStyle name="Hipervínculo visitado" xfId="48211" builtinId="9" hidden="1"/>
    <cellStyle name="Hipervínculo visitado" xfId="48213" builtinId="9" hidden="1"/>
    <cellStyle name="Hipervínculo visitado" xfId="48215" builtinId="9" hidden="1"/>
    <cellStyle name="Hipervínculo visitado" xfId="48217" builtinId="9" hidden="1"/>
    <cellStyle name="Hipervínculo visitado" xfId="48219" builtinId="9" hidden="1"/>
    <cellStyle name="Hipervínculo visitado" xfId="48221" builtinId="9" hidden="1"/>
    <cellStyle name="Hipervínculo visitado" xfId="48223" builtinId="9" hidden="1"/>
    <cellStyle name="Hipervínculo visitado" xfId="48225" builtinId="9" hidden="1"/>
    <cellStyle name="Hipervínculo visitado" xfId="48227" builtinId="9" hidden="1"/>
    <cellStyle name="Hipervínculo visitado" xfId="48229" builtinId="9" hidden="1"/>
    <cellStyle name="Hipervínculo visitado" xfId="48231" builtinId="9" hidden="1"/>
    <cellStyle name="Hipervínculo visitado" xfId="48233" builtinId="9" hidden="1"/>
    <cellStyle name="Hipervínculo visitado" xfId="48235" builtinId="9" hidden="1"/>
    <cellStyle name="Hipervínculo visitado" xfId="48237" builtinId="9" hidden="1"/>
    <cellStyle name="Hipervínculo visitado" xfId="48239" builtinId="9" hidden="1"/>
    <cellStyle name="Hipervínculo visitado" xfId="48241" builtinId="9" hidden="1"/>
    <cellStyle name="Hipervínculo visitado" xfId="48243" builtinId="9" hidden="1"/>
    <cellStyle name="Hipervínculo visitado" xfId="48245" builtinId="9" hidden="1"/>
    <cellStyle name="Hipervínculo visitado" xfId="48247" builtinId="9" hidden="1"/>
    <cellStyle name="Hipervínculo visitado" xfId="48249" builtinId="9" hidden="1"/>
    <cellStyle name="Hipervínculo visitado" xfId="48251" builtinId="9" hidden="1"/>
    <cellStyle name="Hipervínculo visitado" xfId="48253" builtinId="9" hidden="1"/>
    <cellStyle name="Hipervínculo visitado" xfId="48255" builtinId="9" hidden="1"/>
    <cellStyle name="Hipervínculo visitado" xfId="48257" builtinId="9" hidden="1"/>
    <cellStyle name="Hipervínculo visitado" xfId="48259" builtinId="9" hidden="1"/>
    <cellStyle name="Hipervínculo visitado" xfId="48261" builtinId="9" hidden="1"/>
    <cellStyle name="Hipervínculo visitado" xfId="48263" builtinId="9" hidden="1"/>
    <cellStyle name="Hipervínculo visitado" xfId="48265" builtinId="9" hidden="1"/>
    <cellStyle name="Hipervínculo visitado" xfId="48267" builtinId="9" hidden="1"/>
    <cellStyle name="Hipervínculo visitado" xfId="48269" builtinId="9" hidden="1"/>
    <cellStyle name="Hipervínculo visitado" xfId="48271" builtinId="9" hidden="1"/>
    <cellStyle name="Hipervínculo visitado" xfId="48273" builtinId="9" hidden="1"/>
    <cellStyle name="Hipervínculo visitado" xfId="48275" builtinId="9" hidden="1"/>
    <cellStyle name="Hipervínculo visitado" xfId="48277" builtinId="9" hidden="1"/>
    <cellStyle name="Hipervínculo visitado" xfId="48279" builtinId="9" hidden="1"/>
    <cellStyle name="Hipervínculo visitado" xfId="48281" builtinId="9" hidden="1"/>
    <cellStyle name="Hipervínculo visitado" xfId="48283" builtinId="9" hidden="1"/>
    <cellStyle name="Hipervínculo visitado" xfId="48285" builtinId="9" hidden="1"/>
    <cellStyle name="Hipervínculo visitado" xfId="48287" builtinId="9" hidden="1"/>
    <cellStyle name="Hipervínculo visitado" xfId="48289" builtinId="9" hidden="1"/>
    <cellStyle name="Hipervínculo visitado" xfId="48291" builtinId="9" hidden="1"/>
    <cellStyle name="Hipervínculo visitado" xfId="48293" builtinId="9" hidden="1"/>
    <cellStyle name="Hipervínculo visitado" xfId="48295" builtinId="9" hidden="1"/>
    <cellStyle name="Hipervínculo visitado" xfId="48297" builtinId="9" hidden="1"/>
    <cellStyle name="Hipervínculo visitado" xfId="48299" builtinId="9" hidden="1"/>
    <cellStyle name="Hipervínculo visitado" xfId="48301" builtinId="9" hidden="1"/>
    <cellStyle name="Hipervínculo visitado" xfId="48303" builtinId="9" hidden="1"/>
    <cellStyle name="Hipervínculo visitado" xfId="48305" builtinId="9" hidden="1"/>
    <cellStyle name="Hipervínculo visitado" xfId="48307" builtinId="9" hidden="1"/>
    <cellStyle name="Hipervínculo visitado" xfId="48309" builtinId="9" hidden="1"/>
    <cellStyle name="Hipervínculo visitado" xfId="48311" builtinId="9" hidden="1"/>
    <cellStyle name="Hipervínculo visitado" xfId="48313" builtinId="9" hidden="1"/>
    <cellStyle name="Hipervínculo visitado" xfId="48315" builtinId="9" hidden="1"/>
    <cellStyle name="Hipervínculo visitado" xfId="48317" builtinId="9" hidden="1"/>
    <cellStyle name="Hipervínculo visitado" xfId="48319" builtinId="9" hidden="1"/>
    <cellStyle name="Hipervínculo visitado" xfId="48321" builtinId="9" hidden="1"/>
    <cellStyle name="Hipervínculo visitado" xfId="48323" builtinId="9" hidden="1"/>
    <cellStyle name="Hipervínculo visitado" xfId="48325" builtinId="9" hidden="1"/>
    <cellStyle name="Hipervínculo visitado" xfId="48327" builtinId="9" hidden="1"/>
    <cellStyle name="Hipervínculo visitado" xfId="48329" builtinId="9" hidden="1"/>
    <cellStyle name="Hipervínculo visitado" xfId="48331" builtinId="9" hidden="1"/>
    <cellStyle name="Hipervínculo visitado" xfId="48333" builtinId="9" hidden="1"/>
    <cellStyle name="Hipervínculo visitado" xfId="48335" builtinId="9" hidden="1"/>
    <cellStyle name="Hipervínculo visitado" xfId="48337" builtinId="9" hidden="1"/>
    <cellStyle name="Hipervínculo visitado" xfId="48339" builtinId="9" hidden="1"/>
    <cellStyle name="Hipervínculo visitado" xfId="48341" builtinId="9" hidden="1"/>
    <cellStyle name="Hipervínculo visitado" xfId="48343" builtinId="9" hidden="1"/>
    <cellStyle name="Hipervínculo visitado" xfId="48345" builtinId="9" hidden="1"/>
    <cellStyle name="Hipervínculo visitado" xfId="48347" builtinId="9" hidden="1"/>
    <cellStyle name="Hipervínculo visitado" xfId="48349" builtinId="9" hidden="1"/>
    <cellStyle name="Hipervínculo visitado" xfId="48351" builtinId="9" hidden="1"/>
    <cellStyle name="Hipervínculo visitado" xfId="48353" builtinId="9" hidden="1"/>
    <cellStyle name="Hipervínculo visitado" xfId="48355" builtinId="9" hidden="1"/>
    <cellStyle name="Hipervínculo visitado" xfId="48357" builtinId="9" hidden="1"/>
    <cellStyle name="Hipervínculo visitado" xfId="48359" builtinId="9" hidden="1"/>
    <cellStyle name="Hipervínculo visitado" xfId="48361" builtinId="9" hidden="1"/>
    <cellStyle name="Hipervínculo visitado" xfId="48363" builtinId="9" hidden="1"/>
    <cellStyle name="Hipervínculo visitado" xfId="48365" builtinId="9" hidden="1"/>
    <cellStyle name="Hipervínculo visitado" xfId="48367" builtinId="9" hidden="1"/>
    <cellStyle name="Hipervínculo visitado" xfId="48369" builtinId="9" hidden="1"/>
    <cellStyle name="Hipervínculo visitado" xfId="48371" builtinId="9" hidden="1"/>
    <cellStyle name="Hipervínculo visitado" xfId="48373" builtinId="9" hidden="1"/>
    <cellStyle name="Hipervínculo visitado" xfId="48375" builtinId="9" hidden="1"/>
    <cellStyle name="Hipervínculo visitado" xfId="48377" builtinId="9" hidden="1"/>
    <cellStyle name="Hipervínculo visitado" xfId="48379" builtinId="9" hidden="1"/>
    <cellStyle name="Hipervínculo visitado" xfId="48381" builtinId="9" hidden="1"/>
    <cellStyle name="Hipervínculo visitado" xfId="48383" builtinId="9" hidden="1"/>
    <cellStyle name="Hipervínculo visitado" xfId="48385" builtinId="9" hidden="1"/>
    <cellStyle name="Hipervínculo visitado" xfId="48387" builtinId="9" hidden="1"/>
    <cellStyle name="Hipervínculo visitado" xfId="48389" builtinId="9" hidden="1"/>
    <cellStyle name="Hipervínculo visitado" xfId="48391" builtinId="9" hidden="1"/>
    <cellStyle name="Hipervínculo visitado" xfId="48393" builtinId="9" hidden="1"/>
    <cellStyle name="Hipervínculo visitado" xfId="48395" builtinId="9" hidden="1"/>
    <cellStyle name="Hipervínculo visitado" xfId="48397" builtinId="9" hidden="1"/>
    <cellStyle name="Hipervínculo visitado" xfId="48399" builtinId="9" hidden="1"/>
    <cellStyle name="Hipervínculo visitado" xfId="48401" builtinId="9" hidden="1"/>
    <cellStyle name="Hipervínculo visitado" xfId="48403" builtinId="9" hidden="1"/>
    <cellStyle name="Hipervínculo visitado" xfId="48405" builtinId="9" hidden="1"/>
    <cellStyle name="Hipervínculo visitado" xfId="48407" builtinId="9" hidden="1"/>
    <cellStyle name="Hipervínculo visitado" xfId="48409" builtinId="9" hidden="1"/>
    <cellStyle name="Hipervínculo visitado" xfId="48411" builtinId="9" hidden="1"/>
    <cellStyle name="Hipervínculo visitado" xfId="48413" builtinId="9" hidden="1"/>
    <cellStyle name="Hipervínculo visitado" xfId="48415" builtinId="9" hidden="1"/>
    <cellStyle name="Hipervínculo visitado" xfId="48417" builtinId="9" hidden="1"/>
    <cellStyle name="Hipervínculo visitado" xfId="48419" builtinId="9" hidden="1"/>
    <cellStyle name="Hipervínculo visitado" xfId="48421" builtinId="9" hidden="1"/>
    <cellStyle name="Hipervínculo visitado" xfId="48423" builtinId="9" hidden="1"/>
    <cellStyle name="Hipervínculo visitado" xfId="48425" builtinId="9" hidden="1"/>
    <cellStyle name="Hipervínculo visitado" xfId="48427" builtinId="9" hidden="1"/>
    <cellStyle name="Hipervínculo visitado" xfId="48429" builtinId="9" hidden="1"/>
    <cellStyle name="Hipervínculo visitado" xfId="48431" builtinId="9" hidden="1"/>
    <cellStyle name="Hipervínculo visitado" xfId="48433" builtinId="9" hidden="1"/>
    <cellStyle name="Hipervínculo visitado" xfId="48435" builtinId="9" hidden="1"/>
    <cellStyle name="Hipervínculo visitado" xfId="48437" builtinId="9" hidden="1"/>
    <cellStyle name="Hipervínculo visitado" xfId="48439" builtinId="9" hidden="1"/>
    <cellStyle name="Hipervínculo visitado" xfId="48441" builtinId="9" hidden="1"/>
    <cellStyle name="Hipervínculo visitado" xfId="48443" builtinId="9" hidden="1"/>
    <cellStyle name="Hipervínculo visitado" xfId="48445" builtinId="9" hidden="1"/>
    <cellStyle name="Hipervínculo visitado" xfId="48447" builtinId="9" hidden="1"/>
    <cellStyle name="Hipervínculo visitado" xfId="48449" builtinId="9" hidden="1"/>
    <cellStyle name="Hipervínculo visitado" xfId="48451" builtinId="9" hidden="1"/>
    <cellStyle name="Hipervínculo visitado" xfId="48453" builtinId="9" hidden="1"/>
    <cellStyle name="Hipervínculo visitado" xfId="48455" builtinId="9" hidden="1"/>
    <cellStyle name="Hipervínculo visitado" xfId="48457" builtinId="9" hidden="1"/>
    <cellStyle name="Hipervínculo visitado" xfId="48459" builtinId="9" hidden="1"/>
    <cellStyle name="Hipervínculo visitado" xfId="48461" builtinId="9" hidden="1"/>
    <cellStyle name="Hipervínculo visitado" xfId="48463" builtinId="9" hidden="1"/>
    <cellStyle name="Hipervínculo visitado" xfId="48465" builtinId="9" hidden="1"/>
    <cellStyle name="Hipervínculo visitado" xfId="48467" builtinId="9" hidden="1"/>
    <cellStyle name="Hipervínculo visitado" xfId="48469" builtinId="9" hidden="1"/>
    <cellStyle name="Hipervínculo visitado" xfId="48471" builtinId="9" hidden="1"/>
    <cellStyle name="Hipervínculo visitado" xfId="48473" builtinId="9" hidden="1"/>
    <cellStyle name="Hipervínculo visitado" xfId="48475" builtinId="9" hidden="1"/>
    <cellStyle name="Hipervínculo visitado" xfId="48477" builtinId="9" hidden="1"/>
    <cellStyle name="Hipervínculo visitado" xfId="48479" builtinId="9" hidden="1"/>
    <cellStyle name="Hipervínculo visitado" xfId="48481" builtinId="9" hidden="1"/>
    <cellStyle name="Hipervínculo visitado" xfId="48483" builtinId="9" hidden="1"/>
    <cellStyle name="Hipervínculo visitado" xfId="48485" builtinId="9" hidden="1"/>
    <cellStyle name="Hipervínculo visitado" xfId="48487" builtinId="9" hidden="1"/>
    <cellStyle name="Hipervínculo visitado" xfId="48489" builtinId="9" hidden="1"/>
    <cellStyle name="Hipervínculo visitado" xfId="48491" builtinId="9" hidden="1"/>
    <cellStyle name="Hipervínculo visitado" xfId="48493" builtinId="9" hidden="1"/>
    <cellStyle name="Hipervínculo visitado" xfId="48495" builtinId="9" hidden="1"/>
    <cellStyle name="Hipervínculo visitado" xfId="48497" builtinId="9" hidden="1"/>
    <cellStyle name="Hipervínculo visitado" xfId="48499" builtinId="9" hidden="1"/>
    <cellStyle name="Hipervínculo visitado" xfId="48501" builtinId="9" hidden="1"/>
    <cellStyle name="Hipervínculo visitado" xfId="48503" builtinId="9" hidden="1"/>
    <cellStyle name="Hipervínculo visitado" xfId="48505" builtinId="9" hidden="1"/>
    <cellStyle name="Hipervínculo visitado" xfId="48507" builtinId="9" hidden="1"/>
    <cellStyle name="Hipervínculo visitado" xfId="48509" builtinId="9" hidden="1"/>
    <cellStyle name="Hipervínculo visitado" xfId="48511" builtinId="9" hidden="1"/>
    <cellStyle name="Hipervínculo visitado" xfId="48513" builtinId="9" hidden="1"/>
    <cellStyle name="Hipervínculo visitado" xfId="48515" builtinId="9" hidden="1"/>
    <cellStyle name="Hipervínculo visitado" xfId="48517" builtinId="9" hidden="1"/>
    <cellStyle name="Hipervínculo visitado" xfId="48519" builtinId="9" hidden="1"/>
    <cellStyle name="Hipervínculo visitado" xfId="48521" builtinId="9" hidden="1"/>
    <cellStyle name="Hipervínculo visitado" xfId="48523" builtinId="9" hidden="1"/>
    <cellStyle name="Hipervínculo visitado" xfId="48525" builtinId="9" hidden="1"/>
    <cellStyle name="Hipervínculo visitado" xfId="48527" builtinId="9" hidden="1"/>
    <cellStyle name="Hipervínculo visitado" xfId="48529" builtinId="9" hidden="1"/>
    <cellStyle name="Hipervínculo visitado" xfId="48531" builtinId="9" hidden="1"/>
    <cellStyle name="Hipervínculo visitado" xfId="48533" builtinId="9" hidden="1"/>
    <cellStyle name="Hipervínculo visitado" xfId="48535" builtinId="9" hidden="1"/>
    <cellStyle name="Hipervínculo visitado" xfId="48537" builtinId="9" hidden="1"/>
    <cellStyle name="Hipervínculo visitado" xfId="48539" builtinId="9" hidden="1"/>
    <cellStyle name="Hipervínculo visitado" xfId="48541" builtinId="9" hidden="1"/>
    <cellStyle name="Hipervínculo visitado" xfId="48543" builtinId="9" hidden="1"/>
    <cellStyle name="Hipervínculo visitado" xfId="48545" builtinId="9" hidden="1"/>
    <cellStyle name="Hipervínculo visitado" xfId="48547" builtinId="9" hidden="1"/>
    <cellStyle name="Hipervínculo visitado" xfId="48549" builtinId="9" hidden="1"/>
    <cellStyle name="Hipervínculo visitado" xfId="48551" builtinId="9" hidden="1"/>
    <cellStyle name="Hipervínculo visitado" xfId="48553" builtinId="9" hidden="1"/>
    <cellStyle name="Hipervínculo visitado" xfId="48555" builtinId="9" hidden="1"/>
    <cellStyle name="Hipervínculo visitado" xfId="48557" builtinId="9" hidden="1"/>
    <cellStyle name="Hipervínculo visitado" xfId="48559" builtinId="9" hidden="1"/>
    <cellStyle name="Hipervínculo visitado" xfId="48561" builtinId="9" hidden="1"/>
    <cellStyle name="Hipervínculo visitado" xfId="48563" builtinId="9" hidden="1"/>
    <cellStyle name="Hipervínculo visitado" xfId="48565" builtinId="9" hidden="1"/>
    <cellStyle name="Hipervínculo visitado" xfId="48567" builtinId="9" hidden="1"/>
    <cellStyle name="Hipervínculo visitado" xfId="48569" builtinId="9" hidden="1"/>
    <cellStyle name="Hipervínculo visitado" xfId="48571" builtinId="9" hidden="1"/>
    <cellStyle name="Hipervínculo visitado" xfId="48573" builtinId="9" hidden="1"/>
    <cellStyle name="Hipervínculo visitado" xfId="48575" builtinId="9" hidden="1"/>
    <cellStyle name="Hipervínculo visitado" xfId="48577" builtinId="9" hidden="1"/>
    <cellStyle name="Hipervínculo visitado" xfId="48579" builtinId="9" hidden="1"/>
    <cellStyle name="Hipervínculo visitado" xfId="48581" builtinId="9" hidden="1"/>
    <cellStyle name="Hipervínculo visitado" xfId="48583" builtinId="9" hidden="1"/>
    <cellStyle name="Hipervínculo visitado" xfId="48585" builtinId="9" hidden="1"/>
    <cellStyle name="Hipervínculo visitado" xfId="48587" builtinId="9" hidden="1"/>
    <cellStyle name="Hipervínculo visitado" xfId="48589" builtinId="9" hidden="1"/>
    <cellStyle name="Hipervínculo visitado" xfId="48591" builtinId="9" hidden="1"/>
    <cellStyle name="Hipervínculo visitado" xfId="48593" builtinId="9" hidden="1"/>
    <cellStyle name="Hipervínculo visitado" xfId="48595" builtinId="9" hidden="1"/>
    <cellStyle name="Hipervínculo visitado" xfId="48597" builtinId="9" hidden="1"/>
    <cellStyle name="Hipervínculo visitado" xfId="48599" builtinId="9" hidden="1"/>
    <cellStyle name="Hipervínculo visitado" xfId="48601" builtinId="9" hidden="1"/>
    <cellStyle name="Hipervínculo visitado" xfId="48603" builtinId="9" hidden="1"/>
    <cellStyle name="Hipervínculo visitado" xfId="48605" builtinId="9" hidden="1"/>
    <cellStyle name="Hipervínculo visitado" xfId="48607" builtinId="9" hidden="1"/>
    <cellStyle name="Hipervínculo visitado" xfId="48609" builtinId="9" hidden="1"/>
    <cellStyle name="Hipervínculo visitado" xfId="48611" builtinId="9" hidden="1"/>
    <cellStyle name="Hipervínculo visitado" xfId="48613" builtinId="9" hidden="1"/>
    <cellStyle name="Hipervínculo visitado" xfId="48615" builtinId="9" hidden="1"/>
    <cellStyle name="Hipervínculo visitado" xfId="48617" builtinId="9" hidden="1"/>
    <cellStyle name="Hipervínculo visitado" xfId="48619" builtinId="9" hidden="1"/>
    <cellStyle name="Hipervínculo visitado" xfId="48621" builtinId="9" hidden="1"/>
    <cellStyle name="Hipervínculo visitado" xfId="48623" builtinId="9" hidden="1"/>
    <cellStyle name="Hipervínculo visitado" xfId="48625" builtinId="9" hidden="1"/>
    <cellStyle name="Hipervínculo visitado" xfId="48627" builtinId="9" hidden="1"/>
    <cellStyle name="Hipervínculo visitado" xfId="48629" builtinId="9" hidden="1"/>
    <cellStyle name="Hipervínculo visitado" xfId="48631" builtinId="9" hidden="1"/>
    <cellStyle name="Hipervínculo visitado" xfId="48633" builtinId="9" hidden="1"/>
    <cellStyle name="Hipervínculo visitado" xfId="48635" builtinId="9" hidden="1"/>
    <cellStyle name="Hipervínculo visitado" xfId="48637" builtinId="9" hidden="1"/>
    <cellStyle name="Hipervínculo visitado" xfId="48639" builtinId="9" hidden="1"/>
    <cellStyle name="Hipervínculo visitado" xfId="48641" builtinId="9" hidden="1"/>
    <cellStyle name="Hipervínculo visitado" xfId="48643" builtinId="9" hidden="1"/>
    <cellStyle name="Hipervínculo visitado" xfId="48645" builtinId="9" hidden="1"/>
    <cellStyle name="Hipervínculo visitado" xfId="48647" builtinId="9" hidden="1"/>
    <cellStyle name="Hipervínculo visitado" xfId="48649" builtinId="9" hidden="1"/>
    <cellStyle name="Hipervínculo visitado" xfId="48651" builtinId="9" hidden="1"/>
    <cellStyle name="Hipervínculo visitado" xfId="48653" builtinId="9" hidden="1"/>
    <cellStyle name="Hipervínculo visitado" xfId="48655" builtinId="9" hidden="1"/>
    <cellStyle name="Hipervínculo visitado" xfId="48657" builtinId="9" hidden="1"/>
    <cellStyle name="Hipervínculo visitado" xfId="48659" builtinId="9" hidden="1"/>
    <cellStyle name="Hipervínculo visitado" xfId="48661" builtinId="9" hidden="1"/>
    <cellStyle name="Hipervínculo visitado" xfId="48663" builtinId="9" hidden="1"/>
    <cellStyle name="Hipervínculo visitado" xfId="48665" builtinId="9" hidden="1"/>
    <cellStyle name="Hipervínculo visitado" xfId="48667" builtinId="9" hidden="1"/>
    <cellStyle name="Hipervínculo visitado" xfId="48669" builtinId="9" hidden="1"/>
    <cellStyle name="Hipervínculo visitado" xfId="48671" builtinId="9" hidden="1"/>
    <cellStyle name="Hipervínculo visitado" xfId="48673" builtinId="9" hidden="1"/>
    <cellStyle name="Hipervínculo visitado" xfId="48675" builtinId="9" hidden="1"/>
    <cellStyle name="Hipervínculo visitado" xfId="48677" builtinId="9" hidden="1"/>
    <cellStyle name="Hipervínculo visitado" xfId="48679" builtinId="9" hidden="1"/>
    <cellStyle name="Hipervínculo visitado" xfId="48681" builtinId="9" hidden="1"/>
    <cellStyle name="Hipervínculo visitado" xfId="48683" builtinId="9" hidden="1"/>
    <cellStyle name="Hipervínculo visitado" xfId="48685" builtinId="9" hidden="1"/>
    <cellStyle name="Hipervínculo visitado" xfId="48687" builtinId="9" hidden="1"/>
    <cellStyle name="Hipervínculo visitado" xfId="48689" builtinId="9" hidden="1"/>
    <cellStyle name="Hipervínculo visitado" xfId="48691" builtinId="9" hidden="1"/>
    <cellStyle name="Hipervínculo visitado" xfId="48693" builtinId="9" hidden="1"/>
    <cellStyle name="Hipervínculo visitado" xfId="48695" builtinId="9" hidden="1"/>
    <cellStyle name="Hipervínculo visitado" xfId="48697" builtinId="9" hidden="1"/>
    <cellStyle name="Hipervínculo visitado" xfId="48699" builtinId="9" hidden="1"/>
    <cellStyle name="Hipervínculo visitado" xfId="48701" builtinId="9" hidden="1"/>
    <cellStyle name="Hipervínculo visitado" xfId="48703" builtinId="9" hidden="1"/>
    <cellStyle name="Hipervínculo visitado" xfId="48705" builtinId="9" hidden="1"/>
    <cellStyle name="Hipervínculo visitado" xfId="48707" builtinId="9" hidden="1"/>
    <cellStyle name="Hipervínculo visitado" xfId="48709" builtinId="9" hidden="1"/>
    <cellStyle name="Hipervínculo visitado" xfId="48711" builtinId="9" hidden="1"/>
    <cellStyle name="Hipervínculo visitado" xfId="48713" builtinId="9" hidden="1"/>
    <cellStyle name="Hipervínculo visitado" xfId="48715" builtinId="9" hidden="1"/>
    <cellStyle name="Hipervínculo visitado" xfId="48717" builtinId="9" hidden="1"/>
    <cellStyle name="Hipervínculo visitado" xfId="48719" builtinId="9" hidden="1"/>
    <cellStyle name="Hipervínculo visitado" xfId="48721" builtinId="9" hidden="1"/>
    <cellStyle name="Hipervínculo visitado" xfId="48723" builtinId="9" hidden="1"/>
    <cellStyle name="Hipervínculo visitado" xfId="48725" builtinId="9" hidden="1"/>
    <cellStyle name="Hipervínculo visitado" xfId="48727" builtinId="9" hidden="1"/>
    <cellStyle name="Hipervínculo visitado" xfId="48729" builtinId="9" hidden="1"/>
    <cellStyle name="Hipervínculo visitado" xfId="48731" builtinId="9" hidden="1"/>
    <cellStyle name="Hipervínculo visitado" xfId="48733" builtinId="9" hidden="1"/>
    <cellStyle name="Hipervínculo visitado" xfId="48735" builtinId="9" hidden="1"/>
    <cellStyle name="Hipervínculo visitado" xfId="48737" builtinId="9" hidden="1"/>
    <cellStyle name="Hipervínculo visitado" xfId="48739" builtinId="9" hidden="1"/>
    <cellStyle name="Hipervínculo visitado" xfId="48741" builtinId="9" hidden="1"/>
    <cellStyle name="Hipervínculo visitado" xfId="48743" builtinId="9" hidden="1"/>
    <cellStyle name="Hipervínculo visitado" xfId="48745" builtinId="9" hidden="1"/>
    <cellStyle name="Hipervínculo visitado" xfId="48747" builtinId="9" hidden="1"/>
    <cellStyle name="Hipervínculo visitado" xfId="48749" builtinId="9" hidden="1"/>
    <cellStyle name="Hipervínculo visitado" xfId="48751" builtinId="9" hidden="1"/>
    <cellStyle name="Hipervínculo visitado" xfId="48753" builtinId="9" hidden="1"/>
    <cellStyle name="Hipervínculo visitado" xfId="48755" builtinId="9" hidden="1"/>
    <cellStyle name="Hipervínculo visitado" xfId="48757" builtinId="9" hidden="1"/>
    <cellStyle name="Hipervínculo visitado" xfId="48759" builtinId="9" hidden="1"/>
    <cellStyle name="Hipervínculo visitado" xfId="48761" builtinId="9" hidden="1"/>
    <cellStyle name="Hipervínculo visitado" xfId="48763" builtinId="9" hidden="1"/>
    <cellStyle name="Hipervínculo visitado" xfId="48765" builtinId="9" hidden="1"/>
    <cellStyle name="Hipervínculo visitado" xfId="48767" builtinId="9" hidden="1"/>
    <cellStyle name="Hipervínculo visitado" xfId="48769" builtinId="9" hidden="1"/>
    <cellStyle name="Hipervínculo visitado" xfId="48771" builtinId="9" hidden="1"/>
    <cellStyle name="Hipervínculo visitado" xfId="48773" builtinId="9" hidden="1"/>
    <cellStyle name="Hipervínculo visitado" xfId="48775" builtinId="9" hidden="1"/>
    <cellStyle name="Hipervínculo visitado" xfId="48777" builtinId="9" hidden="1"/>
    <cellStyle name="Hipervínculo visitado" xfId="48779" builtinId="9" hidden="1"/>
    <cellStyle name="Hipervínculo visitado" xfId="48781" builtinId="9" hidden="1"/>
    <cellStyle name="Hipervínculo visitado" xfId="48783" builtinId="9" hidden="1"/>
    <cellStyle name="Hipervínculo visitado" xfId="48785" builtinId="9" hidden="1"/>
    <cellStyle name="Hipervínculo visitado" xfId="48787" builtinId="9" hidden="1"/>
    <cellStyle name="Hipervínculo visitado" xfId="48789" builtinId="9" hidden="1"/>
    <cellStyle name="Hipervínculo visitado" xfId="48791" builtinId="9" hidden="1"/>
    <cellStyle name="Hipervínculo visitado" xfId="48793" builtinId="9" hidden="1"/>
    <cellStyle name="Hipervínculo visitado" xfId="48795" builtinId="9" hidden="1"/>
    <cellStyle name="Hipervínculo visitado" xfId="48797" builtinId="9" hidden="1"/>
    <cellStyle name="Hipervínculo visitado" xfId="48799" builtinId="9" hidden="1"/>
    <cellStyle name="Hipervínculo visitado" xfId="48801" builtinId="9" hidden="1"/>
    <cellStyle name="Hipervínculo visitado" xfId="48803" builtinId="9" hidden="1"/>
    <cellStyle name="Hipervínculo visitado" xfId="48805" builtinId="9" hidden="1"/>
    <cellStyle name="Hipervínculo visitado" xfId="48807" builtinId="9" hidden="1"/>
    <cellStyle name="Hipervínculo visitado" xfId="48809" builtinId="9" hidden="1"/>
    <cellStyle name="Hipervínculo visitado" xfId="48811" builtinId="9" hidden="1"/>
    <cellStyle name="Hipervínculo visitado" xfId="48813" builtinId="9" hidden="1"/>
    <cellStyle name="Hipervínculo visitado" xfId="48815" builtinId="9" hidden="1"/>
    <cellStyle name="Hipervínculo visitado" xfId="48817" builtinId="9" hidden="1"/>
    <cellStyle name="Hipervínculo visitado" xfId="48819" builtinId="9" hidden="1"/>
    <cellStyle name="Hipervínculo visitado" xfId="48821" builtinId="9" hidden="1"/>
    <cellStyle name="Hipervínculo visitado" xfId="48823" builtinId="9" hidden="1"/>
    <cellStyle name="Hipervínculo visitado" xfId="48825" builtinId="9" hidden="1"/>
    <cellStyle name="Hipervínculo visitado" xfId="48827" builtinId="9" hidden="1"/>
    <cellStyle name="Hipervínculo visitado" xfId="48829" builtinId="9" hidden="1"/>
    <cellStyle name="Hipervínculo visitado" xfId="48831" builtinId="9" hidden="1"/>
    <cellStyle name="Hipervínculo visitado" xfId="48833" builtinId="9" hidden="1"/>
    <cellStyle name="Hipervínculo visitado" xfId="48835" builtinId="9" hidden="1"/>
    <cellStyle name="Hipervínculo visitado" xfId="48837" builtinId="9" hidden="1"/>
    <cellStyle name="Hipervínculo visitado" xfId="48839" builtinId="9" hidden="1"/>
    <cellStyle name="Hipervínculo visitado" xfId="48841" builtinId="9" hidden="1"/>
    <cellStyle name="Hipervínculo visitado" xfId="48843" builtinId="9" hidden="1"/>
    <cellStyle name="Hipervínculo visitado" xfId="48845" builtinId="9" hidden="1"/>
    <cellStyle name="Hipervínculo visitado" xfId="48847" builtinId="9" hidden="1"/>
    <cellStyle name="Hipervínculo visitado" xfId="48849" builtinId="9" hidden="1"/>
    <cellStyle name="Hipervínculo visitado" xfId="48851" builtinId="9" hidden="1"/>
    <cellStyle name="Hipervínculo visitado" xfId="48853" builtinId="9" hidden="1"/>
    <cellStyle name="Hipervínculo visitado" xfId="48855" builtinId="9" hidden="1"/>
    <cellStyle name="Hipervínculo visitado" xfId="48857" builtinId="9" hidden="1"/>
    <cellStyle name="Hipervínculo visitado" xfId="48859" builtinId="9" hidden="1"/>
    <cellStyle name="Hipervínculo visitado" xfId="48861" builtinId="9" hidden="1"/>
    <cellStyle name="Hipervínculo visitado" xfId="48863" builtinId="9" hidden="1"/>
    <cellStyle name="Hipervínculo visitado" xfId="48865" builtinId="9" hidden="1"/>
    <cellStyle name="Hipervínculo visitado" xfId="48867" builtinId="9" hidden="1"/>
    <cellStyle name="Hipervínculo visitado" xfId="48869" builtinId="9" hidden="1"/>
    <cellStyle name="Hipervínculo visitado" xfId="48871" builtinId="9" hidden="1"/>
    <cellStyle name="Hipervínculo visitado" xfId="48873" builtinId="9" hidden="1"/>
    <cellStyle name="Hipervínculo visitado" xfId="48875" builtinId="9" hidden="1"/>
    <cellStyle name="Hipervínculo visitado" xfId="48877" builtinId="9" hidden="1"/>
    <cellStyle name="Hipervínculo visitado" xfId="48879" builtinId="9" hidden="1"/>
    <cellStyle name="Hipervínculo visitado" xfId="48881" builtinId="9" hidden="1"/>
    <cellStyle name="Hipervínculo visitado" xfId="48883" builtinId="9" hidden="1"/>
    <cellStyle name="Hipervínculo visitado" xfId="48885" builtinId="9" hidden="1"/>
    <cellStyle name="Hipervínculo visitado" xfId="48887" builtinId="9" hidden="1"/>
    <cellStyle name="Hipervínculo visitado" xfId="48889" builtinId="9" hidden="1"/>
    <cellStyle name="Hipervínculo visitado" xfId="48891" builtinId="9" hidden="1"/>
    <cellStyle name="Hipervínculo visitado" xfId="48893" builtinId="9" hidden="1"/>
    <cellStyle name="Hipervínculo visitado" xfId="48895" builtinId="9" hidden="1"/>
    <cellStyle name="Hipervínculo visitado" xfId="48897" builtinId="9" hidden="1"/>
    <cellStyle name="Hipervínculo visitado" xfId="48899" builtinId="9" hidden="1"/>
    <cellStyle name="Hipervínculo visitado" xfId="48901" builtinId="9" hidden="1"/>
    <cellStyle name="Hipervínculo visitado" xfId="48903" builtinId="9" hidden="1"/>
    <cellStyle name="Hipervínculo visitado" xfId="48905" builtinId="9" hidden="1"/>
    <cellStyle name="Hipervínculo visitado" xfId="48907" builtinId="9" hidden="1"/>
    <cellStyle name="Hipervínculo visitado" xfId="48909" builtinId="9" hidden="1"/>
    <cellStyle name="Hipervínculo visitado" xfId="48911" builtinId="9" hidden="1"/>
    <cellStyle name="Hipervínculo visitado" xfId="48913" builtinId="9" hidden="1"/>
    <cellStyle name="Hipervínculo visitado" xfId="48915" builtinId="9" hidden="1"/>
    <cellStyle name="Hipervínculo visitado" xfId="48917" builtinId="9" hidden="1"/>
    <cellStyle name="Hipervínculo visitado" xfId="48919" builtinId="9" hidden="1"/>
    <cellStyle name="Hipervínculo visitado" xfId="48921" builtinId="9" hidden="1"/>
    <cellStyle name="Hipervínculo visitado" xfId="48923" builtinId="9" hidden="1"/>
    <cellStyle name="Hipervínculo visitado" xfId="48925" builtinId="9" hidden="1"/>
    <cellStyle name="Hipervínculo visitado" xfId="48927" builtinId="9" hidden="1"/>
    <cellStyle name="Hipervínculo visitado" xfId="48929" builtinId="9" hidden="1"/>
    <cellStyle name="Hipervínculo visitado" xfId="48931" builtinId="9" hidden="1"/>
    <cellStyle name="Hipervínculo visitado" xfId="48933" builtinId="9" hidden="1"/>
    <cellStyle name="Hipervínculo visitado" xfId="48935" builtinId="9" hidden="1"/>
    <cellStyle name="Hipervínculo visitado" xfId="48937" builtinId="9" hidden="1"/>
    <cellStyle name="Hipervínculo visitado" xfId="48939" builtinId="9" hidden="1"/>
    <cellStyle name="Hipervínculo visitado" xfId="48941" builtinId="9" hidden="1"/>
    <cellStyle name="Hipervínculo visitado" xfId="48943" builtinId="9" hidden="1"/>
    <cellStyle name="Hipervínculo visitado" xfId="48945" builtinId="9" hidden="1"/>
    <cellStyle name="Hipervínculo visitado" xfId="48947" builtinId="9" hidden="1"/>
    <cellStyle name="Hipervínculo visitado" xfId="48949" builtinId="9" hidden="1"/>
    <cellStyle name="Hipervínculo visitado" xfId="48951" builtinId="9" hidden="1"/>
    <cellStyle name="Hipervínculo visitado" xfId="48953" builtinId="9" hidden="1"/>
    <cellStyle name="Hipervínculo visitado" xfId="48955" builtinId="9" hidden="1"/>
    <cellStyle name="Hipervínculo visitado" xfId="48957" builtinId="9" hidden="1"/>
    <cellStyle name="Hipervínculo visitado" xfId="48959" builtinId="9" hidden="1"/>
    <cellStyle name="Hipervínculo visitado" xfId="48961" builtinId="9" hidden="1"/>
    <cellStyle name="Hipervínculo visitado" xfId="48963" builtinId="9" hidden="1"/>
    <cellStyle name="Hipervínculo visitado" xfId="48965" builtinId="9" hidden="1"/>
    <cellStyle name="Hipervínculo visitado" xfId="48967" builtinId="9" hidden="1"/>
    <cellStyle name="Hipervínculo visitado" xfId="48969" builtinId="9" hidden="1"/>
    <cellStyle name="Hipervínculo visitado" xfId="48971" builtinId="9" hidden="1"/>
    <cellStyle name="Hipervínculo visitado" xfId="48973" builtinId="9" hidden="1"/>
    <cellStyle name="Hipervínculo visitado" xfId="48975" builtinId="9" hidden="1"/>
    <cellStyle name="Hipervínculo visitado" xfId="48977" builtinId="9" hidden="1"/>
    <cellStyle name="Hipervínculo visitado" xfId="48979" builtinId="9" hidden="1"/>
    <cellStyle name="Hipervínculo visitado" xfId="48981" builtinId="9" hidden="1"/>
    <cellStyle name="Hipervínculo visitado" xfId="48983" builtinId="9" hidden="1"/>
    <cellStyle name="Hipervínculo visitado" xfId="48985" builtinId="9" hidden="1"/>
    <cellStyle name="Hipervínculo visitado" xfId="48987" builtinId="9" hidden="1"/>
    <cellStyle name="Hipervínculo visitado" xfId="48989" builtinId="9" hidden="1"/>
    <cellStyle name="Hipervínculo visitado" xfId="48991" builtinId="9" hidden="1"/>
    <cellStyle name="Hipervínculo visitado" xfId="48993" builtinId="9" hidden="1"/>
    <cellStyle name="Hipervínculo visitado" xfId="48995" builtinId="9" hidden="1"/>
    <cellStyle name="Hipervínculo visitado" xfId="48997" builtinId="9" hidden="1"/>
    <cellStyle name="Hipervínculo visitado" xfId="48999" builtinId="9" hidden="1"/>
    <cellStyle name="Hipervínculo visitado" xfId="49001" builtinId="9" hidden="1"/>
    <cellStyle name="Hipervínculo visitado" xfId="49003" builtinId="9" hidden="1"/>
    <cellStyle name="Hipervínculo visitado" xfId="49005" builtinId="9" hidden="1"/>
    <cellStyle name="Hipervínculo visitado" xfId="49007" builtinId="9" hidden="1"/>
    <cellStyle name="Hipervínculo visitado" xfId="49009" builtinId="9" hidden="1"/>
    <cellStyle name="Hipervínculo visitado" xfId="49011" builtinId="9" hidden="1"/>
    <cellStyle name="Hipervínculo visitado" xfId="49013" builtinId="9" hidden="1"/>
    <cellStyle name="Hipervínculo visitado" xfId="49015" builtinId="9" hidden="1"/>
    <cellStyle name="Hipervínculo visitado" xfId="49017" builtinId="9" hidden="1"/>
    <cellStyle name="Hipervínculo visitado" xfId="49019" builtinId="9" hidden="1"/>
    <cellStyle name="Hipervínculo visitado" xfId="49021" builtinId="9" hidden="1"/>
    <cellStyle name="Hipervínculo visitado" xfId="49023" builtinId="9" hidden="1"/>
    <cellStyle name="Hipervínculo visitado" xfId="49025" builtinId="9" hidden="1"/>
    <cellStyle name="Hipervínculo visitado" xfId="49027" builtinId="9" hidden="1"/>
    <cellStyle name="Hipervínculo visitado" xfId="49029" builtinId="9" hidden="1"/>
    <cellStyle name="Hipervínculo visitado" xfId="49031" builtinId="9" hidden="1"/>
    <cellStyle name="Hipervínculo visitado" xfId="49033" builtinId="9" hidden="1"/>
    <cellStyle name="Hipervínculo visitado" xfId="49035" builtinId="9" hidden="1"/>
    <cellStyle name="Hipervínculo visitado" xfId="49037" builtinId="9" hidden="1"/>
    <cellStyle name="Hipervínculo visitado" xfId="49039" builtinId="9" hidden="1"/>
    <cellStyle name="Hipervínculo visitado" xfId="49041" builtinId="9" hidden="1"/>
    <cellStyle name="Hipervínculo visitado" xfId="49043" builtinId="9" hidden="1"/>
    <cellStyle name="Hipervínculo visitado" xfId="49045" builtinId="9" hidden="1"/>
    <cellStyle name="Hipervínculo visitado" xfId="49047" builtinId="9" hidden="1"/>
    <cellStyle name="Hipervínculo visitado" xfId="49049" builtinId="9" hidden="1"/>
    <cellStyle name="Hipervínculo visitado" xfId="49051" builtinId="9" hidden="1"/>
    <cellStyle name="Hipervínculo visitado" xfId="49053" builtinId="9" hidden="1"/>
    <cellStyle name="Hipervínculo visitado" xfId="49055" builtinId="9" hidden="1"/>
    <cellStyle name="Hipervínculo visitado" xfId="49057" builtinId="9" hidden="1"/>
    <cellStyle name="Hipervínculo visitado" xfId="49059" builtinId="9" hidden="1"/>
    <cellStyle name="Hipervínculo visitado" xfId="49061" builtinId="9" hidden="1"/>
    <cellStyle name="Hipervínculo visitado" xfId="49063" builtinId="9" hidden="1"/>
    <cellStyle name="Hipervínculo visitado" xfId="49065" builtinId="9" hidden="1"/>
    <cellStyle name="Hipervínculo visitado" xfId="49067" builtinId="9" hidden="1"/>
    <cellStyle name="Hipervínculo visitado" xfId="49069" builtinId="9" hidden="1"/>
    <cellStyle name="Hipervínculo visitado" xfId="49071" builtinId="9" hidden="1"/>
    <cellStyle name="Hipervínculo visitado" xfId="49073" builtinId="9" hidden="1"/>
    <cellStyle name="Hipervínculo visitado" xfId="49075" builtinId="9" hidden="1"/>
    <cellStyle name="Hipervínculo visitado" xfId="49077" builtinId="9" hidden="1"/>
    <cellStyle name="Hipervínculo visitado" xfId="49079" builtinId="9" hidden="1"/>
    <cellStyle name="Hipervínculo visitado" xfId="49081" builtinId="9" hidden="1"/>
    <cellStyle name="Hipervínculo visitado" xfId="49083" builtinId="9" hidden="1"/>
    <cellStyle name="Hipervínculo visitado" xfId="49085" builtinId="9" hidden="1"/>
    <cellStyle name="Hipervínculo visitado" xfId="49087" builtinId="9" hidden="1"/>
    <cellStyle name="Hipervínculo visitado" xfId="49089" builtinId="9" hidden="1"/>
    <cellStyle name="Hipervínculo visitado" xfId="49091" builtinId="9" hidden="1"/>
    <cellStyle name="Hipervínculo visitado" xfId="49093" builtinId="9" hidden="1"/>
    <cellStyle name="Hipervínculo visitado" xfId="49095" builtinId="9" hidden="1"/>
    <cellStyle name="Hipervínculo visitado" xfId="49097" builtinId="9" hidden="1"/>
    <cellStyle name="Hipervínculo visitado" xfId="49099" builtinId="9" hidden="1"/>
    <cellStyle name="Hipervínculo visitado" xfId="49101" builtinId="9" hidden="1"/>
    <cellStyle name="Hipervínculo visitado" xfId="49103" builtinId="9" hidden="1"/>
    <cellStyle name="Hipervínculo visitado" xfId="49105" builtinId="9" hidden="1"/>
    <cellStyle name="Hipervínculo visitado" xfId="49107" builtinId="9" hidden="1"/>
    <cellStyle name="Hipervínculo visitado" xfId="49109" builtinId="9" hidden="1"/>
    <cellStyle name="Hipervínculo visitado" xfId="49111" builtinId="9" hidden="1"/>
    <cellStyle name="Hipervínculo visitado" xfId="49113" builtinId="9" hidden="1"/>
    <cellStyle name="Hipervínculo visitado" xfId="49115" builtinId="9" hidden="1"/>
    <cellStyle name="Hipervínculo visitado" xfId="49117" builtinId="9" hidden="1"/>
    <cellStyle name="Hipervínculo visitado" xfId="49119" builtinId="9" hidden="1"/>
    <cellStyle name="Hipervínculo visitado" xfId="49121" builtinId="9" hidden="1"/>
    <cellStyle name="Hipervínculo visitado" xfId="49123" builtinId="9" hidden="1"/>
    <cellStyle name="Hipervínculo visitado" xfId="49125" builtinId="9" hidden="1"/>
    <cellStyle name="Hipervínculo visitado" xfId="49127" builtinId="9" hidden="1"/>
    <cellStyle name="Hipervínculo visitado" xfId="49129" builtinId="9" hidden="1"/>
    <cellStyle name="Hipervínculo visitado" xfId="49131" builtinId="9" hidden="1"/>
    <cellStyle name="Hipervínculo visitado" xfId="49133" builtinId="9" hidden="1"/>
    <cellStyle name="Hipervínculo visitado" xfId="49135" builtinId="9" hidden="1"/>
    <cellStyle name="Hipervínculo visitado" xfId="49137" builtinId="9" hidden="1"/>
    <cellStyle name="Hipervínculo visitado" xfId="49139" builtinId="9" hidden="1"/>
    <cellStyle name="Hipervínculo visitado" xfId="49141" builtinId="9" hidden="1"/>
    <cellStyle name="Hipervínculo visitado" xfId="49143" builtinId="9" hidden="1"/>
    <cellStyle name="Hipervínculo visitado" xfId="49145" builtinId="9" hidden="1"/>
    <cellStyle name="Hipervínculo visitado" xfId="49147" builtinId="9" hidden="1"/>
    <cellStyle name="Hipervínculo visitado" xfId="49149" builtinId="9" hidden="1"/>
    <cellStyle name="Hipervínculo visitado" xfId="49151" builtinId="9" hidden="1"/>
    <cellStyle name="Hipervínculo visitado" xfId="49153" builtinId="9" hidden="1"/>
    <cellStyle name="Hipervínculo visitado" xfId="49155" builtinId="9" hidden="1"/>
    <cellStyle name="Hipervínculo visitado" xfId="49157" builtinId="9" hidden="1"/>
    <cellStyle name="Hipervínculo visitado" xfId="49159" builtinId="9" hidden="1"/>
    <cellStyle name="Hipervínculo visitado" xfId="49161" builtinId="9" hidden="1"/>
    <cellStyle name="Hipervínculo visitado" xfId="49163" builtinId="9" hidden="1"/>
    <cellStyle name="Hipervínculo visitado" xfId="49165" builtinId="9" hidden="1"/>
    <cellStyle name="Hipervínculo visitado" xfId="49167" builtinId="9" hidden="1"/>
    <cellStyle name="Hipervínculo visitado" xfId="49169" builtinId="9" hidden="1"/>
    <cellStyle name="Hipervínculo visitado" xfId="49171" builtinId="9" hidden="1"/>
    <cellStyle name="Hipervínculo visitado" xfId="49173" builtinId="9" hidden="1"/>
    <cellStyle name="Hipervínculo visitado" xfId="49175" builtinId="9" hidden="1"/>
    <cellStyle name="Hipervínculo visitado" xfId="49177" builtinId="9" hidden="1"/>
    <cellStyle name="Hipervínculo visitado" xfId="49179" builtinId="9" hidden="1"/>
    <cellStyle name="Hipervínculo visitado" xfId="49181" builtinId="9" hidden="1"/>
    <cellStyle name="Hipervínculo visitado" xfId="49183" builtinId="9" hidden="1"/>
    <cellStyle name="Hipervínculo visitado" xfId="49185" builtinId="9" hidden="1"/>
    <cellStyle name="Hipervínculo visitado" xfId="49187" builtinId="9" hidden="1"/>
    <cellStyle name="Hipervínculo visitado" xfId="49189" builtinId="9" hidden="1"/>
    <cellStyle name="Hipervínculo visitado" xfId="49191" builtinId="9" hidden="1"/>
    <cellStyle name="Hipervínculo visitado" xfId="49193" builtinId="9" hidden="1"/>
    <cellStyle name="Hipervínculo visitado" xfId="49195" builtinId="9" hidden="1"/>
    <cellStyle name="Hipervínculo visitado" xfId="49197" builtinId="9" hidden="1"/>
    <cellStyle name="Hipervínculo visitado" xfId="49199" builtinId="9" hidden="1"/>
    <cellStyle name="Hipervínculo visitado" xfId="49201" builtinId="9" hidden="1"/>
    <cellStyle name="Hipervínculo visitado" xfId="49203" builtinId="9" hidden="1"/>
    <cellStyle name="Hipervínculo visitado" xfId="49205" builtinId="9" hidden="1"/>
    <cellStyle name="Hipervínculo visitado" xfId="49207" builtinId="9" hidden="1"/>
    <cellStyle name="Hipervínculo visitado" xfId="49209" builtinId="9" hidden="1"/>
    <cellStyle name="Hipervínculo visitado" xfId="49211" builtinId="9" hidden="1"/>
    <cellStyle name="Hipervínculo visitado" xfId="49213" builtinId="9" hidden="1"/>
    <cellStyle name="Hipervínculo visitado" xfId="49215" builtinId="9" hidden="1"/>
    <cellStyle name="Hipervínculo visitado" xfId="49217" builtinId="9" hidden="1"/>
    <cellStyle name="Hipervínculo visitado" xfId="49219" builtinId="9" hidden="1"/>
    <cellStyle name="Hipervínculo visitado" xfId="49221" builtinId="9" hidden="1"/>
    <cellStyle name="Hipervínculo visitado" xfId="49223" builtinId="9" hidden="1"/>
    <cellStyle name="Hipervínculo visitado" xfId="49225" builtinId="9" hidden="1"/>
    <cellStyle name="Hipervínculo visitado" xfId="49227" builtinId="9" hidden="1"/>
    <cellStyle name="Hipervínculo visitado" xfId="49229" builtinId="9" hidden="1"/>
    <cellStyle name="Hipervínculo visitado" xfId="49231" builtinId="9" hidden="1"/>
    <cellStyle name="Hipervínculo visitado" xfId="49233" builtinId="9" hidden="1"/>
    <cellStyle name="Hipervínculo visitado" xfId="49235" builtinId="9" hidden="1"/>
    <cellStyle name="Hipervínculo visitado" xfId="49237" builtinId="9" hidden="1"/>
    <cellStyle name="Hipervínculo visitado" xfId="49239" builtinId="9" hidden="1"/>
    <cellStyle name="Hipervínculo visitado" xfId="49241" builtinId="9" hidden="1"/>
    <cellStyle name="Hipervínculo visitado" xfId="49243" builtinId="9" hidden="1"/>
    <cellStyle name="Hipervínculo visitado" xfId="49245" builtinId="9" hidden="1"/>
    <cellStyle name="Hipervínculo visitado" xfId="49247" builtinId="9" hidden="1"/>
    <cellStyle name="Hipervínculo visitado" xfId="49249" builtinId="9" hidden="1"/>
    <cellStyle name="Hipervínculo visitado" xfId="49251" builtinId="9" hidden="1"/>
    <cellStyle name="Hipervínculo visitado" xfId="49253" builtinId="9" hidden="1"/>
    <cellStyle name="Hipervínculo visitado" xfId="49255" builtinId="9" hidden="1"/>
    <cellStyle name="Hipervínculo visitado" xfId="49257" builtinId="9" hidden="1"/>
    <cellStyle name="Hipervínculo visitado" xfId="49259" builtinId="9" hidden="1"/>
    <cellStyle name="Hipervínculo visitado" xfId="49261" builtinId="9" hidden="1"/>
    <cellStyle name="Hipervínculo visitado" xfId="49263" builtinId="9" hidden="1"/>
    <cellStyle name="Hipervínculo visitado" xfId="49265" builtinId="9" hidden="1"/>
    <cellStyle name="Hipervínculo visitado" xfId="49267" builtinId="9" hidden="1"/>
    <cellStyle name="Hipervínculo visitado" xfId="49269" builtinId="9" hidden="1"/>
    <cellStyle name="Hipervínculo visitado" xfId="49271" builtinId="9" hidden="1"/>
    <cellStyle name="Hipervínculo visitado" xfId="49273" builtinId="9" hidden="1"/>
    <cellStyle name="Hipervínculo visitado" xfId="49275" builtinId="9" hidden="1"/>
    <cellStyle name="Hipervínculo visitado" xfId="49277" builtinId="9" hidden="1"/>
    <cellStyle name="Hipervínculo visitado" xfId="49279" builtinId="9" hidden="1"/>
    <cellStyle name="Hipervínculo visitado" xfId="49281" builtinId="9" hidden="1"/>
    <cellStyle name="Hipervínculo visitado" xfId="49283" builtinId="9" hidden="1"/>
    <cellStyle name="Hipervínculo visitado" xfId="49285" builtinId="9" hidden="1"/>
    <cellStyle name="Hipervínculo visitado" xfId="49287" builtinId="9" hidden="1"/>
    <cellStyle name="Hipervínculo visitado" xfId="49289" builtinId="9" hidden="1"/>
    <cellStyle name="Hipervínculo visitado" xfId="49291" builtinId="9" hidden="1"/>
    <cellStyle name="Hipervínculo visitado" xfId="49293" builtinId="9" hidden="1"/>
    <cellStyle name="Hipervínculo visitado" xfId="49295" builtinId="9" hidden="1"/>
    <cellStyle name="Hipervínculo visitado" xfId="49297" builtinId="9" hidden="1"/>
    <cellStyle name="Hipervínculo visitado" xfId="49299" builtinId="9" hidden="1"/>
    <cellStyle name="Hipervínculo visitado" xfId="49301" builtinId="9" hidden="1"/>
    <cellStyle name="Hipervínculo visitado" xfId="49303" builtinId="9" hidden="1"/>
    <cellStyle name="Hipervínculo visitado" xfId="49305" builtinId="9" hidden="1"/>
    <cellStyle name="Hipervínculo visitado" xfId="49307" builtinId="9" hidden="1"/>
    <cellStyle name="Hipervínculo visitado" xfId="49309" builtinId="9" hidden="1"/>
    <cellStyle name="Hipervínculo visitado" xfId="49311" builtinId="9" hidden="1"/>
    <cellStyle name="Hipervínculo visitado" xfId="49313" builtinId="9" hidden="1"/>
    <cellStyle name="Hipervínculo visitado" xfId="49315" builtinId="9" hidden="1"/>
    <cellStyle name="Hipervínculo visitado" xfId="49317" builtinId="9" hidden="1"/>
    <cellStyle name="Hipervínculo visitado" xfId="49319" builtinId="9" hidden="1"/>
    <cellStyle name="Hipervínculo visitado" xfId="49321" builtinId="9" hidden="1"/>
    <cellStyle name="Hipervínculo visitado" xfId="49323" builtinId="9" hidden="1"/>
    <cellStyle name="Hipervínculo visitado" xfId="49325" builtinId="9" hidden="1"/>
    <cellStyle name="Hipervínculo visitado" xfId="49327" builtinId="9" hidden="1"/>
    <cellStyle name="Hipervínculo visitado" xfId="49329" builtinId="9" hidden="1"/>
    <cellStyle name="Hipervínculo visitado" xfId="49331" builtinId="9" hidden="1"/>
    <cellStyle name="Hipervínculo visitado" xfId="49333" builtinId="9" hidden="1"/>
    <cellStyle name="Hipervínculo visitado" xfId="49335" builtinId="9" hidden="1"/>
    <cellStyle name="Hipervínculo visitado" xfId="49337" builtinId="9" hidden="1"/>
    <cellStyle name="Hipervínculo visitado" xfId="49339" builtinId="9" hidden="1"/>
    <cellStyle name="Hipervínculo visitado" xfId="49341" builtinId="9" hidden="1"/>
    <cellStyle name="Hipervínculo visitado" xfId="49343" builtinId="9" hidden="1"/>
    <cellStyle name="Hipervínculo visitado" xfId="49345" builtinId="9" hidden="1"/>
    <cellStyle name="Hipervínculo visitado" xfId="49347" builtinId="9" hidden="1"/>
    <cellStyle name="Hipervínculo visitado" xfId="49349" builtinId="9" hidden="1"/>
    <cellStyle name="Hipervínculo visitado" xfId="49351" builtinId="9" hidden="1"/>
    <cellStyle name="Hipervínculo visitado" xfId="49353" builtinId="9" hidden="1"/>
    <cellStyle name="Hipervínculo visitado" xfId="49355" builtinId="9" hidden="1"/>
    <cellStyle name="Hipervínculo visitado" xfId="49357" builtinId="9" hidden="1"/>
    <cellStyle name="Hipervínculo visitado" xfId="49359" builtinId="9" hidden="1"/>
    <cellStyle name="Hipervínculo visitado" xfId="49361" builtinId="9" hidden="1"/>
    <cellStyle name="Hipervínculo visitado" xfId="49363" builtinId="9" hidden="1"/>
    <cellStyle name="Hipervínculo visitado" xfId="49365" builtinId="9" hidden="1"/>
    <cellStyle name="Hipervínculo visitado" xfId="49367" builtinId="9" hidden="1"/>
    <cellStyle name="Hipervínculo visitado" xfId="49369" builtinId="9" hidden="1"/>
    <cellStyle name="Hipervínculo visitado" xfId="49371" builtinId="9" hidden="1"/>
    <cellStyle name="Hipervínculo visitado" xfId="49373" builtinId="9" hidden="1"/>
    <cellStyle name="Hipervínculo visitado" xfId="49375" builtinId="9" hidden="1"/>
    <cellStyle name="Hipervínculo visitado" xfId="49377" builtinId="9" hidden="1"/>
    <cellStyle name="Hipervínculo visitado" xfId="49379" builtinId="9" hidden="1"/>
    <cellStyle name="Hipervínculo visitado" xfId="49381" builtinId="9" hidden="1"/>
    <cellStyle name="Hipervínculo visitado" xfId="49383" builtinId="9" hidden="1"/>
    <cellStyle name="Hipervínculo visitado" xfId="49385" builtinId="9" hidden="1"/>
    <cellStyle name="Hipervínculo visitado" xfId="49387" builtinId="9" hidden="1"/>
    <cellStyle name="Hipervínculo visitado" xfId="49389" builtinId="9" hidden="1"/>
    <cellStyle name="Hipervínculo visitado" xfId="49391" builtinId="9" hidden="1"/>
    <cellStyle name="Hipervínculo visitado" xfId="49393" builtinId="9" hidden="1"/>
    <cellStyle name="Hipervínculo visitado" xfId="49395" builtinId="9" hidden="1"/>
    <cellStyle name="Hipervínculo visitado" xfId="49397" builtinId="9" hidden="1"/>
    <cellStyle name="Hipervínculo visitado" xfId="49399" builtinId="9" hidden="1"/>
    <cellStyle name="Hipervínculo visitado" xfId="49401" builtinId="9" hidden="1"/>
    <cellStyle name="Hipervínculo visitado" xfId="49403" builtinId="9" hidden="1"/>
    <cellStyle name="Hipervínculo visitado" xfId="49405" builtinId="9" hidden="1"/>
    <cellStyle name="Hipervínculo visitado" xfId="49407" builtinId="9" hidden="1"/>
    <cellStyle name="Hipervínculo visitado" xfId="49409" builtinId="9" hidden="1"/>
    <cellStyle name="Hipervínculo visitado" xfId="49411" builtinId="9" hidden="1"/>
    <cellStyle name="Hipervínculo visitado" xfId="49413" builtinId="9" hidden="1"/>
    <cellStyle name="Hipervínculo visitado" xfId="49415" builtinId="9" hidden="1"/>
    <cellStyle name="Hipervínculo visitado" xfId="49417" builtinId="9" hidden="1"/>
    <cellStyle name="Hipervínculo visitado" xfId="49419" builtinId="9" hidden="1"/>
    <cellStyle name="Hipervínculo visitado" xfId="49421" builtinId="9" hidden="1"/>
    <cellStyle name="Hipervínculo visitado" xfId="49423" builtinId="9" hidden="1"/>
    <cellStyle name="Hipervínculo visitado" xfId="49425" builtinId="9" hidden="1"/>
    <cellStyle name="Hipervínculo visitado" xfId="49427" builtinId="9" hidden="1"/>
    <cellStyle name="Hipervínculo visitado" xfId="49429" builtinId="9" hidden="1"/>
    <cellStyle name="Hipervínculo visitado" xfId="49431" builtinId="9" hidden="1"/>
    <cellStyle name="Hipervínculo visitado" xfId="49433" builtinId="9" hidden="1"/>
    <cellStyle name="Hipervínculo visitado" xfId="49435" builtinId="9" hidden="1"/>
    <cellStyle name="Hipervínculo visitado" xfId="49437" builtinId="9" hidden="1"/>
    <cellStyle name="Hipervínculo visitado" xfId="49439" builtinId="9" hidden="1"/>
    <cellStyle name="Hipervínculo visitado" xfId="49441" builtinId="9" hidden="1"/>
    <cellStyle name="Hipervínculo visitado" xfId="49443" builtinId="9" hidden="1"/>
    <cellStyle name="Hipervínculo visitado" xfId="49445" builtinId="9" hidden="1"/>
    <cellStyle name="Hipervínculo visitado" xfId="49447" builtinId="9" hidden="1"/>
    <cellStyle name="Hipervínculo visitado" xfId="49449" builtinId="9" hidden="1"/>
    <cellStyle name="Hipervínculo visitado" xfId="49451" builtinId="9" hidden="1"/>
    <cellStyle name="Hipervínculo visitado" xfId="49453" builtinId="9" hidden="1"/>
    <cellStyle name="Hipervínculo visitado" xfId="49455" builtinId="9" hidden="1"/>
    <cellStyle name="Hipervínculo visitado" xfId="49457" builtinId="9" hidden="1"/>
    <cellStyle name="Hipervínculo visitado" xfId="49459" builtinId="9" hidden="1"/>
    <cellStyle name="Hipervínculo visitado" xfId="49461" builtinId="9" hidden="1"/>
    <cellStyle name="Hipervínculo visitado" xfId="49463" builtinId="9" hidden="1"/>
    <cellStyle name="Hipervínculo visitado" xfId="49465" builtinId="9" hidden="1"/>
    <cellStyle name="Hipervínculo visitado" xfId="49467" builtinId="9" hidden="1"/>
    <cellStyle name="Hipervínculo visitado" xfId="49469" builtinId="9" hidden="1"/>
    <cellStyle name="Hipervínculo visitado" xfId="49471" builtinId="9" hidden="1"/>
    <cellStyle name="Hipervínculo visitado" xfId="49473" builtinId="9" hidden="1"/>
    <cellStyle name="Hipervínculo visitado" xfId="49475" builtinId="9" hidden="1"/>
    <cellStyle name="Hipervínculo visitado" xfId="49477" builtinId="9" hidden="1"/>
    <cellStyle name="Hipervínculo visitado" xfId="49479" builtinId="9" hidden="1"/>
    <cellStyle name="Hipervínculo visitado" xfId="49481" builtinId="9" hidden="1"/>
    <cellStyle name="Hipervínculo visitado" xfId="49483" builtinId="9" hidden="1"/>
    <cellStyle name="Hipervínculo visitado" xfId="49485" builtinId="9" hidden="1"/>
    <cellStyle name="Hipervínculo visitado" xfId="49487" builtinId="9" hidden="1"/>
    <cellStyle name="Hipervínculo visitado" xfId="49489" builtinId="9" hidden="1"/>
    <cellStyle name="Hipervínculo visitado" xfId="49491" builtinId="9" hidden="1"/>
    <cellStyle name="Hipervínculo visitado" xfId="49493" builtinId="9" hidden="1"/>
    <cellStyle name="Hipervínculo visitado" xfId="49495" builtinId="9" hidden="1"/>
    <cellStyle name="Hipervínculo visitado" xfId="49497" builtinId="9" hidden="1"/>
    <cellStyle name="Hipervínculo visitado" xfId="49499" builtinId="9" hidden="1"/>
    <cellStyle name="Hipervínculo visitado" xfId="49501" builtinId="9" hidden="1"/>
    <cellStyle name="Hipervínculo visitado" xfId="49503" builtinId="9" hidden="1"/>
    <cellStyle name="Hipervínculo visitado" xfId="49505" builtinId="9" hidden="1"/>
    <cellStyle name="Hipervínculo visitado" xfId="49507" builtinId="9" hidden="1"/>
    <cellStyle name="Hipervínculo visitado" xfId="49509" builtinId="9" hidden="1"/>
    <cellStyle name="Hipervínculo visitado" xfId="49511" builtinId="9" hidden="1"/>
    <cellStyle name="Hipervínculo visitado" xfId="49513" builtinId="9" hidden="1"/>
    <cellStyle name="Hipervínculo visitado" xfId="49515" builtinId="9" hidden="1"/>
    <cellStyle name="Hipervínculo visitado" xfId="49517" builtinId="9" hidden="1"/>
    <cellStyle name="Hipervínculo visitado" xfId="49519" builtinId="9" hidden="1"/>
    <cellStyle name="Hipervínculo visitado" xfId="49521" builtinId="9" hidden="1"/>
    <cellStyle name="Hipervínculo visitado" xfId="49523" builtinId="9" hidden="1"/>
    <cellStyle name="Hipervínculo visitado" xfId="49525" builtinId="9" hidden="1"/>
    <cellStyle name="Hipervínculo visitado" xfId="49527" builtinId="9" hidden="1"/>
    <cellStyle name="Hipervínculo visitado" xfId="49529" builtinId="9" hidden="1"/>
    <cellStyle name="Hipervínculo visitado" xfId="49531" builtinId="9" hidden="1"/>
    <cellStyle name="Hipervínculo visitado" xfId="49533" builtinId="9" hidden="1"/>
    <cellStyle name="Hipervínculo visitado" xfId="49535" builtinId="9" hidden="1"/>
    <cellStyle name="Hipervínculo visitado" xfId="49537" builtinId="9" hidden="1"/>
    <cellStyle name="Hipervínculo visitado" xfId="49539" builtinId="9" hidden="1"/>
    <cellStyle name="Hipervínculo visitado" xfId="49541" builtinId="9" hidden="1"/>
    <cellStyle name="Hipervínculo visitado" xfId="49543" builtinId="9" hidden="1"/>
    <cellStyle name="Hipervínculo visitado" xfId="49545" builtinId="9" hidden="1"/>
    <cellStyle name="Hipervínculo visitado" xfId="49547" builtinId="9" hidden="1"/>
    <cellStyle name="Hipervínculo visitado" xfId="49549" builtinId="9" hidden="1"/>
    <cellStyle name="Hipervínculo visitado" xfId="49551" builtinId="9" hidden="1"/>
    <cellStyle name="Hipervínculo visitado" xfId="49553" builtinId="9" hidden="1"/>
    <cellStyle name="Hipervínculo visitado" xfId="49555" builtinId="9" hidden="1"/>
    <cellStyle name="Hipervínculo visitado" xfId="49557" builtinId="9" hidden="1"/>
    <cellStyle name="Hipervínculo visitado" xfId="49559" builtinId="9" hidden="1"/>
    <cellStyle name="Hipervínculo visitado" xfId="49561" builtinId="9" hidden="1"/>
    <cellStyle name="Hipervínculo visitado" xfId="49563" builtinId="9" hidden="1"/>
    <cellStyle name="Hipervínculo visitado" xfId="49565" builtinId="9" hidden="1"/>
    <cellStyle name="Hipervínculo visitado" xfId="49567" builtinId="9" hidden="1"/>
    <cellStyle name="Hipervínculo visitado" xfId="49569" builtinId="9" hidden="1"/>
    <cellStyle name="Hipervínculo visitado" xfId="49571" builtinId="9" hidden="1"/>
    <cellStyle name="Hipervínculo visitado" xfId="49573" builtinId="9" hidden="1"/>
    <cellStyle name="Hipervínculo visitado" xfId="49575" builtinId="9" hidden="1"/>
    <cellStyle name="Hipervínculo visitado" xfId="49577" builtinId="9" hidden="1"/>
    <cellStyle name="Hipervínculo visitado" xfId="49579" builtinId="9" hidden="1"/>
    <cellStyle name="Hipervínculo visitado" xfId="49581" builtinId="9" hidden="1"/>
    <cellStyle name="Hipervínculo visitado" xfId="49583" builtinId="9" hidden="1"/>
    <cellStyle name="Hipervínculo visitado" xfId="49585" builtinId="9" hidden="1"/>
    <cellStyle name="Hipervínculo visitado" xfId="49587" builtinId="9" hidden="1"/>
    <cellStyle name="Hipervínculo visitado" xfId="49589" builtinId="9" hidden="1"/>
    <cellStyle name="Hipervínculo visitado" xfId="49591" builtinId="9" hidden="1"/>
    <cellStyle name="Hipervínculo visitado" xfId="49593" builtinId="9" hidden="1"/>
    <cellStyle name="Hipervínculo visitado" xfId="49595" builtinId="9" hidden="1"/>
    <cellStyle name="Hipervínculo visitado" xfId="49597" builtinId="9" hidden="1"/>
    <cellStyle name="Hipervínculo visitado" xfId="49599" builtinId="9" hidden="1"/>
    <cellStyle name="Hipervínculo visitado" xfId="49601" builtinId="9" hidden="1"/>
    <cellStyle name="Hipervínculo visitado" xfId="49603" builtinId="9" hidden="1"/>
    <cellStyle name="Hipervínculo visitado" xfId="49605" builtinId="9" hidden="1"/>
    <cellStyle name="Hipervínculo visitado" xfId="49607" builtinId="9" hidden="1"/>
    <cellStyle name="Hipervínculo visitado" xfId="49609" builtinId="9" hidden="1"/>
    <cellStyle name="Hipervínculo visitado" xfId="49611" builtinId="9" hidden="1"/>
    <cellStyle name="Hipervínculo visitado" xfId="49613" builtinId="9" hidden="1"/>
    <cellStyle name="Hipervínculo visitado" xfId="49615" builtinId="9" hidden="1"/>
    <cellStyle name="Hipervínculo visitado" xfId="49617" builtinId="9" hidden="1"/>
    <cellStyle name="Hipervínculo visitado" xfId="49619" builtinId="9" hidden="1"/>
    <cellStyle name="Hipervínculo visitado" xfId="49621" builtinId="9" hidden="1"/>
    <cellStyle name="Hipervínculo visitado" xfId="49623" builtinId="9" hidden="1"/>
    <cellStyle name="Hipervínculo visitado" xfId="49625" builtinId="9" hidden="1"/>
    <cellStyle name="Hipervínculo visitado" xfId="49627" builtinId="9" hidden="1"/>
    <cellStyle name="Hipervínculo visitado" xfId="49629" builtinId="9" hidden="1"/>
    <cellStyle name="Hipervínculo visitado" xfId="49631" builtinId="9" hidden="1"/>
    <cellStyle name="Hipervínculo visitado" xfId="49633" builtinId="9" hidden="1"/>
    <cellStyle name="Hipervínculo visitado" xfId="49635" builtinId="9" hidden="1"/>
    <cellStyle name="Hipervínculo visitado" xfId="49637" builtinId="9" hidden="1"/>
    <cellStyle name="Hipervínculo visitado" xfId="49639" builtinId="9" hidden="1"/>
    <cellStyle name="Hipervínculo visitado" xfId="49641" builtinId="9" hidden="1"/>
    <cellStyle name="Hipervínculo visitado" xfId="49643" builtinId="9" hidden="1"/>
    <cellStyle name="Hipervínculo visitado" xfId="49645" builtinId="9" hidden="1"/>
    <cellStyle name="Hipervínculo visitado" xfId="49647" builtinId="9" hidden="1"/>
    <cellStyle name="Hipervínculo visitado" xfId="49649" builtinId="9" hidden="1"/>
    <cellStyle name="Hipervínculo visitado" xfId="49651" builtinId="9" hidden="1"/>
    <cellStyle name="Hipervínculo visitado" xfId="49653" builtinId="9" hidden="1"/>
    <cellStyle name="Hipervínculo visitado" xfId="49655" builtinId="9" hidden="1"/>
    <cellStyle name="Hipervínculo visitado" xfId="49657" builtinId="9" hidden="1"/>
    <cellStyle name="Hipervínculo visitado" xfId="49659" builtinId="9" hidden="1"/>
    <cellStyle name="Hipervínculo visitado" xfId="49661" builtinId="9" hidden="1"/>
    <cellStyle name="Hipervínculo visitado" xfId="49663" builtinId="9" hidden="1"/>
    <cellStyle name="Hipervínculo visitado" xfId="49665" builtinId="9" hidden="1"/>
    <cellStyle name="Hipervínculo visitado" xfId="49667" builtinId="9" hidden="1"/>
    <cellStyle name="Hipervínculo visitado" xfId="49669" builtinId="9" hidden="1"/>
    <cellStyle name="Hipervínculo visitado" xfId="49671" builtinId="9" hidden="1"/>
    <cellStyle name="Hipervínculo visitado" xfId="49673" builtinId="9" hidden="1"/>
    <cellStyle name="Hipervínculo visitado" xfId="49675" builtinId="9" hidden="1"/>
    <cellStyle name="Hipervínculo visitado" xfId="49677" builtinId="9" hidden="1"/>
    <cellStyle name="Hipervínculo visitado" xfId="49679" builtinId="9" hidden="1"/>
    <cellStyle name="Hipervínculo visitado" xfId="49681" builtinId="9" hidden="1"/>
    <cellStyle name="Hipervínculo visitado" xfId="49683" builtinId="9" hidden="1"/>
    <cellStyle name="Hipervínculo visitado" xfId="49685" builtinId="9" hidden="1"/>
    <cellStyle name="Hipervínculo visitado" xfId="49687" builtinId="9" hidden="1"/>
    <cellStyle name="Hipervínculo visitado" xfId="49689" builtinId="9" hidden="1"/>
    <cellStyle name="Hipervínculo visitado" xfId="49691" builtinId="9" hidden="1"/>
    <cellStyle name="Hipervínculo visitado" xfId="49693" builtinId="9" hidden="1"/>
    <cellStyle name="Hipervínculo visitado" xfId="49695" builtinId="9" hidden="1"/>
    <cellStyle name="Hipervínculo visitado" xfId="49697" builtinId="9" hidden="1"/>
    <cellStyle name="Hipervínculo visitado" xfId="49699" builtinId="9" hidden="1"/>
    <cellStyle name="Hipervínculo visitado" xfId="49701" builtinId="9" hidden="1"/>
    <cellStyle name="Hipervínculo visitado" xfId="49703" builtinId="9" hidden="1"/>
    <cellStyle name="Hipervínculo visitado" xfId="49705" builtinId="9" hidden="1"/>
    <cellStyle name="Hipervínculo visitado" xfId="49707" builtinId="9" hidden="1"/>
    <cellStyle name="Hipervínculo visitado" xfId="49709" builtinId="9" hidden="1"/>
    <cellStyle name="Hipervínculo visitado" xfId="49711" builtinId="9" hidden="1"/>
    <cellStyle name="Hipervínculo visitado" xfId="49713" builtinId="9" hidden="1"/>
    <cellStyle name="Hipervínculo visitado" xfId="49715" builtinId="9" hidden="1"/>
    <cellStyle name="Hipervínculo visitado" xfId="49717" builtinId="9" hidden="1"/>
    <cellStyle name="Hipervínculo visitado" xfId="49719" builtinId="9" hidden="1"/>
    <cellStyle name="Hipervínculo visitado" xfId="49721" builtinId="9" hidden="1"/>
    <cellStyle name="Hipervínculo visitado" xfId="49723" builtinId="9" hidden="1"/>
    <cellStyle name="Hipervínculo visitado" xfId="49725" builtinId="9" hidden="1"/>
    <cellStyle name="Hipervínculo visitado" xfId="49727" builtinId="9" hidden="1"/>
    <cellStyle name="Hipervínculo visitado" xfId="49729" builtinId="9" hidden="1"/>
    <cellStyle name="Hipervínculo visitado" xfId="49731" builtinId="9" hidden="1"/>
    <cellStyle name="Hipervínculo visitado" xfId="49733" builtinId="9" hidden="1"/>
    <cellStyle name="Hipervínculo visitado" xfId="49735" builtinId="9" hidden="1"/>
    <cellStyle name="Hipervínculo visitado" xfId="49737" builtinId="9" hidden="1"/>
    <cellStyle name="Hipervínculo visitado" xfId="49739" builtinId="9" hidden="1"/>
    <cellStyle name="Hipervínculo visitado" xfId="49741" builtinId="9" hidden="1"/>
    <cellStyle name="Hipervínculo visitado" xfId="49743" builtinId="9" hidden="1"/>
    <cellStyle name="Hipervínculo visitado" xfId="49745" builtinId="9" hidden="1"/>
    <cellStyle name="Hipervínculo visitado" xfId="49747" builtinId="9" hidden="1"/>
    <cellStyle name="Hipervínculo visitado" xfId="49749" builtinId="9" hidden="1"/>
    <cellStyle name="Hipervínculo visitado" xfId="49751" builtinId="9" hidden="1"/>
    <cellStyle name="Hipervínculo visitado" xfId="49753" builtinId="9" hidden="1"/>
    <cellStyle name="Hipervínculo visitado" xfId="49755" builtinId="9" hidden="1"/>
    <cellStyle name="Hipervínculo visitado" xfId="49757" builtinId="9" hidden="1"/>
    <cellStyle name="Hipervínculo visitado" xfId="49759" builtinId="9" hidden="1"/>
    <cellStyle name="Hipervínculo visitado" xfId="49761" builtinId="9" hidden="1"/>
    <cellStyle name="Hipervínculo visitado" xfId="49763" builtinId="9" hidden="1"/>
    <cellStyle name="Hipervínculo visitado" xfId="49765" builtinId="9" hidden="1"/>
    <cellStyle name="Hipervínculo visitado" xfId="49767" builtinId="9" hidden="1"/>
    <cellStyle name="Hipervínculo visitado" xfId="49769" builtinId="9" hidden="1"/>
    <cellStyle name="Hipervínculo visitado" xfId="49771" builtinId="9" hidden="1"/>
    <cellStyle name="Hipervínculo visitado" xfId="49773" builtinId="9" hidden="1"/>
    <cellStyle name="Hipervínculo visitado" xfId="49775" builtinId="9" hidden="1"/>
    <cellStyle name="Hipervínculo visitado" xfId="49777" builtinId="9" hidden="1"/>
    <cellStyle name="Hipervínculo visitado" xfId="49779" builtinId="9" hidden="1"/>
    <cellStyle name="Hipervínculo visitado" xfId="49781" builtinId="9" hidden="1"/>
    <cellStyle name="Hipervínculo visitado" xfId="49783" builtinId="9" hidden="1"/>
    <cellStyle name="Hipervínculo visitado" xfId="49785" builtinId="9" hidden="1"/>
    <cellStyle name="Hipervínculo visitado" xfId="49787" builtinId="9" hidden="1"/>
    <cellStyle name="Hipervínculo visitado" xfId="49789" builtinId="9" hidden="1"/>
    <cellStyle name="Hipervínculo visitado" xfId="49791" builtinId="9" hidden="1"/>
    <cellStyle name="Hipervínculo visitado" xfId="49793" builtinId="9" hidden="1"/>
    <cellStyle name="Hipervínculo visitado" xfId="49795" builtinId="9" hidden="1"/>
    <cellStyle name="Hipervínculo visitado" xfId="49797" builtinId="9" hidden="1"/>
    <cellStyle name="Hipervínculo visitado" xfId="49799" builtinId="9" hidden="1"/>
    <cellStyle name="Hipervínculo visitado" xfId="49801" builtinId="9" hidden="1"/>
    <cellStyle name="Hipervínculo visitado" xfId="49803" builtinId="9" hidden="1"/>
    <cellStyle name="Hipervínculo visitado" xfId="49805" builtinId="9" hidden="1"/>
    <cellStyle name="Hipervínculo visitado" xfId="49807" builtinId="9" hidden="1"/>
    <cellStyle name="Hipervínculo visitado" xfId="49809" builtinId="9" hidden="1"/>
    <cellStyle name="Hipervínculo visitado" xfId="49811" builtinId="9" hidden="1"/>
    <cellStyle name="Hipervínculo visitado" xfId="49813" builtinId="9" hidden="1"/>
    <cellStyle name="Hipervínculo visitado" xfId="49815" builtinId="9" hidden="1"/>
    <cellStyle name="Hipervínculo visitado" xfId="49817" builtinId="9" hidden="1"/>
    <cellStyle name="Hipervínculo visitado" xfId="49819" builtinId="9" hidden="1"/>
    <cellStyle name="Hipervínculo visitado" xfId="49821" builtinId="9" hidden="1"/>
    <cellStyle name="Hipervínculo visitado" xfId="49823" builtinId="9" hidden="1"/>
    <cellStyle name="Hipervínculo visitado" xfId="49825" builtinId="9" hidden="1"/>
    <cellStyle name="Hipervínculo visitado" xfId="49827" builtinId="9" hidden="1"/>
    <cellStyle name="Hipervínculo visitado" xfId="49829" builtinId="9" hidden="1"/>
    <cellStyle name="Hipervínculo visitado" xfId="49831" builtinId="9" hidden="1"/>
    <cellStyle name="Hipervínculo visitado" xfId="49833" builtinId="9" hidden="1"/>
    <cellStyle name="Hipervínculo visitado" xfId="49835" builtinId="9" hidden="1"/>
    <cellStyle name="Hipervínculo visitado" xfId="49837" builtinId="9" hidden="1"/>
    <cellStyle name="Hipervínculo visitado" xfId="49839" builtinId="9" hidden="1"/>
    <cellStyle name="Hipervínculo visitado" xfId="49841" builtinId="9" hidden="1"/>
    <cellStyle name="Hipervínculo visitado" xfId="49843" builtinId="9" hidden="1"/>
    <cellStyle name="Hipervínculo visitado" xfId="49845" builtinId="9" hidden="1"/>
    <cellStyle name="Hipervínculo visitado" xfId="49847" builtinId="9" hidden="1"/>
    <cellStyle name="Hipervínculo visitado" xfId="49849" builtinId="9" hidden="1"/>
    <cellStyle name="Hipervínculo visitado" xfId="49851" builtinId="9" hidden="1"/>
    <cellStyle name="Hipervínculo visitado" xfId="49853" builtinId="9" hidden="1"/>
    <cellStyle name="Hipervínculo visitado" xfId="49855" builtinId="9" hidden="1"/>
    <cellStyle name="Hipervínculo visitado" xfId="49857" builtinId="9" hidden="1"/>
    <cellStyle name="Hipervínculo visitado" xfId="49859" builtinId="9" hidden="1"/>
    <cellStyle name="Hipervínculo visitado" xfId="49861" builtinId="9" hidden="1"/>
    <cellStyle name="Hipervínculo visitado" xfId="49863" builtinId="9" hidden="1"/>
    <cellStyle name="Hipervínculo visitado" xfId="49865" builtinId="9" hidden="1"/>
    <cellStyle name="Hipervínculo visitado" xfId="49867" builtinId="9" hidden="1"/>
    <cellStyle name="Hipervínculo visitado" xfId="49869" builtinId="9" hidden="1"/>
    <cellStyle name="Hipervínculo visitado" xfId="49871" builtinId="9" hidden="1"/>
    <cellStyle name="Hipervínculo visitado" xfId="49873" builtinId="9" hidden="1"/>
    <cellStyle name="Hipervínculo visitado" xfId="49875" builtinId="9" hidden="1"/>
    <cellStyle name="Hipervínculo visitado" xfId="49877" builtinId="9" hidden="1"/>
    <cellStyle name="Hipervínculo visitado" xfId="49879" builtinId="9" hidden="1"/>
    <cellStyle name="Hipervínculo visitado" xfId="49881" builtinId="9" hidden="1"/>
    <cellStyle name="Hipervínculo visitado" xfId="49883" builtinId="9" hidden="1"/>
    <cellStyle name="Hipervínculo visitado" xfId="49885" builtinId="9" hidden="1"/>
    <cellStyle name="Hipervínculo visitado" xfId="49887" builtinId="9" hidden="1"/>
    <cellStyle name="Hipervínculo visitado" xfId="49889" builtinId="9" hidden="1"/>
    <cellStyle name="Hipervínculo visitado" xfId="49891" builtinId="9" hidden="1"/>
    <cellStyle name="Hipervínculo visitado" xfId="49893" builtinId="9" hidden="1"/>
    <cellStyle name="Hipervínculo visitado" xfId="49895" builtinId="9" hidden="1"/>
    <cellStyle name="Hipervínculo visitado" xfId="49897" builtinId="9" hidden="1"/>
    <cellStyle name="Hipervínculo visitado" xfId="49899" builtinId="9" hidden="1"/>
    <cellStyle name="Hipervínculo visitado" xfId="49901" builtinId="9" hidden="1"/>
    <cellStyle name="Hipervínculo visitado" xfId="49903" builtinId="9" hidden="1"/>
    <cellStyle name="Hipervínculo visitado" xfId="49905" builtinId="9" hidden="1"/>
    <cellStyle name="Hipervínculo visitado" xfId="49907" builtinId="9" hidden="1"/>
    <cellStyle name="Hipervínculo visitado" xfId="49909" builtinId="9" hidden="1"/>
    <cellStyle name="Hipervínculo visitado" xfId="49911" builtinId="9" hidden="1"/>
    <cellStyle name="Hipervínculo visitado" xfId="49913" builtinId="9" hidden="1"/>
    <cellStyle name="Hipervínculo visitado" xfId="49915" builtinId="9" hidden="1"/>
    <cellStyle name="Hipervínculo visitado" xfId="49917" builtinId="9" hidden="1"/>
    <cellStyle name="Hipervínculo visitado" xfId="49919" builtinId="9" hidden="1"/>
    <cellStyle name="Hipervínculo visitado" xfId="49921" builtinId="9" hidden="1"/>
    <cellStyle name="Hipervínculo visitado" xfId="49923" builtinId="9" hidden="1"/>
    <cellStyle name="Hipervínculo visitado" xfId="49925" builtinId="9" hidden="1"/>
    <cellStyle name="Hipervínculo visitado" xfId="49927" builtinId="9" hidden="1"/>
    <cellStyle name="Hipervínculo visitado" xfId="49929" builtinId="9" hidden="1"/>
    <cellStyle name="Hipervínculo visitado" xfId="49931" builtinId="9" hidden="1"/>
    <cellStyle name="Hipervínculo visitado" xfId="49933" builtinId="9" hidden="1"/>
    <cellStyle name="Hipervínculo visitado" xfId="49935" builtinId="9" hidden="1"/>
    <cellStyle name="Hipervínculo visitado" xfId="49937" builtinId="9" hidden="1"/>
    <cellStyle name="Hipervínculo visitado" xfId="49939" builtinId="9" hidden="1"/>
    <cellStyle name="Hipervínculo visitado" xfId="49941" builtinId="9" hidden="1"/>
    <cellStyle name="Hipervínculo visitado" xfId="49943" builtinId="9" hidden="1"/>
    <cellStyle name="Hipervínculo visitado" xfId="49945" builtinId="9" hidden="1"/>
    <cellStyle name="Hipervínculo visitado" xfId="49947" builtinId="9" hidden="1"/>
    <cellStyle name="Hipervínculo visitado" xfId="49949" builtinId="9" hidden="1"/>
    <cellStyle name="Hipervínculo visitado" xfId="49951" builtinId="9" hidden="1"/>
    <cellStyle name="Hipervínculo visitado" xfId="49953" builtinId="9" hidden="1"/>
    <cellStyle name="Hipervínculo visitado" xfId="49955" builtinId="9" hidden="1"/>
    <cellStyle name="Hipervínculo visitado" xfId="49957" builtinId="9" hidden="1"/>
    <cellStyle name="Hipervínculo visitado" xfId="49959" builtinId="9" hidden="1"/>
    <cellStyle name="Hipervínculo visitado" xfId="49961" builtinId="9" hidden="1"/>
    <cellStyle name="Hipervínculo visitado" xfId="49963" builtinId="9" hidden="1"/>
    <cellStyle name="Hipervínculo visitado" xfId="49965" builtinId="9" hidden="1"/>
    <cellStyle name="Hipervínculo visitado" xfId="49967" builtinId="9" hidden="1"/>
    <cellStyle name="Hipervínculo visitado" xfId="49969" builtinId="9" hidden="1"/>
    <cellStyle name="Hipervínculo visitado" xfId="49971" builtinId="9" hidden="1"/>
    <cellStyle name="Hipervínculo visitado" xfId="49973" builtinId="9" hidden="1"/>
    <cellStyle name="Hipervínculo visitado" xfId="49975" builtinId="9" hidden="1"/>
    <cellStyle name="Hipervínculo visitado" xfId="49977" builtinId="9" hidden="1"/>
    <cellStyle name="Hipervínculo visitado" xfId="49979" builtinId="9" hidden="1"/>
    <cellStyle name="Hipervínculo visitado" xfId="49981" builtinId="9" hidden="1"/>
    <cellStyle name="Hipervínculo visitado" xfId="49983" builtinId="9" hidden="1"/>
    <cellStyle name="Hipervínculo visitado" xfId="49985" builtinId="9" hidden="1"/>
    <cellStyle name="Hipervínculo visitado" xfId="49987" builtinId="9" hidden="1"/>
    <cellStyle name="Hipervínculo visitado" xfId="49989" builtinId="9" hidden="1"/>
    <cellStyle name="Hipervínculo visitado" xfId="49991" builtinId="9" hidden="1"/>
    <cellStyle name="Hipervínculo visitado" xfId="49993" builtinId="9" hidden="1"/>
    <cellStyle name="Hipervínculo visitado" xfId="49995" builtinId="9" hidden="1"/>
    <cellStyle name="Hipervínculo visitado" xfId="49997" builtinId="9" hidden="1"/>
    <cellStyle name="Hipervínculo visitado" xfId="49999" builtinId="9" hidden="1"/>
    <cellStyle name="Hipervínculo visitado" xfId="50001" builtinId="9" hidden="1"/>
    <cellStyle name="Hipervínculo visitado" xfId="50003" builtinId="9" hidden="1"/>
    <cellStyle name="Hipervínculo visitado" xfId="50005" builtinId="9" hidden="1"/>
    <cellStyle name="Hipervínculo visitado" xfId="50007" builtinId="9" hidden="1"/>
    <cellStyle name="Hipervínculo visitado" xfId="50009" builtinId="9" hidden="1"/>
    <cellStyle name="Hipervínculo visitado" xfId="50011" builtinId="9" hidden="1"/>
    <cellStyle name="Hipervínculo visitado" xfId="50013" builtinId="9" hidden="1"/>
    <cellStyle name="Hipervínculo visitado" xfId="50015" builtinId="9" hidden="1"/>
    <cellStyle name="Hipervínculo visitado" xfId="50017" builtinId="9" hidden="1"/>
    <cellStyle name="Hipervínculo visitado" xfId="50019" builtinId="9" hidden="1"/>
    <cellStyle name="Hipervínculo visitado" xfId="50021" builtinId="9" hidden="1"/>
    <cellStyle name="Hipervínculo visitado" xfId="50023" builtinId="9" hidden="1"/>
    <cellStyle name="Hipervínculo visitado" xfId="50025" builtinId="9" hidden="1"/>
    <cellStyle name="Hipervínculo visitado" xfId="50027" builtinId="9" hidden="1"/>
    <cellStyle name="Hipervínculo visitado" xfId="50029" builtinId="9" hidden="1"/>
    <cellStyle name="Hipervínculo visitado" xfId="50031" builtinId="9" hidden="1"/>
    <cellStyle name="Hipervínculo visitado" xfId="50033" builtinId="9" hidden="1"/>
    <cellStyle name="Hipervínculo visitado" xfId="50035" builtinId="9" hidden="1"/>
    <cellStyle name="Hipervínculo visitado" xfId="50037" builtinId="9" hidden="1"/>
    <cellStyle name="Hipervínculo visitado" xfId="50039" builtinId="9" hidden="1"/>
    <cellStyle name="Hipervínculo visitado" xfId="50041" builtinId="9" hidden="1"/>
    <cellStyle name="Hipervínculo visitado" xfId="50043" builtinId="9" hidden="1"/>
    <cellStyle name="Hipervínculo visitado" xfId="50045" builtinId="9" hidden="1"/>
    <cellStyle name="Hipervínculo visitado" xfId="50047" builtinId="9" hidden="1"/>
    <cellStyle name="Hipervínculo visitado" xfId="50049" builtinId="9" hidden="1"/>
    <cellStyle name="Hipervínculo visitado" xfId="50051" builtinId="9" hidden="1"/>
    <cellStyle name="Hipervínculo visitado" xfId="50053" builtinId="9" hidden="1"/>
    <cellStyle name="Hipervínculo visitado" xfId="50055" builtinId="9" hidden="1"/>
    <cellStyle name="Hipervínculo visitado" xfId="50057" builtinId="9" hidden="1"/>
    <cellStyle name="Hipervínculo visitado" xfId="50059" builtinId="9" hidden="1"/>
    <cellStyle name="Hipervínculo visitado" xfId="50061" builtinId="9" hidden="1"/>
    <cellStyle name="Hipervínculo visitado" xfId="50063" builtinId="9" hidden="1"/>
    <cellStyle name="Hipervínculo visitado" xfId="50065" builtinId="9" hidden="1"/>
    <cellStyle name="Hipervínculo visitado" xfId="50067" builtinId="9" hidden="1"/>
    <cellStyle name="Hipervínculo visitado" xfId="50069" builtinId="9" hidden="1"/>
    <cellStyle name="Hipervínculo visitado" xfId="50071" builtinId="9" hidden="1"/>
    <cellStyle name="Hipervínculo visitado" xfId="50073" builtinId="9" hidden="1"/>
    <cellStyle name="Hipervínculo visitado" xfId="50075" builtinId="9" hidden="1"/>
    <cellStyle name="Hipervínculo visitado" xfId="50077" builtinId="9" hidden="1"/>
    <cellStyle name="Hipervínculo visitado" xfId="50079" builtinId="9" hidden="1"/>
    <cellStyle name="Hipervínculo visitado" xfId="50081" builtinId="9" hidden="1"/>
    <cellStyle name="Hipervínculo visitado" xfId="50083" builtinId="9" hidden="1"/>
    <cellStyle name="Hipervínculo visitado" xfId="50085" builtinId="9" hidden="1"/>
    <cellStyle name="Hipervínculo visitado" xfId="50087" builtinId="9" hidden="1"/>
    <cellStyle name="Hipervínculo visitado" xfId="50089" builtinId="9" hidden="1"/>
    <cellStyle name="Hipervínculo visitado" xfId="50091" builtinId="9" hidden="1"/>
    <cellStyle name="Hipervínculo visitado" xfId="50093" builtinId="9" hidden="1"/>
    <cellStyle name="Hipervínculo visitado" xfId="50095" builtinId="9" hidden="1"/>
    <cellStyle name="Hipervínculo visitado" xfId="50097" builtinId="9" hidden="1"/>
    <cellStyle name="Hipervínculo visitado" xfId="50099" builtinId="9" hidden="1"/>
    <cellStyle name="Hipervínculo visitado" xfId="50101" builtinId="9" hidden="1"/>
    <cellStyle name="Hipervínculo visitado" xfId="50103" builtinId="9" hidden="1"/>
    <cellStyle name="Hipervínculo visitado" xfId="50105" builtinId="9" hidden="1"/>
    <cellStyle name="Hipervínculo visitado" xfId="50107" builtinId="9" hidden="1"/>
    <cellStyle name="Hipervínculo visitado" xfId="50109" builtinId="9" hidden="1"/>
    <cellStyle name="Hipervínculo visitado" xfId="50111" builtinId="9" hidden="1"/>
    <cellStyle name="Hipervínculo visitado" xfId="50113" builtinId="9" hidden="1"/>
    <cellStyle name="Hipervínculo visitado" xfId="50115" builtinId="9" hidden="1"/>
    <cellStyle name="Hipervínculo visitado" xfId="50117" builtinId="9" hidden="1"/>
    <cellStyle name="Hipervínculo visitado" xfId="50119" builtinId="9" hidden="1"/>
    <cellStyle name="Hipervínculo visitado" xfId="50121" builtinId="9" hidden="1"/>
    <cellStyle name="Hipervínculo visitado" xfId="50123" builtinId="9" hidden="1"/>
    <cellStyle name="Hipervínculo visitado" xfId="50125" builtinId="9" hidden="1"/>
    <cellStyle name="Hipervínculo visitado" xfId="50127" builtinId="9" hidden="1"/>
    <cellStyle name="Hipervínculo visitado" xfId="50129" builtinId="9" hidden="1"/>
    <cellStyle name="Hipervínculo visitado" xfId="50131" builtinId="9" hidden="1"/>
    <cellStyle name="Hipervínculo visitado" xfId="50133" builtinId="9" hidden="1"/>
    <cellStyle name="Hipervínculo visitado" xfId="50135" builtinId="9" hidden="1"/>
    <cellStyle name="Hipervínculo visitado" xfId="50137" builtinId="9" hidden="1"/>
    <cellStyle name="Hipervínculo visitado" xfId="50139" builtinId="9" hidden="1"/>
    <cellStyle name="Hipervínculo visitado" xfId="50141" builtinId="9" hidden="1"/>
    <cellStyle name="Hipervínculo visitado" xfId="50143" builtinId="9" hidden="1"/>
    <cellStyle name="Hipervínculo visitado" xfId="50145" builtinId="9" hidden="1"/>
    <cellStyle name="Hipervínculo visitado" xfId="50147" builtinId="9" hidden="1"/>
    <cellStyle name="Hipervínculo visitado" xfId="50149" builtinId="9" hidden="1"/>
    <cellStyle name="Hipervínculo visitado" xfId="50151" builtinId="9" hidden="1"/>
    <cellStyle name="Hipervínculo visitado" xfId="50153" builtinId="9" hidden="1"/>
    <cellStyle name="Hipervínculo visitado" xfId="50155" builtinId="9" hidden="1"/>
    <cellStyle name="Hipervínculo visitado" xfId="50157" builtinId="9" hidden="1"/>
    <cellStyle name="Hipervínculo visitado" xfId="50159" builtinId="9" hidden="1"/>
    <cellStyle name="Hipervínculo visitado" xfId="50161" builtinId="9" hidden="1"/>
    <cellStyle name="Hipervínculo visitado" xfId="50163" builtinId="9" hidden="1"/>
    <cellStyle name="Hipervínculo visitado" xfId="50165" builtinId="9" hidden="1"/>
    <cellStyle name="Hipervínculo visitado" xfId="50167" builtinId="9" hidden="1"/>
    <cellStyle name="Hipervínculo visitado" xfId="50169" builtinId="9" hidden="1"/>
    <cellStyle name="Hipervínculo visitado" xfId="50171" builtinId="9" hidden="1"/>
    <cellStyle name="Hipervínculo visitado" xfId="50173" builtinId="9" hidden="1"/>
    <cellStyle name="Hipervínculo visitado" xfId="50175" builtinId="9" hidden="1"/>
    <cellStyle name="Hipervínculo visitado" xfId="50177" builtinId="9" hidden="1"/>
    <cellStyle name="Hipervínculo visitado" xfId="50179" builtinId="9" hidden="1"/>
    <cellStyle name="Hipervínculo visitado" xfId="50181" builtinId="9" hidden="1"/>
    <cellStyle name="Hipervínculo visitado" xfId="50183" builtinId="9" hidden="1"/>
    <cellStyle name="Hipervínculo visitado" xfId="50185" builtinId="9" hidden="1"/>
    <cellStyle name="Hipervínculo visitado" xfId="50187" builtinId="9" hidden="1"/>
    <cellStyle name="Hipervínculo visitado" xfId="50189" builtinId="9" hidden="1"/>
    <cellStyle name="Hipervínculo visitado" xfId="50191" builtinId="9" hidden="1"/>
    <cellStyle name="Hipervínculo visitado" xfId="50193" builtinId="9" hidden="1"/>
    <cellStyle name="Hipervínculo visitado" xfId="50195" builtinId="9" hidden="1"/>
    <cellStyle name="Hipervínculo visitado" xfId="50197" builtinId="9" hidden="1"/>
    <cellStyle name="Hipervínculo visitado" xfId="50199" builtinId="9" hidden="1"/>
    <cellStyle name="Hipervínculo visitado" xfId="50201" builtinId="9" hidden="1"/>
    <cellStyle name="Hipervínculo visitado" xfId="50203" builtinId="9" hidden="1"/>
    <cellStyle name="Hipervínculo visitado" xfId="50205" builtinId="9" hidden="1"/>
    <cellStyle name="Hipervínculo visitado" xfId="50207" builtinId="9" hidden="1"/>
    <cellStyle name="Hipervínculo visitado" xfId="50209" builtinId="9" hidden="1"/>
    <cellStyle name="Hipervínculo visitado" xfId="50211" builtinId="9" hidden="1"/>
    <cellStyle name="Hipervínculo visitado" xfId="50213" builtinId="9" hidden="1"/>
    <cellStyle name="Hipervínculo visitado" xfId="50215" builtinId="9" hidden="1"/>
    <cellStyle name="Hipervínculo visitado" xfId="50217" builtinId="9" hidden="1"/>
    <cellStyle name="Hipervínculo visitado" xfId="50219" builtinId="9" hidden="1"/>
    <cellStyle name="Hipervínculo visitado" xfId="50221" builtinId="9" hidden="1"/>
    <cellStyle name="Hipervínculo visitado" xfId="50223" builtinId="9" hidden="1"/>
    <cellStyle name="Hipervínculo visitado" xfId="50225" builtinId="9" hidden="1"/>
    <cellStyle name="Hipervínculo visitado" xfId="50227" builtinId="9" hidden="1"/>
    <cellStyle name="Hipervínculo visitado" xfId="50229" builtinId="9" hidden="1"/>
    <cellStyle name="Hipervínculo visitado" xfId="50231" builtinId="9" hidden="1"/>
    <cellStyle name="Hipervínculo visitado" xfId="50233" builtinId="9" hidden="1"/>
    <cellStyle name="Hipervínculo visitado" xfId="50235" builtinId="9" hidden="1"/>
    <cellStyle name="Hipervínculo visitado" xfId="50237" builtinId="9" hidden="1"/>
    <cellStyle name="Hipervínculo visitado" xfId="50239" builtinId="9" hidden="1"/>
    <cellStyle name="Hipervínculo visitado" xfId="50241" builtinId="9" hidden="1"/>
    <cellStyle name="Hipervínculo visitado" xfId="50243" builtinId="9" hidden="1"/>
    <cellStyle name="Hipervínculo visitado" xfId="50245" builtinId="9" hidden="1"/>
    <cellStyle name="Hipervínculo visitado" xfId="50247" builtinId="9" hidden="1"/>
    <cellStyle name="Hipervínculo visitado" xfId="50249" builtinId="9" hidden="1"/>
    <cellStyle name="Hipervínculo visitado" xfId="50251" builtinId="9" hidden="1"/>
    <cellStyle name="Hipervínculo visitado" xfId="50253" builtinId="9" hidden="1"/>
    <cellStyle name="Hipervínculo visitado" xfId="50255" builtinId="9" hidden="1"/>
    <cellStyle name="Hipervínculo visitado" xfId="50257" builtinId="9" hidden="1"/>
    <cellStyle name="Hipervínculo visitado" xfId="50259" builtinId="9" hidden="1"/>
    <cellStyle name="Hipervínculo visitado" xfId="50261" builtinId="9" hidden="1"/>
    <cellStyle name="Hipervínculo visitado" xfId="50263" builtinId="9" hidden="1"/>
    <cellStyle name="Hipervínculo visitado" xfId="50265" builtinId="9" hidden="1"/>
    <cellStyle name="Hipervínculo visitado" xfId="50267" builtinId="9" hidden="1"/>
    <cellStyle name="Hipervínculo visitado" xfId="50269" builtinId="9" hidden="1"/>
    <cellStyle name="Hipervínculo visitado" xfId="50271" builtinId="9" hidden="1"/>
    <cellStyle name="Hipervínculo visitado" xfId="50273" builtinId="9" hidden="1"/>
    <cellStyle name="Hipervínculo visitado" xfId="50275" builtinId="9" hidden="1"/>
    <cellStyle name="Hipervínculo visitado" xfId="50277" builtinId="9" hidden="1"/>
    <cellStyle name="Hipervínculo visitado" xfId="50279" builtinId="9" hidden="1"/>
    <cellStyle name="Hipervínculo visitado" xfId="50281" builtinId="9" hidden="1"/>
    <cellStyle name="Hipervínculo visitado" xfId="50283" builtinId="9" hidden="1"/>
    <cellStyle name="Hipervínculo visitado" xfId="50285" builtinId="9" hidden="1"/>
    <cellStyle name="Hipervínculo visitado" xfId="50287" builtinId="9" hidden="1"/>
    <cellStyle name="Hipervínculo visitado" xfId="50289" builtinId="9" hidden="1"/>
    <cellStyle name="Hipervínculo visitado" xfId="50291" builtinId="9" hidden="1"/>
    <cellStyle name="Hipervínculo visitado" xfId="50293" builtinId="9" hidden="1"/>
    <cellStyle name="Hipervínculo visitado" xfId="50295" builtinId="9" hidden="1"/>
    <cellStyle name="Hipervínculo visitado" xfId="50297" builtinId="9" hidden="1"/>
    <cellStyle name="Hipervínculo visitado" xfId="50299" builtinId="9" hidden="1"/>
    <cellStyle name="Hipervínculo visitado" xfId="50301" builtinId="9" hidden="1"/>
    <cellStyle name="Hipervínculo visitado" xfId="50303" builtinId="9" hidden="1"/>
    <cellStyle name="Hipervínculo visitado" xfId="50305" builtinId="9" hidden="1"/>
    <cellStyle name="Hipervínculo visitado" xfId="50307" builtinId="9" hidden="1"/>
    <cellStyle name="Hipervínculo visitado" xfId="50309" builtinId="9" hidden="1"/>
    <cellStyle name="Hipervínculo visitado" xfId="50311" builtinId="9" hidden="1"/>
    <cellStyle name="Hipervínculo visitado" xfId="50313" builtinId="9" hidden="1"/>
    <cellStyle name="Hipervínculo visitado" xfId="50315" builtinId="9" hidden="1"/>
    <cellStyle name="Hipervínculo visitado" xfId="50317" builtinId="9" hidden="1"/>
    <cellStyle name="Hipervínculo visitado" xfId="50319" builtinId="9" hidden="1"/>
    <cellStyle name="Hipervínculo visitado" xfId="50321" builtinId="9" hidden="1"/>
    <cellStyle name="Hipervínculo visitado" xfId="50323" builtinId="9" hidden="1"/>
    <cellStyle name="Hipervínculo visitado" xfId="50325" builtinId="9" hidden="1"/>
    <cellStyle name="Hipervínculo visitado" xfId="50327" builtinId="9" hidden="1"/>
    <cellStyle name="Hipervínculo visitado" xfId="50329" builtinId="9" hidden="1"/>
    <cellStyle name="Hipervínculo visitado" xfId="50331" builtinId="9" hidden="1"/>
    <cellStyle name="Hipervínculo visitado" xfId="50333" builtinId="9" hidden="1"/>
    <cellStyle name="Hipervínculo visitado" xfId="50335" builtinId="9" hidden="1"/>
    <cellStyle name="Hipervínculo visitado" xfId="50337" builtinId="9" hidden="1"/>
    <cellStyle name="Hipervínculo visitado" xfId="50339" builtinId="9" hidden="1"/>
    <cellStyle name="Hipervínculo visitado" xfId="50341" builtinId="9" hidden="1"/>
    <cellStyle name="Hipervínculo visitado" xfId="50343" builtinId="9" hidden="1"/>
    <cellStyle name="Hipervínculo visitado" xfId="50345" builtinId="9" hidden="1"/>
    <cellStyle name="Hipervínculo visitado" xfId="50347" builtinId="9" hidden="1"/>
    <cellStyle name="Hipervínculo visitado" xfId="50349" builtinId="9" hidden="1"/>
    <cellStyle name="Hipervínculo visitado" xfId="50351" builtinId="9" hidden="1"/>
    <cellStyle name="Hipervínculo visitado" xfId="50353" builtinId="9" hidden="1"/>
    <cellStyle name="Hipervínculo visitado" xfId="50355" builtinId="9" hidden="1"/>
    <cellStyle name="Hipervínculo visitado" xfId="50357" builtinId="9" hidden="1"/>
    <cellStyle name="Hipervínculo visitado" xfId="50359" builtinId="9" hidden="1"/>
    <cellStyle name="Hipervínculo visitado" xfId="50361" builtinId="9" hidden="1"/>
    <cellStyle name="Hipervínculo visitado" xfId="50363" builtinId="9" hidden="1"/>
    <cellStyle name="Hipervínculo visitado" xfId="50365" builtinId="9" hidden="1"/>
    <cellStyle name="Hipervínculo visitado" xfId="50367" builtinId="9" hidden="1"/>
    <cellStyle name="Hipervínculo visitado" xfId="50369" builtinId="9" hidden="1"/>
    <cellStyle name="Hipervínculo visitado" xfId="50371" builtinId="9" hidden="1"/>
    <cellStyle name="Hipervínculo visitado" xfId="50373" builtinId="9" hidden="1"/>
    <cellStyle name="Hipervínculo visitado" xfId="50375" builtinId="9" hidden="1"/>
    <cellStyle name="Hipervínculo visitado" xfId="50377" builtinId="9" hidden="1"/>
    <cellStyle name="Hipervínculo visitado" xfId="50379" builtinId="9" hidden="1"/>
    <cellStyle name="Hipervínculo visitado" xfId="50381" builtinId="9" hidden="1"/>
    <cellStyle name="Hipervínculo visitado" xfId="50383" builtinId="9" hidden="1"/>
    <cellStyle name="Hipervínculo visitado" xfId="50385" builtinId="9" hidden="1"/>
    <cellStyle name="Hipervínculo visitado" xfId="50387" builtinId="9" hidden="1"/>
    <cellStyle name="Hipervínculo visitado" xfId="50389" builtinId="9" hidden="1"/>
    <cellStyle name="Hipervínculo visitado" xfId="50391" builtinId="9" hidden="1"/>
    <cellStyle name="Hipervínculo visitado" xfId="50393" builtinId="9" hidden="1"/>
    <cellStyle name="Hipervínculo visitado" xfId="50395" builtinId="9" hidden="1"/>
    <cellStyle name="Hipervínculo visitado" xfId="50397" builtinId="9" hidden="1"/>
    <cellStyle name="Hipervínculo visitado" xfId="50399" builtinId="9" hidden="1"/>
    <cellStyle name="Hipervínculo visitado" xfId="50401" builtinId="9" hidden="1"/>
    <cellStyle name="Hipervínculo visitado" xfId="50403" builtinId="9" hidden="1"/>
    <cellStyle name="Hipervínculo visitado" xfId="50405" builtinId="9" hidden="1"/>
    <cellStyle name="Hipervínculo visitado" xfId="50407" builtinId="9" hidden="1"/>
    <cellStyle name="Hipervínculo visitado" xfId="50409" builtinId="9" hidden="1"/>
    <cellStyle name="Hipervínculo visitado" xfId="50411" builtinId="9" hidden="1"/>
    <cellStyle name="Hipervínculo visitado" xfId="50413" builtinId="9" hidden="1"/>
    <cellStyle name="Hipervínculo visitado" xfId="50415" builtinId="9" hidden="1"/>
    <cellStyle name="Hipervínculo visitado" xfId="50417" builtinId="9" hidden="1"/>
    <cellStyle name="Hipervínculo visitado" xfId="50419" builtinId="9" hidden="1"/>
    <cellStyle name="Hipervínculo visitado" xfId="50421" builtinId="9" hidden="1"/>
    <cellStyle name="Hipervínculo visitado" xfId="50423" builtinId="9" hidden="1"/>
    <cellStyle name="Hipervínculo visitado" xfId="50425" builtinId="9" hidden="1"/>
    <cellStyle name="Hipervínculo visitado" xfId="50427" builtinId="9" hidden="1"/>
    <cellStyle name="Hipervínculo visitado" xfId="50429" builtinId="9" hidden="1"/>
    <cellStyle name="Hipervínculo visitado" xfId="50431" builtinId="9" hidden="1"/>
    <cellStyle name="Hipervínculo visitado" xfId="50433" builtinId="9" hidden="1"/>
    <cellStyle name="Hipervínculo visitado" xfId="50435" builtinId="9" hidden="1"/>
    <cellStyle name="Hipervínculo visitado" xfId="50437" builtinId="9" hidden="1"/>
    <cellStyle name="Hipervínculo visitado" xfId="50439" builtinId="9" hidden="1"/>
    <cellStyle name="Hipervínculo visitado" xfId="50441" builtinId="9" hidden="1"/>
    <cellStyle name="Hipervínculo visitado" xfId="50443" builtinId="9" hidden="1"/>
    <cellStyle name="Hipervínculo visitado" xfId="50445" builtinId="9" hidden="1"/>
    <cellStyle name="Hipervínculo visitado" xfId="50447" builtinId="9" hidden="1"/>
    <cellStyle name="Hipervínculo visitado" xfId="50449" builtinId="9" hidden="1"/>
    <cellStyle name="Hipervínculo visitado" xfId="50451" builtinId="9" hidden="1"/>
    <cellStyle name="Hipervínculo visitado" xfId="50453" builtinId="9" hidden="1"/>
    <cellStyle name="Hipervínculo visitado" xfId="50455" builtinId="9" hidden="1"/>
    <cellStyle name="Hipervínculo visitado" xfId="50457" builtinId="9" hidden="1"/>
    <cellStyle name="Hipervínculo visitado" xfId="50459" builtinId="9" hidden="1"/>
    <cellStyle name="Hipervínculo visitado" xfId="50461" builtinId="9" hidden="1"/>
    <cellStyle name="Hipervínculo visitado" xfId="50463" builtinId="9" hidden="1"/>
    <cellStyle name="Hipervínculo visitado" xfId="50465" builtinId="9" hidden="1"/>
    <cellStyle name="Hipervínculo visitado" xfId="50467" builtinId="9" hidden="1"/>
    <cellStyle name="Hipervínculo visitado" xfId="50469" builtinId="9" hidden="1"/>
    <cellStyle name="Hipervínculo visitado" xfId="50471" builtinId="9" hidden="1"/>
    <cellStyle name="Hipervínculo visitado" xfId="50473" builtinId="9" hidden="1"/>
    <cellStyle name="Hipervínculo visitado" xfId="50475" builtinId="9" hidden="1"/>
    <cellStyle name="Hipervínculo visitado" xfId="50477" builtinId="9" hidden="1"/>
    <cellStyle name="Hipervínculo visitado" xfId="50479" builtinId="9" hidden="1"/>
    <cellStyle name="Hipervínculo visitado" xfId="50481" builtinId="9" hidden="1"/>
    <cellStyle name="Hipervínculo visitado" xfId="50483" builtinId="9" hidden="1"/>
    <cellStyle name="Hipervínculo visitado" xfId="50485" builtinId="9" hidden="1"/>
    <cellStyle name="Hipervínculo visitado" xfId="50487" builtinId="9" hidden="1"/>
    <cellStyle name="Hipervínculo visitado" xfId="50489" builtinId="9" hidden="1"/>
    <cellStyle name="Hipervínculo visitado" xfId="50491" builtinId="9" hidden="1"/>
    <cellStyle name="Hipervínculo visitado" xfId="50493" builtinId="9" hidden="1"/>
    <cellStyle name="Hipervínculo visitado" xfId="50495" builtinId="9" hidden="1"/>
    <cellStyle name="Hipervínculo visitado" xfId="50497" builtinId="9" hidden="1"/>
    <cellStyle name="Hipervínculo visitado" xfId="50499" builtinId="9" hidden="1"/>
    <cellStyle name="Hipervínculo visitado" xfId="50501" builtinId="9" hidden="1"/>
    <cellStyle name="Hipervínculo visitado" xfId="50503" builtinId="9" hidden="1"/>
    <cellStyle name="Hipervínculo visitado" xfId="50505" builtinId="9" hidden="1"/>
    <cellStyle name="Hipervínculo visitado" xfId="50507" builtinId="9" hidden="1"/>
    <cellStyle name="Hipervínculo visitado" xfId="50509" builtinId="9" hidden="1"/>
    <cellStyle name="Hipervínculo visitado" xfId="50511" builtinId="9" hidden="1"/>
    <cellStyle name="Hipervínculo visitado" xfId="50513" builtinId="9" hidden="1"/>
    <cellStyle name="Hipervínculo visitado" xfId="50515" builtinId="9" hidden="1"/>
    <cellStyle name="Hipervínculo visitado" xfId="50517" builtinId="9" hidden="1"/>
    <cellStyle name="Hipervínculo visitado" xfId="50519" builtinId="9" hidden="1"/>
    <cellStyle name="Hipervínculo visitado" xfId="50521" builtinId="9" hidden="1"/>
    <cellStyle name="Hipervínculo visitado" xfId="50523" builtinId="9" hidden="1"/>
    <cellStyle name="Hipervínculo visitado" xfId="50525" builtinId="9" hidden="1"/>
    <cellStyle name="Hipervínculo visitado" xfId="50527" builtinId="9" hidden="1"/>
    <cellStyle name="Hipervínculo visitado" xfId="50529" builtinId="9" hidden="1"/>
    <cellStyle name="Hipervínculo visitado" xfId="50531" builtinId="9" hidden="1"/>
    <cellStyle name="Hipervínculo visitado" xfId="50533" builtinId="9" hidden="1"/>
    <cellStyle name="Hipervínculo visitado" xfId="50535" builtinId="9" hidden="1"/>
    <cellStyle name="Hipervínculo visitado" xfId="50537" builtinId="9" hidden="1"/>
    <cellStyle name="Hipervínculo visitado" xfId="50539" builtinId="9" hidden="1"/>
    <cellStyle name="Hipervínculo visitado" xfId="50541" builtinId="9" hidden="1"/>
    <cellStyle name="Hipervínculo visitado" xfId="50543" builtinId="9" hidden="1"/>
    <cellStyle name="Hipervínculo visitado" xfId="50545" builtinId="9" hidden="1"/>
    <cellStyle name="Hipervínculo visitado" xfId="50547" builtinId="9" hidden="1"/>
    <cellStyle name="Hipervínculo visitado" xfId="50549" builtinId="9" hidden="1"/>
    <cellStyle name="Hipervínculo visitado" xfId="50551" builtinId="9" hidden="1"/>
    <cellStyle name="Hipervínculo visitado" xfId="50553" builtinId="9" hidden="1"/>
    <cellStyle name="Hipervínculo visitado" xfId="50555" builtinId="9" hidden="1"/>
    <cellStyle name="Hipervínculo visitado" xfId="50557" builtinId="9" hidden="1"/>
    <cellStyle name="Hipervínculo visitado" xfId="50559" builtinId="9" hidden="1"/>
    <cellStyle name="Hipervínculo visitado" xfId="50561" builtinId="9" hidden="1"/>
    <cellStyle name="Hipervínculo visitado" xfId="50563" builtinId="9" hidden="1"/>
    <cellStyle name="Hipervínculo visitado" xfId="50565" builtinId="9" hidden="1"/>
    <cellStyle name="Hipervínculo visitado" xfId="50567" builtinId="9" hidden="1"/>
    <cellStyle name="Hipervínculo visitado" xfId="50569" builtinId="9" hidden="1"/>
    <cellStyle name="Hipervínculo visitado" xfId="50571" builtinId="9" hidden="1"/>
    <cellStyle name="Hipervínculo visitado" xfId="50573" builtinId="9" hidden="1"/>
    <cellStyle name="Hipervínculo visitado" xfId="50575" builtinId="9" hidden="1"/>
    <cellStyle name="Hipervínculo visitado" xfId="50577" builtinId="9" hidden="1"/>
    <cellStyle name="Hipervínculo visitado" xfId="50579" builtinId="9" hidden="1"/>
    <cellStyle name="Hipervínculo visitado" xfId="50581" builtinId="9" hidden="1"/>
    <cellStyle name="Hipervínculo visitado" xfId="50583" builtinId="9" hidden="1"/>
    <cellStyle name="Hipervínculo visitado" xfId="50585" builtinId="9" hidden="1"/>
    <cellStyle name="Hipervínculo visitado" xfId="50587" builtinId="9" hidden="1"/>
    <cellStyle name="Hipervínculo visitado" xfId="50589" builtinId="9" hidden="1"/>
    <cellStyle name="Hipervínculo visitado" xfId="50591" builtinId="9" hidden="1"/>
    <cellStyle name="Hipervínculo visitado" xfId="50593" builtinId="9" hidden="1"/>
    <cellStyle name="Hipervínculo visitado" xfId="50595" builtinId="9" hidden="1"/>
    <cellStyle name="Hipervínculo visitado" xfId="50597" builtinId="9" hidden="1"/>
    <cellStyle name="Hipervínculo visitado" xfId="50599" builtinId="9" hidden="1"/>
    <cellStyle name="Hipervínculo visitado" xfId="50601" builtinId="9" hidden="1"/>
    <cellStyle name="Hipervínculo visitado" xfId="50603" builtinId="9" hidden="1"/>
    <cellStyle name="Hipervínculo visitado" xfId="50605" builtinId="9" hidden="1"/>
    <cellStyle name="Hipervínculo visitado" xfId="50607" builtinId="9" hidden="1"/>
    <cellStyle name="Hipervínculo visitado" xfId="50609" builtinId="9" hidden="1"/>
    <cellStyle name="Hipervínculo visitado" xfId="50611" builtinId="9" hidden="1"/>
    <cellStyle name="Hipervínculo visitado" xfId="50613" builtinId="9" hidden="1"/>
    <cellStyle name="Hipervínculo visitado" xfId="50615" builtinId="9" hidden="1"/>
    <cellStyle name="Hipervínculo visitado" xfId="50617" builtinId="9" hidden="1"/>
    <cellStyle name="Hipervínculo visitado" xfId="50619" builtinId="9" hidden="1"/>
    <cellStyle name="Hipervínculo visitado" xfId="50621" builtinId="9" hidden="1"/>
    <cellStyle name="Hipervínculo visitado" xfId="50623" builtinId="9" hidden="1"/>
    <cellStyle name="Hipervínculo visitado" xfId="50625" builtinId="9" hidden="1"/>
    <cellStyle name="Hipervínculo visitado" xfId="50627" builtinId="9" hidden="1"/>
    <cellStyle name="Hipervínculo visitado" xfId="50629" builtinId="9" hidden="1"/>
    <cellStyle name="Hipervínculo visitado" xfId="50631" builtinId="9" hidden="1"/>
    <cellStyle name="Hipervínculo visitado" xfId="50633" builtinId="9" hidden="1"/>
    <cellStyle name="Hipervínculo visitado" xfId="50635" builtinId="9" hidden="1"/>
    <cellStyle name="Hipervínculo visitado" xfId="50637" builtinId="9" hidden="1"/>
    <cellStyle name="Hipervínculo visitado" xfId="50639" builtinId="9" hidden="1"/>
    <cellStyle name="Hipervínculo visitado" xfId="50641" builtinId="9" hidden="1"/>
    <cellStyle name="Hipervínculo visitado" xfId="50643" builtinId="9" hidden="1"/>
    <cellStyle name="Hipervínculo visitado" xfId="50645" builtinId="9" hidden="1"/>
    <cellStyle name="Hipervínculo visitado" xfId="50647" builtinId="9" hidden="1"/>
    <cellStyle name="Hipervínculo visitado" xfId="50649" builtinId="9" hidden="1"/>
    <cellStyle name="Hipervínculo visitado" xfId="50651" builtinId="9" hidden="1"/>
    <cellStyle name="Hipervínculo visitado" xfId="50653" builtinId="9" hidden="1"/>
    <cellStyle name="Hipervínculo visitado" xfId="50655" builtinId="9" hidden="1"/>
    <cellStyle name="Hipervínculo visitado" xfId="50657" builtinId="9" hidden="1"/>
    <cellStyle name="Hipervínculo visitado" xfId="50659" builtinId="9" hidden="1"/>
    <cellStyle name="Hipervínculo visitado" xfId="50661" builtinId="9" hidden="1"/>
    <cellStyle name="Hipervínculo visitado" xfId="50663" builtinId="9" hidden="1"/>
    <cellStyle name="Hipervínculo visitado" xfId="50665" builtinId="9" hidden="1"/>
    <cellStyle name="Hipervínculo visitado" xfId="50667" builtinId="9" hidden="1"/>
    <cellStyle name="Hipervínculo visitado" xfId="50669" builtinId="9" hidden="1"/>
    <cellStyle name="Hipervínculo visitado" xfId="50671" builtinId="9" hidden="1"/>
    <cellStyle name="Hipervínculo visitado" xfId="50673" builtinId="9" hidden="1"/>
    <cellStyle name="Hipervínculo visitado" xfId="50675" builtinId="9" hidden="1"/>
    <cellStyle name="Hipervínculo visitado" xfId="50677" builtinId="9" hidden="1"/>
    <cellStyle name="Hipervínculo visitado" xfId="50679" builtinId="9" hidden="1"/>
    <cellStyle name="Hipervínculo visitado" xfId="50681" builtinId="9" hidden="1"/>
    <cellStyle name="Hipervínculo visitado" xfId="50683" builtinId="9" hidden="1"/>
    <cellStyle name="Hipervínculo visitado" xfId="50685" builtinId="9" hidden="1"/>
    <cellStyle name="Hipervínculo visitado" xfId="50687" builtinId="9" hidden="1"/>
    <cellStyle name="Hipervínculo visitado" xfId="50689" builtinId="9" hidden="1"/>
    <cellStyle name="Hipervínculo visitado" xfId="50691" builtinId="9" hidden="1"/>
    <cellStyle name="Hipervínculo visitado" xfId="50693" builtinId="9" hidden="1"/>
    <cellStyle name="Hipervínculo visitado" xfId="50695" builtinId="9" hidden="1"/>
    <cellStyle name="Hipervínculo visitado" xfId="50697" builtinId="9" hidden="1"/>
    <cellStyle name="Hipervínculo visitado" xfId="50699" builtinId="9" hidden="1"/>
    <cellStyle name="Hipervínculo visitado" xfId="50701" builtinId="9" hidden="1"/>
    <cellStyle name="Hipervínculo visitado" xfId="50703" builtinId="9" hidden="1"/>
    <cellStyle name="Hipervínculo visitado" xfId="50705" builtinId="9" hidden="1"/>
    <cellStyle name="Hipervínculo visitado" xfId="50707" builtinId="9" hidden="1"/>
    <cellStyle name="Hipervínculo visitado" xfId="50709" builtinId="9" hidden="1"/>
    <cellStyle name="Hipervínculo visitado" xfId="50711" builtinId="9" hidden="1"/>
    <cellStyle name="Hipervínculo visitado" xfId="50713" builtinId="9" hidden="1"/>
    <cellStyle name="Hipervínculo visitado" xfId="50715" builtinId="9" hidden="1"/>
    <cellStyle name="Hipervínculo visitado" xfId="50717" builtinId="9" hidden="1"/>
    <cellStyle name="Hipervínculo visitado" xfId="50719" builtinId="9" hidden="1"/>
    <cellStyle name="Hipervínculo visitado" xfId="50721" builtinId="9" hidden="1"/>
    <cellStyle name="Hipervínculo visitado" xfId="50723" builtinId="9" hidden="1"/>
    <cellStyle name="Hipervínculo visitado" xfId="50725" builtinId="9" hidden="1"/>
    <cellStyle name="Hipervínculo visitado" xfId="50727" builtinId="9" hidden="1"/>
    <cellStyle name="Hipervínculo visitado" xfId="50729" builtinId="9" hidden="1"/>
    <cellStyle name="Hipervínculo visitado" xfId="50731" builtinId="9" hidden="1"/>
    <cellStyle name="Hipervínculo visitado" xfId="50733" builtinId="9" hidden="1"/>
    <cellStyle name="Hipervínculo visitado" xfId="50735" builtinId="9" hidden="1"/>
    <cellStyle name="Hipervínculo visitado" xfId="50737" builtinId="9" hidden="1"/>
    <cellStyle name="Hipervínculo visitado" xfId="50739" builtinId="9" hidden="1"/>
    <cellStyle name="Hipervínculo visitado" xfId="50741" builtinId="9" hidden="1"/>
    <cellStyle name="Hipervínculo visitado" xfId="50743" builtinId="9" hidden="1"/>
    <cellStyle name="Hipervínculo visitado" xfId="50745" builtinId="9" hidden="1"/>
    <cellStyle name="Hipervínculo visitado" xfId="50747" builtinId="9" hidden="1"/>
    <cellStyle name="Hipervínculo visitado" xfId="50749" builtinId="9" hidden="1"/>
    <cellStyle name="Hipervínculo visitado" xfId="50751" builtinId="9" hidden="1"/>
    <cellStyle name="Hipervínculo visitado" xfId="50753" builtinId="9" hidden="1"/>
    <cellStyle name="Hipervínculo visitado" xfId="50755" builtinId="9" hidden="1"/>
    <cellStyle name="Hipervínculo visitado" xfId="50757" builtinId="9" hidden="1"/>
    <cellStyle name="Hipervínculo visitado" xfId="50759" builtinId="9" hidden="1"/>
    <cellStyle name="Hipervínculo visitado" xfId="50761" builtinId="9" hidden="1"/>
    <cellStyle name="Hipervínculo visitado" xfId="50763" builtinId="9" hidden="1"/>
    <cellStyle name="Hipervínculo visitado" xfId="50765" builtinId="9" hidden="1"/>
    <cellStyle name="Hipervínculo visitado" xfId="50767" builtinId="9" hidden="1"/>
    <cellStyle name="Hipervínculo visitado" xfId="50769" builtinId="9" hidden="1"/>
    <cellStyle name="Hipervínculo visitado" xfId="50771" builtinId="9" hidden="1"/>
    <cellStyle name="Hipervínculo visitado" xfId="50773" builtinId="9" hidden="1"/>
    <cellStyle name="Hipervínculo visitado" xfId="50775" builtinId="9" hidden="1"/>
    <cellStyle name="Hipervínculo visitado" xfId="50777" builtinId="9" hidden="1"/>
    <cellStyle name="Hipervínculo visitado" xfId="50779" builtinId="9" hidden="1"/>
    <cellStyle name="Hipervínculo visitado" xfId="50781" builtinId="9" hidden="1"/>
    <cellStyle name="Hipervínculo visitado" xfId="50783" builtinId="9" hidden="1"/>
    <cellStyle name="Hipervínculo visitado" xfId="50785" builtinId="9" hidden="1"/>
    <cellStyle name="Hipervínculo visitado" xfId="50787" builtinId="9" hidden="1"/>
    <cellStyle name="Hipervínculo visitado" xfId="50789" builtinId="9" hidden="1"/>
    <cellStyle name="Hipervínculo visitado" xfId="50791" builtinId="9" hidden="1"/>
    <cellStyle name="Hipervínculo visitado" xfId="50793" builtinId="9" hidden="1"/>
    <cellStyle name="Hipervínculo visitado" xfId="50795" builtinId="9" hidden="1"/>
    <cellStyle name="Hipervínculo visitado" xfId="50797" builtinId="9" hidden="1"/>
    <cellStyle name="Hipervínculo visitado" xfId="50799" builtinId="9" hidden="1"/>
    <cellStyle name="Hipervínculo visitado" xfId="50801" builtinId="9" hidden="1"/>
    <cellStyle name="Hipervínculo visitado" xfId="50803" builtinId="9" hidden="1"/>
    <cellStyle name="Hipervínculo visitado" xfId="50805" builtinId="9" hidden="1"/>
    <cellStyle name="Hipervínculo visitado" xfId="50807" builtinId="9" hidden="1"/>
    <cellStyle name="Hipervínculo visitado" xfId="50809" builtinId="9" hidden="1"/>
    <cellStyle name="Hipervínculo visitado" xfId="50811" builtinId="9" hidden="1"/>
    <cellStyle name="Hipervínculo visitado" xfId="50813" builtinId="9" hidden="1"/>
    <cellStyle name="Hipervínculo visitado" xfId="50815" builtinId="9" hidden="1"/>
    <cellStyle name="Hipervínculo visitado" xfId="50817" builtinId="9" hidden="1"/>
    <cellStyle name="Hipervínculo visitado" xfId="50819" builtinId="9" hidden="1"/>
    <cellStyle name="Hipervínculo visitado" xfId="50821" builtinId="9" hidden="1"/>
    <cellStyle name="Hipervínculo visitado" xfId="50823" builtinId="9" hidden="1"/>
    <cellStyle name="Hipervínculo visitado" xfId="50825" builtinId="9" hidden="1"/>
    <cellStyle name="Hipervínculo visitado" xfId="50827" builtinId="9" hidden="1"/>
    <cellStyle name="Hipervínculo visitado" xfId="50829" builtinId="9" hidden="1"/>
    <cellStyle name="Hipervínculo visitado" xfId="50831" builtinId="9" hidden="1"/>
    <cellStyle name="Hipervínculo visitado" xfId="50833" builtinId="9" hidden="1"/>
    <cellStyle name="Hipervínculo visitado" xfId="50835" builtinId="9" hidden="1"/>
    <cellStyle name="Hipervínculo visitado" xfId="50837" builtinId="9" hidden="1"/>
    <cellStyle name="Hipervínculo visitado" xfId="50839" builtinId="9" hidden="1"/>
    <cellStyle name="Hipervínculo visitado" xfId="50841" builtinId="9" hidden="1"/>
    <cellStyle name="Hipervínculo visitado" xfId="50843" builtinId="9" hidden="1"/>
    <cellStyle name="Hipervínculo visitado" xfId="50845" builtinId="9" hidden="1"/>
    <cellStyle name="Hipervínculo visitado" xfId="50847" builtinId="9" hidden="1"/>
    <cellStyle name="Hipervínculo visitado" xfId="50849" builtinId="9" hidden="1"/>
    <cellStyle name="Hipervínculo visitado" xfId="50851" builtinId="9" hidden="1"/>
    <cellStyle name="Hipervínculo visitado" xfId="50853" builtinId="9" hidden="1"/>
    <cellStyle name="Hipervínculo visitado" xfId="50855" builtinId="9" hidden="1"/>
    <cellStyle name="Hipervínculo visitado" xfId="50857" builtinId="9" hidden="1"/>
    <cellStyle name="Hipervínculo visitado" xfId="50859" builtinId="9" hidden="1"/>
    <cellStyle name="Hipervínculo visitado" xfId="50861" builtinId="9" hidden="1"/>
    <cellStyle name="Hipervínculo visitado" xfId="50863" builtinId="9" hidden="1"/>
    <cellStyle name="Hipervínculo visitado" xfId="50865" builtinId="9" hidden="1"/>
    <cellStyle name="Hipervínculo visitado" xfId="50867" builtinId="9" hidden="1"/>
    <cellStyle name="Hipervínculo visitado" xfId="50869" builtinId="9" hidden="1"/>
    <cellStyle name="Hipervínculo visitado" xfId="50871" builtinId="9" hidden="1"/>
    <cellStyle name="Hipervínculo visitado" xfId="50873" builtinId="9" hidden="1"/>
    <cellStyle name="Hipervínculo visitado" xfId="50875" builtinId="9" hidden="1"/>
    <cellStyle name="Hipervínculo visitado" xfId="50877" builtinId="9" hidden="1"/>
    <cellStyle name="Hipervínculo visitado" xfId="50879" builtinId="9" hidden="1"/>
    <cellStyle name="Hipervínculo visitado" xfId="50881" builtinId="9" hidden="1"/>
    <cellStyle name="Hipervínculo visitado" xfId="50883" builtinId="9" hidden="1"/>
    <cellStyle name="Hipervínculo visitado" xfId="50885" builtinId="9" hidden="1"/>
    <cellStyle name="Hipervínculo visitado" xfId="50887" builtinId="9" hidden="1"/>
    <cellStyle name="Hipervínculo visitado" xfId="50889" builtinId="9" hidden="1"/>
    <cellStyle name="Hipervínculo visitado" xfId="50891" builtinId="9" hidden="1"/>
    <cellStyle name="Hipervínculo visitado" xfId="50893" builtinId="9" hidden="1"/>
    <cellStyle name="Hipervínculo visitado" xfId="50895" builtinId="9" hidden="1"/>
    <cellStyle name="Hipervínculo visitado" xfId="50897" builtinId="9" hidden="1"/>
    <cellStyle name="Hipervínculo visitado" xfId="50899" builtinId="9" hidden="1"/>
    <cellStyle name="Hipervínculo visitado" xfId="50901" builtinId="9" hidden="1"/>
    <cellStyle name="Hipervínculo visitado" xfId="50903" builtinId="9" hidden="1"/>
    <cellStyle name="Hipervínculo visitado" xfId="50905" builtinId="9" hidden="1"/>
    <cellStyle name="Hipervínculo visitado" xfId="50907" builtinId="9" hidden="1"/>
    <cellStyle name="Hipervínculo visitado" xfId="50909" builtinId="9" hidden="1"/>
    <cellStyle name="Hipervínculo visitado" xfId="50911" builtinId="9" hidden="1"/>
    <cellStyle name="Hipervínculo visitado" xfId="50913" builtinId="9" hidden="1"/>
    <cellStyle name="Hipervínculo visitado" xfId="50915" builtinId="9" hidden="1"/>
    <cellStyle name="Hipervínculo visitado" xfId="50917" builtinId="9" hidden="1"/>
    <cellStyle name="Hipervínculo visitado" xfId="50919" builtinId="9" hidden="1"/>
    <cellStyle name="Hipervínculo visitado" xfId="50921" builtinId="9" hidden="1"/>
    <cellStyle name="Hipervínculo visitado" xfId="50923" builtinId="9" hidden="1"/>
    <cellStyle name="Hipervínculo visitado" xfId="50925" builtinId="9" hidden="1"/>
    <cellStyle name="Hipervínculo visitado" xfId="50927" builtinId="9" hidden="1"/>
    <cellStyle name="Hipervínculo visitado" xfId="50929" builtinId="9" hidden="1"/>
    <cellStyle name="Hipervínculo visitado" xfId="50931" builtinId="9" hidden="1"/>
    <cellStyle name="Hipervínculo visitado" xfId="50933" builtinId="9" hidden="1"/>
    <cellStyle name="Hipervínculo visitado" xfId="50935" builtinId="9" hidden="1"/>
    <cellStyle name="Hipervínculo visitado" xfId="50937" builtinId="9" hidden="1"/>
    <cellStyle name="Hipervínculo visitado" xfId="50939" builtinId="9" hidden="1"/>
    <cellStyle name="Hipervínculo visitado" xfId="50941" builtinId="9" hidden="1"/>
    <cellStyle name="Hipervínculo visitado" xfId="50943" builtinId="9" hidden="1"/>
    <cellStyle name="Hipervínculo visitado" xfId="50945" builtinId="9" hidden="1"/>
    <cellStyle name="Hipervínculo visitado" xfId="50947" builtinId="9" hidden="1"/>
    <cellStyle name="Hipervínculo visitado" xfId="50949" builtinId="9" hidden="1"/>
    <cellStyle name="Hipervínculo visitado" xfId="50951" builtinId="9" hidden="1"/>
    <cellStyle name="Hipervínculo visitado" xfId="50953" builtinId="9" hidden="1"/>
    <cellStyle name="Hipervínculo visitado" xfId="50955" builtinId="9" hidden="1"/>
    <cellStyle name="Hipervínculo visitado" xfId="50957" builtinId="9" hidden="1"/>
    <cellStyle name="Hipervínculo visitado" xfId="50959" builtinId="9" hidden="1"/>
    <cellStyle name="Hipervínculo visitado" xfId="50961" builtinId="9" hidden="1"/>
    <cellStyle name="Hipervínculo visitado" xfId="50963" builtinId="9" hidden="1"/>
    <cellStyle name="Hipervínculo visitado" xfId="50965" builtinId="9" hidden="1"/>
    <cellStyle name="Hipervínculo visitado" xfId="50967" builtinId="9" hidden="1"/>
    <cellStyle name="Hipervínculo visitado" xfId="50969" builtinId="9" hidden="1"/>
    <cellStyle name="Hipervínculo visitado" xfId="50971" builtinId="9" hidden="1"/>
    <cellStyle name="Hipervínculo visitado" xfId="50973" builtinId="9" hidden="1"/>
    <cellStyle name="Hipervínculo visitado" xfId="50975" builtinId="9" hidden="1"/>
    <cellStyle name="Hipervínculo visitado" xfId="50977" builtinId="9" hidden="1"/>
    <cellStyle name="Hipervínculo visitado" xfId="50979" builtinId="9" hidden="1"/>
    <cellStyle name="Hipervínculo visitado" xfId="50981" builtinId="9" hidden="1"/>
    <cellStyle name="Hipervínculo visitado" xfId="50983" builtinId="9" hidden="1"/>
    <cellStyle name="Hipervínculo visitado" xfId="50985" builtinId="9" hidden="1"/>
    <cellStyle name="Hipervínculo visitado" xfId="50987" builtinId="9" hidden="1"/>
    <cellStyle name="Hipervínculo visitado" xfId="50989" builtinId="9" hidden="1"/>
    <cellStyle name="Hipervínculo visitado" xfId="50991" builtinId="9" hidden="1"/>
    <cellStyle name="Hipervínculo visitado" xfId="50993" builtinId="9" hidden="1"/>
    <cellStyle name="Hipervínculo visitado" xfId="50995" builtinId="9" hidden="1"/>
    <cellStyle name="Hipervínculo visitado" xfId="50997" builtinId="9" hidden="1"/>
    <cellStyle name="Hipervínculo visitado" xfId="50999" builtinId="9" hidden="1"/>
    <cellStyle name="Hipervínculo visitado" xfId="51001" builtinId="9" hidden="1"/>
    <cellStyle name="Hipervínculo visitado" xfId="51003" builtinId="9" hidden="1"/>
    <cellStyle name="Hipervínculo visitado" xfId="51005" builtinId="9" hidden="1"/>
    <cellStyle name="Hipervínculo visitado" xfId="51007" builtinId="9" hidden="1"/>
    <cellStyle name="Hipervínculo visitado" xfId="51009" builtinId="9" hidden="1"/>
    <cellStyle name="Hipervínculo visitado" xfId="51011" builtinId="9" hidden="1"/>
    <cellStyle name="Hipervínculo visitado" xfId="51013" builtinId="9" hidden="1"/>
    <cellStyle name="Hipervínculo visitado" xfId="51015" builtinId="9" hidden="1"/>
    <cellStyle name="Hipervínculo visitado" xfId="51017" builtinId="9" hidden="1"/>
    <cellStyle name="Hipervínculo visitado" xfId="51019" builtinId="9" hidden="1"/>
    <cellStyle name="Hipervínculo visitado" xfId="51021" builtinId="9" hidden="1"/>
    <cellStyle name="Hipervínculo visitado" xfId="51023" builtinId="9" hidden="1"/>
    <cellStyle name="Hipervínculo visitado" xfId="51025" builtinId="9" hidden="1"/>
    <cellStyle name="Hipervínculo visitado" xfId="51027" builtinId="9" hidden="1"/>
    <cellStyle name="Hipervínculo visitado" xfId="51029" builtinId="9" hidden="1"/>
    <cellStyle name="Hipervínculo visitado" xfId="51031" builtinId="9" hidden="1"/>
    <cellStyle name="Hipervínculo visitado" xfId="51033" builtinId="9" hidden="1"/>
    <cellStyle name="Hipervínculo visitado" xfId="51035" builtinId="9" hidden="1"/>
    <cellStyle name="Hipervínculo visitado" xfId="51037" builtinId="9" hidden="1"/>
    <cellStyle name="Hipervínculo visitado" xfId="51039" builtinId="9" hidden="1"/>
    <cellStyle name="Hipervínculo visitado" xfId="51041" builtinId="9" hidden="1"/>
    <cellStyle name="Hipervínculo visitado" xfId="51043" builtinId="9" hidden="1"/>
    <cellStyle name="Hipervínculo visitado" xfId="51045" builtinId="9" hidden="1"/>
    <cellStyle name="Hipervínculo visitado" xfId="51047" builtinId="9" hidden="1"/>
    <cellStyle name="Hipervínculo visitado" xfId="51049" builtinId="9" hidden="1"/>
    <cellStyle name="Hipervínculo visitado" xfId="51051" builtinId="9" hidden="1"/>
    <cellStyle name="Hipervínculo visitado" xfId="51053" builtinId="9" hidden="1"/>
    <cellStyle name="Hipervínculo visitado" xfId="51055" builtinId="9" hidden="1"/>
    <cellStyle name="Hipervínculo visitado" xfId="51057" builtinId="9" hidden="1"/>
    <cellStyle name="Hipervínculo visitado" xfId="51059" builtinId="9" hidden="1"/>
    <cellStyle name="Hipervínculo visitado" xfId="51061" builtinId="9" hidden="1"/>
    <cellStyle name="Hipervínculo visitado" xfId="51063" builtinId="9" hidden="1"/>
    <cellStyle name="Hipervínculo visitado" xfId="51065" builtinId="9" hidden="1"/>
    <cellStyle name="Hipervínculo visitado" xfId="51067" builtinId="9" hidden="1"/>
    <cellStyle name="Hipervínculo visitado" xfId="51069" builtinId="9" hidden="1"/>
    <cellStyle name="Hipervínculo visitado" xfId="51071" builtinId="9" hidden="1"/>
    <cellStyle name="Hipervínculo visitado" xfId="51073" builtinId="9" hidden="1"/>
    <cellStyle name="Hipervínculo visitado" xfId="51075" builtinId="9" hidden="1"/>
    <cellStyle name="Hipervínculo visitado" xfId="51077" builtinId="9" hidden="1"/>
    <cellStyle name="Hipervínculo visitado" xfId="51079" builtinId="9" hidden="1"/>
    <cellStyle name="Hipervínculo visitado" xfId="51081" builtinId="9" hidden="1"/>
    <cellStyle name="Hipervínculo visitado" xfId="51083" builtinId="9" hidden="1"/>
    <cellStyle name="Hipervínculo visitado" xfId="51085" builtinId="9" hidden="1"/>
    <cellStyle name="Hipervínculo visitado" xfId="51087" builtinId="9" hidden="1"/>
    <cellStyle name="Hipervínculo visitado" xfId="51089" builtinId="9" hidden="1"/>
    <cellStyle name="Hipervínculo visitado" xfId="51091" builtinId="9" hidden="1"/>
    <cellStyle name="Hipervínculo visitado" xfId="51093" builtinId="9" hidden="1"/>
    <cellStyle name="Hipervínculo visitado" xfId="51095" builtinId="9" hidden="1"/>
    <cellStyle name="Hipervínculo visitado" xfId="51097" builtinId="9" hidden="1"/>
    <cellStyle name="Hipervínculo visitado" xfId="51099" builtinId="9" hidden="1"/>
    <cellStyle name="Hipervínculo visitado" xfId="51101" builtinId="9" hidden="1"/>
    <cellStyle name="Hipervínculo visitado" xfId="51103" builtinId="9" hidden="1"/>
    <cellStyle name="Hipervínculo visitado" xfId="51105" builtinId="9" hidden="1"/>
    <cellStyle name="Hipervínculo visitado" xfId="51107" builtinId="9" hidden="1"/>
    <cellStyle name="Hipervínculo visitado" xfId="51109" builtinId="9" hidden="1"/>
    <cellStyle name="Hipervínculo visitado" xfId="51111" builtinId="9" hidden="1"/>
    <cellStyle name="Hipervínculo visitado" xfId="51113" builtinId="9" hidden="1"/>
    <cellStyle name="Hipervínculo visitado" xfId="51115" builtinId="9" hidden="1"/>
    <cellStyle name="Hipervínculo visitado" xfId="51117" builtinId="9" hidden="1"/>
    <cellStyle name="Hipervínculo visitado" xfId="51119" builtinId="9" hidden="1"/>
    <cellStyle name="Hipervínculo visitado" xfId="51121" builtinId="9" hidden="1"/>
    <cellStyle name="Hipervínculo visitado" xfId="51123" builtinId="9" hidden="1"/>
    <cellStyle name="Hipervínculo visitado" xfId="51125" builtinId="9" hidden="1"/>
    <cellStyle name="Hipervínculo visitado" xfId="51127" builtinId="9" hidden="1"/>
    <cellStyle name="Hipervínculo visitado" xfId="51129" builtinId="9" hidden="1"/>
    <cellStyle name="Hipervínculo visitado" xfId="51131" builtinId="9" hidden="1"/>
    <cellStyle name="Hipervínculo visitado" xfId="51133" builtinId="9" hidden="1"/>
    <cellStyle name="Hipervínculo visitado" xfId="51135" builtinId="9" hidden="1"/>
    <cellStyle name="Hipervínculo visitado" xfId="51137" builtinId="9" hidden="1"/>
    <cellStyle name="Hipervínculo visitado" xfId="51139" builtinId="9" hidden="1"/>
    <cellStyle name="Hipervínculo visitado" xfId="51141" builtinId="9" hidden="1"/>
    <cellStyle name="Hipervínculo visitado" xfId="51143" builtinId="9" hidden="1"/>
    <cellStyle name="Hipervínculo visitado" xfId="51145" builtinId="9" hidden="1"/>
    <cellStyle name="Hipervínculo visitado" xfId="51147" builtinId="9" hidden="1"/>
    <cellStyle name="Hipervínculo visitado" xfId="51149" builtinId="9" hidden="1"/>
    <cellStyle name="Hipervínculo visitado" xfId="51151" builtinId="9" hidden="1"/>
    <cellStyle name="Hipervínculo visitado" xfId="51153" builtinId="9" hidden="1"/>
    <cellStyle name="Hipervínculo visitado" xfId="51155" builtinId="9" hidden="1"/>
    <cellStyle name="Hipervínculo visitado" xfId="51157" builtinId="9" hidden="1"/>
    <cellStyle name="Hipervínculo visitado" xfId="51159" builtinId="9" hidden="1"/>
    <cellStyle name="Hipervínculo visitado" xfId="51161" builtinId="9" hidden="1"/>
    <cellStyle name="Hipervínculo visitado" xfId="51163" builtinId="9" hidden="1"/>
    <cellStyle name="Hipervínculo visitado" xfId="51165" builtinId="9" hidden="1"/>
    <cellStyle name="Hipervínculo visitado" xfId="51167" builtinId="9" hidden="1"/>
    <cellStyle name="Hipervínculo visitado" xfId="51169" builtinId="9" hidden="1"/>
    <cellStyle name="Hipervínculo visitado" xfId="51171" builtinId="9" hidden="1"/>
    <cellStyle name="Hipervínculo visitado" xfId="51173" builtinId="9" hidden="1"/>
    <cellStyle name="Hipervínculo visitado" xfId="51175" builtinId="9" hidden="1"/>
    <cellStyle name="Hipervínculo visitado" xfId="51177" builtinId="9" hidden="1"/>
    <cellStyle name="Hipervínculo visitado" xfId="51179" builtinId="9" hidden="1"/>
    <cellStyle name="Hipervínculo visitado" xfId="51181" builtinId="9" hidden="1"/>
    <cellStyle name="Hipervínculo visitado" xfId="51183" builtinId="9" hidden="1"/>
    <cellStyle name="Hipervínculo visitado" xfId="51185" builtinId="9" hidden="1"/>
    <cellStyle name="Hipervínculo visitado" xfId="51187" builtinId="9" hidden="1"/>
    <cellStyle name="Hipervínculo visitado" xfId="51189" builtinId="9" hidden="1"/>
    <cellStyle name="Hipervínculo visitado" xfId="51191" builtinId="9" hidden="1"/>
    <cellStyle name="Hipervínculo visitado" xfId="51193" builtinId="9" hidden="1"/>
    <cellStyle name="Hipervínculo visitado" xfId="51195" builtinId="9" hidden="1"/>
    <cellStyle name="Hipervínculo visitado" xfId="51197" builtinId="9" hidden="1"/>
    <cellStyle name="Hipervínculo visitado" xfId="51199" builtinId="9" hidden="1"/>
    <cellStyle name="Hipervínculo visitado" xfId="51201" builtinId="9" hidden="1"/>
    <cellStyle name="Hipervínculo visitado" xfId="51203" builtinId="9" hidden="1"/>
    <cellStyle name="Hipervínculo visitado" xfId="51205" builtinId="9" hidden="1"/>
    <cellStyle name="Hipervínculo visitado" xfId="51207" builtinId="9" hidden="1"/>
    <cellStyle name="Hipervínculo visitado" xfId="51209" builtinId="9" hidden="1"/>
    <cellStyle name="Hipervínculo visitado" xfId="51211" builtinId="9" hidden="1"/>
    <cellStyle name="Hipervínculo visitado" xfId="51213" builtinId="9" hidden="1"/>
    <cellStyle name="Hipervínculo visitado" xfId="51215" builtinId="9" hidden="1"/>
    <cellStyle name="Hipervínculo visitado" xfId="51217" builtinId="9" hidden="1"/>
    <cellStyle name="Hipervínculo visitado" xfId="51219" builtinId="9" hidden="1"/>
    <cellStyle name="Hipervínculo visitado" xfId="51221" builtinId="9" hidden="1"/>
    <cellStyle name="Hipervínculo visitado" xfId="51223" builtinId="9" hidden="1"/>
    <cellStyle name="Hipervínculo visitado" xfId="51225" builtinId="9" hidden="1"/>
    <cellStyle name="Hipervínculo visitado" xfId="51227" builtinId="9" hidden="1"/>
    <cellStyle name="Hipervínculo visitado" xfId="51229" builtinId="9" hidden="1"/>
    <cellStyle name="Hipervínculo visitado" xfId="51231" builtinId="9" hidden="1"/>
    <cellStyle name="Hipervínculo visitado" xfId="51233" builtinId="9" hidden="1"/>
    <cellStyle name="Hipervínculo visitado" xfId="51235" builtinId="9" hidden="1"/>
    <cellStyle name="Hipervínculo visitado" xfId="51237" builtinId="9" hidden="1"/>
    <cellStyle name="Hipervínculo visitado" xfId="51239" builtinId="9" hidden="1"/>
    <cellStyle name="Hipervínculo visitado" xfId="51241" builtinId="9" hidden="1"/>
    <cellStyle name="Hipervínculo visitado" xfId="51243" builtinId="9" hidden="1"/>
    <cellStyle name="Hipervínculo visitado" xfId="51245" builtinId="9" hidden="1"/>
    <cellStyle name="Hipervínculo visitado" xfId="51247" builtinId="9" hidden="1"/>
    <cellStyle name="Hipervínculo visitado" xfId="51249" builtinId="9" hidden="1"/>
    <cellStyle name="Hipervínculo visitado" xfId="51251" builtinId="9" hidden="1"/>
    <cellStyle name="Hipervínculo visitado" xfId="51253" builtinId="9" hidden="1"/>
    <cellStyle name="Hipervínculo visitado" xfId="51255" builtinId="9" hidden="1"/>
    <cellStyle name="Hipervínculo visitado" xfId="51257" builtinId="9" hidden="1"/>
    <cellStyle name="Hipervínculo visitado" xfId="51259" builtinId="9" hidden="1"/>
    <cellStyle name="Hipervínculo visitado" xfId="51261" builtinId="9" hidden="1"/>
    <cellStyle name="Hipervínculo visitado" xfId="51263" builtinId="9" hidden="1"/>
    <cellStyle name="Hipervínculo visitado" xfId="51265" builtinId="9" hidden="1"/>
    <cellStyle name="Hipervínculo visitado" xfId="51267" builtinId="9" hidden="1"/>
    <cellStyle name="Hipervínculo visitado" xfId="51269" builtinId="9" hidden="1"/>
    <cellStyle name="Hipervínculo visitado" xfId="51271" builtinId="9" hidden="1"/>
    <cellStyle name="Hipervínculo visitado" xfId="51273" builtinId="9" hidden="1"/>
    <cellStyle name="Hipervínculo visitado" xfId="51275" builtinId="9" hidden="1"/>
    <cellStyle name="Hipervínculo visitado" xfId="51277" builtinId="9" hidden="1"/>
    <cellStyle name="Hipervínculo visitado" xfId="51279" builtinId="9" hidden="1"/>
    <cellStyle name="Hipervínculo visitado" xfId="51281" builtinId="9" hidden="1"/>
    <cellStyle name="Hipervínculo visitado" xfId="51283" builtinId="9" hidden="1"/>
    <cellStyle name="Hipervínculo visitado" xfId="51285" builtinId="9" hidden="1"/>
    <cellStyle name="Hipervínculo visitado" xfId="51287" builtinId="9" hidden="1"/>
    <cellStyle name="Hipervínculo visitado" xfId="51289" builtinId="9" hidden="1"/>
    <cellStyle name="Hipervínculo visitado" xfId="51291" builtinId="9" hidden="1"/>
    <cellStyle name="Hipervínculo visitado" xfId="51293" builtinId="9" hidden="1"/>
    <cellStyle name="Hipervínculo visitado" xfId="51295" builtinId="9" hidden="1"/>
    <cellStyle name="Hipervínculo visitado" xfId="51297" builtinId="9" hidden="1"/>
    <cellStyle name="Hipervínculo visitado" xfId="51299" builtinId="9" hidden="1"/>
    <cellStyle name="Hipervínculo visitado" xfId="51301" builtinId="9" hidden="1"/>
    <cellStyle name="Hipervínculo visitado" xfId="51303" builtinId="9" hidden="1"/>
    <cellStyle name="Hipervínculo visitado" xfId="51305" builtinId="9" hidden="1"/>
    <cellStyle name="Hipervínculo visitado" xfId="51307" builtinId="9" hidden="1"/>
    <cellStyle name="Hipervínculo visitado" xfId="51309" builtinId="9" hidden="1"/>
    <cellStyle name="Hipervínculo visitado" xfId="51311" builtinId="9" hidden="1"/>
    <cellStyle name="Hipervínculo visitado" xfId="51313" builtinId="9" hidden="1"/>
    <cellStyle name="Hipervínculo visitado" xfId="51315" builtinId="9" hidden="1"/>
    <cellStyle name="Hipervínculo visitado" xfId="51317" builtinId="9" hidden="1"/>
    <cellStyle name="Hipervínculo visitado" xfId="51319" builtinId="9" hidden="1"/>
    <cellStyle name="Hipervínculo visitado" xfId="51321" builtinId="9" hidden="1"/>
    <cellStyle name="Hipervínculo visitado" xfId="51323" builtinId="9" hidden="1"/>
    <cellStyle name="Hipervínculo visitado" xfId="51325" builtinId="9" hidden="1"/>
    <cellStyle name="Hipervínculo visitado" xfId="51327" builtinId="9" hidden="1"/>
    <cellStyle name="Hipervínculo visitado" xfId="51329" builtinId="9" hidden="1"/>
    <cellStyle name="Hipervínculo visitado" xfId="51331" builtinId="9" hidden="1"/>
    <cellStyle name="Hipervínculo visitado" xfId="51333" builtinId="9" hidden="1"/>
    <cellStyle name="Hipervínculo visitado" xfId="51335" builtinId="9" hidden="1"/>
    <cellStyle name="Hipervínculo visitado" xfId="51337" builtinId="9" hidden="1"/>
    <cellStyle name="Hipervínculo visitado" xfId="51339" builtinId="9" hidden="1"/>
    <cellStyle name="Hipervínculo visitado" xfId="51341" builtinId="9" hidden="1"/>
    <cellStyle name="Hipervínculo visitado" xfId="51343" builtinId="9" hidden="1"/>
    <cellStyle name="Hipervínculo visitado" xfId="51345" builtinId="9" hidden="1"/>
    <cellStyle name="Hipervínculo visitado" xfId="51347" builtinId="9" hidden="1"/>
    <cellStyle name="Hipervínculo visitado" xfId="51349" builtinId="9" hidden="1"/>
    <cellStyle name="Hipervínculo visitado" xfId="51351" builtinId="9" hidden="1"/>
    <cellStyle name="Hipervínculo visitado" xfId="51353" builtinId="9" hidden="1"/>
    <cellStyle name="Hipervínculo visitado" xfId="51355" builtinId="9" hidden="1"/>
    <cellStyle name="Hipervínculo visitado" xfId="51357" builtinId="9" hidden="1"/>
    <cellStyle name="Hipervínculo visitado" xfId="51359" builtinId="9" hidden="1"/>
    <cellStyle name="Hipervínculo visitado" xfId="51361" builtinId="9" hidden="1"/>
    <cellStyle name="Hipervínculo visitado" xfId="51363" builtinId="9" hidden="1"/>
    <cellStyle name="Hipervínculo visitado" xfId="51365" builtinId="9" hidden="1"/>
    <cellStyle name="Hipervínculo visitado" xfId="51367" builtinId="9" hidden="1"/>
    <cellStyle name="Hipervínculo visitado" xfId="51369" builtinId="9" hidden="1"/>
    <cellStyle name="Hipervínculo visitado" xfId="51371" builtinId="9" hidden="1"/>
    <cellStyle name="Hipervínculo visitado" xfId="51373" builtinId="9" hidden="1"/>
    <cellStyle name="Hipervínculo visitado" xfId="51375" builtinId="9" hidden="1"/>
    <cellStyle name="Hipervínculo visitado" xfId="51377" builtinId="9" hidden="1"/>
    <cellStyle name="Hipervínculo visitado" xfId="51379" builtinId="9" hidden="1"/>
    <cellStyle name="Hipervínculo visitado" xfId="51381" builtinId="9" hidden="1"/>
    <cellStyle name="Hipervínculo visitado" xfId="51383" builtinId="9" hidden="1"/>
    <cellStyle name="Hipervínculo visitado" xfId="51385" builtinId="9" hidden="1"/>
    <cellStyle name="Hipervínculo visitado" xfId="51387" builtinId="9" hidden="1"/>
    <cellStyle name="Hipervínculo visitado" xfId="51389" builtinId="9" hidden="1"/>
    <cellStyle name="Hipervínculo visitado" xfId="51391" builtinId="9" hidden="1"/>
    <cellStyle name="Hipervínculo visitado" xfId="51393" builtinId="9" hidden="1"/>
    <cellStyle name="Hipervínculo visitado" xfId="51395" builtinId="9" hidden="1"/>
    <cellStyle name="Hipervínculo visitado" xfId="51397" builtinId="9" hidden="1"/>
    <cellStyle name="Hipervínculo visitado" xfId="51399" builtinId="9" hidden="1"/>
    <cellStyle name="Hipervínculo visitado" xfId="51401" builtinId="9" hidden="1"/>
    <cellStyle name="Hipervínculo visitado" xfId="51403" builtinId="9" hidden="1"/>
    <cellStyle name="Hipervínculo visitado" xfId="51405" builtinId="9" hidden="1"/>
    <cellStyle name="Hipervínculo visitado" xfId="51407" builtinId="9" hidden="1"/>
    <cellStyle name="Hipervínculo visitado" xfId="51409" builtinId="9" hidden="1"/>
    <cellStyle name="Hipervínculo visitado" xfId="51411" builtinId="9" hidden="1"/>
    <cellStyle name="Hipervínculo visitado" xfId="51413" builtinId="9" hidden="1"/>
    <cellStyle name="Hipervínculo visitado" xfId="51415" builtinId="9" hidden="1"/>
    <cellStyle name="Hipervínculo visitado" xfId="51417" builtinId="9" hidden="1"/>
    <cellStyle name="Hipervínculo visitado" xfId="51419" builtinId="9" hidden="1"/>
    <cellStyle name="Hipervínculo visitado" xfId="51421" builtinId="9" hidden="1"/>
    <cellStyle name="Hipervínculo visitado" xfId="51423" builtinId="9" hidden="1"/>
    <cellStyle name="Hipervínculo visitado" xfId="51425" builtinId="9" hidden="1"/>
    <cellStyle name="Hipervínculo visitado" xfId="51427" builtinId="9" hidden="1"/>
    <cellStyle name="Hipervínculo visitado" xfId="51429" builtinId="9" hidden="1"/>
    <cellStyle name="Hipervínculo visitado" xfId="51431" builtinId="9" hidden="1"/>
    <cellStyle name="Hipervínculo visitado" xfId="51433" builtinId="9" hidden="1"/>
    <cellStyle name="Hipervínculo visitado" xfId="51435" builtinId="9" hidden="1"/>
    <cellStyle name="Hipervínculo visitado" xfId="51437" builtinId="9" hidden="1"/>
    <cellStyle name="Hipervínculo visitado" xfId="51439" builtinId="9" hidden="1"/>
    <cellStyle name="Hipervínculo visitado" xfId="51441" builtinId="9" hidden="1"/>
    <cellStyle name="Hipervínculo visitado" xfId="51443" builtinId="9" hidden="1"/>
    <cellStyle name="Hipervínculo visitado" xfId="51445" builtinId="9" hidden="1"/>
    <cellStyle name="Hipervínculo visitado" xfId="51447" builtinId="9" hidden="1"/>
    <cellStyle name="Hipervínculo visitado" xfId="51449" builtinId="9" hidden="1"/>
    <cellStyle name="Hipervínculo visitado" xfId="51451" builtinId="9" hidden="1"/>
    <cellStyle name="Hipervínculo visitado" xfId="51453" builtinId="9" hidden="1"/>
    <cellStyle name="Hipervínculo visitado" xfId="51455" builtinId="9" hidden="1"/>
    <cellStyle name="Hipervínculo visitado" xfId="51457" builtinId="9" hidden="1"/>
    <cellStyle name="Hipervínculo visitado" xfId="51459" builtinId="9" hidden="1"/>
    <cellStyle name="Hipervínculo visitado" xfId="51461" builtinId="9" hidden="1"/>
    <cellStyle name="Hipervínculo visitado" xfId="51463" builtinId="9" hidden="1"/>
    <cellStyle name="Hipervínculo visitado" xfId="51465" builtinId="9" hidden="1"/>
    <cellStyle name="Hipervínculo visitado" xfId="51467" builtinId="9" hidden="1"/>
    <cellStyle name="Hipervínculo visitado" xfId="51469" builtinId="9" hidden="1"/>
    <cellStyle name="Hipervínculo visitado" xfId="51471" builtinId="9" hidden="1"/>
    <cellStyle name="Hipervínculo visitado" xfId="51473" builtinId="9" hidden="1"/>
    <cellStyle name="Hipervínculo visitado" xfId="51475" builtinId="9" hidden="1"/>
    <cellStyle name="Hipervínculo visitado" xfId="51477" builtinId="9" hidden="1"/>
    <cellStyle name="Hipervínculo visitado" xfId="51479" builtinId="9" hidden="1"/>
    <cellStyle name="Hipervínculo visitado" xfId="51481" builtinId="9" hidden="1"/>
    <cellStyle name="Hipervínculo visitado" xfId="51483" builtinId="9" hidden="1"/>
    <cellStyle name="Hipervínculo visitado" xfId="51485" builtinId="9" hidden="1"/>
    <cellStyle name="Hipervínculo visitado" xfId="51487" builtinId="9" hidden="1"/>
    <cellStyle name="Hipervínculo visitado" xfId="51489" builtinId="9" hidden="1"/>
    <cellStyle name="Hipervínculo visitado" xfId="51491" builtinId="9" hidden="1"/>
    <cellStyle name="Hipervínculo visitado" xfId="51493" builtinId="9" hidden="1"/>
    <cellStyle name="Hipervínculo visitado" xfId="51495" builtinId="9" hidden="1"/>
    <cellStyle name="Hipervínculo visitado" xfId="51497" builtinId="9" hidden="1"/>
    <cellStyle name="Hipervínculo visitado" xfId="51499" builtinId="9" hidden="1"/>
    <cellStyle name="Hipervínculo visitado" xfId="51501" builtinId="9" hidden="1"/>
    <cellStyle name="Hipervínculo visitado" xfId="51503" builtinId="9" hidden="1"/>
    <cellStyle name="Hipervínculo visitado" xfId="51505" builtinId="9" hidden="1"/>
    <cellStyle name="Hipervínculo visitado" xfId="51507" builtinId="9" hidden="1"/>
    <cellStyle name="Hipervínculo visitado" xfId="51509" builtinId="9" hidden="1"/>
    <cellStyle name="Hipervínculo visitado" xfId="51511" builtinId="9" hidden="1"/>
    <cellStyle name="Hipervínculo visitado" xfId="51513" builtinId="9" hidden="1"/>
    <cellStyle name="Hipervínculo visitado" xfId="51515" builtinId="9" hidden="1"/>
    <cellStyle name="Hipervínculo visitado" xfId="51517" builtinId="9" hidden="1"/>
    <cellStyle name="Hipervínculo visitado" xfId="51519" builtinId="9" hidden="1"/>
    <cellStyle name="Hipervínculo visitado" xfId="51521" builtinId="9" hidden="1"/>
    <cellStyle name="Hipervínculo visitado" xfId="51523" builtinId="9" hidden="1"/>
    <cellStyle name="Hipervínculo visitado" xfId="51525" builtinId="9" hidden="1"/>
    <cellStyle name="Hipervínculo visitado" xfId="51527" builtinId="9" hidden="1"/>
    <cellStyle name="Hipervínculo visitado" xfId="51529" builtinId="9" hidden="1"/>
    <cellStyle name="Hipervínculo visitado" xfId="51531" builtinId="9" hidden="1"/>
    <cellStyle name="Hipervínculo visitado" xfId="51533" builtinId="9" hidden="1"/>
    <cellStyle name="Hipervínculo visitado" xfId="51535" builtinId="9" hidden="1"/>
    <cellStyle name="Hipervínculo visitado" xfId="51537" builtinId="9" hidden="1"/>
    <cellStyle name="Hipervínculo visitado" xfId="51539" builtinId="9" hidden="1"/>
    <cellStyle name="Hipervínculo visitado" xfId="51541" builtinId="9" hidden="1"/>
    <cellStyle name="Hipervínculo visitado" xfId="51543" builtinId="9" hidden="1"/>
    <cellStyle name="Hipervínculo visitado" xfId="51545" builtinId="9" hidden="1"/>
    <cellStyle name="Hipervínculo visitado" xfId="51547" builtinId="9" hidden="1"/>
    <cellStyle name="Hipervínculo visitado" xfId="51549" builtinId="9" hidden="1"/>
    <cellStyle name="Hipervínculo visitado" xfId="51551" builtinId="9" hidden="1"/>
    <cellStyle name="Hipervínculo visitado" xfId="51553" builtinId="9" hidden="1"/>
    <cellStyle name="Hipervínculo visitado" xfId="51555" builtinId="9" hidden="1"/>
    <cellStyle name="Hipervínculo visitado" xfId="51557" builtinId="9" hidden="1"/>
    <cellStyle name="Hipervínculo visitado" xfId="51559" builtinId="9" hidden="1"/>
    <cellStyle name="Hipervínculo visitado" xfId="51561" builtinId="9" hidden="1"/>
    <cellStyle name="Hipervínculo visitado" xfId="51563" builtinId="9" hidden="1"/>
    <cellStyle name="Hipervínculo visitado" xfId="51565" builtinId="9" hidden="1"/>
    <cellStyle name="Hipervínculo visitado" xfId="51567" builtinId="9" hidden="1"/>
    <cellStyle name="Hipervínculo visitado" xfId="51569" builtinId="9" hidden="1"/>
    <cellStyle name="Hipervínculo visitado" xfId="51571" builtinId="9" hidden="1"/>
    <cellStyle name="Hipervínculo visitado" xfId="51573" builtinId="9" hidden="1"/>
    <cellStyle name="Hipervínculo visitado" xfId="51575" builtinId="9" hidden="1"/>
    <cellStyle name="Hipervínculo visitado" xfId="51577" builtinId="9" hidden="1"/>
    <cellStyle name="Hipervínculo visitado" xfId="51579" builtinId="9" hidden="1"/>
    <cellStyle name="Hipervínculo visitado" xfId="51581" builtinId="9" hidden="1"/>
    <cellStyle name="Hipervínculo visitado" xfId="51583" builtinId="9" hidden="1"/>
    <cellStyle name="Hipervínculo visitado" xfId="51585" builtinId="9" hidden="1"/>
    <cellStyle name="Hipervínculo visitado" xfId="51587" builtinId="9" hidden="1"/>
    <cellStyle name="Hipervínculo visitado" xfId="51589" builtinId="9" hidden="1"/>
    <cellStyle name="Hipervínculo visitado" xfId="51591" builtinId="9" hidden="1"/>
    <cellStyle name="Hipervínculo visitado" xfId="51593" builtinId="9" hidden="1"/>
    <cellStyle name="Hipervínculo visitado" xfId="51595" builtinId="9" hidden="1"/>
    <cellStyle name="Hipervínculo visitado" xfId="51597" builtinId="9" hidden="1"/>
    <cellStyle name="Hipervínculo visitado" xfId="51599" builtinId="9" hidden="1"/>
    <cellStyle name="Hipervínculo visitado" xfId="51601" builtinId="9" hidden="1"/>
    <cellStyle name="Hipervínculo visitado" xfId="51603" builtinId="9" hidden="1"/>
    <cellStyle name="Hipervínculo visitado" xfId="51605" builtinId="9" hidden="1"/>
    <cellStyle name="Hipervínculo visitado" xfId="51607" builtinId="9" hidden="1"/>
    <cellStyle name="Hipervínculo visitado" xfId="51609" builtinId="9" hidden="1"/>
    <cellStyle name="Hipervínculo visitado" xfId="51611" builtinId="9" hidden="1"/>
    <cellStyle name="Hipervínculo visitado" xfId="51613" builtinId="9" hidden="1"/>
    <cellStyle name="Hipervínculo visitado" xfId="51615" builtinId="9" hidden="1"/>
    <cellStyle name="Hipervínculo visitado" xfId="51617" builtinId="9" hidden="1"/>
    <cellStyle name="Hipervínculo visitado" xfId="51619" builtinId="9" hidden="1"/>
    <cellStyle name="Hipervínculo visitado" xfId="51621" builtinId="9" hidden="1"/>
    <cellStyle name="Hipervínculo visitado" xfId="51623" builtinId="9" hidden="1"/>
    <cellStyle name="Hipervínculo visitado" xfId="51625" builtinId="9" hidden="1"/>
    <cellStyle name="Hipervínculo visitado" xfId="51627" builtinId="9" hidden="1"/>
    <cellStyle name="Hipervínculo visitado" xfId="51629" builtinId="9" hidden="1"/>
    <cellStyle name="Hipervínculo visitado" xfId="51631" builtinId="9" hidden="1"/>
    <cellStyle name="Hipervínculo visitado" xfId="51633" builtinId="9" hidden="1"/>
    <cellStyle name="Hipervínculo visitado" xfId="51635" builtinId="9" hidden="1"/>
    <cellStyle name="Hipervínculo visitado" xfId="51637" builtinId="9" hidden="1"/>
    <cellStyle name="Hipervínculo visitado" xfId="51639" builtinId="9" hidden="1"/>
    <cellStyle name="Hipervínculo visitado" xfId="51641" builtinId="9" hidden="1"/>
    <cellStyle name="Hipervínculo visitado" xfId="51643" builtinId="9" hidden="1"/>
    <cellStyle name="Hipervínculo visitado" xfId="51645" builtinId="9" hidden="1"/>
    <cellStyle name="Hipervínculo visitado" xfId="51647" builtinId="9" hidden="1"/>
    <cellStyle name="Hipervínculo visitado" xfId="51649" builtinId="9" hidden="1"/>
    <cellStyle name="Hipervínculo visitado" xfId="51651" builtinId="9" hidden="1"/>
    <cellStyle name="Hipervínculo visitado" xfId="51653" builtinId="9" hidden="1"/>
    <cellStyle name="Hipervínculo visitado" xfId="51655" builtinId="9" hidden="1"/>
    <cellStyle name="Hipervínculo visitado" xfId="51657" builtinId="9" hidden="1"/>
    <cellStyle name="Hipervínculo visitado" xfId="51659" builtinId="9" hidden="1"/>
    <cellStyle name="Hipervínculo visitado" xfId="51661" builtinId="9" hidden="1"/>
    <cellStyle name="Hipervínculo visitado" xfId="51663" builtinId="9" hidden="1"/>
    <cellStyle name="Hipervínculo visitado" xfId="51665" builtinId="9" hidden="1"/>
    <cellStyle name="Hipervínculo visitado" xfId="51667" builtinId="9" hidden="1"/>
    <cellStyle name="Hipervínculo visitado" xfId="51669" builtinId="9" hidden="1"/>
    <cellStyle name="Hipervínculo visitado" xfId="51671" builtinId="9" hidden="1"/>
    <cellStyle name="Hipervínculo visitado" xfId="51673" builtinId="9" hidden="1"/>
    <cellStyle name="Hipervínculo visitado" xfId="51675" builtinId="9" hidden="1"/>
    <cellStyle name="Hipervínculo visitado" xfId="51677" builtinId="9" hidden="1"/>
    <cellStyle name="Hipervínculo visitado" xfId="51679" builtinId="9" hidden="1"/>
    <cellStyle name="Hipervínculo visitado" xfId="51681" builtinId="9" hidden="1"/>
    <cellStyle name="Hipervínculo visitado" xfId="51683" builtinId="9" hidden="1"/>
    <cellStyle name="Hipervínculo visitado" xfId="51685" builtinId="9" hidden="1"/>
    <cellStyle name="Hipervínculo visitado" xfId="51687" builtinId="9" hidden="1"/>
    <cellStyle name="Hipervínculo visitado" xfId="51689" builtinId="9" hidden="1"/>
    <cellStyle name="Hipervínculo visitado" xfId="51691" builtinId="9" hidden="1"/>
    <cellStyle name="Hipervínculo visitado" xfId="51693" builtinId="9" hidden="1"/>
    <cellStyle name="Hipervínculo visitado" xfId="51695" builtinId="9" hidden="1"/>
    <cellStyle name="Hipervínculo visitado" xfId="51697" builtinId="9" hidden="1"/>
    <cellStyle name="Hipervínculo visitado" xfId="51699" builtinId="9" hidden="1"/>
    <cellStyle name="Hipervínculo visitado" xfId="51701" builtinId="9" hidden="1"/>
    <cellStyle name="Hipervínculo visitado" xfId="51703" builtinId="9" hidden="1"/>
    <cellStyle name="Hipervínculo visitado" xfId="51705" builtinId="9" hidden="1"/>
    <cellStyle name="Hipervínculo visitado" xfId="51707" builtinId="9" hidden="1"/>
    <cellStyle name="Hipervínculo visitado" xfId="51709" builtinId="9" hidden="1"/>
    <cellStyle name="Hipervínculo visitado" xfId="51711" builtinId="9" hidden="1"/>
    <cellStyle name="Hipervínculo visitado" xfId="51713" builtinId="9" hidden="1"/>
    <cellStyle name="Hipervínculo visitado" xfId="51715" builtinId="9" hidden="1"/>
    <cellStyle name="Hipervínculo visitado" xfId="51717" builtinId="9" hidden="1"/>
    <cellStyle name="Hipervínculo visitado" xfId="51719" builtinId="9" hidden="1"/>
    <cellStyle name="Hipervínculo visitado" xfId="51721" builtinId="9" hidden="1"/>
    <cellStyle name="Hipervínculo visitado" xfId="51723" builtinId="9" hidden="1"/>
    <cellStyle name="Hipervínculo visitado" xfId="51725" builtinId="9" hidden="1"/>
    <cellStyle name="Hipervínculo visitado" xfId="51727" builtinId="9" hidden="1"/>
    <cellStyle name="Hipervínculo visitado" xfId="51729" builtinId="9" hidden="1"/>
    <cellStyle name="Hipervínculo visitado" xfId="51731" builtinId="9" hidden="1"/>
    <cellStyle name="Hipervínculo visitado" xfId="51733" builtinId="9" hidden="1"/>
    <cellStyle name="Hipervínculo visitado" xfId="51735" builtinId="9" hidden="1"/>
    <cellStyle name="Hipervínculo visitado" xfId="51737" builtinId="9" hidden="1"/>
    <cellStyle name="Hipervínculo visitado" xfId="51739" builtinId="9" hidden="1"/>
    <cellStyle name="Hipervínculo visitado" xfId="51741" builtinId="9" hidden="1"/>
    <cellStyle name="Hipervínculo visitado" xfId="51743" builtinId="9" hidden="1"/>
    <cellStyle name="Hipervínculo visitado" xfId="51745" builtinId="9" hidden="1"/>
    <cellStyle name="Hipervínculo visitado" xfId="51747" builtinId="9" hidden="1"/>
    <cellStyle name="Hipervínculo visitado" xfId="51749" builtinId="9" hidden="1"/>
    <cellStyle name="Hipervínculo visitado" xfId="51751" builtinId="9" hidden="1"/>
    <cellStyle name="Hipervínculo visitado" xfId="51753" builtinId="9" hidden="1"/>
    <cellStyle name="Hipervínculo visitado" xfId="51755" builtinId="9" hidden="1"/>
    <cellStyle name="Hipervínculo visitado" xfId="51757" builtinId="9" hidden="1"/>
    <cellStyle name="Hipervínculo visitado" xfId="51759" builtinId="9" hidden="1"/>
    <cellStyle name="Hipervínculo visitado" xfId="51761" builtinId="9" hidden="1"/>
    <cellStyle name="Hipervínculo visitado" xfId="51763" builtinId="9" hidden="1"/>
    <cellStyle name="Hipervínculo visitado" xfId="51765" builtinId="9" hidden="1"/>
    <cellStyle name="Hipervínculo visitado" xfId="51767" builtinId="9" hidden="1"/>
    <cellStyle name="Hipervínculo visitado" xfId="51769" builtinId="9" hidden="1"/>
    <cellStyle name="Hipervínculo visitado" xfId="51771" builtinId="9" hidden="1"/>
    <cellStyle name="Hipervínculo visitado" xfId="51773" builtinId="9" hidden="1"/>
    <cellStyle name="Hipervínculo visitado" xfId="51775" builtinId="9" hidden="1"/>
    <cellStyle name="Hipervínculo visitado" xfId="51777" builtinId="9" hidden="1"/>
    <cellStyle name="Hipervínculo visitado" xfId="51779" builtinId="9" hidden="1"/>
    <cellStyle name="Hipervínculo visitado" xfId="51781" builtinId="9" hidden="1"/>
    <cellStyle name="Hipervínculo visitado" xfId="51783" builtinId="9" hidden="1"/>
    <cellStyle name="Hipervínculo visitado" xfId="51785" builtinId="9" hidden="1"/>
    <cellStyle name="Hipervínculo visitado" xfId="51787" builtinId="9" hidden="1"/>
    <cellStyle name="Hipervínculo visitado" xfId="51789" builtinId="9" hidden="1"/>
    <cellStyle name="Hipervínculo visitado" xfId="51791" builtinId="9" hidden="1"/>
    <cellStyle name="Hipervínculo visitado" xfId="51793" builtinId="9" hidden="1"/>
    <cellStyle name="Hipervínculo visitado" xfId="51795" builtinId="9" hidden="1"/>
    <cellStyle name="Hipervínculo visitado" xfId="51797" builtinId="9" hidden="1"/>
    <cellStyle name="Hipervínculo visitado" xfId="51799" builtinId="9" hidden="1"/>
    <cellStyle name="Hipervínculo visitado" xfId="51801" builtinId="9" hidden="1"/>
    <cellStyle name="Hipervínculo visitado" xfId="51803" builtinId="9" hidden="1"/>
    <cellStyle name="Hipervínculo visitado" xfId="51805" builtinId="9" hidden="1"/>
    <cellStyle name="Hipervínculo visitado" xfId="51807" builtinId="9" hidden="1"/>
    <cellStyle name="Hipervínculo visitado" xfId="51809" builtinId="9" hidden="1"/>
    <cellStyle name="Hipervínculo visitado" xfId="51811" builtinId="9" hidden="1"/>
    <cellStyle name="Hipervínculo visitado" xfId="51813" builtinId="9" hidden="1"/>
    <cellStyle name="Hipervínculo visitado" xfId="51815" builtinId="9" hidden="1"/>
    <cellStyle name="Hipervínculo visitado" xfId="51817" builtinId="9" hidden="1"/>
    <cellStyle name="Hipervínculo visitado" xfId="51819" builtinId="9" hidden="1"/>
    <cellStyle name="Hipervínculo visitado" xfId="51821" builtinId="9" hidden="1"/>
    <cellStyle name="Hipervínculo visitado" xfId="51823" builtinId="9" hidden="1"/>
    <cellStyle name="Hipervínculo visitado" xfId="51825" builtinId="9" hidden="1"/>
    <cellStyle name="Hipervínculo visitado" xfId="51827" builtinId="9" hidden="1"/>
    <cellStyle name="Hipervínculo visitado" xfId="51829" builtinId="9" hidden="1"/>
    <cellStyle name="Hipervínculo visitado" xfId="51831" builtinId="9" hidden="1"/>
    <cellStyle name="Hipervínculo visitado" xfId="51833" builtinId="9" hidden="1"/>
    <cellStyle name="Hipervínculo visitado" xfId="51835" builtinId="9" hidden="1"/>
    <cellStyle name="Hipervínculo visitado" xfId="51837" builtinId="9" hidden="1"/>
    <cellStyle name="Hipervínculo visitado" xfId="51839" builtinId="9" hidden="1"/>
    <cellStyle name="Hipervínculo visitado" xfId="51841" builtinId="9" hidden="1"/>
    <cellStyle name="Hipervínculo visitado" xfId="51843" builtinId="9" hidden="1"/>
    <cellStyle name="Hipervínculo visitado" xfId="51845" builtinId="9" hidden="1"/>
    <cellStyle name="Hipervínculo visitado" xfId="51847" builtinId="9" hidden="1"/>
    <cellStyle name="Hipervínculo visitado" xfId="51849" builtinId="9" hidden="1"/>
    <cellStyle name="Hipervínculo visitado" xfId="51851" builtinId="9" hidden="1"/>
    <cellStyle name="Hipervínculo visitado" xfId="51853" builtinId="9" hidden="1"/>
    <cellStyle name="Hipervínculo visitado" xfId="51855" builtinId="9" hidden="1"/>
    <cellStyle name="Hipervínculo visitado" xfId="51857" builtinId="9" hidden="1"/>
    <cellStyle name="Hipervínculo visitado" xfId="51859" builtinId="9" hidden="1"/>
    <cellStyle name="Hipervínculo visitado" xfId="51861" builtinId="9" hidden="1"/>
    <cellStyle name="Hipervínculo visitado" xfId="51863" builtinId="9" hidden="1"/>
    <cellStyle name="Hipervínculo visitado" xfId="51865" builtinId="9" hidden="1"/>
    <cellStyle name="Hipervínculo visitado" xfId="51867" builtinId="9" hidden="1"/>
    <cellStyle name="Hipervínculo visitado" xfId="51869" builtinId="9" hidden="1"/>
    <cellStyle name="Hipervínculo visitado" xfId="51871" builtinId="9" hidden="1"/>
    <cellStyle name="Hipervínculo visitado" xfId="51873" builtinId="9" hidden="1"/>
    <cellStyle name="Hipervínculo visitado" xfId="51875" builtinId="9" hidden="1"/>
    <cellStyle name="Hipervínculo visitado" xfId="51877" builtinId="9" hidden="1"/>
    <cellStyle name="Hipervínculo visitado" xfId="51879" builtinId="9" hidden="1"/>
    <cellStyle name="Hipervínculo visitado" xfId="51881" builtinId="9" hidden="1"/>
    <cellStyle name="Hipervínculo visitado" xfId="51883" builtinId="9" hidden="1"/>
    <cellStyle name="Hipervínculo visitado" xfId="51885" builtinId="9" hidden="1"/>
    <cellStyle name="Hipervínculo visitado" xfId="51887" builtinId="9" hidden="1"/>
    <cellStyle name="Hipervínculo visitado" xfId="51889" builtinId="9" hidden="1"/>
    <cellStyle name="Hipervínculo visitado" xfId="51891" builtinId="9" hidden="1"/>
    <cellStyle name="Hipervínculo visitado" xfId="51893" builtinId="9" hidden="1"/>
    <cellStyle name="Hipervínculo visitado" xfId="51895" builtinId="9" hidden="1"/>
    <cellStyle name="Hipervínculo visitado" xfId="51897" builtinId="9" hidden="1"/>
    <cellStyle name="Hipervínculo visitado" xfId="51899" builtinId="9" hidden="1"/>
    <cellStyle name="Hipervínculo visitado" xfId="51901" builtinId="9" hidden="1"/>
    <cellStyle name="Hipervínculo visitado" xfId="51903" builtinId="9" hidden="1"/>
    <cellStyle name="Hipervínculo visitado" xfId="51905" builtinId="9" hidden="1"/>
    <cellStyle name="Hipervínculo visitado" xfId="51907" builtinId="9" hidden="1"/>
    <cellStyle name="Hipervínculo visitado" xfId="51909" builtinId="9" hidden="1"/>
    <cellStyle name="Hipervínculo visitado" xfId="51911" builtinId="9" hidden="1"/>
    <cellStyle name="Hipervínculo visitado" xfId="51913" builtinId="9" hidden="1"/>
    <cellStyle name="Hipervínculo visitado" xfId="51915" builtinId="9" hidden="1"/>
    <cellStyle name="Hipervínculo visitado" xfId="51917" builtinId="9" hidden="1"/>
    <cellStyle name="Hipervínculo visitado" xfId="51919" builtinId="9" hidden="1"/>
    <cellStyle name="Hipervínculo visitado" xfId="51921" builtinId="9" hidden="1"/>
    <cellStyle name="Hipervínculo visitado" xfId="51923" builtinId="9" hidden="1"/>
    <cellStyle name="Hipervínculo visitado" xfId="51925" builtinId="9" hidden="1"/>
    <cellStyle name="Hipervínculo visitado" xfId="51927" builtinId="9" hidden="1"/>
    <cellStyle name="Hipervínculo visitado" xfId="51929" builtinId="9" hidden="1"/>
    <cellStyle name="Hipervínculo visitado" xfId="51931" builtinId="9" hidden="1"/>
    <cellStyle name="Hipervínculo visitado" xfId="51933" builtinId="9" hidden="1"/>
    <cellStyle name="Hipervínculo visitado" xfId="51935" builtinId="9" hidden="1"/>
    <cellStyle name="Hipervínculo visitado" xfId="51937" builtinId="9" hidden="1"/>
    <cellStyle name="Hipervínculo visitado" xfId="51939" builtinId="9" hidden="1"/>
    <cellStyle name="Hipervínculo visitado" xfId="51941" builtinId="9" hidden="1"/>
    <cellStyle name="Hipervínculo visitado" xfId="51943" builtinId="9" hidden="1"/>
    <cellStyle name="Hipervínculo visitado" xfId="51945" builtinId="9" hidden="1"/>
    <cellStyle name="Hipervínculo visitado" xfId="51947" builtinId="9" hidden="1"/>
    <cellStyle name="Hipervínculo visitado" xfId="51949" builtinId="9" hidden="1"/>
    <cellStyle name="Hipervínculo visitado" xfId="51951" builtinId="9" hidden="1"/>
    <cellStyle name="Hipervínculo visitado" xfId="51953" builtinId="9" hidden="1"/>
    <cellStyle name="Hipervínculo visitado" xfId="51955" builtinId="9" hidden="1"/>
    <cellStyle name="Hipervínculo visitado" xfId="51957" builtinId="9" hidden="1"/>
    <cellStyle name="Hipervínculo visitado" xfId="51959" builtinId="9" hidden="1"/>
    <cellStyle name="Hipervínculo visitado" xfId="51961" builtinId="9" hidden="1"/>
    <cellStyle name="Hipervínculo visitado" xfId="51963" builtinId="9" hidden="1"/>
    <cellStyle name="Hipervínculo visitado" xfId="51965" builtinId="9" hidden="1"/>
    <cellStyle name="Hipervínculo visitado" xfId="51967" builtinId="9" hidden="1"/>
    <cellStyle name="Hipervínculo visitado" xfId="51969" builtinId="9" hidden="1"/>
    <cellStyle name="Hipervínculo visitado" xfId="51971" builtinId="9" hidden="1"/>
    <cellStyle name="Hipervínculo visitado" xfId="51973" builtinId="9" hidden="1"/>
    <cellStyle name="Hipervínculo visitado" xfId="51975" builtinId="9" hidden="1"/>
    <cellStyle name="Hipervínculo visitado" xfId="51977" builtinId="9" hidden="1"/>
    <cellStyle name="Hipervínculo visitado" xfId="51979" builtinId="9" hidden="1"/>
    <cellStyle name="Hipervínculo visitado" xfId="51981" builtinId="9" hidden="1"/>
    <cellStyle name="Hipervínculo visitado" xfId="51983" builtinId="9" hidden="1"/>
    <cellStyle name="Hipervínculo visitado" xfId="51985" builtinId="9" hidden="1"/>
    <cellStyle name="Hipervínculo visitado" xfId="51987" builtinId="9" hidden="1"/>
    <cellStyle name="Hipervínculo visitado" xfId="51989" builtinId="9" hidden="1"/>
    <cellStyle name="Hipervínculo visitado" xfId="51991" builtinId="9" hidden="1"/>
    <cellStyle name="Hipervínculo visitado" xfId="51993" builtinId="9" hidden="1"/>
    <cellStyle name="Hipervínculo visitado" xfId="51995" builtinId="9" hidden="1"/>
    <cellStyle name="Hipervínculo visitado" xfId="51997" builtinId="9" hidden="1"/>
    <cellStyle name="Hipervínculo visitado" xfId="51999" builtinId="9" hidden="1"/>
    <cellStyle name="Hipervínculo visitado" xfId="52001" builtinId="9" hidden="1"/>
    <cellStyle name="Hipervínculo visitado" xfId="52003" builtinId="9" hidden="1"/>
    <cellStyle name="Hipervínculo visitado" xfId="52005" builtinId="9" hidden="1"/>
    <cellStyle name="Hipervínculo visitado" xfId="52007" builtinId="9" hidden="1"/>
    <cellStyle name="Hipervínculo visitado" xfId="52009" builtinId="9" hidden="1"/>
    <cellStyle name="Hipervínculo visitado" xfId="52011" builtinId="9" hidden="1"/>
    <cellStyle name="Hipervínculo visitado" xfId="52013" builtinId="9" hidden="1"/>
    <cellStyle name="Hipervínculo visitado" xfId="52015" builtinId="9" hidden="1"/>
    <cellStyle name="Hipervínculo visitado" xfId="52017" builtinId="9" hidden="1"/>
    <cellStyle name="Hipervínculo visitado" xfId="52019" builtinId="9" hidden="1"/>
    <cellStyle name="Hipervínculo visitado" xfId="52021" builtinId="9" hidden="1"/>
    <cellStyle name="Hipervínculo visitado" xfId="52023" builtinId="9" hidden="1"/>
    <cellStyle name="Hipervínculo visitado" xfId="52025" builtinId="9" hidden="1"/>
    <cellStyle name="Hipervínculo visitado" xfId="52027" builtinId="9" hidden="1"/>
    <cellStyle name="Hipervínculo visitado" xfId="52029" builtinId="9" hidden="1"/>
    <cellStyle name="Hipervínculo visitado" xfId="52031" builtinId="9" hidden="1"/>
    <cellStyle name="Hipervínculo visitado" xfId="52033" builtinId="9" hidden="1"/>
    <cellStyle name="Hipervínculo visitado" xfId="52035" builtinId="9" hidden="1"/>
    <cellStyle name="Hipervínculo visitado" xfId="52037" builtinId="9" hidden="1"/>
    <cellStyle name="Hipervínculo visitado" xfId="52039" builtinId="9" hidden="1"/>
    <cellStyle name="Hipervínculo visitado" xfId="52041" builtinId="9" hidden="1"/>
    <cellStyle name="Hipervínculo visitado" xfId="52043" builtinId="9" hidden="1"/>
    <cellStyle name="Hipervínculo visitado" xfId="52045" builtinId="9" hidden="1"/>
    <cellStyle name="Hipervínculo visitado" xfId="52047" builtinId="9" hidden="1"/>
    <cellStyle name="Hipervínculo visitado" xfId="52049" builtinId="9" hidden="1"/>
    <cellStyle name="Hipervínculo visitado" xfId="52051" builtinId="9" hidden="1"/>
    <cellStyle name="Hipervínculo visitado" xfId="52053" builtinId="9" hidden="1"/>
    <cellStyle name="Hipervínculo visitado" xfId="52055" builtinId="9" hidden="1"/>
    <cellStyle name="Hipervínculo visitado" xfId="52057" builtinId="9" hidden="1"/>
    <cellStyle name="Hipervínculo visitado" xfId="52059" builtinId="9" hidden="1"/>
    <cellStyle name="Hipervínculo visitado" xfId="52061" builtinId="9" hidden="1"/>
    <cellStyle name="Hipervínculo visitado" xfId="52063" builtinId="9" hidden="1"/>
    <cellStyle name="Hipervínculo visitado" xfId="52065" builtinId="9" hidden="1"/>
    <cellStyle name="Hipervínculo visitado" xfId="52067" builtinId="9" hidden="1"/>
    <cellStyle name="Hipervínculo visitado" xfId="52069" builtinId="9" hidden="1"/>
    <cellStyle name="Hipervínculo visitado" xfId="52071" builtinId="9" hidden="1"/>
    <cellStyle name="Hipervínculo visitado" xfId="52073" builtinId="9" hidden="1"/>
    <cellStyle name="Hipervínculo visitado" xfId="52075" builtinId="9" hidden="1"/>
    <cellStyle name="Hipervínculo visitado" xfId="52077" builtinId="9" hidden="1"/>
    <cellStyle name="Hipervínculo visitado" xfId="52079" builtinId="9" hidden="1"/>
    <cellStyle name="Hipervínculo visitado" xfId="52081" builtinId="9" hidden="1"/>
    <cellStyle name="Hipervínculo visitado" xfId="52083" builtinId="9" hidden="1"/>
    <cellStyle name="Hipervínculo visitado" xfId="52085" builtinId="9" hidden="1"/>
    <cellStyle name="Hipervínculo visitado" xfId="52087" builtinId="9" hidden="1"/>
    <cellStyle name="Hipervínculo visitado" xfId="52089" builtinId="9" hidden="1"/>
    <cellStyle name="Hipervínculo visitado" xfId="52091" builtinId="9" hidden="1"/>
    <cellStyle name="Hipervínculo visitado" xfId="52093" builtinId="9" hidden="1"/>
    <cellStyle name="Hipervínculo visitado" xfId="52095" builtinId="9" hidden="1"/>
    <cellStyle name="Hipervínculo visitado" xfId="52097" builtinId="9" hidden="1"/>
    <cellStyle name="Hipervínculo visitado" xfId="52099" builtinId="9" hidden="1"/>
    <cellStyle name="Hipervínculo visitado" xfId="52101" builtinId="9" hidden="1"/>
    <cellStyle name="Hipervínculo visitado" xfId="52103" builtinId="9" hidden="1"/>
    <cellStyle name="Hipervínculo visitado" xfId="52105" builtinId="9" hidden="1"/>
    <cellStyle name="Hipervínculo visitado" xfId="52107" builtinId="9" hidden="1"/>
    <cellStyle name="Hipervínculo visitado" xfId="52109" builtinId="9" hidden="1"/>
    <cellStyle name="Hipervínculo visitado" xfId="52111" builtinId="9" hidden="1"/>
    <cellStyle name="Hipervínculo visitado" xfId="52113" builtinId="9" hidden="1"/>
    <cellStyle name="Hipervínculo visitado" xfId="52115" builtinId="9" hidden="1"/>
    <cellStyle name="Hipervínculo visitado" xfId="52117" builtinId="9" hidden="1"/>
    <cellStyle name="Hipervínculo visitado" xfId="52119" builtinId="9" hidden="1"/>
    <cellStyle name="Hipervínculo visitado" xfId="52121" builtinId="9" hidden="1"/>
    <cellStyle name="Hipervínculo visitado" xfId="52123" builtinId="9" hidden="1"/>
    <cellStyle name="Hipervínculo visitado" xfId="52125" builtinId="9" hidden="1"/>
    <cellStyle name="Hipervínculo visitado" xfId="52127" builtinId="9" hidden="1"/>
    <cellStyle name="Hipervínculo visitado" xfId="52129" builtinId="9" hidden="1"/>
    <cellStyle name="Hipervínculo visitado" xfId="52131" builtinId="9" hidden="1"/>
    <cellStyle name="Hipervínculo visitado" xfId="52133" builtinId="9" hidden="1"/>
    <cellStyle name="Hipervínculo visitado" xfId="52135" builtinId="9" hidden="1"/>
    <cellStyle name="Hipervínculo visitado" xfId="52137" builtinId="9" hidden="1"/>
    <cellStyle name="Hipervínculo visitado" xfId="52139" builtinId="9" hidden="1"/>
    <cellStyle name="Hipervínculo visitado" xfId="52141" builtinId="9" hidden="1"/>
    <cellStyle name="Hipervínculo visitado" xfId="52143" builtinId="9" hidden="1"/>
    <cellStyle name="Hipervínculo visitado" xfId="52145" builtinId="9" hidden="1"/>
    <cellStyle name="Hipervínculo visitado" xfId="52147" builtinId="9" hidden="1"/>
    <cellStyle name="Hipervínculo visitado" xfId="52149" builtinId="9" hidden="1"/>
    <cellStyle name="Hipervínculo visitado" xfId="52151" builtinId="9" hidden="1"/>
    <cellStyle name="Hipervínculo visitado" xfId="52153" builtinId="9" hidden="1"/>
    <cellStyle name="Hipervínculo visitado" xfId="52155" builtinId="9" hidden="1"/>
    <cellStyle name="Hipervínculo visitado" xfId="52157" builtinId="9" hidden="1"/>
    <cellStyle name="Hipervínculo visitado" xfId="52159" builtinId="9" hidden="1"/>
    <cellStyle name="Hipervínculo visitado" xfId="52161" builtinId="9" hidden="1"/>
    <cellStyle name="Hipervínculo visitado" xfId="52163" builtinId="9" hidden="1"/>
    <cellStyle name="Hipervínculo visitado" xfId="52165" builtinId="9" hidden="1"/>
    <cellStyle name="Hipervínculo visitado" xfId="52167" builtinId="9" hidden="1"/>
    <cellStyle name="Hipervínculo visitado" xfId="52169" builtinId="9" hidden="1"/>
    <cellStyle name="Hipervínculo visitado" xfId="52171" builtinId="9" hidden="1"/>
    <cellStyle name="Hipervínculo visitado" xfId="52173" builtinId="9" hidden="1"/>
    <cellStyle name="Hipervínculo visitado" xfId="52175" builtinId="9" hidden="1"/>
    <cellStyle name="Hipervínculo visitado" xfId="52177" builtinId="9" hidden="1"/>
    <cellStyle name="Hipervínculo visitado" xfId="52179" builtinId="9" hidden="1"/>
    <cellStyle name="Hipervínculo visitado" xfId="52181" builtinId="9" hidden="1"/>
    <cellStyle name="Hipervínculo visitado" xfId="52183" builtinId="9" hidden="1"/>
    <cellStyle name="Hipervínculo visitado" xfId="52185" builtinId="9" hidden="1"/>
    <cellStyle name="Hipervínculo visitado" xfId="52187" builtinId="9" hidden="1"/>
    <cellStyle name="Hipervínculo visitado" xfId="52189" builtinId="9" hidden="1"/>
    <cellStyle name="Hipervínculo visitado" xfId="52191" builtinId="9" hidden="1"/>
    <cellStyle name="Hipervínculo visitado" xfId="52193" builtinId="9" hidden="1"/>
    <cellStyle name="Hipervínculo visitado" xfId="52195" builtinId="9" hidden="1"/>
    <cellStyle name="Hipervínculo visitado" xfId="52197" builtinId="9" hidden="1"/>
    <cellStyle name="Hipervínculo visitado" xfId="52199" builtinId="9" hidden="1"/>
    <cellStyle name="Hipervínculo visitado" xfId="52201" builtinId="9" hidden="1"/>
    <cellStyle name="Hipervínculo visitado" xfId="52203" builtinId="9" hidden="1"/>
    <cellStyle name="Hipervínculo visitado" xfId="52205" builtinId="9" hidden="1"/>
    <cellStyle name="Hipervínculo visitado" xfId="52207" builtinId="9" hidden="1"/>
    <cellStyle name="Hipervínculo visitado" xfId="52209" builtinId="9" hidden="1"/>
    <cellStyle name="Hipervínculo visitado" xfId="52211" builtinId="9" hidden="1"/>
    <cellStyle name="Hipervínculo visitado" xfId="52213" builtinId="9" hidden="1"/>
    <cellStyle name="Hipervínculo visitado" xfId="52215" builtinId="9" hidden="1"/>
    <cellStyle name="Hipervínculo visitado" xfId="52217" builtinId="9" hidden="1"/>
    <cellStyle name="Hipervínculo visitado" xfId="52219" builtinId="9" hidden="1"/>
    <cellStyle name="Hipervínculo visitado" xfId="52221" builtinId="9" hidden="1"/>
    <cellStyle name="Hipervínculo visitado" xfId="52223" builtinId="9" hidden="1"/>
    <cellStyle name="Hipervínculo visitado" xfId="52225" builtinId="9" hidden="1"/>
    <cellStyle name="Hipervínculo visitado" xfId="52227" builtinId="9" hidden="1"/>
    <cellStyle name="Hipervínculo visitado" xfId="52229" builtinId="9" hidden="1"/>
    <cellStyle name="Hipervínculo visitado" xfId="52231" builtinId="9" hidden="1"/>
    <cellStyle name="Hipervínculo visitado" xfId="52233" builtinId="9" hidden="1"/>
    <cellStyle name="Hipervínculo visitado" xfId="52235" builtinId="9" hidden="1"/>
    <cellStyle name="Hipervínculo visitado" xfId="52237" builtinId="9" hidden="1"/>
    <cellStyle name="Hipervínculo visitado" xfId="52239" builtinId="9" hidden="1"/>
    <cellStyle name="Hipervínculo visitado" xfId="52241" builtinId="9" hidden="1"/>
    <cellStyle name="Hipervínculo visitado" xfId="52243" builtinId="9" hidden="1"/>
    <cellStyle name="Hipervínculo visitado" xfId="52245" builtinId="9" hidden="1"/>
    <cellStyle name="Hipervínculo visitado" xfId="52247" builtinId="9" hidden="1"/>
    <cellStyle name="Hipervínculo visitado" xfId="52249" builtinId="9" hidden="1"/>
    <cellStyle name="Hipervínculo visitado" xfId="52251" builtinId="9" hidden="1"/>
    <cellStyle name="Hipervínculo visitado" xfId="52253" builtinId="9" hidden="1"/>
    <cellStyle name="Hipervínculo visitado" xfId="52255" builtinId="9" hidden="1"/>
    <cellStyle name="Hipervínculo visitado" xfId="52257" builtinId="9" hidden="1"/>
    <cellStyle name="Hipervínculo visitado" xfId="52259" builtinId="9" hidden="1"/>
    <cellStyle name="Hipervínculo visitado" xfId="52261" builtinId="9" hidden="1"/>
    <cellStyle name="Hipervínculo visitado" xfId="52263" builtinId="9" hidden="1"/>
    <cellStyle name="Hipervínculo visitado" xfId="52265" builtinId="9" hidden="1"/>
    <cellStyle name="Hipervínculo visitado" xfId="52267" builtinId="9" hidden="1"/>
    <cellStyle name="Hipervínculo visitado" xfId="52269" builtinId="9" hidden="1"/>
    <cellStyle name="Hipervínculo visitado" xfId="52271" builtinId="9" hidden="1"/>
    <cellStyle name="Hipervínculo visitado" xfId="52273" builtinId="9" hidden="1"/>
    <cellStyle name="Hipervínculo visitado" xfId="52275" builtinId="9" hidden="1"/>
    <cellStyle name="Hipervínculo visitado" xfId="52277" builtinId="9" hidden="1"/>
    <cellStyle name="Hipervínculo visitado" xfId="52279" builtinId="9" hidden="1"/>
    <cellStyle name="Hipervínculo visitado" xfId="52281" builtinId="9" hidden="1"/>
    <cellStyle name="Hipervínculo visitado" xfId="52283" builtinId="9" hidden="1"/>
    <cellStyle name="Hipervínculo visitado" xfId="52285" builtinId="9" hidden="1"/>
    <cellStyle name="Hipervínculo visitado" xfId="52287" builtinId="9" hidden="1"/>
    <cellStyle name="Hipervínculo visitado" xfId="52289" builtinId="9" hidden="1"/>
    <cellStyle name="Hipervínculo visitado" xfId="52291" builtinId="9" hidden="1"/>
    <cellStyle name="Hipervínculo visitado" xfId="52293" builtinId="9" hidden="1"/>
    <cellStyle name="Hipervínculo visitado" xfId="52295" builtinId="9" hidden="1"/>
    <cellStyle name="Hipervínculo visitado" xfId="52297" builtinId="9" hidden="1"/>
    <cellStyle name="Hipervínculo visitado" xfId="52299" builtinId="9" hidden="1"/>
    <cellStyle name="Hipervínculo visitado" xfId="52301" builtinId="9" hidden="1"/>
    <cellStyle name="Hipervínculo visitado" xfId="52303" builtinId="9" hidden="1"/>
    <cellStyle name="Hipervínculo visitado" xfId="52305" builtinId="9" hidden="1"/>
    <cellStyle name="Hipervínculo visitado" xfId="52307" builtinId="9" hidden="1"/>
    <cellStyle name="Hipervínculo visitado" xfId="52309" builtinId="9" hidden="1"/>
    <cellStyle name="Hipervínculo visitado" xfId="52311" builtinId="9" hidden="1"/>
    <cellStyle name="Hipervínculo visitado" xfId="52313" builtinId="9" hidden="1"/>
    <cellStyle name="Hipervínculo visitado" xfId="52315" builtinId="9" hidden="1"/>
    <cellStyle name="Hipervínculo visitado" xfId="52317" builtinId="9" hidden="1"/>
    <cellStyle name="Hipervínculo visitado" xfId="52319" builtinId="9" hidden="1"/>
    <cellStyle name="Hipervínculo visitado" xfId="52321" builtinId="9" hidden="1"/>
    <cellStyle name="Hipervínculo visitado" xfId="52323" builtinId="9" hidden="1"/>
    <cellStyle name="Hipervínculo visitado" xfId="52325" builtinId="9" hidden="1"/>
    <cellStyle name="Hipervínculo visitado" xfId="52327" builtinId="9" hidden="1"/>
    <cellStyle name="Hipervínculo visitado" xfId="52329" builtinId="9" hidden="1"/>
    <cellStyle name="Hipervínculo visitado" xfId="52331" builtinId="9" hidden="1"/>
    <cellStyle name="Hipervínculo visitado" xfId="52333" builtinId="9" hidden="1"/>
    <cellStyle name="Hipervínculo visitado" xfId="52335" builtinId="9" hidden="1"/>
    <cellStyle name="Hipervínculo visitado" xfId="52337" builtinId="9" hidden="1"/>
    <cellStyle name="Hipervínculo visitado" xfId="52339" builtinId="9" hidden="1"/>
    <cellStyle name="Hipervínculo visitado" xfId="52341" builtinId="9" hidden="1"/>
    <cellStyle name="Hipervínculo visitado" xfId="52343" builtinId="9" hidden="1"/>
    <cellStyle name="Hipervínculo visitado" xfId="52345" builtinId="9" hidden="1"/>
    <cellStyle name="Hipervínculo visitado" xfId="52347" builtinId="9" hidden="1"/>
    <cellStyle name="Hipervínculo visitado" xfId="52349" builtinId="9" hidden="1"/>
    <cellStyle name="Hipervínculo visitado" xfId="52351" builtinId="9" hidden="1"/>
    <cellStyle name="Hipervínculo visitado" xfId="52353" builtinId="9" hidden="1"/>
    <cellStyle name="Hipervínculo visitado" xfId="52355" builtinId="9" hidden="1"/>
    <cellStyle name="Hipervínculo visitado" xfId="52357" builtinId="9" hidden="1"/>
    <cellStyle name="Hipervínculo visitado" xfId="52359" builtinId="9" hidden="1"/>
    <cellStyle name="Hipervínculo visitado" xfId="52361" builtinId="9" hidden="1"/>
    <cellStyle name="Hipervínculo visitado" xfId="52363" builtinId="9" hidden="1"/>
    <cellStyle name="Hipervínculo visitado" xfId="52365" builtinId="9" hidden="1"/>
    <cellStyle name="Hipervínculo visitado" xfId="52367" builtinId="9" hidden="1"/>
    <cellStyle name="Hipervínculo visitado" xfId="52369" builtinId="9" hidden="1"/>
    <cellStyle name="Hipervínculo visitado" xfId="52371" builtinId="9" hidden="1"/>
    <cellStyle name="Hipervínculo visitado" xfId="52373" builtinId="9" hidden="1"/>
    <cellStyle name="Hipervínculo visitado" xfId="52375" builtinId="9" hidden="1"/>
    <cellStyle name="Hipervínculo visitado" xfId="52377" builtinId="9" hidden="1"/>
    <cellStyle name="Hipervínculo visitado" xfId="52379" builtinId="9" hidden="1"/>
    <cellStyle name="Hipervínculo visitado" xfId="52381" builtinId="9" hidden="1"/>
    <cellStyle name="Hipervínculo visitado" xfId="52383" builtinId="9" hidden="1"/>
    <cellStyle name="Hipervínculo visitado" xfId="52385" builtinId="9" hidden="1"/>
    <cellStyle name="Hipervínculo visitado" xfId="52387" builtinId="9" hidden="1"/>
    <cellStyle name="Hipervínculo visitado" xfId="52389" builtinId="9" hidden="1"/>
    <cellStyle name="Hipervínculo visitado" xfId="52391" builtinId="9" hidden="1"/>
    <cellStyle name="Hipervínculo visitado" xfId="52393" builtinId="9" hidden="1"/>
    <cellStyle name="Hipervínculo visitado" xfId="52395" builtinId="9" hidden="1"/>
    <cellStyle name="Hipervínculo visitado" xfId="52397" builtinId="9" hidden="1"/>
    <cellStyle name="Hipervínculo visitado" xfId="52399" builtinId="9" hidden="1"/>
    <cellStyle name="Hipervínculo visitado" xfId="52401" builtinId="9" hidden="1"/>
    <cellStyle name="Hipervínculo visitado" xfId="52403" builtinId="9" hidden="1"/>
    <cellStyle name="Hipervínculo visitado" xfId="52405" builtinId="9" hidden="1"/>
    <cellStyle name="Hipervínculo visitado" xfId="52407" builtinId="9" hidden="1"/>
    <cellStyle name="Hipervínculo visitado" xfId="52409" builtinId="9" hidden="1"/>
    <cellStyle name="Hipervínculo visitado" xfId="52411" builtinId="9" hidden="1"/>
    <cellStyle name="Hipervínculo visitado" xfId="52413" builtinId="9" hidden="1"/>
    <cellStyle name="Hipervínculo visitado" xfId="52415" builtinId="9" hidden="1"/>
    <cellStyle name="Hipervínculo visitado" xfId="52417" builtinId="9" hidden="1"/>
    <cellStyle name="Hipervínculo visitado" xfId="52419" builtinId="9" hidden="1"/>
    <cellStyle name="Hipervínculo visitado" xfId="52421" builtinId="9" hidden="1"/>
    <cellStyle name="Hipervínculo visitado" xfId="52423" builtinId="9" hidden="1"/>
    <cellStyle name="Hipervínculo visitado" xfId="52425" builtinId="9" hidden="1"/>
    <cellStyle name="Hipervínculo visitado" xfId="52427" builtinId="9" hidden="1"/>
    <cellStyle name="Hipervínculo visitado" xfId="52429" builtinId="9" hidden="1"/>
    <cellStyle name="Hipervínculo visitado" xfId="52431" builtinId="9" hidden="1"/>
    <cellStyle name="Hipervínculo visitado" xfId="52433" builtinId="9" hidden="1"/>
    <cellStyle name="Hipervínculo visitado" xfId="52435" builtinId="9" hidden="1"/>
    <cellStyle name="Hipervínculo visitado" xfId="52437" builtinId="9" hidden="1"/>
    <cellStyle name="Hipervínculo visitado" xfId="52439" builtinId="9" hidden="1"/>
    <cellStyle name="Hipervínculo visitado" xfId="52441" builtinId="9" hidden="1"/>
    <cellStyle name="Hipervínculo visitado" xfId="52443" builtinId="9" hidden="1"/>
    <cellStyle name="Hipervínculo visitado" xfId="52445" builtinId="9" hidden="1"/>
    <cellStyle name="Hipervínculo visitado" xfId="52447" builtinId="9" hidden="1"/>
    <cellStyle name="Hipervínculo visitado" xfId="52449" builtinId="9" hidden="1"/>
    <cellStyle name="Hipervínculo visitado" xfId="52451" builtinId="9" hidden="1"/>
    <cellStyle name="Hipervínculo visitado" xfId="52453" builtinId="9" hidden="1"/>
    <cellStyle name="Hipervínculo visitado" xfId="52455" builtinId="9" hidden="1"/>
    <cellStyle name="Hipervínculo visitado" xfId="52457" builtinId="9" hidden="1"/>
    <cellStyle name="Hipervínculo visitado" xfId="52459" builtinId="9" hidden="1"/>
    <cellStyle name="Hipervínculo visitado" xfId="52461" builtinId="9" hidden="1"/>
    <cellStyle name="Hipervínculo visitado" xfId="52463" builtinId="9" hidden="1"/>
    <cellStyle name="Hipervínculo visitado" xfId="52465" builtinId="9" hidden="1"/>
    <cellStyle name="Hipervínculo visitado" xfId="52467" builtinId="9" hidden="1"/>
    <cellStyle name="Hipervínculo visitado" xfId="52469" builtinId="9" hidden="1"/>
    <cellStyle name="Hipervínculo visitado" xfId="52471" builtinId="9" hidden="1"/>
    <cellStyle name="Hipervínculo visitado" xfId="52473" builtinId="9" hidden="1"/>
    <cellStyle name="Hipervínculo visitado" xfId="52475" builtinId="9" hidden="1"/>
    <cellStyle name="Hipervínculo visitado" xfId="52477" builtinId="9" hidden="1"/>
    <cellStyle name="Hipervínculo visitado" xfId="52479" builtinId="9" hidden="1"/>
    <cellStyle name="Hipervínculo visitado" xfId="52481" builtinId="9" hidden="1"/>
    <cellStyle name="Hipervínculo visitado" xfId="52483" builtinId="9" hidden="1"/>
    <cellStyle name="Hipervínculo visitado" xfId="52485" builtinId="9" hidden="1"/>
    <cellStyle name="Hipervínculo visitado" xfId="52487" builtinId="9" hidden="1"/>
    <cellStyle name="Hipervínculo visitado" xfId="52489" builtinId="9" hidden="1"/>
    <cellStyle name="Hipervínculo visitado" xfId="52491" builtinId="9" hidden="1"/>
    <cellStyle name="Hipervínculo visitado" xfId="52493" builtinId="9" hidden="1"/>
    <cellStyle name="Hipervínculo visitado" xfId="52495" builtinId="9" hidden="1"/>
    <cellStyle name="Hipervínculo visitado" xfId="52497" builtinId="9" hidden="1"/>
    <cellStyle name="Hipervínculo visitado" xfId="52499" builtinId="9" hidden="1"/>
    <cellStyle name="Hipervínculo visitado" xfId="52501" builtinId="9" hidden="1"/>
    <cellStyle name="Hipervínculo visitado" xfId="52503" builtinId="9" hidden="1"/>
    <cellStyle name="Hipervínculo visitado" xfId="52505" builtinId="9" hidden="1"/>
    <cellStyle name="Hipervínculo visitado" xfId="52507" builtinId="9" hidden="1"/>
    <cellStyle name="Hipervínculo visitado" xfId="52509" builtinId="9" hidden="1"/>
    <cellStyle name="Hipervínculo visitado" xfId="52511" builtinId="9" hidden="1"/>
    <cellStyle name="Hipervínculo visitado" xfId="52513" builtinId="9" hidden="1"/>
    <cellStyle name="Hipervínculo visitado" xfId="52515" builtinId="9" hidden="1"/>
    <cellStyle name="Hipervínculo visitado" xfId="52517" builtinId="9" hidden="1"/>
    <cellStyle name="Hipervínculo visitado" xfId="52519" builtinId="9" hidden="1"/>
    <cellStyle name="Hipervínculo visitado" xfId="52521" builtinId="9" hidden="1"/>
    <cellStyle name="Hipervínculo visitado" xfId="52523" builtinId="9" hidden="1"/>
    <cellStyle name="Hipervínculo visitado" xfId="52525" builtinId="9" hidden="1"/>
    <cellStyle name="Hipervínculo visitado" xfId="52527" builtinId="9" hidden="1"/>
    <cellStyle name="Hipervínculo visitado" xfId="52529" builtinId="9" hidden="1"/>
    <cellStyle name="Hipervínculo visitado" xfId="52531" builtinId="9" hidden="1"/>
    <cellStyle name="Hipervínculo visitado" xfId="52533" builtinId="9" hidden="1"/>
    <cellStyle name="Hipervínculo visitado" xfId="52535" builtinId="9" hidden="1"/>
    <cellStyle name="Hipervínculo visitado" xfId="52537" builtinId="9" hidden="1"/>
    <cellStyle name="Hipervínculo visitado" xfId="52539" builtinId="9" hidden="1"/>
    <cellStyle name="Hipervínculo visitado" xfId="52541" builtinId="9" hidden="1"/>
    <cellStyle name="Hipervínculo visitado" xfId="52543" builtinId="9" hidden="1"/>
    <cellStyle name="Hipervínculo visitado" xfId="52545" builtinId="9" hidden="1"/>
    <cellStyle name="Hipervínculo visitado" xfId="52547" builtinId="9" hidden="1"/>
    <cellStyle name="Hipervínculo visitado" xfId="52549" builtinId="9" hidden="1"/>
    <cellStyle name="Hipervínculo visitado" xfId="52551" builtinId="9" hidden="1"/>
    <cellStyle name="Hipervínculo visitado" xfId="52553" builtinId="9" hidden="1"/>
    <cellStyle name="Hipervínculo visitado" xfId="52555" builtinId="9" hidden="1"/>
    <cellStyle name="Hipervínculo visitado" xfId="52557" builtinId="9" hidden="1"/>
    <cellStyle name="Hipervínculo visitado" xfId="52559" builtinId="9" hidden="1"/>
    <cellStyle name="Hipervínculo visitado" xfId="52561" builtinId="9" hidden="1"/>
    <cellStyle name="Hipervínculo visitado" xfId="52563" builtinId="9" hidden="1"/>
    <cellStyle name="Hipervínculo visitado" xfId="52565" builtinId="9" hidden="1"/>
    <cellStyle name="Hipervínculo visitado" xfId="52567" builtinId="9" hidden="1"/>
    <cellStyle name="Hipervínculo visitado" xfId="52569" builtinId="9" hidden="1"/>
    <cellStyle name="Hipervínculo visitado" xfId="52571" builtinId="9" hidden="1"/>
    <cellStyle name="Hipervínculo visitado" xfId="52573" builtinId="9" hidden="1"/>
    <cellStyle name="Hipervínculo visitado" xfId="52575" builtinId="9" hidden="1"/>
    <cellStyle name="Hipervínculo visitado" xfId="52577" builtinId="9" hidden="1"/>
    <cellStyle name="Hipervínculo visitado" xfId="52579" builtinId="9" hidden="1"/>
    <cellStyle name="Hipervínculo visitado" xfId="52581" builtinId="9" hidden="1"/>
    <cellStyle name="Hipervínculo visitado" xfId="52583" builtinId="9" hidden="1"/>
    <cellStyle name="Hipervínculo visitado" xfId="52585" builtinId="9" hidden="1"/>
    <cellStyle name="Hipervínculo visitado" xfId="52587" builtinId="9" hidden="1"/>
    <cellStyle name="Hipervínculo visitado" xfId="52589" builtinId="9" hidden="1"/>
    <cellStyle name="Hipervínculo visitado" xfId="52591" builtinId="9" hidden="1"/>
    <cellStyle name="Hipervínculo visitado" xfId="52593" builtinId="9" hidden="1"/>
    <cellStyle name="Hipervínculo visitado" xfId="52595" builtinId="9" hidden="1"/>
    <cellStyle name="Hipervínculo visitado" xfId="52597" builtinId="9" hidden="1"/>
    <cellStyle name="Hipervínculo visitado" xfId="52599" builtinId="9" hidden="1"/>
    <cellStyle name="Hipervínculo visitado" xfId="52601" builtinId="9" hidden="1"/>
    <cellStyle name="Hipervínculo visitado" xfId="52603" builtinId="9" hidden="1"/>
    <cellStyle name="Hipervínculo visitado" xfId="52605" builtinId="9" hidden="1"/>
    <cellStyle name="Hipervínculo visitado" xfId="52607" builtinId="9" hidden="1"/>
    <cellStyle name="Hipervínculo visitado" xfId="52609" builtinId="9" hidden="1"/>
    <cellStyle name="Hipervínculo visitado" xfId="52611" builtinId="9" hidden="1"/>
    <cellStyle name="Hipervínculo visitado" xfId="52613" builtinId="9" hidden="1"/>
    <cellStyle name="Hipervínculo visitado" xfId="52615" builtinId="9" hidden="1"/>
    <cellStyle name="Hipervínculo visitado" xfId="52617" builtinId="9" hidden="1"/>
    <cellStyle name="Hipervínculo visitado" xfId="52619" builtinId="9" hidden="1"/>
    <cellStyle name="Hipervínculo visitado" xfId="52621" builtinId="9" hidden="1"/>
    <cellStyle name="Hipervínculo visitado" xfId="52623" builtinId="9" hidden="1"/>
    <cellStyle name="Hipervínculo visitado" xfId="52625" builtinId="9" hidden="1"/>
    <cellStyle name="Hipervínculo visitado" xfId="52627" builtinId="9" hidden="1"/>
    <cellStyle name="Hipervínculo visitado" xfId="52629" builtinId="9" hidden="1"/>
    <cellStyle name="Hipervínculo visitado" xfId="52631" builtinId="9" hidden="1"/>
    <cellStyle name="Hipervínculo visitado" xfId="52633" builtinId="9" hidden="1"/>
    <cellStyle name="Hipervínculo visitado" xfId="52635" builtinId="9" hidden="1"/>
    <cellStyle name="Hipervínculo visitado" xfId="52637" builtinId="9" hidden="1"/>
    <cellStyle name="Hipervínculo visitado" xfId="52639" builtinId="9" hidden="1"/>
    <cellStyle name="Hipervínculo visitado" xfId="52641" builtinId="9" hidden="1"/>
    <cellStyle name="Hipervínculo visitado" xfId="52643" builtinId="9" hidden="1"/>
    <cellStyle name="Hipervínculo visitado" xfId="52645" builtinId="9" hidden="1"/>
    <cellStyle name="Hipervínculo visitado" xfId="52647" builtinId="9" hidden="1"/>
    <cellStyle name="Hipervínculo visitado" xfId="52649" builtinId="9" hidden="1"/>
    <cellStyle name="Hipervínculo visitado" xfId="52651" builtinId="9" hidden="1"/>
    <cellStyle name="Hipervínculo visitado" xfId="52653" builtinId="9" hidden="1"/>
    <cellStyle name="Hipervínculo visitado" xfId="52655" builtinId="9" hidden="1"/>
    <cellStyle name="Hipervínculo visitado" xfId="52657" builtinId="9" hidden="1"/>
    <cellStyle name="Hipervínculo visitado" xfId="52659" builtinId="9" hidden="1"/>
    <cellStyle name="Hipervínculo visitado" xfId="52661" builtinId="9" hidden="1"/>
    <cellStyle name="Hipervínculo visitado" xfId="52663" builtinId="9" hidden="1"/>
    <cellStyle name="Hipervínculo visitado" xfId="52665" builtinId="9" hidden="1"/>
    <cellStyle name="Hipervínculo visitado" xfId="52667" builtinId="9" hidden="1"/>
    <cellStyle name="Hipervínculo visitado" xfId="52669" builtinId="9" hidden="1"/>
    <cellStyle name="Hipervínculo visitado" xfId="52671" builtinId="9" hidden="1"/>
    <cellStyle name="Hipervínculo visitado" xfId="52673" builtinId="9" hidden="1"/>
    <cellStyle name="Hipervínculo visitado" xfId="52675" builtinId="9" hidden="1"/>
    <cellStyle name="Hipervínculo visitado" xfId="52677" builtinId="9" hidden="1"/>
    <cellStyle name="Hipervínculo visitado" xfId="52679" builtinId="9" hidden="1"/>
    <cellStyle name="Hipervínculo visitado" xfId="52681" builtinId="9" hidden="1"/>
    <cellStyle name="Hipervínculo visitado" xfId="52683" builtinId="9" hidden="1"/>
    <cellStyle name="Hipervínculo visitado" xfId="52685" builtinId="9" hidden="1"/>
    <cellStyle name="Hipervínculo visitado" xfId="52687" builtinId="9" hidden="1"/>
    <cellStyle name="Hipervínculo visitado" xfId="52689" builtinId="9" hidden="1"/>
    <cellStyle name="Hipervínculo visitado" xfId="52691" builtinId="9" hidden="1"/>
    <cellStyle name="Hipervínculo visitado" xfId="52693" builtinId="9" hidden="1"/>
    <cellStyle name="Hipervínculo visitado" xfId="52695" builtinId="9" hidden="1"/>
    <cellStyle name="Hipervínculo visitado" xfId="52697" builtinId="9" hidden="1"/>
    <cellStyle name="Hipervínculo visitado" xfId="52699" builtinId="9" hidden="1"/>
    <cellStyle name="Hipervínculo visitado" xfId="52701" builtinId="9" hidden="1"/>
    <cellStyle name="Hipervínculo visitado" xfId="52703" builtinId="9" hidden="1"/>
    <cellStyle name="Hipervínculo visitado" xfId="52705" builtinId="9" hidden="1"/>
    <cellStyle name="Hipervínculo visitado" xfId="52707" builtinId="9" hidden="1"/>
    <cellStyle name="Hipervínculo visitado" xfId="52709" builtinId="9" hidden="1"/>
    <cellStyle name="Hipervínculo visitado" xfId="52711" builtinId="9" hidden="1"/>
    <cellStyle name="Hipervínculo visitado" xfId="52713" builtinId="9" hidden="1"/>
    <cellStyle name="Hipervínculo visitado" xfId="52715" builtinId="9" hidden="1"/>
    <cellStyle name="Hipervínculo visitado" xfId="52717" builtinId="9" hidden="1"/>
    <cellStyle name="Hipervínculo visitado" xfId="52719" builtinId="9" hidden="1"/>
    <cellStyle name="Hipervínculo visitado" xfId="52721" builtinId="9" hidden="1"/>
    <cellStyle name="Hipervínculo visitado" xfId="52723" builtinId="9" hidden="1"/>
    <cellStyle name="Hipervínculo visitado" xfId="52725" builtinId="9" hidden="1"/>
    <cellStyle name="Hipervínculo visitado" xfId="52727" builtinId="9" hidden="1"/>
    <cellStyle name="Hipervínculo visitado" xfId="52729" builtinId="9" hidden="1"/>
    <cellStyle name="Hipervínculo visitado" xfId="52731" builtinId="9" hidden="1"/>
    <cellStyle name="Hipervínculo visitado" xfId="52733" builtinId="9" hidden="1"/>
    <cellStyle name="Hipervínculo visitado" xfId="52735" builtinId="9" hidden="1"/>
    <cellStyle name="Hipervínculo visitado" xfId="52737" builtinId="9" hidden="1"/>
    <cellStyle name="Hipervínculo visitado" xfId="52739" builtinId="9" hidden="1"/>
    <cellStyle name="Hipervínculo visitado" xfId="52741" builtinId="9" hidden="1"/>
    <cellStyle name="Hipervínculo visitado" xfId="52743" builtinId="9" hidden="1"/>
    <cellStyle name="Hipervínculo visitado" xfId="52745" builtinId="9" hidden="1"/>
    <cellStyle name="Hipervínculo visitado" xfId="52747" builtinId="9" hidden="1"/>
    <cellStyle name="Hipervínculo visitado" xfId="52749" builtinId="9" hidden="1"/>
    <cellStyle name="Hipervínculo visitado" xfId="52751" builtinId="9" hidden="1"/>
    <cellStyle name="Hipervínculo visitado" xfId="52753" builtinId="9" hidden="1"/>
    <cellStyle name="Hipervínculo visitado" xfId="52755" builtinId="9" hidden="1"/>
    <cellStyle name="Hipervínculo visitado" xfId="52757" builtinId="9" hidden="1"/>
    <cellStyle name="Hipervínculo visitado" xfId="52759" builtinId="9" hidden="1"/>
    <cellStyle name="Hipervínculo visitado" xfId="52761" builtinId="9" hidden="1"/>
    <cellStyle name="Hipervínculo visitado" xfId="52763" builtinId="9" hidden="1"/>
    <cellStyle name="Hipervínculo visitado" xfId="52765" builtinId="9" hidden="1"/>
    <cellStyle name="Hipervínculo visitado" xfId="52767" builtinId="9" hidden="1"/>
    <cellStyle name="Hipervínculo visitado" xfId="52769" builtinId="9" hidden="1"/>
    <cellStyle name="Hipervínculo visitado" xfId="52771" builtinId="9" hidden="1"/>
    <cellStyle name="Hipervínculo visitado" xfId="52773" builtinId="9" hidden="1"/>
    <cellStyle name="Hipervínculo visitado" xfId="52775" builtinId="9" hidden="1"/>
    <cellStyle name="Hipervínculo visitado" xfId="52777" builtinId="9" hidden="1"/>
    <cellStyle name="Hipervínculo visitado" xfId="52779" builtinId="9" hidden="1"/>
    <cellStyle name="Hipervínculo visitado" xfId="52781" builtinId="9" hidden="1"/>
    <cellStyle name="Hipervínculo visitado" xfId="52783" builtinId="9" hidden="1"/>
    <cellStyle name="Hipervínculo visitado" xfId="52785" builtinId="9" hidden="1"/>
    <cellStyle name="Hipervínculo visitado" xfId="52787" builtinId="9" hidden="1"/>
    <cellStyle name="Hipervínculo visitado" xfId="52789" builtinId="9" hidden="1"/>
    <cellStyle name="Hipervínculo visitado" xfId="52791" builtinId="9" hidden="1"/>
    <cellStyle name="Hipervínculo visitado" xfId="52793" builtinId="9" hidden="1"/>
    <cellStyle name="Hipervínculo visitado" xfId="52795" builtinId="9" hidden="1"/>
    <cellStyle name="Hipervínculo visitado" xfId="52797" builtinId="9" hidden="1"/>
    <cellStyle name="Hipervínculo visitado" xfId="52799" builtinId="9" hidden="1"/>
    <cellStyle name="Hipervínculo visitado" xfId="52801" builtinId="9" hidden="1"/>
    <cellStyle name="Hipervínculo visitado" xfId="52803" builtinId="9" hidden="1"/>
    <cellStyle name="Hipervínculo visitado" xfId="52805" builtinId="9" hidden="1"/>
    <cellStyle name="Hipervínculo visitado" xfId="52807" builtinId="9" hidden="1"/>
    <cellStyle name="Hipervínculo visitado" xfId="52809" builtinId="9" hidden="1"/>
    <cellStyle name="Hipervínculo visitado" xfId="52811" builtinId="9" hidden="1"/>
    <cellStyle name="Hipervínculo visitado" xfId="52813" builtinId="9" hidden="1"/>
    <cellStyle name="Hipervínculo visitado" xfId="52815" builtinId="9" hidden="1"/>
    <cellStyle name="Hipervínculo visitado" xfId="52817" builtinId="9" hidden="1"/>
    <cellStyle name="Hipervínculo visitado" xfId="52819" builtinId="9" hidden="1"/>
    <cellStyle name="Hipervínculo visitado" xfId="52821" builtinId="9" hidden="1"/>
    <cellStyle name="Hipervínculo visitado" xfId="52823" builtinId="9" hidden="1"/>
    <cellStyle name="Hipervínculo visitado" xfId="52825" builtinId="9" hidden="1"/>
    <cellStyle name="Hipervínculo visitado" xfId="52827" builtinId="9" hidden="1"/>
    <cellStyle name="Hipervínculo visitado" xfId="52829" builtinId="9" hidden="1"/>
    <cellStyle name="Hipervínculo visitado" xfId="52831" builtinId="9" hidden="1"/>
    <cellStyle name="Hipervínculo visitado" xfId="52833" builtinId="9" hidden="1"/>
    <cellStyle name="Hipervínculo visitado" xfId="52835" builtinId="9" hidden="1"/>
    <cellStyle name="Hipervínculo visitado" xfId="52837" builtinId="9" hidden="1"/>
    <cellStyle name="Hipervínculo visitado" xfId="52839" builtinId="9" hidden="1"/>
    <cellStyle name="Hipervínculo visitado" xfId="52841" builtinId="9" hidden="1"/>
    <cellStyle name="Hipervínculo visitado" xfId="52843" builtinId="9" hidden="1"/>
    <cellStyle name="Hipervínculo visitado" xfId="52845" builtinId="9" hidden="1"/>
    <cellStyle name="Hipervínculo visitado" xfId="52847" builtinId="9" hidden="1"/>
    <cellStyle name="Hipervínculo visitado" xfId="52849" builtinId="9" hidden="1"/>
    <cellStyle name="Hipervínculo visitado" xfId="52851" builtinId="9" hidden="1"/>
    <cellStyle name="Hipervínculo visitado" xfId="52853" builtinId="9" hidden="1"/>
    <cellStyle name="Hipervínculo visitado" xfId="52855" builtinId="9" hidden="1"/>
    <cellStyle name="Hipervínculo visitado" xfId="52857" builtinId="9" hidden="1"/>
    <cellStyle name="Hipervínculo visitado" xfId="52859" builtinId="9" hidden="1"/>
    <cellStyle name="Hipervínculo visitado" xfId="52861" builtinId="9" hidden="1"/>
    <cellStyle name="Hipervínculo visitado" xfId="52863" builtinId="9" hidden="1"/>
    <cellStyle name="Hipervínculo visitado" xfId="52865" builtinId="9" hidden="1"/>
    <cellStyle name="Hipervínculo visitado" xfId="52867" builtinId="9" hidden="1"/>
    <cellStyle name="Hipervínculo visitado" xfId="52869" builtinId="9" hidden="1"/>
    <cellStyle name="Hipervínculo visitado" xfId="52871" builtinId="9" hidden="1"/>
    <cellStyle name="Hipervínculo visitado" xfId="52873" builtinId="9" hidden="1"/>
    <cellStyle name="Hipervínculo visitado" xfId="52875" builtinId="9" hidden="1"/>
    <cellStyle name="Hipervínculo visitado" xfId="52877" builtinId="9" hidden="1"/>
    <cellStyle name="Hipervínculo visitado" xfId="52879" builtinId="9" hidden="1"/>
    <cellStyle name="Hipervínculo visitado" xfId="52881" builtinId="9" hidden="1"/>
    <cellStyle name="Hipervínculo visitado" xfId="52883" builtinId="9" hidden="1"/>
    <cellStyle name="Hipervínculo visitado" xfId="52885" builtinId="9" hidden="1"/>
    <cellStyle name="Hipervínculo visitado" xfId="52887" builtinId="9" hidden="1"/>
    <cellStyle name="Hipervínculo visitado" xfId="52889" builtinId="9" hidden="1"/>
    <cellStyle name="Hipervínculo visitado" xfId="52891" builtinId="9" hidden="1"/>
    <cellStyle name="Hipervínculo visitado" xfId="52893" builtinId="9" hidden="1"/>
    <cellStyle name="Hipervínculo visitado" xfId="52895" builtinId="9" hidden="1"/>
    <cellStyle name="Hipervínculo visitado" xfId="52897" builtinId="9" hidden="1"/>
    <cellStyle name="Hipervínculo visitado" xfId="52899" builtinId="9" hidden="1"/>
    <cellStyle name="Hipervínculo visitado" xfId="52901" builtinId="9" hidden="1"/>
    <cellStyle name="Hipervínculo visitado" xfId="52903" builtinId="9" hidden="1"/>
    <cellStyle name="Hipervínculo visitado" xfId="52905" builtinId="9" hidden="1"/>
    <cellStyle name="Hipervínculo visitado" xfId="52907" builtinId="9" hidden="1"/>
    <cellStyle name="Hipervínculo visitado" xfId="52909" builtinId="9" hidden="1"/>
    <cellStyle name="Hipervínculo visitado" xfId="52911" builtinId="9" hidden="1"/>
    <cellStyle name="Hipervínculo visitado" xfId="52913" builtinId="9" hidden="1"/>
    <cellStyle name="Hipervínculo visitado" xfId="52915" builtinId="9" hidden="1"/>
    <cellStyle name="Hipervínculo visitado" xfId="52917" builtinId="9" hidden="1"/>
    <cellStyle name="Hipervínculo visitado" xfId="52919" builtinId="9" hidden="1"/>
    <cellStyle name="Hipervínculo visitado" xfId="52921" builtinId="9" hidden="1"/>
    <cellStyle name="Hipervínculo visitado" xfId="52923" builtinId="9" hidden="1"/>
    <cellStyle name="Hipervínculo visitado" xfId="52925" builtinId="9" hidden="1"/>
    <cellStyle name="Hipervínculo visitado" xfId="52927" builtinId="9" hidden="1"/>
    <cellStyle name="Hipervínculo visitado" xfId="52929" builtinId="9" hidden="1"/>
    <cellStyle name="Hipervínculo visitado" xfId="52931" builtinId="9" hidden="1"/>
    <cellStyle name="Hipervínculo visitado" xfId="52933" builtinId="9" hidden="1"/>
    <cellStyle name="Hipervínculo visitado" xfId="52935" builtinId="9" hidden="1"/>
    <cellStyle name="Hipervínculo visitado" xfId="52937" builtinId="9" hidden="1"/>
    <cellStyle name="Hipervínculo visitado" xfId="52939" builtinId="9" hidden="1"/>
    <cellStyle name="Hipervínculo visitado" xfId="52941" builtinId="9" hidden="1"/>
    <cellStyle name="Hipervínculo visitado" xfId="52943" builtinId="9" hidden="1"/>
    <cellStyle name="Hipervínculo visitado" xfId="52945" builtinId="9" hidden="1"/>
    <cellStyle name="Hipervínculo visitado" xfId="52947" builtinId="9" hidden="1"/>
    <cellStyle name="Hipervínculo visitado" xfId="52949" builtinId="9" hidden="1"/>
    <cellStyle name="Hipervínculo visitado" xfId="52951" builtinId="9" hidden="1"/>
    <cellStyle name="Hipervínculo visitado" xfId="52953" builtinId="9" hidden="1"/>
    <cellStyle name="Hipervínculo visitado" xfId="52955" builtinId="9" hidden="1"/>
    <cellStyle name="Hipervínculo visitado" xfId="52957" builtinId="9" hidden="1"/>
    <cellStyle name="Hipervínculo visitado" xfId="52959" builtinId="9" hidden="1"/>
    <cellStyle name="Hipervínculo visitado" xfId="52961" builtinId="9" hidden="1"/>
    <cellStyle name="Hipervínculo visitado" xfId="52963" builtinId="9" hidden="1"/>
    <cellStyle name="Hipervínculo visitado" xfId="52965" builtinId="9" hidden="1"/>
    <cellStyle name="Hipervínculo visitado" xfId="52967" builtinId="9" hidden="1"/>
    <cellStyle name="Hipervínculo visitado" xfId="52969" builtinId="9" hidden="1"/>
    <cellStyle name="Hipervínculo visitado" xfId="52971" builtinId="9" hidden="1"/>
    <cellStyle name="Hipervínculo visitado" xfId="52973" builtinId="9" hidden="1"/>
    <cellStyle name="Hipervínculo visitado" xfId="52975" builtinId="9" hidden="1"/>
    <cellStyle name="Hipervínculo visitado" xfId="52977" builtinId="9" hidden="1"/>
    <cellStyle name="Hipervínculo visitado" xfId="52979" builtinId="9" hidden="1"/>
    <cellStyle name="Hipervínculo visitado" xfId="52981" builtinId="9" hidden="1"/>
    <cellStyle name="Hipervínculo visitado" xfId="52983" builtinId="9" hidden="1"/>
    <cellStyle name="Hipervínculo visitado" xfId="52985" builtinId="9" hidden="1"/>
    <cellStyle name="Hipervínculo visitado" xfId="52987" builtinId="9" hidden="1"/>
    <cellStyle name="Hipervínculo visitado" xfId="52989" builtinId="9" hidden="1"/>
    <cellStyle name="Hipervínculo visitado" xfId="52991" builtinId="9" hidden="1"/>
    <cellStyle name="Hipervínculo visitado" xfId="52993" builtinId="9" hidden="1"/>
    <cellStyle name="Hipervínculo visitado" xfId="52995" builtinId="9" hidden="1"/>
    <cellStyle name="Hipervínculo visitado" xfId="52997" builtinId="9" hidden="1"/>
    <cellStyle name="Hipervínculo visitado" xfId="52999" builtinId="9" hidden="1"/>
    <cellStyle name="Hipervínculo visitado" xfId="53001" builtinId="9" hidden="1"/>
    <cellStyle name="Hipervínculo visitado" xfId="53003" builtinId="9" hidden="1"/>
    <cellStyle name="Hipervínculo visitado" xfId="53005" builtinId="9" hidden="1"/>
    <cellStyle name="Hipervínculo visitado" xfId="53007" builtinId="9" hidden="1"/>
    <cellStyle name="Hipervínculo visitado" xfId="53009" builtinId="9" hidden="1"/>
    <cellStyle name="Hipervínculo visitado" xfId="53011" builtinId="9" hidden="1"/>
    <cellStyle name="Hipervínculo visitado" xfId="53013" builtinId="9" hidden="1"/>
    <cellStyle name="Hipervínculo visitado" xfId="53015" builtinId="9" hidden="1"/>
    <cellStyle name="Hipervínculo visitado" xfId="53017" builtinId="9" hidden="1"/>
    <cellStyle name="Hipervínculo visitado" xfId="53019" builtinId="9" hidden="1"/>
    <cellStyle name="Hipervínculo visitado" xfId="53021" builtinId="9" hidden="1"/>
    <cellStyle name="Hipervínculo visitado" xfId="53023" builtinId="9" hidden="1"/>
    <cellStyle name="Hipervínculo visitado" xfId="53025" builtinId="9" hidden="1"/>
    <cellStyle name="Hipervínculo visitado" xfId="53027" builtinId="9" hidden="1"/>
    <cellStyle name="Hipervínculo visitado" xfId="53029" builtinId="9" hidden="1"/>
    <cellStyle name="Hipervínculo visitado" xfId="53031" builtinId="9" hidden="1"/>
    <cellStyle name="Hipervínculo visitado" xfId="53033" builtinId="9" hidden="1"/>
    <cellStyle name="Hipervínculo visitado" xfId="53035" builtinId="9" hidden="1"/>
    <cellStyle name="Hipervínculo visitado" xfId="53037" builtinId="9" hidden="1"/>
    <cellStyle name="Hipervínculo visitado" xfId="53039" builtinId="9" hidden="1"/>
    <cellStyle name="Hipervínculo visitado" xfId="53041" builtinId="9" hidden="1"/>
    <cellStyle name="Hipervínculo visitado" xfId="53043" builtinId="9" hidden="1"/>
    <cellStyle name="Hipervínculo visitado" xfId="53045" builtinId="9" hidden="1"/>
    <cellStyle name="Hipervínculo visitado" xfId="53047" builtinId="9" hidden="1"/>
    <cellStyle name="Hipervínculo visitado" xfId="53049" builtinId="9" hidden="1"/>
    <cellStyle name="Hipervínculo visitado" xfId="53051" builtinId="9" hidden="1"/>
    <cellStyle name="Hipervínculo visitado" xfId="53053" builtinId="9" hidden="1"/>
    <cellStyle name="Hipervínculo visitado" xfId="53055" builtinId="9" hidden="1"/>
    <cellStyle name="Hipervínculo visitado" xfId="53057" builtinId="9" hidden="1"/>
    <cellStyle name="Hipervínculo visitado" xfId="53059" builtinId="9" hidden="1"/>
    <cellStyle name="Hipervínculo visitado" xfId="53061" builtinId="9" hidden="1"/>
    <cellStyle name="Hipervínculo visitado" xfId="53063" builtinId="9" hidden="1"/>
    <cellStyle name="Hipervínculo visitado" xfId="53065" builtinId="9" hidden="1"/>
    <cellStyle name="Hipervínculo visitado" xfId="53067" builtinId="9" hidden="1"/>
    <cellStyle name="Hipervínculo visitado" xfId="53069" builtinId="9" hidden="1"/>
    <cellStyle name="Hipervínculo visitado" xfId="53071" builtinId="9" hidden="1"/>
    <cellStyle name="Hipervínculo visitado" xfId="53073" builtinId="9" hidden="1"/>
    <cellStyle name="Hipervínculo visitado" xfId="53075" builtinId="9" hidden="1"/>
    <cellStyle name="Hipervínculo visitado" xfId="53077" builtinId="9" hidden="1"/>
    <cellStyle name="Hipervínculo visitado" xfId="53079" builtinId="9" hidden="1"/>
    <cellStyle name="Hipervínculo visitado" xfId="53081" builtinId="9" hidden="1"/>
    <cellStyle name="Hipervínculo visitado" xfId="53083" builtinId="9" hidden="1"/>
    <cellStyle name="Hipervínculo visitado" xfId="53085" builtinId="9" hidden="1"/>
    <cellStyle name="Hipervínculo visitado" xfId="53087" builtinId="9" hidden="1"/>
    <cellStyle name="Hipervínculo visitado" xfId="53089" builtinId="9" hidden="1"/>
    <cellStyle name="Hipervínculo visitado" xfId="53091" builtinId="9" hidden="1"/>
    <cellStyle name="Hipervínculo visitado" xfId="53093" builtinId="9" hidden="1"/>
    <cellStyle name="Hipervínculo visitado" xfId="53095" builtinId="9" hidden="1"/>
    <cellStyle name="Hipervínculo visitado" xfId="53097" builtinId="9" hidden="1"/>
    <cellStyle name="Hipervínculo visitado" xfId="53099" builtinId="9" hidden="1"/>
    <cellStyle name="Hipervínculo visitado" xfId="53101" builtinId="9" hidden="1"/>
    <cellStyle name="Hipervínculo visitado" xfId="53103" builtinId="9" hidden="1"/>
    <cellStyle name="Hipervínculo visitado" xfId="53105" builtinId="9" hidden="1"/>
    <cellStyle name="Hipervínculo visitado" xfId="53107" builtinId="9" hidden="1"/>
    <cellStyle name="Hipervínculo visitado" xfId="53109" builtinId="9" hidden="1"/>
    <cellStyle name="Hipervínculo visitado" xfId="53111" builtinId="9" hidden="1"/>
    <cellStyle name="Hipervínculo visitado" xfId="53113" builtinId="9" hidden="1"/>
    <cellStyle name="Hipervínculo visitado" xfId="53115" builtinId="9" hidden="1"/>
    <cellStyle name="Hipervínculo visitado" xfId="53117" builtinId="9" hidden="1"/>
    <cellStyle name="Hipervínculo visitado" xfId="53119" builtinId="9" hidden="1"/>
    <cellStyle name="Hipervínculo visitado" xfId="53121" builtinId="9" hidden="1"/>
    <cellStyle name="Hipervínculo visitado" xfId="53123" builtinId="9" hidden="1"/>
    <cellStyle name="Hipervínculo visitado" xfId="53125" builtinId="9" hidden="1"/>
    <cellStyle name="Hipervínculo visitado" xfId="53127" builtinId="9" hidden="1"/>
    <cellStyle name="Hipervínculo visitado" xfId="53129" builtinId="9" hidden="1"/>
    <cellStyle name="Hipervínculo visitado" xfId="53131" builtinId="9" hidden="1"/>
    <cellStyle name="Hipervínculo visitado" xfId="53133" builtinId="9" hidden="1"/>
    <cellStyle name="Hipervínculo visitado" xfId="53135" builtinId="9" hidden="1"/>
    <cellStyle name="Hipervínculo visitado" xfId="53137" builtinId="9" hidden="1"/>
    <cellStyle name="Hipervínculo visitado" xfId="53139" builtinId="9" hidden="1"/>
    <cellStyle name="Hipervínculo visitado" xfId="53141" builtinId="9" hidden="1"/>
    <cellStyle name="Hipervínculo visitado" xfId="53143" builtinId="9" hidden="1"/>
    <cellStyle name="Hipervínculo visitado" xfId="53145" builtinId="9" hidden="1"/>
    <cellStyle name="Hipervínculo visitado" xfId="53147" builtinId="9" hidden="1"/>
    <cellStyle name="Hipervínculo visitado" xfId="53149" builtinId="9" hidden="1"/>
    <cellStyle name="Hipervínculo visitado" xfId="53151" builtinId="9" hidden="1"/>
    <cellStyle name="Hipervínculo visitado" xfId="53153" builtinId="9" hidden="1"/>
    <cellStyle name="Hipervínculo visitado" xfId="53155" builtinId="9" hidden="1"/>
    <cellStyle name="Hipervínculo visitado" xfId="53157" builtinId="9" hidden="1"/>
    <cellStyle name="Hipervínculo visitado" xfId="53159" builtinId="9" hidden="1"/>
    <cellStyle name="Hipervínculo visitado" xfId="53161" builtinId="9" hidden="1"/>
    <cellStyle name="Hipervínculo visitado" xfId="53163" builtinId="9" hidden="1"/>
    <cellStyle name="Hipervínculo visitado" xfId="53165" builtinId="9" hidden="1"/>
    <cellStyle name="Hipervínculo visitado" xfId="53167" builtinId="9" hidden="1"/>
    <cellStyle name="Hipervínculo visitado" xfId="53169" builtinId="9" hidden="1"/>
    <cellStyle name="Hipervínculo visitado" xfId="53171" builtinId="9" hidden="1"/>
    <cellStyle name="Hipervínculo visitado" xfId="53173" builtinId="9" hidden="1"/>
    <cellStyle name="Hipervínculo visitado" xfId="53175" builtinId="9" hidden="1"/>
    <cellStyle name="Hipervínculo visitado" xfId="53177" builtinId="9" hidden="1"/>
    <cellStyle name="Hipervínculo visitado" xfId="53179" builtinId="9" hidden="1"/>
    <cellStyle name="Hipervínculo visitado" xfId="53181" builtinId="9" hidden="1"/>
    <cellStyle name="Hipervínculo visitado" xfId="53183" builtinId="9" hidden="1"/>
    <cellStyle name="Hipervínculo visitado" xfId="53185" builtinId="9" hidden="1"/>
    <cellStyle name="Hipervínculo visitado" xfId="53187" builtinId="9" hidden="1"/>
    <cellStyle name="Hipervínculo visitado" xfId="53189" builtinId="9" hidden="1"/>
    <cellStyle name="Hipervínculo visitado" xfId="53191" builtinId="9" hidden="1"/>
    <cellStyle name="Hipervínculo visitado" xfId="53193" builtinId="9" hidden="1"/>
    <cellStyle name="Hipervínculo visitado" xfId="53195" builtinId="9" hidden="1"/>
    <cellStyle name="Hipervínculo visitado" xfId="53197" builtinId="9" hidden="1"/>
    <cellStyle name="Hipervínculo visitado" xfId="53199" builtinId="9" hidden="1"/>
    <cellStyle name="Hipervínculo visitado" xfId="53201" builtinId="9" hidden="1"/>
    <cellStyle name="Hipervínculo visitado" xfId="53203" builtinId="9" hidden="1"/>
    <cellStyle name="Hipervínculo visitado" xfId="53205" builtinId="9" hidden="1"/>
    <cellStyle name="Hipervínculo visitado" xfId="53207" builtinId="9" hidden="1"/>
    <cellStyle name="Hipervínculo visitado" xfId="53209" builtinId="9" hidden="1"/>
    <cellStyle name="Hipervínculo visitado" xfId="53211" builtinId="9" hidden="1"/>
    <cellStyle name="Hipervínculo visitado" xfId="53213" builtinId="9" hidden="1"/>
    <cellStyle name="Hipervínculo visitado" xfId="53215" builtinId="9" hidden="1"/>
    <cellStyle name="Hipervínculo visitado" xfId="53217" builtinId="9" hidden="1"/>
    <cellStyle name="Hipervínculo visitado" xfId="53219" builtinId="9" hidden="1"/>
    <cellStyle name="Hipervínculo visitado" xfId="53221" builtinId="9" hidden="1"/>
    <cellStyle name="Hipervínculo visitado" xfId="53223" builtinId="9" hidden="1"/>
    <cellStyle name="Hipervínculo visitado" xfId="53225" builtinId="9" hidden="1"/>
    <cellStyle name="Hipervínculo visitado" xfId="53227" builtinId="9" hidden="1"/>
    <cellStyle name="Hipervínculo visitado" xfId="53229" builtinId="9" hidden="1"/>
    <cellStyle name="Hipervínculo visitado" xfId="53231" builtinId="9" hidden="1"/>
    <cellStyle name="Hipervínculo visitado" xfId="53233" builtinId="9" hidden="1"/>
    <cellStyle name="Hipervínculo visitado" xfId="53235" builtinId="9" hidden="1"/>
    <cellStyle name="Hipervínculo visitado" xfId="53237" builtinId="9" hidden="1"/>
    <cellStyle name="Hipervínculo visitado" xfId="53239" builtinId="9" hidden="1"/>
    <cellStyle name="Hipervínculo visitado" xfId="53241" builtinId="9" hidden="1"/>
    <cellStyle name="Hipervínculo visitado" xfId="53243" builtinId="9" hidden="1"/>
    <cellStyle name="Hipervínculo visitado" xfId="53245" builtinId="9" hidden="1"/>
    <cellStyle name="Hipervínculo visitado" xfId="53247" builtinId="9" hidden="1"/>
    <cellStyle name="Hipervínculo visitado" xfId="53249" builtinId="9" hidden="1"/>
    <cellStyle name="Hipervínculo visitado" xfId="53251" builtinId="9" hidden="1"/>
    <cellStyle name="Hipervínculo visitado" xfId="53253" builtinId="9" hidden="1"/>
    <cellStyle name="Hipervínculo visitado" xfId="53255" builtinId="9" hidden="1"/>
    <cellStyle name="Hipervínculo visitado" xfId="53257" builtinId="9" hidden="1"/>
    <cellStyle name="Hipervínculo visitado" xfId="53259" builtinId="9" hidden="1"/>
    <cellStyle name="Hipervínculo visitado" xfId="53261" builtinId="9" hidden="1"/>
    <cellStyle name="Hipervínculo visitado" xfId="53263" builtinId="9" hidden="1"/>
    <cellStyle name="Hipervínculo visitado" xfId="53265" builtinId="9" hidden="1"/>
    <cellStyle name="Hipervínculo visitado" xfId="53267" builtinId="9" hidden="1"/>
    <cellStyle name="Hipervínculo visitado" xfId="53269" builtinId="9" hidden="1"/>
    <cellStyle name="Hipervínculo visitado" xfId="53271" builtinId="9" hidden="1"/>
    <cellStyle name="Hipervínculo visitado" xfId="53273" builtinId="9" hidden="1"/>
    <cellStyle name="Hipervínculo visitado" xfId="53275" builtinId="9" hidden="1"/>
    <cellStyle name="Hipervínculo visitado" xfId="53277" builtinId="9" hidden="1"/>
    <cellStyle name="Hipervínculo visitado" xfId="53279" builtinId="9" hidden="1"/>
    <cellStyle name="Hipervínculo visitado" xfId="53281" builtinId="9" hidden="1"/>
    <cellStyle name="Hipervínculo visitado" xfId="53283" builtinId="9" hidden="1"/>
    <cellStyle name="Hipervínculo visitado" xfId="53285" builtinId="9" hidden="1"/>
    <cellStyle name="Hipervínculo visitado" xfId="53287" builtinId="9" hidden="1"/>
    <cellStyle name="Hipervínculo visitado" xfId="53289" builtinId="9" hidden="1"/>
    <cellStyle name="Hipervínculo visitado" xfId="53291" builtinId="9" hidden="1"/>
    <cellStyle name="Hipervínculo visitado" xfId="53293" builtinId="9" hidden="1"/>
    <cellStyle name="Hipervínculo visitado" xfId="53295" builtinId="9" hidden="1"/>
    <cellStyle name="Hipervínculo visitado" xfId="53297" builtinId="9" hidden="1"/>
    <cellStyle name="Hipervínculo visitado" xfId="53299" builtinId="9" hidden="1"/>
    <cellStyle name="Hipervínculo visitado" xfId="53301" builtinId="9" hidden="1"/>
    <cellStyle name="Hipervínculo visitado" xfId="53303" builtinId="9" hidden="1"/>
    <cellStyle name="Hipervínculo visitado" xfId="53305" builtinId="9" hidden="1"/>
    <cellStyle name="Hipervínculo visitado" xfId="53307" builtinId="9" hidden="1"/>
    <cellStyle name="Hipervínculo visitado" xfId="53309" builtinId="9" hidden="1"/>
    <cellStyle name="Hipervínculo visitado" xfId="53311" builtinId="9" hidden="1"/>
    <cellStyle name="Hipervínculo visitado" xfId="53313" builtinId="9" hidden="1"/>
    <cellStyle name="Hipervínculo visitado" xfId="53315" builtinId="9" hidden="1"/>
    <cellStyle name="Hipervínculo visitado" xfId="53317" builtinId="9" hidden="1"/>
    <cellStyle name="Hipervínculo visitado" xfId="53319" builtinId="9" hidden="1"/>
    <cellStyle name="Hipervínculo visitado" xfId="53321" builtinId="9" hidden="1"/>
    <cellStyle name="Hipervínculo visitado" xfId="53323" builtinId="9" hidden="1"/>
    <cellStyle name="Hipervínculo visitado" xfId="53325" builtinId="9" hidden="1"/>
    <cellStyle name="Hipervínculo visitado" xfId="53327" builtinId="9" hidden="1"/>
    <cellStyle name="Hipervínculo visitado" xfId="53329" builtinId="9" hidden="1"/>
    <cellStyle name="Hipervínculo visitado" xfId="53331" builtinId="9" hidden="1"/>
    <cellStyle name="Hipervínculo visitado" xfId="53333" builtinId="9" hidden="1"/>
    <cellStyle name="Hipervínculo visitado" xfId="53335" builtinId="9" hidden="1"/>
    <cellStyle name="Hipervínculo visitado" xfId="53337" builtinId="9" hidden="1"/>
    <cellStyle name="Hipervínculo visitado" xfId="53339" builtinId="9" hidden="1"/>
    <cellStyle name="Hipervínculo visitado" xfId="53341" builtinId="9" hidden="1"/>
    <cellStyle name="Hipervínculo visitado" xfId="53343" builtinId="9" hidden="1"/>
    <cellStyle name="Hipervínculo visitado" xfId="53345" builtinId="9" hidden="1"/>
    <cellStyle name="Hipervínculo visitado" xfId="53347" builtinId="9" hidden="1"/>
    <cellStyle name="Hipervínculo visitado" xfId="53349" builtinId="9" hidden="1"/>
    <cellStyle name="Hipervínculo visitado" xfId="53351" builtinId="9" hidden="1"/>
    <cellStyle name="Hipervínculo visitado" xfId="53353" builtinId="9" hidden="1"/>
    <cellStyle name="Hipervínculo visitado" xfId="53355" builtinId="9" hidden="1"/>
    <cellStyle name="Hipervínculo visitado" xfId="53357" builtinId="9" hidden="1"/>
    <cellStyle name="Hipervínculo visitado" xfId="53359" builtinId="9" hidden="1"/>
    <cellStyle name="Hipervínculo visitado" xfId="53361" builtinId="9" hidden="1"/>
    <cellStyle name="Hipervínculo visitado" xfId="53363" builtinId="9" hidden="1"/>
    <cellStyle name="Hipervínculo visitado" xfId="53365" builtinId="9" hidden="1"/>
    <cellStyle name="Hipervínculo visitado" xfId="53367" builtinId="9" hidden="1"/>
    <cellStyle name="Hipervínculo visitado" xfId="53369" builtinId="9" hidden="1"/>
    <cellStyle name="Hipervínculo visitado" xfId="53371" builtinId="9" hidden="1"/>
    <cellStyle name="Hipervínculo visitado" xfId="53373" builtinId="9" hidden="1"/>
    <cellStyle name="Hipervínculo visitado" xfId="53375" builtinId="9" hidden="1"/>
    <cellStyle name="Hipervínculo visitado" xfId="53377" builtinId="9" hidden="1"/>
    <cellStyle name="Hipervínculo visitado" xfId="53379" builtinId="9" hidden="1"/>
    <cellStyle name="Hipervínculo visitado" xfId="53381" builtinId="9" hidden="1"/>
    <cellStyle name="Hipervínculo visitado" xfId="53383" builtinId="9" hidden="1"/>
    <cellStyle name="Hipervínculo visitado" xfId="53385" builtinId="9" hidden="1"/>
    <cellStyle name="Hipervínculo visitado" xfId="53387" builtinId="9" hidden="1"/>
    <cellStyle name="Hipervínculo visitado" xfId="53389" builtinId="9" hidden="1"/>
    <cellStyle name="Hipervínculo visitado" xfId="53391" builtinId="9" hidden="1"/>
    <cellStyle name="Hipervínculo visitado" xfId="53393" builtinId="9" hidden="1"/>
    <cellStyle name="Hipervínculo visitado" xfId="53395" builtinId="9" hidden="1"/>
    <cellStyle name="Hipervínculo visitado" xfId="53397" builtinId="9" hidden="1"/>
    <cellStyle name="Hipervínculo visitado" xfId="53399" builtinId="9" hidden="1"/>
    <cellStyle name="Hipervínculo visitado" xfId="53401" builtinId="9" hidden="1"/>
    <cellStyle name="Hipervínculo visitado" xfId="53403" builtinId="9" hidden="1"/>
    <cellStyle name="Hipervínculo visitado" xfId="53405" builtinId="9" hidden="1"/>
    <cellStyle name="Hipervínculo visitado" xfId="53407" builtinId="9" hidden="1"/>
    <cellStyle name="Hipervínculo visitado" xfId="53409" builtinId="9" hidden="1"/>
    <cellStyle name="Hipervínculo visitado" xfId="53411" builtinId="9" hidden="1"/>
    <cellStyle name="Hipervínculo visitado" xfId="53413" builtinId="9" hidden="1"/>
    <cellStyle name="Hipervínculo visitado" xfId="53415" builtinId="9" hidden="1"/>
    <cellStyle name="Hipervínculo visitado" xfId="53417" builtinId="9" hidden="1"/>
    <cellStyle name="Hipervínculo visitado" xfId="53419" builtinId="9" hidden="1"/>
    <cellStyle name="Hipervínculo visitado" xfId="53421" builtinId="9" hidden="1"/>
    <cellStyle name="Hipervínculo visitado" xfId="53423" builtinId="9" hidden="1"/>
    <cellStyle name="Hipervínculo visitado" xfId="53425" builtinId="9" hidden="1"/>
    <cellStyle name="Hipervínculo visitado" xfId="53427" builtinId="9" hidden="1"/>
    <cellStyle name="Hipervínculo visitado" xfId="53429" builtinId="9" hidden="1"/>
    <cellStyle name="Hipervínculo visitado" xfId="53431" builtinId="9" hidden="1"/>
    <cellStyle name="Hipervínculo visitado" xfId="53433" builtinId="9" hidden="1"/>
    <cellStyle name="Hipervínculo visitado" xfId="53435" builtinId="9" hidden="1"/>
    <cellStyle name="Hipervínculo visitado" xfId="53437" builtinId="9" hidden="1"/>
    <cellStyle name="Hipervínculo visitado" xfId="53439" builtinId="9" hidden="1"/>
    <cellStyle name="Hipervínculo visitado" xfId="53441" builtinId="9" hidden="1"/>
    <cellStyle name="Hipervínculo visitado" xfId="53443" builtinId="9" hidden="1"/>
    <cellStyle name="Hipervínculo visitado" xfId="53445" builtinId="9" hidden="1"/>
    <cellStyle name="Hipervínculo visitado" xfId="53447" builtinId="9" hidden="1"/>
    <cellStyle name="Hipervínculo visitado" xfId="53449" builtinId="9" hidden="1"/>
    <cellStyle name="Hipervínculo visitado" xfId="53451" builtinId="9" hidden="1"/>
    <cellStyle name="Hipervínculo visitado" xfId="53453" builtinId="9" hidden="1"/>
    <cellStyle name="Hipervínculo visitado" xfId="53455" builtinId="9" hidden="1"/>
    <cellStyle name="Hipervínculo visitado" xfId="53457" builtinId="9" hidden="1"/>
    <cellStyle name="Hipervínculo visitado" xfId="53459" builtinId="9" hidden="1"/>
    <cellStyle name="Hipervínculo visitado" xfId="53461" builtinId="9" hidden="1"/>
    <cellStyle name="Hipervínculo visitado" xfId="53463" builtinId="9" hidden="1"/>
    <cellStyle name="Hipervínculo visitado" xfId="53465" builtinId="9" hidden="1"/>
    <cellStyle name="Hipervínculo visitado" xfId="53467" builtinId="9" hidden="1"/>
    <cellStyle name="Hipervínculo visitado" xfId="53469" builtinId="9" hidden="1"/>
    <cellStyle name="Hipervínculo visitado" xfId="53471" builtinId="9" hidden="1"/>
    <cellStyle name="Hipervínculo visitado" xfId="53473" builtinId="9" hidden="1"/>
    <cellStyle name="Hipervínculo visitado" xfId="53475" builtinId="9" hidden="1"/>
    <cellStyle name="Hipervínculo visitado" xfId="53477" builtinId="9" hidden="1"/>
    <cellStyle name="Hipervínculo visitado" xfId="53479" builtinId="9" hidden="1"/>
    <cellStyle name="Hipervínculo visitado" xfId="53481" builtinId="9" hidden="1"/>
    <cellStyle name="Hipervínculo visitado" xfId="53483" builtinId="9" hidden="1"/>
    <cellStyle name="Hipervínculo visitado" xfId="53485" builtinId="9" hidden="1"/>
    <cellStyle name="Hipervínculo visitado" xfId="53487" builtinId="9" hidden="1"/>
    <cellStyle name="Hipervínculo visitado" xfId="53489" builtinId="9" hidden="1"/>
    <cellStyle name="Hipervínculo visitado" xfId="53491" builtinId="9" hidden="1"/>
    <cellStyle name="Hipervínculo visitado" xfId="53493" builtinId="9" hidden="1"/>
    <cellStyle name="Hipervínculo visitado" xfId="53495" builtinId="9" hidden="1"/>
    <cellStyle name="Hipervínculo visitado" xfId="53497" builtinId="9" hidden="1"/>
    <cellStyle name="Hipervínculo visitado" xfId="53499" builtinId="9" hidden="1"/>
    <cellStyle name="Hipervínculo visitado" xfId="53501" builtinId="9" hidden="1"/>
    <cellStyle name="Hipervínculo visitado" xfId="53503" builtinId="9" hidden="1"/>
    <cellStyle name="Hipervínculo visitado" xfId="53505" builtinId="9" hidden="1"/>
    <cellStyle name="Hipervínculo visitado" xfId="53507" builtinId="9" hidden="1"/>
    <cellStyle name="Hipervínculo visitado" xfId="53509" builtinId="9" hidden="1"/>
    <cellStyle name="Hipervínculo visitado" xfId="53511" builtinId="9" hidden="1"/>
    <cellStyle name="Hipervínculo visitado" xfId="53513" builtinId="9" hidden="1"/>
    <cellStyle name="Hipervínculo visitado" xfId="53515" builtinId="9" hidden="1"/>
    <cellStyle name="Hipervínculo visitado" xfId="53517" builtinId="9" hidden="1"/>
    <cellStyle name="Hipervínculo visitado" xfId="53519" builtinId="9" hidden="1"/>
    <cellStyle name="Hipervínculo visitado" xfId="53521" builtinId="9" hidden="1"/>
    <cellStyle name="Hipervínculo visitado" xfId="53523" builtinId="9" hidden="1"/>
    <cellStyle name="Hipervínculo visitado" xfId="53525" builtinId="9" hidden="1"/>
    <cellStyle name="Hipervínculo visitado" xfId="53527" builtinId="9" hidden="1"/>
    <cellStyle name="Hipervínculo visitado" xfId="53529" builtinId="9" hidden="1"/>
    <cellStyle name="Hipervínculo visitado" xfId="53531" builtinId="9" hidden="1"/>
    <cellStyle name="Hipervínculo visitado" xfId="53533" builtinId="9" hidden="1"/>
    <cellStyle name="Hipervínculo visitado" xfId="53535" builtinId="9" hidden="1"/>
    <cellStyle name="Hipervínculo visitado" xfId="53537" builtinId="9" hidden="1"/>
    <cellStyle name="Hipervínculo visitado" xfId="53539" builtinId="9" hidden="1"/>
    <cellStyle name="Hipervínculo visitado" xfId="53541" builtinId="9" hidden="1"/>
    <cellStyle name="Hipervínculo visitado" xfId="53543" builtinId="9" hidden="1"/>
    <cellStyle name="Hipervínculo visitado" xfId="53545" builtinId="9" hidden="1"/>
    <cellStyle name="Hipervínculo visitado" xfId="53547" builtinId="9" hidden="1"/>
    <cellStyle name="Hipervínculo visitado" xfId="53549" builtinId="9" hidden="1"/>
    <cellStyle name="Hipervínculo visitado" xfId="53551" builtinId="9" hidden="1"/>
    <cellStyle name="Hipervínculo visitado" xfId="53553" builtinId="9" hidden="1"/>
    <cellStyle name="Hipervínculo visitado" xfId="53555" builtinId="9" hidden="1"/>
    <cellStyle name="Hipervínculo visitado" xfId="53557" builtinId="9" hidden="1"/>
    <cellStyle name="Hipervínculo visitado" xfId="53559" builtinId="9" hidden="1"/>
    <cellStyle name="Hipervínculo visitado" xfId="53561" builtinId="9" hidden="1"/>
    <cellStyle name="Hipervínculo visitado" xfId="53563" builtinId="9" hidden="1"/>
    <cellStyle name="Hipervínculo visitado" xfId="53565" builtinId="9" hidden="1"/>
    <cellStyle name="Hipervínculo visitado" xfId="53567" builtinId="9" hidden="1"/>
    <cellStyle name="Hipervínculo visitado" xfId="53569" builtinId="9" hidden="1"/>
    <cellStyle name="Hipervínculo visitado" xfId="53571" builtinId="9" hidden="1"/>
    <cellStyle name="Hipervínculo visitado" xfId="53573" builtinId="9" hidden="1"/>
    <cellStyle name="Hipervínculo visitado" xfId="53575" builtinId="9" hidden="1"/>
    <cellStyle name="Hipervínculo visitado" xfId="53577" builtinId="9" hidden="1"/>
    <cellStyle name="Hipervínculo visitado" xfId="53579" builtinId="9" hidden="1"/>
    <cellStyle name="Hipervínculo visitado" xfId="53581" builtinId="9" hidden="1"/>
    <cellStyle name="Hipervínculo visitado" xfId="53583" builtinId="9" hidden="1"/>
    <cellStyle name="Hipervínculo visitado" xfId="53585" builtinId="9" hidden="1"/>
    <cellStyle name="Hipervínculo visitado" xfId="53587" builtinId="9" hidden="1"/>
    <cellStyle name="Hipervínculo visitado" xfId="53589" builtinId="9" hidden="1"/>
    <cellStyle name="Hipervínculo visitado" xfId="53591" builtinId="9" hidden="1"/>
    <cellStyle name="Hipervínculo visitado" xfId="53593" builtinId="9" hidden="1"/>
    <cellStyle name="Hipervínculo visitado" xfId="53595" builtinId="9" hidden="1"/>
    <cellStyle name="Hipervínculo visitado" xfId="53597" builtinId="9" hidden="1"/>
    <cellStyle name="Hipervínculo visitado" xfId="53599" builtinId="9" hidden="1"/>
    <cellStyle name="Hipervínculo visitado" xfId="53601" builtinId="9" hidden="1"/>
    <cellStyle name="Hipervínculo visitado" xfId="53603" builtinId="9" hidden="1"/>
    <cellStyle name="Hipervínculo visitado" xfId="53605" builtinId="9" hidden="1"/>
    <cellStyle name="Hipervínculo visitado" xfId="53607" builtinId="9" hidden="1"/>
    <cellStyle name="Hipervínculo visitado" xfId="53609" builtinId="9" hidden="1"/>
    <cellStyle name="Hipervínculo visitado" xfId="53611" builtinId="9" hidden="1"/>
    <cellStyle name="Hipervínculo visitado" xfId="53613" builtinId="9" hidden="1"/>
    <cellStyle name="Hipervínculo visitado" xfId="53615" builtinId="9" hidden="1"/>
    <cellStyle name="Hipervínculo visitado" xfId="53617" builtinId="9" hidden="1"/>
    <cellStyle name="Hipervínculo visitado" xfId="53619" builtinId="9" hidden="1"/>
    <cellStyle name="Hipervínculo visitado" xfId="53621" builtinId="9" hidden="1"/>
    <cellStyle name="Hipervínculo visitado" xfId="53623" builtinId="9" hidden="1"/>
    <cellStyle name="Hipervínculo visitado" xfId="53625" builtinId="9" hidden="1"/>
    <cellStyle name="Hipervínculo visitado" xfId="53627" builtinId="9" hidden="1"/>
    <cellStyle name="Hipervínculo visitado" xfId="53629" builtinId="9" hidden="1"/>
    <cellStyle name="Hipervínculo visitado" xfId="53631" builtinId="9" hidden="1"/>
    <cellStyle name="Hipervínculo visitado" xfId="53633" builtinId="9" hidden="1"/>
    <cellStyle name="Hipervínculo visitado" xfId="53635" builtinId="9" hidden="1"/>
    <cellStyle name="Hipervínculo visitado" xfId="53637" builtinId="9" hidden="1"/>
    <cellStyle name="Hipervínculo visitado" xfId="53639" builtinId="9" hidden="1"/>
    <cellStyle name="Hipervínculo visitado" xfId="53641" builtinId="9" hidden="1"/>
    <cellStyle name="Hipervínculo visitado" xfId="53643" builtinId="9" hidden="1"/>
    <cellStyle name="Hipervínculo visitado" xfId="53645" builtinId="9" hidden="1"/>
    <cellStyle name="Hipervínculo visitado" xfId="53647" builtinId="9" hidden="1"/>
    <cellStyle name="Hipervínculo visitado" xfId="53649" builtinId="9" hidden="1"/>
    <cellStyle name="Hipervínculo visitado" xfId="53651" builtinId="9" hidden="1"/>
    <cellStyle name="Hipervínculo visitado" xfId="53653" builtinId="9" hidden="1"/>
    <cellStyle name="Hipervínculo visitado" xfId="53655" builtinId="9" hidden="1"/>
    <cellStyle name="Hipervínculo visitado" xfId="53657" builtinId="9" hidden="1"/>
    <cellStyle name="Hipervínculo visitado" xfId="53659" builtinId="9" hidden="1"/>
    <cellStyle name="Hipervínculo visitado" xfId="53661" builtinId="9" hidden="1"/>
    <cellStyle name="Hipervínculo visitado" xfId="53663" builtinId="9" hidden="1"/>
    <cellStyle name="Hipervínculo visitado" xfId="53665" builtinId="9" hidden="1"/>
    <cellStyle name="Hipervínculo visitado" xfId="53667" builtinId="9" hidden="1"/>
    <cellStyle name="Hipervínculo visitado" xfId="53669" builtinId="9" hidden="1"/>
    <cellStyle name="Hipervínculo visitado" xfId="53671" builtinId="9" hidden="1"/>
    <cellStyle name="Hipervínculo visitado" xfId="53673" builtinId="9" hidden="1"/>
    <cellStyle name="Hipervínculo visitado" xfId="53675" builtinId="9" hidden="1"/>
    <cellStyle name="Hipervínculo visitado" xfId="53677" builtinId="9" hidden="1"/>
    <cellStyle name="Hipervínculo visitado" xfId="53679" builtinId="9" hidden="1"/>
    <cellStyle name="Hipervínculo visitado" xfId="53681" builtinId="9" hidden="1"/>
    <cellStyle name="Hipervínculo visitado" xfId="53683" builtinId="9" hidden="1"/>
    <cellStyle name="Hipervínculo visitado" xfId="53685" builtinId="9" hidden="1"/>
    <cellStyle name="Hipervínculo visitado" xfId="53687" builtinId="9" hidden="1"/>
    <cellStyle name="Hipervínculo visitado" xfId="53689" builtinId="9" hidden="1"/>
    <cellStyle name="Hipervínculo visitado" xfId="53691" builtinId="9" hidden="1"/>
    <cellStyle name="Hipervínculo visitado" xfId="53693" builtinId="9" hidden="1"/>
    <cellStyle name="Hipervínculo visitado" xfId="53695" builtinId="9" hidden="1"/>
    <cellStyle name="Hipervínculo visitado" xfId="53697" builtinId="9" hidden="1"/>
    <cellStyle name="Hipervínculo visitado" xfId="53699" builtinId="9" hidden="1"/>
    <cellStyle name="Hipervínculo visitado" xfId="53701" builtinId="9" hidden="1"/>
    <cellStyle name="Hipervínculo visitado" xfId="53703" builtinId="9" hidden="1"/>
    <cellStyle name="Hipervínculo visitado" xfId="53705" builtinId="9" hidden="1"/>
    <cellStyle name="Hipervínculo visitado" xfId="53707" builtinId="9" hidden="1"/>
    <cellStyle name="Hipervínculo visitado" xfId="53709" builtinId="9" hidden="1"/>
    <cellStyle name="Hipervínculo visitado" xfId="53711" builtinId="9" hidden="1"/>
    <cellStyle name="Hipervínculo visitado" xfId="53713" builtinId="9" hidden="1"/>
    <cellStyle name="Hipervínculo visitado" xfId="53715" builtinId="9" hidden="1"/>
    <cellStyle name="Hipervínculo visitado" xfId="53717" builtinId="9" hidden="1"/>
    <cellStyle name="Hipervínculo visitado" xfId="53719" builtinId="9" hidden="1"/>
    <cellStyle name="Hipervínculo visitado" xfId="53721" builtinId="9" hidden="1"/>
    <cellStyle name="Hipervínculo visitado" xfId="53723" builtinId="9" hidden="1"/>
    <cellStyle name="Hipervínculo visitado" xfId="53725" builtinId="9" hidden="1"/>
    <cellStyle name="Hipervínculo visitado" xfId="53727" builtinId="9" hidden="1"/>
    <cellStyle name="Hipervínculo visitado" xfId="53729" builtinId="9" hidden="1"/>
    <cellStyle name="Hipervínculo visitado" xfId="53731" builtinId="9" hidden="1"/>
    <cellStyle name="Hipervínculo visitado" xfId="53733" builtinId="9" hidden="1"/>
    <cellStyle name="Hipervínculo visitado" xfId="53735" builtinId="9" hidden="1"/>
    <cellStyle name="Hipervínculo visitado" xfId="53737" builtinId="9" hidden="1"/>
    <cellStyle name="Hipervínculo visitado" xfId="53739" builtinId="9" hidden="1"/>
    <cellStyle name="Hipervínculo visitado" xfId="53741" builtinId="9" hidden="1"/>
    <cellStyle name="Hipervínculo visitado" xfId="53743" builtinId="9" hidden="1"/>
    <cellStyle name="Hipervínculo visitado" xfId="53745" builtinId="9" hidden="1"/>
    <cellStyle name="Hipervínculo visitado" xfId="53747" builtinId="9" hidden="1"/>
    <cellStyle name="Hipervínculo visitado" xfId="53749" builtinId="9" hidden="1"/>
    <cellStyle name="Hipervínculo visitado" xfId="53751" builtinId="9" hidden="1"/>
    <cellStyle name="Hipervínculo visitado" xfId="53753" builtinId="9" hidden="1"/>
    <cellStyle name="Hipervínculo visitado" xfId="53755" builtinId="9" hidden="1"/>
    <cellStyle name="Hipervínculo visitado" xfId="53757" builtinId="9" hidden="1"/>
    <cellStyle name="Hipervínculo visitado" xfId="53759" builtinId="9" hidden="1"/>
    <cellStyle name="Hipervínculo visitado" xfId="53761" builtinId="9" hidden="1"/>
    <cellStyle name="Hipervínculo visitado" xfId="53763" builtinId="9" hidden="1"/>
    <cellStyle name="Hipervínculo visitado" xfId="53765" builtinId="9" hidden="1"/>
    <cellStyle name="Hipervínculo visitado" xfId="53767" builtinId="9" hidden="1"/>
    <cellStyle name="Hipervínculo visitado" xfId="53769" builtinId="9" hidden="1"/>
    <cellStyle name="Hipervínculo visitado" xfId="53771" builtinId="9" hidden="1"/>
    <cellStyle name="Hipervínculo visitado" xfId="53773" builtinId="9" hidden="1"/>
    <cellStyle name="Hipervínculo visitado" xfId="53775" builtinId="9" hidden="1"/>
    <cellStyle name="Hipervínculo visitado" xfId="53777" builtinId="9" hidden="1"/>
    <cellStyle name="Hipervínculo visitado" xfId="53779" builtinId="9" hidden="1"/>
    <cellStyle name="Hipervínculo visitado" xfId="53781" builtinId="9" hidden="1"/>
    <cellStyle name="Hipervínculo visitado" xfId="53783" builtinId="9" hidden="1"/>
    <cellStyle name="Hipervínculo visitado" xfId="53785" builtinId="9" hidden="1"/>
    <cellStyle name="Hipervínculo visitado" xfId="53787" builtinId="9" hidden="1"/>
    <cellStyle name="Hipervínculo visitado" xfId="53789" builtinId="9" hidden="1"/>
    <cellStyle name="Hipervínculo visitado" xfId="53791" builtinId="9" hidden="1"/>
    <cellStyle name="Hipervínculo visitado" xfId="53793" builtinId="9" hidden="1"/>
    <cellStyle name="Hipervínculo visitado" xfId="53795" builtinId="9" hidden="1"/>
    <cellStyle name="Hipervínculo visitado" xfId="53797" builtinId="9" hidden="1"/>
    <cellStyle name="Hipervínculo visitado" xfId="53799" builtinId="9" hidden="1"/>
    <cellStyle name="Hipervínculo visitado" xfId="53801" builtinId="9" hidden="1"/>
    <cellStyle name="Hipervínculo visitado" xfId="53803" builtinId="9" hidden="1"/>
    <cellStyle name="Hipervínculo visitado" xfId="53805" builtinId="9" hidden="1"/>
    <cellStyle name="Hipervínculo visitado" xfId="53807" builtinId="9" hidden="1"/>
    <cellStyle name="Hipervínculo visitado" xfId="53809" builtinId="9" hidden="1"/>
    <cellStyle name="Hipervínculo visitado" xfId="53811" builtinId="9" hidden="1"/>
    <cellStyle name="Hipervínculo visitado" xfId="53813" builtinId="9" hidden="1"/>
    <cellStyle name="Hipervínculo visitado" xfId="53815" builtinId="9" hidden="1"/>
    <cellStyle name="Hipervínculo visitado" xfId="53817" builtinId="9" hidden="1"/>
    <cellStyle name="Hipervínculo visitado" xfId="53819" builtinId="9" hidden="1"/>
    <cellStyle name="Hipervínculo visitado" xfId="53821" builtinId="9" hidden="1"/>
    <cellStyle name="Hipervínculo visitado" xfId="53823" builtinId="9" hidden="1"/>
    <cellStyle name="Hipervínculo visitado" xfId="53825" builtinId="9" hidden="1"/>
    <cellStyle name="Hipervínculo visitado" xfId="53827" builtinId="9" hidden="1"/>
    <cellStyle name="Hipervínculo visitado" xfId="53829" builtinId="9" hidden="1"/>
    <cellStyle name="Hipervínculo visitado" xfId="53831" builtinId="9" hidden="1"/>
    <cellStyle name="Hipervínculo visitado" xfId="53833" builtinId="9" hidden="1"/>
    <cellStyle name="Hipervínculo visitado" xfId="53835" builtinId="9" hidden="1"/>
    <cellStyle name="Hipervínculo visitado" xfId="53837" builtinId="9" hidden="1"/>
    <cellStyle name="Hipervínculo visitado" xfId="53839" builtinId="9" hidden="1"/>
    <cellStyle name="Hipervínculo visitado" xfId="53841" builtinId="9" hidden="1"/>
    <cellStyle name="Hipervínculo visitado" xfId="53843" builtinId="9" hidden="1"/>
    <cellStyle name="Hipervínculo visitado" xfId="53845" builtinId="9" hidden="1"/>
    <cellStyle name="Hipervínculo visitado" xfId="53847" builtinId="9" hidden="1"/>
    <cellStyle name="Hipervínculo visitado" xfId="53849" builtinId="9" hidden="1"/>
    <cellStyle name="Hipervínculo visitado" xfId="53851" builtinId="9" hidden="1"/>
    <cellStyle name="Hipervínculo visitado" xfId="53853" builtinId="9" hidden="1"/>
    <cellStyle name="Hipervínculo visitado" xfId="53855" builtinId="9" hidden="1"/>
    <cellStyle name="Hipervínculo visitado" xfId="53857" builtinId="9" hidden="1"/>
    <cellStyle name="Hipervínculo visitado" xfId="53859" builtinId="9" hidden="1"/>
    <cellStyle name="Hipervínculo visitado" xfId="53861" builtinId="9" hidden="1"/>
    <cellStyle name="Hipervínculo visitado" xfId="53863" builtinId="9" hidden="1"/>
    <cellStyle name="Hipervínculo visitado" xfId="53865" builtinId="9" hidden="1"/>
    <cellStyle name="Hipervínculo visitado" xfId="53867" builtinId="9" hidden="1"/>
    <cellStyle name="Hipervínculo visitado" xfId="53869" builtinId="9" hidden="1"/>
    <cellStyle name="Hipervínculo visitado" xfId="53871" builtinId="9" hidden="1"/>
    <cellStyle name="Hipervínculo visitado" xfId="53873" builtinId="9" hidden="1"/>
    <cellStyle name="Hipervínculo visitado" xfId="53875" builtinId="9" hidden="1"/>
    <cellStyle name="Hipervínculo visitado" xfId="53877" builtinId="9" hidden="1"/>
    <cellStyle name="Hipervínculo visitado" xfId="53879" builtinId="9" hidden="1"/>
    <cellStyle name="Hipervínculo visitado" xfId="53881" builtinId="9" hidden="1"/>
    <cellStyle name="Hipervínculo visitado" xfId="53883" builtinId="9" hidden="1"/>
    <cellStyle name="Hipervínculo visitado" xfId="53885" builtinId="9" hidden="1"/>
    <cellStyle name="Hipervínculo visitado" xfId="53887" builtinId="9" hidden="1"/>
    <cellStyle name="Hipervínculo visitado" xfId="53889" builtinId="9" hidden="1"/>
    <cellStyle name="Hipervínculo visitado" xfId="53891" builtinId="9" hidden="1"/>
    <cellStyle name="Hipervínculo visitado" xfId="53893" builtinId="9" hidden="1"/>
    <cellStyle name="Hipervínculo visitado" xfId="53895" builtinId="9" hidden="1"/>
    <cellStyle name="Hipervínculo visitado" xfId="53897" builtinId="9" hidden="1"/>
    <cellStyle name="Hipervínculo visitado" xfId="53899" builtinId="9" hidden="1"/>
    <cellStyle name="Hipervínculo visitado" xfId="53901" builtinId="9" hidden="1"/>
    <cellStyle name="Hipervínculo visitado" xfId="53903" builtinId="9" hidden="1"/>
    <cellStyle name="Hipervínculo visitado" xfId="53905" builtinId="9" hidden="1"/>
    <cellStyle name="Hipervínculo visitado" xfId="53907" builtinId="9" hidden="1"/>
    <cellStyle name="Hipervínculo visitado" xfId="53909" builtinId="9" hidden="1"/>
    <cellStyle name="Hipervínculo visitado" xfId="53911" builtinId="9" hidden="1"/>
    <cellStyle name="Hipervínculo visitado" xfId="53913" builtinId="9" hidden="1"/>
    <cellStyle name="Hipervínculo visitado" xfId="53915" builtinId="9" hidden="1"/>
    <cellStyle name="Hipervínculo visitado" xfId="53917" builtinId="9" hidden="1"/>
    <cellStyle name="Hipervínculo visitado" xfId="53919" builtinId="9" hidden="1"/>
    <cellStyle name="Hipervínculo visitado" xfId="53921" builtinId="9" hidden="1"/>
    <cellStyle name="Hipervínculo visitado" xfId="53923" builtinId="9" hidden="1"/>
    <cellStyle name="Hipervínculo visitado" xfId="53925" builtinId="9" hidden="1"/>
    <cellStyle name="Hipervínculo visitado" xfId="53927" builtinId="9" hidden="1"/>
    <cellStyle name="Hipervínculo visitado" xfId="53929" builtinId="9" hidden="1"/>
    <cellStyle name="Hipervínculo visitado" xfId="53931" builtinId="9" hidden="1"/>
    <cellStyle name="Hipervínculo visitado" xfId="53933" builtinId="9" hidden="1"/>
    <cellStyle name="Hipervínculo visitado" xfId="53935" builtinId="9" hidden="1"/>
    <cellStyle name="Hipervínculo visitado" xfId="53937" builtinId="9" hidden="1"/>
    <cellStyle name="Hipervínculo visitado" xfId="53939" builtinId="9" hidden="1"/>
    <cellStyle name="Hipervínculo visitado" xfId="53941" builtinId="9" hidden="1"/>
    <cellStyle name="Hipervínculo visitado" xfId="53943" builtinId="9" hidden="1"/>
    <cellStyle name="Hipervínculo visitado" xfId="53945" builtinId="9" hidden="1"/>
    <cellStyle name="Hipervínculo visitado" xfId="53947" builtinId="9" hidden="1"/>
    <cellStyle name="Hipervínculo visitado" xfId="53949" builtinId="9" hidden="1"/>
    <cellStyle name="Hipervínculo visitado" xfId="53951" builtinId="9" hidden="1"/>
    <cellStyle name="Hipervínculo visitado" xfId="53953" builtinId="9" hidden="1"/>
    <cellStyle name="Hipervínculo visitado" xfId="53955" builtinId="9" hidden="1"/>
    <cellStyle name="Hipervínculo visitado" xfId="53957" builtinId="9" hidden="1"/>
    <cellStyle name="Hipervínculo visitado" xfId="53959" builtinId="9" hidden="1"/>
    <cellStyle name="Hipervínculo visitado" xfId="53961" builtinId="9" hidden="1"/>
    <cellStyle name="Hipervínculo visitado" xfId="53963" builtinId="9" hidden="1"/>
    <cellStyle name="Hipervínculo visitado" xfId="53965" builtinId="9" hidden="1"/>
    <cellStyle name="Hipervínculo visitado" xfId="53967" builtinId="9" hidden="1"/>
    <cellStyle name="Hipervínculo visitado" xfId="53969" builtinId="9" hidden="1"/>
    <cellStyle name="Hipervínculo visitado" xfId="53971" builtinId="9" hidden="1"/>
    <cellStyle name="Hipervínculo visitado" xfId="53973" builtinId="9" hidden="1"/>
    <cellStyle name="Hipervínculo visitado" xfId="53975" builtinId="9" hidden="1"/>
    <cellStyle name="Hipervínculo visitado" xfId="53977" builtinId="9" hidden="1"/>
    <cellStyle name="Hipervínculo visitado" xfId="53979" builtinId="9" hidden="1"/>
    <cellStyle name="Hipervínculo visitado" xfId="53981" builtinId="9" hidden="1"/>
    <cellStyle name="Hipervínculo visitado" xfId="53983" builtinId="9" hidden="1"/>
    <cellStyle name="Hipervínculo visitado" xfId="53985" builtinId="9" hidden="1"/>
    <cellStyle name="Hipervínculo visitado" xfId="53987" builtinId="9" hidden="1"/>
    <cellStyle name="Hipervínculo visitado" xfId="53989" builtinId="9" hidden="1"/>
    <cellStyle name="Hipervínculo visitado" xfId="53991" builtinId="9" hidden="1"/>
    <cellStyle name="Hipervínculo visitado" xfId="53993" builtinId="9" hidden="1"/>
    <cellStyle name="Hipervínculo visitado" xfId="53995" builtinId="9" hidden="1"/>
    <cellStyle name="Hipervínculo visitado" xfId="53997" builtinId="9" hidden="1"/>
    <cellStyle name="Hipervínculo visitado" xfId="53999" builtinId="9" hidden="1"/>
    <cellStyle name="Hipervínculo visitado" xfId="54001" builtinId="9" hidden="1"/>
    <cellStyle name="Hipervínculo visitado" xfId="54003" builtinId="9" hidden="1"/>
    <cellStyle name="Hipervínculo visitado" xfId="54005" builtinId="9" hidden="1"/>
    <cellStyle name="Hipervínculo visitado" xfId="54007" builtinId="9" hidden="1"/>
    <cellStyle name="Hipervínculo visitado" xfId="54009" builtinId="9" hidden="1"/>
    <cellStyle name="Hipervínculo visitado" xfId="54011" builtinId="9" hidden="1"/>
    <cellStyle name="Hipervínculo visitado" xfId="54013" builtinId="9" hidden="1"/>
    <cellStyle name="Hipervínculo visitado" xfId="54015" builtinId="9" hidden="1"/>
    <cellStyle name="Hipervínculo visitado" xfId="54017" builtinId="9" hidden="1"/>
    <cellStyle name="Hipervínculo visitado" xfId="54019" builtinId="9" hidden="1"/>
    <cellStyle name="Hipervínculo visitado" xfId="54021" builtinId="9" hidden="1"/>
    <cellStyle name="Hipervínculo visitado" xfId="54023" builtinId="9" hidden="1"/>
    <cellStyle name="Hipervínculo visitado" xfId="54025" builtinId="9" hidden="1"/>
    <cellStyle name="Hipervínculo visitado" xfId="54027" builtinId="9" hidden="1"/>
    <cellStyle name="Hipervínculo visitado" xfId="54029" builtinId="9" hidden="1"/>
    <cellStyle name="Hipervínculo visitado" xfId="54031" builtinId="9" hidden="1"/>
    <cellStyle name="Hipervínculo visitado" xfId="54033" builtinId="9" hidden="1"/>
    <cellStyle name="Hipervínculo visitado" xfId="54035" builtinId="9" hidden="1"/>
    <cellStyle name="Hipervínculo visitado" xfId="54037" builtinId="9" hidden="1"/>
    <cellStyle name="Hipervínculo visitado" xfId="54039" builtinId="9" hidden="1"/>
    <cellStyle name="Hipervínculo visitado" xfId="54041" builtinId="9" hidden="1"/>
    <cellStyle name="Hipervínculo visitado" xfId="54043" builtinId="9" hidden="1"/>
    <cellStyle name="Hipervínculo visitado" xfId="54045" builtinId="9" hidden="1"/>
    <cellStyle name="Hipervínculo visitado" xfId="54047" builtinId="9" hidden="1"/>
    <cellStyle name="Hipervínculo visitado" xfId="54049" builtinId="9" hidden="1"/>
    <cellStyle name="Hipervínculo visitado" xfId="54051" builtinId="9" hidden="1"/>
    <cellStyle name="Hipervínculo visitado" xfId="54053" builtinId="9" hidden="1"/>
    <cellStyle name="Hipervínculo visitado" xfId="54055" builtinId="9" hidden="1"/>
    <cellStyle name="Hipervínculo visitado" xfId="54057" builtinId="9" hidden="1"/>
    <cellStyle name="Hipervínculo visitado" xfId="54059" builtinId="9" hidden="1"/>
    <cellStyle name="Hipervínculo visitado" xfId="54061" builtinId="9" hidden="1"/>
    <cellStyle name="Hipervínculo visitado" xfId="54063" builtinId="9" hidden="1"/>
    <cellStyle name="Hipervínculo visitado" xfId="54065" builtinId="9" hidden="1"/>
    <cellStyle name="Hipervínculo visitado" xfId="54067" builtinId="9" hidden="1"/>
    <cellStyle name="Hipervínculo visitado" xfId="54069" builtinId="9" hidden="1"/>
    <cellStyle name="Hipervínculo visitado" xfId="54071" builtinId="9" hidden="1"/>
    <cellStyle name="Hipervínculo visitado" xfId="54073" builtinId="9" hidden="1"/>
    <cellStyle name="Hipervínculo visitado" xfId="54075" builtinId="9" hidden="1"/>
    <cellStyle name="Hipervínculo visitado" xfId="54077" builtinId="9" hidden="1"/>
    <cellStyle name="Hipervínculo visitado" xfId="54079" builtinId="9" hidden="1"/>
    <cellStyle name="Hipervínculo visitado" xfId="54081" builtinId="9" hidden="1"/>
    <cellStyle name="Hipervínculo visitado" xfId="54083" builtinId="9" hidden="1"/>
    <cellStyle name="Hipervínculo visitado" xfId="54085" builtinId="9" hidden="1"/>
    <cellStyle name="Hipervínculo visitado" xfId="54087" builtinId="9" hidden="1"/>
    <cellStyle name="Hipervínculo visitado" xfId="54089" builtinId="9" hidden="1"/>
    <cellStyle name="Hipervínculo visitado" xfId="54091" builtinId="9" hidden="1"/>
    <cellStyle name="Hipervínculo visitado" xfId="54093" builtinId="9" hidden="1"/>
    <cellStyle name="Hipervínculo visitado" xfId="54095" builtinId="9" hidden="1"/>
    <cellStyle name="Hipervínculo visitado" xfId="54097" builtinId="9" hidden="1"/>
    <cellStyle name="Hipervínculo visitado" xfId="54099" builtinId="9" hidden="1"/>
    <cellStyle name="Hipervínculo visitado" xfId="54101" builtinId="9" hidden="1"/>
    <cellStyle name="Hipervínculo visitado" xfId="54103" builtinId="9" hidden="1"/>
    <cellStyle name="Hipervínculo visitado" xfId="54105" builtinId="9" hidden="1"/>
    <cellStyle name="Hipervínculo visitado" xfId="54107" builtinId="9" hidden="1"/>
    <cellStyle name="Hipervínculo visitado" xfId="54109" builtinId="9" hidden="1"/>
    <cellStyle name="Hipervínculo visitado" xfId="54111" builtinId="9" hidden="1"/>
    <cellStyle name="Hipervínculo visitado" xfId="54113" builtinId="9" hidden="1"/>
    <cellStyle name="Hipervínculo visitado" xfId="54115" builtinId="9" hidden="1"/>
    <cellStyle name="Hipervínculo visitado" xfId="54117" builtinId="9" hidden="1"/>
    <cellStyle name="Hipervínculo visitado" xfId="54119" builtinId="9" hidden="1"/>
    <cellStyle name="Hipervínculo visitado" xfId="54121" builtinId="9" hidden="1"/>
    <cellStyle name="Hipervínculo visitado" xfId="54123" builtinId="9" hidden="1"/>
    <cellStyle name="Hipervínculo visitado" xfId="54125" builtinId="9" hidden="1"/>
    <cellStyle name="Hipervínculo visitado" xfId="54127" builtinId="9" hidden="1"/>
    <cellStyle name="Hipervínculo visitado" xfId="54129" builtinId="9" hidden="1"/>
    <cellStyle name="Hipervínculo visitado" xfId="54131" builtinId="9" hidden="1"/>
    <cellStyle name="Hipervínculo visitado" xfId="54133" builtinId="9" hidden="1"/>
    <cellStyle name="Hipervínculo visitado" xfId="54135" builtinId="9" hidden="1"/>
    <cellStyle name="Hipervínculo visitado" xfId="54137" builtinId="9" hidden="1"/>
    <cellStyle name="Hipervínculo visitado" xfId="54139" builtinId="9" hidden="1"/>
    <cellStyle name="Hipervínculo visitado" xfId="54141" builtinId="9" hidden="1"/>
    <cellStyle name="Hipervínculo visitado" xfId="54143" builtinId="9" hidden="1"/>
    <cellStyle name="Hipervínculo visitado" xfId="54145" builtinId="9" hidden="1"/>
    <cellStyle name="Hipervínculo visitado" xfId="54147" builtinId="9" hidden="1"/>
    <cellStyle name="Hipervínculo visitado" xfId="54149" builtinId="9" hidden="1"/>
    <cellStyle name="Hipervínculo visitado" xfId="54151" builtinId="9" hidden="1"/>
    <cellStyle name="Hipervínculo visitado" xfId="54153" builtinId="9" hidden="1"/>
    <cellStyle name="Hipervínculo visitado" xfId="54155" builtinId="9" hidden="1"/>
    <cellStyle name="Hipervínculo visitado" xfId="54157" builtinId="9" hidden="1"/>
    <cellStyle name="Hipervínculo visitado" xfId="54159" builtinId="9" hidden="1"/>
    <cellStyle name="Hipervínculo visitado" xfId="54161" builtinId="9" hidden="1"/>
    <cellStyle name="Hipervínculo visitado" xfId="54163" builtinId="9" hidden="1"/>
    <cellStyle name="Hipervínculo visitado" xfId="54165" builtinId="9" hidden="1"/>
    <cellStyle name="Hipervínculo visitado" xfId="54167" builtinId="9" hidden="1"/>
    <cellStyle name="Hipervínculo visitado" xfId="54169" builtinId="9" hidden="1"/>
    <cellStyle name="Hipervínculo visitado" xfId="54171" builtinId="9" hidden="1"/>
    <cellStyle name="Hipervínculo visitado" xfId="54173" builtinId="9" hidden="1"/>
    <cellStyle name="Hipervínculo visitado" xfId="54175" builtinId="9" hidden="1"/>
    <cellStyle name="Hipervínculo visitado" xfId="54177" builtinId="9" hidden="1"/>
    <cellStyle name="Hipervínculo visitado" xfId="54179" builtinId="9" hidden="1"/>
    <cellStyle name="Hipervínculo visitado" xfId="54181" builtinId="9" hidden="1"/>
    <cellStyle name="Hipervínculo visitado" xfId="54183" builtinId="9" hidden="1"/>
    <cellStyle name="Hipervínculo visitado" xfId="54185" builtinId="9" hidden="1"/>
    <cellStyle name="Hipervínculo visitado" xfId="54187" builtinId="9" hidden="1"/>
    <cellStyle name="Hipervínculo visitado" xfId="54189" builtinId="9" hidden="1"/>
    <cellStyle name="Hipervínculo visitado" xfId="54191" builtinId="9" hidden="1"/>
    <cellStyle name="Hipervínculo visitado" xfId="54193" builtinId="9" hidden="1"/>
    <cellStyle name="Hipervínculo visitado" xfId="54195" builtinId="9" hidden="1"/>
    <cellStyle name="Hipervínculo visitado" xfId="54197" builtinId="9" hidden="1"/>
    <cellStyle name="Hipervínculo visitado" xfId="54199" builtinId="9" hidden="1"/>
    <cellStyle name="Hipervínculo visitado" xfId="54201" builtinId="9" hidden="1"/>
    <cellStyle name="Hipervínculo visitado" xfId="54203" builtinId="9" hidden="1"/>
    <cellStyle name="Hipervínculo visitado" xfId="54205" builtinId="9" hidden="1"/>
    <cellStyle name="Hipervínculo visitado" xfId="54207" builtinId="9" hidden="1"/>
    <cellStyle name="Hipervínculo visitado" xfId="54209" builtinId="9" hidden="1"/>
    <cellStyle name="Hipervínculo visitado" xfId="54211" builtinId="9" hidden="1"/>
    <cellStyle name="Hipervínculo visitado" xfId="54213" builtinId="9" hidden="1"/>
    <cellStyle name="Hipervínculo visitado" xfId="54215" builtinId="9" hidden="1"/>
    <cellStyle name="Hipervínculo visitado" xfId="54217" builtinId="9" hidden="1"/>
    <cellStyle name="Hipervínculo visitado" xfId="54219" builtinId="9" hidden="1"/>
    <cellStyle name="Hipervínculo visitado" xfId="54221" builtinId="9" hidden="1"/>
    <cellStyle name="Hipervínculo visitado" xfId="54223" builtinId="9" hidden="1"/>
    <cellStyle name="Hipervínculo visitado" xfId="54225" builtinId="9" hidden="1"/>
    <cellStyle name="Hipervínculo visitado" xfId="54227" builtinId="9" hidden="1"/>
    <cellStyle name="Hipervínculo visitado" xfId="54229" builtinId="9" hidden="1"/>
    <cellStyle name="Hipervínculo visitado" xfId="54231" builtinId="9" hidden="1"/>
    <cellStyle name="Hipervínculo visitado" xfId="54233" builtinId="9" hidden="1"/>
    <cellStyle name="Hipervínculo visitado" xfId="54235" builtinId="9" hidden="1"/>
    <cellStyle name="Hipervínculo visitado" xfId="54237" builtinId="9" hidden="1"/>
    <cellStyle name="Hipervínculo visitado" xfId="54239" builtinId="9" hidden="1"/>
    <cellStyle name="Hipervínculo visitado" xfId="54241" builtinId="9" hidden="1"/>
    <cellStyle name="Hipervínculo visitado" xfId="54243" builtinId="9" hidden="1"/>
    <cellStyle name="Hipervínculo visitado" xfId="54245" builtinId="9" hidden="1"/>
    <cellStyle name="Hipervínculo visitado" xfId="54247" builtinId="9" hidden="1"/>
    <cellStyle name="Hipervínculo visitado" xfId="54249" builtinId="9" hidden="1"/>
    <cellStyle name="Hipervínculo visitado" xfId="54251" builtinId="9" hidden="1"/>
    <cellStyle name="Hipervínculo visitado" xfId="54253" builtinId="9" hidden="1"/>
    <cellStyle name="Hipervínculo visitado" xfId="54255" builtinId="9" hidden="1"/>
    <cellStyle name="Hipervínculo visitado" xfId="54257" builtinId="9" hidden="1"/>
    <cellStyle name="Hipervínculo visitado" xfId="54259" builtinId="9" hidden="1"/>
    <cellStyle name="Hipervínculo visitado" xfId="54261" builtinId="9" hidden="1"/>
    <cellStyle name="Hipervínculo visitado" xfId="54263" builtinId="9" hidden="1"/>
    <cellStyle name="Hipervínculo visitado" xfId="54265" builtinId="9" hidden="1"/>
    <cellStyle name="Hipervínculo visitado" xfId="54267" builtinId="9" hidden="1"/>
    <cellStyle name="Hipervínculo visitado" xfId="54269" builtinId="9" hidden="1"/>
    <cellStyle name="Hipervínculo visitado" xfId="54271" builtinId="9" hidden="1"/>
    <cellStyle name="Hipervínculo visitado" xfId="54273" builtinId="9" hidden="1"/>
    <cellStyle name="Hipervínculo visitado" xfId="54275" builtinId="9" hidden="1"/>
    <cellStyle name="Hipervínculo visitado" xfId="54277" builtinId="9" hidden="1"/>
    <cellStyle name="Hipervínculo visitado" xfId="54279" builtinId="9" hidden="1"/>
    <cellStyle name="Hipervínculo visitado" xfId="54281" builtinId="9" hidden="1"/>
    <cellStyle name="Hipervínculo visitado" xfId="54283" builtinId="9" hidden="1"/>
    <cellStyle name="Hipervínculo visitado" xfId="54285" builtinId="9" hidden="1"/>
    <cellStyle name="Hipervínculo visitado" xfId="54287" builtinId="9" hidden="1"/>
    <cellStyle name="Hipervínculo visitado" xfId="54289" builtinId="9" hidden="1"/>
    <cellStyle name="Hipervínculo visitado" xfId="54291" builtinId="9" hidden="1"/>
    <cellStyle name="Hipervínculo visitado" xfId="54293" builtinId="9" hidden="1"/>
    <cellStyle name="Hipervínculo visitado" xfId="54295" builtinId="9" hidden="1"/>
    <cellStyle name="Hipervínculo visitado" xfId="54297" builtinId="9" hidden="1"/>
    <cellStyle name="Hipervínculo visitado" xfId="54299" builtinId="9" hidden="1"/>
    <cellStyle name="Hipervínculo visitado" xfId="54301" builtinId="9" hidden="1"/>
    <cellStyle name="Hipervínculo visitado" xfId="54303" builtinId="9" hidden="1"/>
    <cellStyle name="Hipervínculo visitado" xfId="54305" builtinId="9" hidden="1"/>
    <cellStyle name="Hipervínculo visitado" xfId="54307" builtinId="9" hidden="1"/>
    <cellStyle name="Hipervínculo visitado" xfId="54309" builtinId="9" hidden="1"/>
    <cellStyle name="Hipervínculo visitado" xfId="54311" builtinId="9" hidden="1"/>
    <cellStyle name="Hipervínculo visitado" xfId="54313" builtinId="9" hidden="1"/>
    <cellStyle name="Hipervínculo visitado" xfId="54315" builtinId="9" hidden="1"/>
    <cellStyle name="Hipervínculo visitado" xfId="54317" builtinId="9" hidden="1"/>
    <cellStyle name="Hipervínculo visitado" xfId="54319" builtinId="9" hidden="1"/>
    <cellStyle name="Hipervínculo visitado" xfId="54321" builtinId="9" hidden="1"/>
    <cellStyle name="Hipervínculo visitado" xfId="54323" builtinId="9" hidden="1"/>
    <cellStyle name="Hipervínculo visitado" xfId="54325" builtinId="9" hidden="1"/>
    <cellStyle name="Hipervínculo visitado" xfId="54327" builtinId="9" hidden="1"/>
    <cellStyle name="Hipervínculo visitado" xfId="54329" builtinId="9" hidden="1"/>
    <cellStyle name="Hipervínculo visitado" xfId="54331" builtinId="9" hidden="1"/>
    <cellStyle name="Hipervínculo visitado" xfId="54333" builtinId="9" hidden="1"/>
    <cellStyle name="Hipervínculo visitado" xfId="54335" builtinId="9" hidden="1"/>
    <cellStyle name="Hipervínculo visitado" xfId="54337" builtinId="9" hidden="1"/>
    <cellStyle name="Hipervínculo visitado" xfId="54339" builtinId="9" hidden="1"/>
    <cellStyle name="Hipervínculo visitado" xfId="54341" builtinId="9" hidden="1"/>
    <cellStyle name="Hipervínculo visitado" xfId="54343" builtinId="9" hidden="1"/>
    <cellStyle name="Hipervínculo visitado" xfId="54345" builtinId="9" hidden="1"/>
    <cellStyle name="Hipervínculo visitado" xfId="54347" builtinId="9" hidden="1"/>
    <cellStyle name="Hipervínculo visitado" xfId="54349" builtinId="9" hidden="1"/>
    <cellStyle name="Hipervínculo visitado" xfId="54351" builtinId="9" hidden="1"/>
    <cellStyle name="Hipervínculo visitado" xfId="54353" builtinId="9" hidden="1"/>
    <cellStyle name="Hipervínculo visitado" xfId="54355" builtinId="9" hidden="1"/>
    <cellStyle name="Hipervínculo visitado" xfId="54357" builtinId="9" hidden="1"/>
    <cellStyle name="Hipervínculo visitado" xfId="54359" builtinId="9" hidden="1"/>
    <cellStyle name="Hipervínculo visitado" xfId="54361" builtinId="9" hidden="1"/>
    <cellStyle name="Hipervínculo visitado" xfId="54363" builtinId="9" hidden="1"/>
    <cellStyle name="Hipervínculo visitado" xfId="54365" builtinId="9" hidden="1"/>
    <cellStyle name="Hipervínculo visitado" xfId="54367" builtinId="9" hidden="1"/>
    <cellStyle name="Hipervínculo visitado" xfId="54369" builtinId="9" hidden="1"/>
    <cellStyle name="Hipervínculo visitado" xfId="54371" builtinId="9" hidden="1"/>
    <cellStyle name="Hipervínculo visitado" xfId="54373" builtinId="9" hidden="1"/>
    <cellStyle name="Hipervínculo visitado" xfId="54375" builtinId="9" hidden="1"/>
    <cellStyle name="Hipervínculo visitado" xfId="54377" builtinId="9" hidden="1"/>
    <cellStyle name="Hipervínculo visitado" xfId="54379" builtinId="9" hidden="1"/>
    <cellStyle name="Hipervínculo visitado" xfId="54381" builtinId="9" hidden="1"/>
    <cellStyle name="Hipervínculo visitado" xfId="54383" builtinId="9" hidden="1"/>
    <cellStyle name="Hipervínculo visitado" xfId="54385" builtinId="9" hidden="1"/>
    <cellStyle name="Hipervínculo visitado" xfId="54387" builtinId="9" hidden="1"/>
    <cellStyle name="Hipervínculo visitado" xfId="54389" builtinId="9" hidden="1"/>
    <cellStyle name="Hipervínculo visitado" xfId="54391" builtinId="9" hidden="1"/>
    <cellStyle name="Hipervínculo visitado" xfId="54393" builtinId="9" hidden="1"/>
    <cellStyle name="Hipervínculo visitado" xfId="54395" builtinId="9" hidden="1"/>
    <cellStyle name="Hipervínculo visitado" xfId="54397" builtinId="9" hidden="1"/>
    <cellStyle name="Hipervínculo visitado" xfId="54399" builtinId="9" hidden="1"/>
    <cellStyle name="Hipervínculo visitado" xfId="54401" builtinId="9" hidden="1"/>
    <cellStyle name="Hipervínculo visitado" xfId="54403" builtinId="9" hidden="1"/>
    <cellStyle name="Hipervínculo visitado" xfId="54405" builtinId="9" hidden="1"/>
    <cellStyle name="Hipervínculo visitado" xfId="54407" builtinId="9" hidden="1"/>
    <cellStyle name="Hipervínculo visitado" xfId="54409" builtinId="9" hidden="1"/>
    <cellStyle name="Hipervínculo visitado" xfId="54411" builtinId="9" hidden="1"/>
    <cellStyle name="Hipervínculo visitado" xfId="54413" builtinId="9" hidden="1"/>
    <cellStyle name="Hipervínculo visitado" xfId="54415" builtinId="9" hidden="1"/>
    <cellStyle name="Hipervínculo visitado" xfId="54417" builtinId="9" hidden="1"/>
    <cellStyle name="Hipervínculo visitado" xfId="54419" builtinId="9" hidden="1"/>
    <cellStyle name="Hipervínculo visitado" xfId="54421" builtinId="9" hidden="1"/>
    <cellStyle name="Hipervínculo visitado" xfId="54423" builtinId="9" hidden="1"/>
    <cellStyle name="Hipervínculo visitado" xfId="54425" builtinId="9" hidden="1"/>
    <cellStyle name="Hipervínculo visitado" xfId="54427" builtinId="9" hidden="1"/>
    <cellStyle name="Hipervínculo visitado" xfId="54429" builtinId="9" hidden="1"/>
    <cellStyle name="Hipervínculo visitado" xfId="54431" builtinId="9" hidden="1"/>
    <cellStyle name="Hipervínculo visitado" xfId="54433" builtinId="9" hidden="1"/>
    <cellStyle name="Hipervínculo visitado" xfId="54435" builtinId="9" hidden="1"/>
    <cellStyle name="Hipervínculo visitado" xfId="54437" builtinId="9" hidden="1"/>
    <cellStyle name="Hipervínculo visitado" xfId="54439" builtinId="9" hidden="1"/>
    <cellStyle name="Hipervínculo visitado" xfId="54441" builtinId="9" hidden="1"/>
    <cellStyle name="Hipervínculo visitado" xfId="54443" builtinId="9" hidden="1"/>
    <cellStyle name="Hipervínculo visitado" xfId="54445" builtinId="9" hidden="1"/>
    <cellStyle name="Hipervínculo visitado" xfId="54447" builtinId="9" hidden="1"/>
    <cellStyle name="Hipervínculo visitado" xfId="54449" builtinId="9" hidden="1"/>
    <cellStyle name="Hipervínculo visitado" xfId="54451" builtinId="9" hidden="1"/>
    <cellStyle name="Hipervínculo visitado" xfId="54453" builtinId="9" hidden="1"/>
    <cellStyle name="Hipervínculo visitado" xfId="54455" builtinId="9" hidden="1"/>
    <cellStyle name="Hipervínculo visitado" xfId="54457" builtinId="9" hidden="1"/>
    <cellStyle name="Hipervínculo visitado" xfId="54459" builtinId="9" hidden="1"/>
    <cellStyle name="Hipervínculo visitado" xfId="54461" builtinId="9" hidden="1"/>
    <cellStyle name="Hipervínculo visitado" xfId="54463" builtinId="9" hidden="1"/>
    <cellStyle name="Hipervínculo visitado" xfId="54465" builtinId="9" hidden="1"/>
    <cellStyle name="Hipervínculo visitado" xfId="54467" builtinId="9" hidden="1"/>
    <cellStyle name="Hipervínculo visitado" xfId="54469" builtinId="9" hidden="1"/>
    <cellStyle name="Hipervínculo visitado" xfId="54471" builtinId="9" hidden="1"/>
    <cellStyle name="Hipervínculo visitado" xfId="54473" builtinId="9" hidden="1"/>
    <cellStyle name="Hipervínculo visitado" xfId="54475" builtinId="9" hidden="1"/>
    <cellStyle name="Hipervínculo visitado" xfId="54477" builtinId="9" hidden="1"/>
    <cellStyle name="Hipervínculo visitado" xfId="54479" builtinId="9" hidden="1"/>
    <cellStyle name="Hipervínculo visitado" xfId="54481" builtinId="9" hidden="1"/>
    <cellStyle name="Hipervínculo visitado" xfId="54483" builtinId="9" hidden="1"/>
    <cellStyle name="Hipervínculo visitado" xfId="54485" builtinId="9" hidden="1"/>
    <cellStyle name="Hipervínculo visitado" xfId="54487" builtinId="9" hidden="1"/>
    <cellStyle name="Hipervínculo visitado" xfId="54489" builtinId="9" hidden="1"/>
    <cellStyle name="Hipervínculo visitado" xfId="54491" builtinId="9" hidden="1"/>
    <cellStyle name="Hipervínculo visitado" xfId="54493" builtinId="9" hidden="1"/>
    <cellStyle name="Hipervínculo visitado" xfId="54495" builtinId="9" hidden="1"/>
    <cellStyle name="Hipervínculo visitado" xfId="54497" builtinId="9" hidden="1"/>
    <cellStyle name="Hipervínculo visitado" xfId="54499" builtinId="9" hidden="1"/>
    <cellStyle name="Hipervínculo visitado" xfId="54501" builtinId="9" hidden="1"/>
    <cellStyle name="Hipervínculo visitado" xfId="54503" builtinId="9" hidden="1"/>
    <cellStyle name="Hipervínculo visitado" xfId="54505" builtinId="9" hidden="1"/>
    <cellStyle name="Hipervínculo visitado" xfId="54507" builtinId="9" hidden="1"/>
    <cellStyle name="Hipervínculo visitado" xfId="54509" builtinId="9" hidden="1"/>
    <cellStyle name="Hipervínculo visitado" xfId="54511" builtinId="9" hidden="1"/>
    <cellStyle name="Hipervínculo visitado" xfId="54513" builtinId="9" hidden="1"/>
    <cellStyle name="Hipervínculo visitado" xfId="54515" builtinId="9" hidden="1"/>
    <cellStyle name="Hipervínculo visitado" xfId="54517" builtinId="9" hidden="1"/>
    <cellStyle name="Hipervínculo visitado" xfId="54519" builtinId="9" hidden="1"/>
    <cellStyle name="Hipervínculo visitado" xfId="54521" builtinId="9" hidden="1"/>
    <cellStyle name="Hipervínculo visitado" xfId="54523" builtinId="9" hidden="1"/>
    <cellStyle name="Hipervínculo visitado" xfId="54525" builtinId="9" hidden="1"/>
    <cellStyle name="Hipervínculo visitado" xfId="54527" builtinId="9" hidden="1"/>
    <cellStyle name="Hipervínculo visitado" xfId="54529" builtinId="9" hidden="1"/>
    <cellStyle name="Hipervínculo visitado" xfId="54531" builtinId="9" hidden="1"/>
    <cellStyle name="Hipervínculo visitado" xfId="54533" builtinId="9" hidden="1"/>
    <cellStyle name="Hipervínculo visitado" xfId="54535" builtinId="9" hidden="1"/>
    <cellStyle name="Hipervínculo visitado" xfId="54537" builtinId="9" hidden="1"/>
    <cellStyle name="Hipervínculo visitado" xfId="54539" builtinId="9" hidden="1"/>
    <cellStyle name="Hipervínculo visitado" xfId="54541" builtinId="9" hidden="1"/>
    <cellStyle name="Hipervínculo visitado" xfId="54543" builtinId="9" hidden="1"/>
    <cellStyle name="Hipervínculo visitado" xfId="54545" builtinId="9" hidden="1"/>
    <cellStyle name="Hipervínculo visitado" xfId="54547" builtinId="9" hidden="1"/>
    <cellStyle name="Hipervínculo visitado" xfId="54549" builtinId="9" hidden="1"/>
    <cellStyle name="Hipervínculo visitado" xfId="54551" builtinId="9" hidden="1"/>
    <cellStyle name="Hipervínculo visitado" xfId="54553" builtinId="9" hidden="1"/>
    <cellStyle name="Hipervínculo visitado" xfId="54555" builtinId="9" hidden="1"/>
    <cellStyle name="Hipervínculo visitado" xfId="54557" builtinId="9" hidden="1"/>
    <cellStyle name="Hipervínculo visitado" xfId="54559" builtinId="9" hidden="1"/>
    <cellStyle name="Hipervínculo visitado" xfId="54561" builtinId="9" hidden="1"/>
    <cellStyle name="Hipervínculo visitado" xfId="54563" builtinId="9" hidden="1"/>
    <cellStyle name="Hipervínculo visitado" xfId="54565" builtinId="9" hidden="1"/>
    <cellStyle name="Hipervínculo visitado" xfId="54567" builtinId="9" hidden="1"/>
    <cellStyle name="Hipervínculo visitado" xfId="54569" builtinId="9" hidden="1"/>
    <cellStyle name="Hipervínculo visitado" xfId="54571" builtinId="9" hidden="1"/>
    <cellStyle name="Hipervínculo visitado" xfId="54573" builtinId="9" hidden="1"/>
    <cellStyle name="Hipervínculo visitado" xfId="54575" builtinId="9" hidden="1"/>
    <cellStyle name="Hipervínculo visitado" xfId="54577" builtinId="9" hidden="1"/>
    <cellStyle name="Hipervínculo visitado" xfId="54579" builtinId="9" hidden="1"/>
    <cellStyle name="Hipervínculo visitado" xfId="54581" builtinId="9" hidden="1"/>
    <cellStyle name="Hipervínculo visitado" xfId="54583" builtinId="9" hidden="1"/>
    <cellStyle name="Hipervínculo visitado" xfId="54585" builtinId="9" hidden="1"/>
    <cellStyle name="Hipervínculo visitado" xfId="54587" builtinId="9" hidden="1"/>
    <cellStyle name="Hipervínculo visitado" xfId="54589" builtinId="9" hidden="1"/>
    <cellStyle name="Hipervínculo visitado" xfId="54591" builtinId="9" hidden="1"/>
    <cellStyle name="Hipervínculo visitado" xfId="54593" builtinId="9" hidden="1"/>
    <cellStyle name="Hipervínculo visitado" xfId="54595" builtinId="9" hidden="1"/>
    <cellStyle name="Hipervínculo visitado" xfId="54597" builtinId="9" hidden="1"/>
    <cellStyle name="Hipervínculo visitado" xfId="54599" builtinId="9" hidden="1"/>
    <cellStyle name="Hipervínculo visitado" xfId="54601" builtinId="9" hidden="1"/>
    <cellStyle name="Hipervínculo visitado" xfId="54603" builtinId="9" hidden="1"/>
    <cellStyle name="Hipervínculo visitado" xfId="54605" builtinId="9" hidden="1"/>
    <cellStyle name="Hipervínculo visitado" xfId="54607" builtinId="9" hidden="1"/>
    <cellStyle name="Hipervínculo visitado" xfId="54609" builtinId="9" hidden="1"/>
    <cellStyle name="Hipervínculo visitado" xfId="54611" builtinId="9" hidden="1"/>
    <cellStyle name="Hipervínculo visitado" xfId="54613" builtinId="9" hidden="1"/>
    <cellStyle name="Hipervínculo visitado" xfId="54615" builtinId="9" hidden="1"/>
    <cellStyle name="Hipervínculo visitado" xfId="54617" builtinId="9" hidden="1"/>
    <cellStyle name="Hipervínculo visitado" xfId="54619" builtinId="9" hidden="1"/>
    <cellStyle name="Hipervínculo visitado" xfId="54621" builtinId="9" hidden="1"/>
    <cellStyle name="Hipervínculo visitado" xfId="54623" builtinId="9" hidden="1"/>
    <cellStyle name="Hipervínculo visitado" xfId="54625" builtinId="9" hidden="1"/>
    <cellStyle name="Hipervínculo visitado" xfId="54627" builtinId="9" hidden="1"/>
    <cellStyle name="Hipervínculo visitado" xfId="54629" builtinId="9" hidden="1"/>
    <cellStyle name="Hipervínculo visitado" xfId="54631" builtinId="9" hidden="1"/>
    <cellStyle name="Hipervínculo visitado" xfId="54633" builtinId="9" hidden="1"/>
    <cellStyle name="Hipervínculo visitado" xfId="54635" builtinId="9" hidden="1"/>
    <cellStyle name="Hipervínculo visitado" xfId="54637" builtinId="9" hidden="1"/>
    <cellStyle name="Hipervínculo visitado" xfId="54639" builtinId="9" hidden="1"/>
    <cellStyle name="Hipervínculo visitado" xfId="54641" builtinId="9" hidden="1"/>
    <cellStyle name="Hipervínculo visitado" xfId="54643" builtinId="9" hidden="1"/>
    <cellStyle name="Hipervínculo visitado" xfId="54645" builtinId="9" hidden="1"/>
    <cellStyle name="Hipervínculo visitado" xfId="54647" builtinId="9" hidden="1"/>
    <cellStyle name="Hipervínculo visitado" xfId="54649" builtinId="9" hidden="1"/>
    <cellStyle name="Hipervínculo visitado" xfId="54651" builtinId="9" hidden="1"/>
    <cellStyle name="Hipervínculo visitado" xfId="54653" builtinId="9" hidden="1"/>
    <cellStyle name="Hipervínculo visitado" xfId="54655" builtinId="9" hidden="1"/>
    <cellStyle name="Hipervínculo visitado" xfId="54657" builtinId="9" hidden="1"/>
    <cellStyle name="Hipervínculo visitado" xfId="54659" builtinId="9" hidden="1"/>
    <cellStyle name="Hipervínculo visitado" xfId="54661" builtinId="9" hidden="1"/>
    <cellStyle name="Hipervínculo visitado" xfId="54663" builtinId="9" hidden="1"/>
    <cellStyle name="Hipervínculo visitado" xfId="54665" builtinId="9" hidden="1"/>
    <cellStyle name="Hipervínculo visitado" xfId="54667" builtinId="9" hidden="1"/>
    <cellStyle name="Hipervínculo visitado" xfId="54669" builtinId="9" hidden="1"/>
    <cellStyle name="Hipervínculo visitado" xfId="54671" builtinId="9" hidden="1"/>
    <cellStyle name="Hipervínculo visitado" xfId="54673" builtinId="9" hidden="1"/>
    <cellStyle name="Hipervínculo visitado" xfId="54675" builtinId="9" hidden="1"/>
    <cellStyle name="Hipervínculo visitado" xfId="54677" builtinId="9" hidden="1"/>
    <cellStyle name="Hipervínculo visitado" xfId="54679" builtinId="9" hidden="1"/>
    <cellStyle name="Hipervínculo visitado" xfId="54681" builtinId="9" hidden="1"/>
    <cellStyle name="Hipervínculo visitado" xfId="54683" builtinId="9" hidden="1"/>
    <cellStyle name="Hipervínculo visitado" xfId="54685" builtinId="9" hidden="1"/>
    <cellStyle name="Hipervínculo visitado" xfId="54687" builtinId="9" hidden="1"/>
    <cellStyle name="Hipervínculo visitado" xfId="54689" builtinId="9" hidden="1"/>
    <cellStyle name="Hipervínculo visitado" xfId="54691" builtinId="9" hidden="1"/>
    <cellStyle name="Hipervínculo visitado" xfId="54693" builtinId="9" hidden="1"/>
    <cellStyle name="Hipervínculo visitado" xfId="54695" builtinId="9" hidden="1"/>
    <cellStyle name="Hipervínculo visitado" xfId="54697" builtinId="9" hidden="1"/>
    <cellStyle name="Hipervínculo visitado" xfId="54699" builtinId="9" hidden="1"/>
    <cellStyle name="Hipervínculo visitado" xfId="54701" builtinId="9" hidden="1"/>
    <cellStyle name="Hipervínculo visitado" xfId="54703" builtinId="9" hidden="1"/>
    <cellStyle name="Hipervínculo visitado" xfId="54705" builtinId="9" hidden="1"/>
    <cellStyle name="Hipervínculo visitado" xfId="54707" builtinId="9" hidden="1"/>
    <cellStyle name="Hipervínculo visitado" xfId="54709" builtinId="9" hidden="1"/>
    <cellStyle name="Hipervínculo visitado" xfId="54711" builtinId="9" hidden="1"/>
    <cellStyle name="Hipervínculo visitado" xfId="54713" builtinId="9" hidden="1"/>
    <cellStyle name="Hipervínculo visitado" xfId="54715" builtinId="9" hidden="1"/>
    <cellStyle name="Hipervínculo visitado" xfId="54717" builtinId="9" hidden="1"/>
    <cellStyle name="Hipervínculo visitado" xfId="54719" builtinId="9" hidden="1"/>
    <cellStyle name="Hipervínculo visitado" xfId="54721" builtinId="9" hidden="1"/>
    <cellStyle name="Hipervínculo visitado" xfId="54723" builtinId="9" hidden="1"/>
    <cellStyle name="Hipervínculo visitado" xfId="54725" builtinId="9" hidden="1"/>
    <cellStyle name="Hipervínculo visitado" xfId="54727" builtinId="9" hidden="1"/>
    <cellStyle name="Hipervínculo visitado" xfId="54729" builtinId="9" hidden="1"/>
    <cellStyle name="Hipervínculo visitado" xfId="54731" builtinId="9" hidden="1"/>
    <cellStyle name="Hipervínculo visitado" xfId="54733" builtinId="9" hidden="1"/>
    <cellStyle name="Hipervínculo visitado" xfId="54735" builtinId="9" hidden="1"/>
    <cellStyle name="Hipervínculo visitado" xfId="54737" builtinId="9" hidden="1"/>
    <cellStyle name="Hipervínculo visitado" xfId="54739" builtinId="9" hidden="1"/>
    <cellStyle name="Hipervínculo visitado" xfId="54741" builtinId="9" hidden="1"/>
    <cellStyle name="Hipervínculo visitado" xfId="54743" builtinId="9" hidden="1"/>
    <cellStyle name="Hipervínculo visitado" xfId="54745" builtinId="9" hidden="1"/>
    <cellStyle name="Hipervínculo visitado" xfId="54747" builtinId="9" hidden="1"/>
    <cellStyle name="Hipervínculo visitado" xfId="54749" builtinId="9" hidden="1"/>
    <cellStyle name="Hipervínculo visitado" xfId="54751" builtinId="9" hidden="1"/>
    <cellStyle name="Hipervínculo visitado" xfId="54753" builtinId="9" hidden="1"/>
    <cellStyle name="Hipervínculo visitado" xfId="54755" builtinId="9" hidden="1"/>
    <cellStyle name="Hipervínculo visitado" xfId="54757" builtinId="9" hidden="1"/>
    <cellStyle name="Hipervínculo visitado" xfId="54759" builtinId="9" hidden="1"/>
    <cellStyle name="Hipervínculo visitado" xfId="54761" builtinId="9" hidden="1"/>
    <cellStyle name="Hipervínculo visitado" xfId="54763" builtinId="9" hidden="1"/>
    <cellStyle name="Hipervínculo visitado" xfId="54765" builtinId="9" hidden="1"/>
    <cellStyle name="Hipervínculo visitado" xfId="54767" builtinId="9" hidden="1"/>
    <cellStyle name="Hipervínculo visitado" xfId="54769" builtinId="9" hidden="1"/>
    <cellStyle name="Hipervínculo visitado" xfId="54771" builtinId="9" hidden="1"/>
    <cellStyle name="Hipervínculo visitado" xfId="54773" builtinId="9" hidden="1"/>
    <cellStyle name="Hipervínculo visitado" xfId="54775" builtinId="9" hidden="1"/>
    <cellStyle name="Hipervínculo visitado" xfId="54777" builtinId="9" hidden="1"/>
    <cellStyle name="Hipervínculo visitado" xfId="54779" builtinId="9" hidden="1"/>
    <cellStyle name="Hipervínculo visitado" xfId="54781" builtinId="9" hidden="1"/>
    <cellStyle name="Hipervínculo visitado" xfId="54783" builtinId="9" hidden="1"/>
    <cellStyle name="Hipervínculo visitado" xfId="54785" builtinId="9" hidden="1"/>
    <cellStyle name="Hipervínculo visitado" xfId="54787" builtinId="9" hidden="1"/>
    <cellStyle name="Hipervínculo visitado" xfId="54789" builtinId="9" hidden="1"/>
    <cellStyle name="Hipervínculo visitado" xfId="54791" builtinId="9" hidden="1"/>
    <cellStyle name="Hipervínculo visitado" xfId="54793" builtinId="9" hidden="1"/>
    <cellStyle name="Hipervínculo visitado" xfId="54795" builtinId="9" hidden="1"/>
    <cellStyle name="Hipervínculo visitado" xfId="54797" builtinId="9" hidden="1"/>
    <cellStyle name="Hipervínculo visitado" xfId="54799" builtinId="9" hidden="1"/>
    <cellStyle name="Hipervínculo visitado" xfId="54801" builtinId="9" hidden="1"/>
    <cellStyle name="Hipervínculo visitado" xfId="54803" builtinId="9" hidden="1"/>
    <cellStyle name="Hipervínculo visitado" xfId="54805" builtinId="9" hidden="1"/>
    <cellStyle name="Hipervínculo visitado" xfId="54807" builtinId="9" hidden="1"/>
    <cellStyle name="Hipervínculo visitado" xfId="54809" builtinId="9" hidden="1"/>
    <cellStyle name="Hipervínculo visitado" xfId="54811" builtinId="9" hidden="1"/>
    <cellStyle name="Hipervínculo visitado" xfId="54813" builtinId="9" hidden="1"/>
    <cellStyle name="Hipervínculo visitado" xfId="54815" builtinId="9" hidden="1"/>
    <cellStyle name="Hipervínculo visitado" xfId="54817" builtinId="9" hidden="1"/>
    <cellStyle name="Hipervínculo visitado" xfId="54819" builtinId="9" hidden="1"/>
    <cellStyle name="Hipervínculo visitado" xfId="54821" builtinId="9" hidden="1"/>
    <cellStyle name="Hipervínculo visitado" xfId="54823" builtinId="9" hidden="1"/>
    <cellStyle name="Hipervínculo visitado" xfId="54825" builtinId="9" hidden="1"/>
    <cellStyle name="Hipervínculo visitado" xfId="54827" builtinId="9" hidden="1"/>
    <cellStyle name="Hipervínculo visitado" xfId="54829" builtinId="9" hidden="1"/>
    <cellStyle name="Hipervínculo visitado" xfId="54831" builtinId="9" hidden="1"/>
    <cellStyle name="Hipervínculo visitado" xfId="54833" builtinId="9" hidden="1"/>
    <cellStyle name="Hipervínculo visitado" xfId="54835" builtinId="9" hidden="1"/>
    <cellStyle name="Hipervínculo visitado" xfId="54837" builtinId="9" hidden="1"/>
    <cellStyle name="Hipervínculo visitado" xfId="54839" builtinId="9" hidden="1"/>
    <cellStyle name="Hipervínculo visitado" xfId="54841" builtinId="9" hidden="1"/>
    <cellStyle name="Hipervínculo visitado" xfId="54843" builtinId="9" hidden="1"/>
    <cellStyle name="Hipervínculo visitado" xfId="54845" builtinId="9" hidden="1"/>
    <cellStyle name="Hipervínculo visitado" xfId="54847" builtinId="9" hidden="1"/>
    <cellStyle name="Hipervínculo visitado" xfId="54849" builtinId="9" hidden="1"/>
    <cellStyle name="Hipervínculo visitado" xfId="54851" builtinId="9" hidden="1"/>
    <cellStyle name="Hipervínculo visitado" xfId="54853" builtinId="9" hidden="1"/>
    <cellStyle name="Hipervínculo visitado" xfId="54855" builtinId="9" hidden="1"/>
    <cellStyle name="Hipervínculo visitado" xfId="54857" builtinId="9" hidden="1"/>
    <cellStyle name="Hipervínculo visitado" xfId="54859" builtinId="9" hidden="1"/>
    <cellStyle name="Hipervínculo visitado" xfId="54861" builtinId="9" hidden="1"/>
    <cellStyle name="Hipervínculo visitado" xfId="54863" builtinId="9" hidden="1"/>
    <cellStyle name="Hipervínculo visitado" xfId="54865" builtinId="9" hidden="1"/>
    <cellStyle name="Hipervínculo visitado" xfId="54867" builtinId="9" hidden="1"/>
    <cellStyle name="Hipervínculo visitado" xfId="54869" builtinId="9" hidden="1"/>
    <cellStyle name="Hipervínculo visitado" xfId="54871" builtinId="9" hidden="1"/>
    <cellStyle name="Hipervínculo visitado" xfId="54873" builtinId="9" hidden="1"/>
    <cellStyle name="Hipervínculo visitado" xfId="54875" builtinId="9" hidden="1"/>
    <cellStyle name="Hipervínculo visitado" xfId="54877" builtinId="9" hidden="1"/>
    <cellStyle name="Hipervínculo visitado" xfId="54879" builtinId="9" hidden="1"/>
    <cellStyle name="Hipervínculo visitado" xfId="54881" builtinId="9" hidden="1"/>
    <cellStyle name="Hipervínculo visitado" xfId="54883" builtinId="9" hidden="1"/>
    <cellStyle name="Hipervínculo visitado" xfId="54885" builtinId="9" hidden="1"/>
    <cellStyle name="Hipervínculo visitado" xfId="54887" builtinId="9" hidden="1"/>
    <cellStyle name="Hipervínculo visitado" xfId="54889" builtinId="9" hidden="1"/>
    <cellStyle name="Hipervínculo visitado" xfId="54891" builtinId="9" hidden="1"/>
    <cellStyle name="Hipervínculo visitado" xfId="54893" builtinId="9" hidden="1"/>
    <cellStyle name="Hipervínculo visitado" xfId="54895" builtinId="9" hidden="1"/>
    <cellStyle name="Hipervínculo visitado" xfId="54897" builtinId="9" hidden="1"/>
    <cellStyle name="Hipervínculo visitado" xfId="54899" builtinId="9" hidden="1"/>
    <cellStyle name="Hipervínculo visitado" xfId="54901" builtinId="9" hidden="1"/>
    <cellStyle name="Hipervínculo visitado" xfId="54903" builtinId="9" hidden="1"/>
    <cellStyle name="Hipervínculo visitado" xfId="54905" builtinId="9" hidden="1"/>
    <cellStyle name="Hipervínculo visitado" xfId="54907" builtinId="9" hidden="1"/>
    <cellStyle name="Hipervínculo visitado" xfId="54909" builtinId="9" hidden="1"/>
    <cellStyle name="Hipervínculo visitado" xfId="54911" builtinId="9" hidden="1"/>
    <cellStyle name="Hipervínculo visitado" xfId="54913" builtinId="9" hidden="1"/>
    <cellStyle name="Hipervínculo visitado" xfId="54915" builtinId="9" hidden="1"/>
    <cellStyle name="Hipervínculo visitado" xfId="54917" builtinId="9" hidden="1"/>
    <cellStyle name="Hipervínculo visitado" xfId="54919" builtinId="9" hidden="1"/>
    <cellStyle name="Hipervínculo visitado" xfId="54921" builtinId="9" hidden="1"/>
    <cellStyle name="Hipervínculo visitado" xfId="54923" builtinId="9" hidden="1"/>
    <cellStyle name="Hipervínculo visitado" xfId="54925" builtinId="9" hidden="1"/>
    <cellStyle name="Hipervínculo visitado" xfId="54927" builtinId="9" hidden="1"/>
    <cellStyle name="Hipervínculo visitado" xfId="54929" builtinId="9" hidden="1"/>
    <cellStyle name="Hipervínculo visitado" xfId="54931" builtinId="9" hidden="1"/>
    <cellStyle name="Hipervínculo visitado" xfId="54933" builtinId="9" hidden="1"/>
    <cellStyle name="Hipervínculo visitado" xfId="54935" builtinId="9" hidden="1"/>
    <cellStyle name="Hipervínculo visitado" xfId="54937" builtinId="9" hidden="1"/>
    <cellStyle name="Hipervínculo visitado" xfId="54939" builtinId="9" hidden="1"/>
    <cellStyle name="Hipervínculo visitado" xfId="54941" builtinId="9" hidden="1"/>
    <cellStyle name="Hipervínculo visitado" xfId="54943" builtinId="9" hidden="1"/>
    <cellStyle name="Hipervínculo visitado" xfId="54945" builtinId="9" hidden="1"/>
    <cellStyle name="Hipervínculo visitado" xfId="54947" builtinId="9" hidden="1"/>
    <cellStyle name="Hipervínculo visitado" xfId="54949" builtinId="9" hidden="1"/>
    <cellStyle name="Hipervínculo visitado" xfId="54951" builtinId="9" hidden="1"/>
    <cellStyle name="Hipervínculo visitado" xfId="54953" builtinId="9" hidden="1"/>
    <cellStyle name="Hipervínculo visitado" xfId="54955" builtinId="9" hidden="1"/>
    <cellStyle name="Hipervínculo visitado" xfId="54957" builtinId="9" hidden="1"/>
    <cellStyle name="Hipervínculo visitado" xfId="54959" builtinId="9" hidden="1"/>
    <cellStyle name="Hipervínculo visitado" xfId="54961" builtinId="9" hidden="1"/>
    <cellStyle name="Hipervínculo visitado" xfId="54963" builtinId="9" hidden="1"/>
    <cellStyle name="Hipervínculo visitado" xfId="54965" builtinId="9" hidden="1"/>
    <cellStyle name="Hipervínculo visitado" xfId="54967" builtinId="9" hidden="1"/>
    <cellStyle name="Hipervínculo visitado" xfId="54969" builtinId="9" hidden="1"/>
    <cellStyle name="Hipervínculo visitado" xfId="54971" builtinId="9" hidden="1"/>
    <cellStyle name="Hipervínculo visitado" xfId="54973" builtinId="9" hidden="1"/>
    <cellStyle name="Hipervínculo visitado" xfId="54975" builtinId="9" hidden="1"/>
    <cellStyle name="Hipervínculo visitado" xfId="54977" builtinId="9" hidden="1"/>
    <cellStyle name="Hipervínculo visitado" xfId="54979" builtinId="9" hidden="1"/>
    <cellStyle name="Hipervínculo visitado" xfId="54981" builtinId="9" hidden="1"/>
    <cellStyle name="Hipervínculo visitado" xfId="54983" builtinId="9" hidden="1"/>
    <cellStyle name="Hipervínculo visitado" xfId="54985" builtinId="9" hidden="1"/>
    <cellStyle name="Hipervínculo visitado" xfId="54987" builtinId="9" hidden="1"/>
    <cellStyle name="Hipervínculo visitado" xfId="54989" builtinId="9" hidden="1"/>
    <cellStyle name="Hipervínculo visitado" xfId="54991" builtinId="9" hidden="1"/>
    <cellStyle name="Hipervínculo visitado" xfId="54993" builtinId="9" hidden="1"/>
    <cellStyle name="Hipervínculo visitado" xfId="54995" builtinId="9" hidden="1"/>
    <cellStyle name="Hipervínculo visitado" xfId="54997" builtinId="9" hidden="1"/>
    <cellStyle name="Hipervínculo visitado" xfId="54999" builtinId="9" hidden="1"/>
    <cellStyle name="Hipervínculo visitado" xfId="55001" builtinId="9" hidden="1"/>
    <cellStyle name="Hipervínculo visitado" xfId="55003" builtinId="9" hidden="1"/>
    <cellStyle name="Hipervínculo visitado" xfId="55005" builtinId="9" hidden="1"/>
    <cellStyle name="Hipervínculo visitado" xfId="55007" builtinId="9" hidden="1"/>
    <cellStyle name="Hipervínculo visitado" xfId="55009" builtinId="9" hidden="1"/>
    <cellStyle name="Hipervínculo visitado" xfId="55011" builtinId="9" hidden="1"/>
    <cellStyle name="Hipervínculo visitado" xfId="55013" builtinId="9" hidden="1"/>
    <cellStyle name="Hipervínculo visitado" xfId="55015" builtinId="9" hidden="1"/>
    <cellStyle name="Hipervínculo visitado" xfId="55017" builtinId="9" hidden="1"/>
    <cellStyle name="Hipervínculo visitado" xfId="55019" builtinId="9" hidden="1"/>
    <cellStyle name="Hipervínculo visitado" xfId="55021" builtinId="9" hidden="1"/>
    <cellStyle name="Hipervínculo visitado" xfId="55023" builtinId="9" hidden="1"/>
    <cellStyle name="Hipervínculo visitado" xfId="55025" builtinId="9" hidden="1"/>
    <cellStyle name="Hipervínculo visitado" xfId="55027" builtinId="9" hidden="1"/>
    <cellStyle name="Hipervínculo visitado" xfId="55029" builtinId="9" hidden="1"/>
    <cellStyle name="Hipervínculo visitado" xfId="55031" builtinId="9" hidden="1"/>
    <cellStyle name="Hipervínculo visitado" xfId="55033" builtinId="9" hidden="1"/>
    <cellStyle name="Hipervínculo visitado" xfId="55035" builtinId="9" hidden="1"/>
    <cellStyle name="Hipervínculo visitado" xfId="55037" builtinId="9" hidden="1"/>
    <cellStyle name="Hipervínculo visitado" xfId="55039" builtinId="9" hidden="1"/>
    <cellStyle name="Hipervínculo visitado" xfId="55041" builtinId="9" hidden="1"/>
    <cellStyle name="Hipervínculo visitado" xfId="55043" builtinId="9" hidden="1"/>
    <cellStyle name="Hipervínculo visitado" xfId="55045" builtinId="9" hidden="1"/>
    <cellStyle name="Hipervínculo visitado" xfId="55047" builtinId="9" hidden="1"/>
    <cellStyle name="Hipervínculo visitado" xfId="55049" builtinId="9" hidden="1"/>
    <cellStyle name="Hipervínculo visitado" xfId="55051" builtinId="9" hidden="1"/>
    <cellStyle name="Hipervínculo visitado" xfId="55053" builtinId="9" hidden="1"/>
    <cellStyle name="Hipervínculo visitado" xfId="55055" builtinId="9" hidden="1"/>
    <cellStyle name="Hipervínculo visitado" xfId="55057" builtinId="9" hidden="1"/>
    <cellStyle name="Hipervínculo visitado" xfId="55059" builtinId="9" hidden="1"/>
    <cellStyle name="Hipervínculo visitado" xfId="55061" builtinId="9" hidden="1"/>
    <cellStyle name="Hipervínculo visitado" xfId="55063" builtinId="9" hidden="1"/>
    <cellStyle name="Hipervínculo visitado" xfId="55065" builtinId="9" hidden="1"/>
    <cellStyle name="Hipervínculo visitado" xfId="55067" builtinId="9" hidden="1"/>
    <cellStyle name="Hipervínculo visitado" xfId="55069" builtinId="9" hidden="1"/>
    <cellStyle name="Hipervínculo visitado" xfId="55071" builtinId="9" hidden="1"/>
    <cellStyle name="Hipervínculo visitado" xfId="55073" builtinId="9" hidden="1"/>
    <cellStyle name="Hipervínculo visitado" xfId="55075" builtinId="9" hidden="1"/>
    <cellStyle name="Hipervínculo visitado" xfId="55077" builtinId="9" hidden="1"/>
    <cellStyle name="Hipervínculo visitado" xfId="55079" builtinId="9" hidden="1"/>
    <cellStyle name="Hipervínculo visitado" xfId="55081" builtinId="9" hidden="1"/>
    <cellStyle name="Hipervínculo visitado" xfId="55083" builtinId="9" hidden="1"/>
    <cellStyle name="Hipervínculo visitado" xfId="55085" builtinId="9" hidden="1"/>
    <cellStyle name="Hipervínculo visitado" xfId="55087" builtinId="9" hidden="1"/>
    <cellStyle name="Hipervínculo visitado" xfId="55089" builtinId="9" hidden="1"/>
    <cellStyle name="Hipervínculo visitado" xfId="55091" builtinId="9" hidden="1"/>
    <cellStyle name="Hipervínculo visitado" xfId="55093" builtinId="9" hidden="1"/>
    <cellStyle name="Hipervínculo visitado" xfId="55095" builtinId="9" hidden="1"/>
    <cellStyle name="Hipervínculo visitado" xfId="55097" builtinId="9" hidden="1"/>
    <cellStyle name="Hipervínculo visitado" xfId="55099" builtinId="9" hidden="1"/>
    <cellStyle name="Hipervínculo visitado" xfId="55101" builtinId="9" hidden="1"/>
    <cellStyle name="Hipervínculo visitado" xfId="55103" builtinId="9" hidden="1"/>
    <cellStyle name="Hipervínculo visitado" xfId="55105" builtinId="9" hidden="1"/>
    <cellStyle name="Hipervínculo visitado" xfId="55107" builtinId="9" hidden="1"/>
    <cellStyle name="Hipervínculo visitado" xfId="55109" builtinId="9" hidden="1"/>
    <cellStyle name="Hipervínculo visitado" xfId="55111" builtinId="9" hidden="1"/>
    <cellStyle name="Hipervínculo visitado" xfId="55113" builtinId="9" hidden="1"/>
    <cellStyle name="Hipervínculo visitado" xfId="55115" builtinId="9" hidden="1"/>
    <cellStyle name="Hipervínculo visitado" xfId="55117" builtinId="9" hidden="1"/>
    <cellStyle name="Hipervínculo visitado" xfId="55119" builtinId="9" hidden="1"/>
    <cellStyle name="Hipervínculo visitado" xfId="55121" builtinId="9" hidden="1"/>
    <cellStyle name="Hipervínculo visitado" xfId="55123" builtinId="9" hidden="1"/>
    <cellStyle name="Hipervínculo visitado" xfId="55125" builtinId="9" hidden="1"/>
    <cellStyle name="Hipervínculo visitado" xfId="55127" builtinId="9" hidden="1"/>
    <cellStyle name="Hipervínculo visitado" xfId="55129" builtinId="9" hidden="1"/>
    <cellStyle name="Hipervínculo visitado" xfId="55131" builtinId="9" hidden="1"/>
    <cellStyle name="Hipervínculo visitado" xfId="55133" builtinId="9" hidden="1"/>
    <cellStyle name="Hipervínculo visitado" xfId="55135" builtinId="9" hidden="1"/>
    <cellStyle name="Hipervínculo visitado" xfId="55137" builtinId="9" hidden="1"/>
    <cellStyle name="Hipervínculo visitado" xfId="55139" builtinId="9" hidden="1"/>
    <cellStyle name="Hipervínculo visitado" xfId="55141" builtinId="9" hidden="1"/>
    <cellStyle name="Hipervínculo visitado" xfId="55143" builtinId="9" hidden="1"/>
    <cellStyle name="Hipervínculo visitado" xfId="55145" builtinId="9" hidden="1"/>
    <cellStyle name="Hipervínculo visitado" xfId="55147" builtinId="9" hidden="1"/>
    <cellStyle name="Hipervínculo visitado" xfId="55149" builtinId="9" hidden="1"/>
    <cellStyle name="Hipervínculo visitado" xfId="55151" builtinId="9" hidden="1"/>
    <cellStyle name="Hipervínculo visitado" xfId="55153" builtinId="9" hidden="1"/>
    <cellStyle name="Hipervínculo visitado" xfId="55155" builtinId="9" hidden="1"/>
    <cellStyle name="Hipervínculo visitado" xfId="55157" builtinId="9" hidden="1"/>
    <cellStyle name="Hipervínculo visitado" xfId="55159" builtinId="9" hidden="1"/>
    <cellStyle name="Hipervínculo visitado" xfId="55161" builtinId="9" hidden="1"/>
    <cellStyle name="Hipervínculo visitado" xfId="55163" builtinId="9" hidden="1"/>
    <cellStyle name="Hipervínculo visitado" xfId="55165" builtinId="9" hidden="1"/>
    <cellStyle name="Hipervínculo visitado" xfId="55167" builtinId="9" hidden="1"/>
    <cellStyle name="Hipervínculo visitado" xfId="55169" builtinId="9" hidden="1"/>
    <cellStyle name="Hipervínculo visitado" xfId="55171" builtinId="9" hidden="1"/>
    <cellStyle name="Hipervínculo visitado" xfId="55173" builtinId="9" hidden="1"/>
    <cellStyle name="Hipervínculo visitado" xfId="55175" builtinId="9" hidden="1"/>
    <cellStyle name="Hipervínculo visitado" xfId="55177" builtinId="9" hidden="1"/>
    <cellStyle name="Hipervínculo visitado" xfId="55179" builtinId="9" hidden="1"/>
    <cellStyle name="Hipervínculo visitado" xfId="55181" builtinId="9" hidden="1"/>
    <cellStyle name="Hipervínculo visitado" xfId="55183" builtinId="9" hidden="1"/>
    <cellStyle name="Hipervínculo visitado" xfId="55185" builtinId="9" hidden="1"/>
    <cellStyle name="Hipervínculo visitado" xfId="55187" builtinId="9" hidden="1"/>
    <cellStyle name="Hipervínculo visitado" xfId="55189" builtinId="9" hidden="1"/>
    <cellStyle name="Hipervínculo visitado" xfId="55191" builtinId="9" hidden="1"/>
    <cellStyle name="Hipervínculo visitado" xfId="55193" builtinId="9" hidden="1"/>
    <cellStyle name="Hipervínculo visitado" xfId="55195" builtinId="9" hidden="1"/>
    <cellStyle name="Hipervínculo visitado" xfId="55197" builtinId="9" hidden="1"/>
    <cellStyle name="Hipervínculo visitado" xfId="55199" builtinId="9" hidden="1"/>
    <cellStyle name="Hipervínculo visitado" xfId="55201" builtinId="9" hidden="1"/>
    <cellStyle name="Hipervínculo visitado" xfId="55203" builtinId="9" hidden="1"/>
    <cellStyle name="Hipervínculo visitado" xfId="55205" builtinId="9" hidden="1"/>
    <cellStyle name="Hipervínculo visitado" xfId="55207" builtinId="9" hidden="1"/>
    <cellStyle name="Hipervínculo visitado" xfId="55209" builtinId="9" hidden="1"/>
    <cellStyle name="Hipervínculo visitado" xfId="55211" builtinId="9" hidden="1"/>
    <cellStyle name="Hipervínculo visitado" xfId="55213" builtinId="9" hidden="1"/>
    <cellStyle name="Hipervínculo visitado" xfId="55215" builtinId="9" hidden="1"/>
    <cellStyle name="Hipervínculo visitado" xfId="55217" builtinId="9" hidden="1"/>
    <cellStyle name="Hipervínculo visitado" xfId="55219" builtinId="9" hidden="1"/>
    <cellStyle name="Hipervínculo visitado" xfId="55221" builtinId="9" hidden="1"/>
    <cellStyle name="Hipervínculo visitado" xfId="55223" builtinId="9" hidden="1"/>
    <cellStyle name="Hipervínculo visitado" xfId="55225" builtinId="9" hidden="1"/>
    <cellStyle name="Hipervínculo visitado" xfId="55227" builtinId="9" hidden="1"/>
    <cellStyle name="Hipervínculo visitado" xfId="55229" builtinId="9" hidden="1"/>
    <cellStyle name="Hipervínculo visitado" xfId="55231" builtinId="9" hidden="1"/>
    <cellStyle name="Hipervínculo visitado" xfId="55233" builtinId="9" hidden="1"/>
    <cellStyle name="Hipervínculo visitado" xfId="55235" builtinId="9" hidden="1"/>
    <cellStyle name="Hipervínculo visitado" xfId="55237" builtinId="9" hidden="1"/>
    <cellStyle name="Hipervínculo visitado" xfId="55239" builtinId="9" hidden="1"/>
    <cellStyle name="Hipervínculo visitado" xfId="55241" builtinId="9" hidden="1"/>
    <cellStyle name="Hipervínculo visitado" xfId="55243" builtinId="9" hidden="1"/>
    <cellStyle name="Hipervínculo visitado" xfId="55245" builtinId="9" hidden="1"/>
    <cellStyle name="Hipervínculo visitado" xfId="55247" builtinId="9" hidden="1"/>
    <cellStyle name="Hipervínculo visitado" xfId="55249" builtinId="9" hidden="1"/>
    <cellStyle name="Hipervínculo visitado" xfId="55251" builtinId="9" hidden="1"/>
    <cellStyle name="Hipervínculo visitado" xfId="55253" builtinId="9" hidden="1"/>
    <cellStyle name="Hipervínculo visitado" xfId="55255" builtinId="9" hidden="1"/>
    <cellStyle name="Hipervínculo visitado" xfId="55257" builtinId="9" hidden="1"/>
    <cellStyle name="Hipervínculo visitado" xfId="55259" builtinId="9" hidden="1"/>
    <cellStyle name="Hipervínculo visitado" xfId="55261" builtinId="9" hidden="1"/>
    <cellStyle name="Hipervínculo visitado" xfId="55263" builtinId="9" hidden="1"/>
    <cellStyle name="Hipervínculo visitado" xfId="55265" builtinId="9" hidden="1"/>
    <cellStyle name="Hipervínculo visitado" xfId="55267" builtinId="9" hidden="1"/>
    <cellStyle name="Hipervínculo visitado" xfId="55269" builtinId="9" hidden="1"/>
    <cellStyle name="Hipervínculo visitado" xfId="55271" builtinId="9" hidden="1"/>
    <cellStyle name="Hipervínculo visitado" xfId="55273" builtinId="9" hidden="1"/>
    <cellStyle name="Hipervínculo visitado" xfId="55275" builtinId="9" hidden="1"/>
    <cellStyle name="Hipervínculo visitado" xfId="55277" builtinId="9" hidden="1"/>
    <cellStyle name="Hipervínculo visitado" xfId="55279" builtinId="9" hidden="1"/>
    <cellStyle name="Hipervínculo visitado" xfId="55281" builtinId="9" hidden="1"/>
    <cellStyle name="Hipervínculo visitado" xfId="55283" builtinId="9" hidden="1"/>
    <cellStyle name="Hipervínculo visitado" xfId="55285" builtinId="9" hidden="1"/>
    <cellStyle name="Hipervínculo visitado" xfId="55287" builtinId="9" hidden="1"/>
    <cellStyle name="Hipervínculo visitado" xfId="55289" builtinId="9" hidden="1"/>
    <cellStyle name="Hipervínculo visitado" xfId="55291" builtinId="9" hidden="1"/>
    <cellStyle name="Hipervínculo visitado" xfId="55293" builtinId="9" hidden="1"/>
    <cellStyle name="Hipervínculo visitado" xfId="55295" builtinId="9" hidden="1"/>
    <cellStyle name="Hipervínculo visitado" xfId="55297" builtinId="9" hidden="1"/>
    <cellStyle name="Hipervínculo visitado" xfId="55299" builtinId="9" hidden="1"/>
    <cellStyle name="Hipervínculo visitado" xfId="55301" builtinId="9" hidden="1"/>
    <cellStyle name="Hipervínculo visitado" xfId="55303" builtinId="9" hidden="1"/>
    <cellStyle name="Hipervínculo visitado" xfId="55305" builtinId="9" hidden="1"/>
    <cellStyle name="Hipervínculo visitado" xfId="55307" builtinId="9" hidden="1"/>
    <cellStyle name="Hipervínculo visitado" xfId="55309" builtinId="9" hidden="1"/>
    <cellStyle name="Hipervínculo visitado" xfId="55311" builtinId="9" hidden="1"/>
    <cellStyle name="Hipervínculo visitado" xfId="55313" builtinId="9" hidden="1"/>
    <cellStyle name="Hipervínculo visitado" xfId="55315" builtinId="9" hidden="1"/>
    <cellStyle name="Hipervínculo visitado" xfId="55317" builtinId="9" hidden="1"/>
    <cellStyle name="Hipervínculo visitado" xfId="55319" builtinId="9" hidden="1"/>
    <cellStyle name="Hipervínculo visitado" xfId="55321" builtinId="9" hidden="1"/>
    <cellStyle name="Hipervínculo visitado" xfId="55323" builtinId="9" hidden="1"/>
    <cellStyle name="Hipervínculo visitado" xfId="55325" builtinId="9" hidden="1"/>
    <cellStyle name="Hipervínculo visitado" xfId="55327" builtinId="9" hidden="1"/>
    <cellStyle name="Hipervínculo visitado" xfId="55329" builtinId="9" hidden="1"/>
    <cellStyle name="Hipervínculo visitado" xfId="55331" builtinId="9" hidden="1"/>
    <cellStyle name="Hipervínculo visitado" xfId="55333" builtinId="9" hidden="1"/>
    <cellStyle name="Hipervínculo visitado" xfId="55335" builtinId="9" hidden="1"/>
    <cellStyle name="Hipervínculo visitado" xfId="55337" builtinId="9" hidden="1"/>
    <cellStyle name="Hipervínculo visitado" xfId="55339" builtinId="9" hidden="1"/>
    <cellStyle name="Hipervínculo visitado" xfId="55341" builtinId="9" hidden="1"/>
    <cellStyle name="Hipervínculo visitado" xfId="55343" builtinId="9" hidden="1"/>
    <cellStyle name="Hipervínculo visitado" xfId="55345" builtinId="9" hidden="1"/>
    <cellStyle name="Hipervínculo visitado" xfId="55347" builtinId="9" hidden="1"/>
    <cellStyle name="Hipervínculo visitado" xfId="55349" builtinId="9" hidden="1"/>
    <cellStyle name="Hipervínculo visitado" xfId="55351" builtinId="9" hidden="1"/>
    <cellStyle name="Hipervínculo visitado" xfId="55353" builtinId="9" hidden="1"/>
    <cellStyle name="Hipervínculo visitado" xfId="55355" builtinId="9" hidden="1"/>
    <cellStyle name="Hipervínculo visitado" xfId="55357" builtinId="9" hidden="1"/>
    <cellStyle name="Hipervínculo visitado" xfId="55359" builtinId="9" hidden="1"/>
    <cellStyle name="Hipervínculo visitado" xfId="55361" builtinId="9" hidden="1"/>
    <cellStyle name="Hipervínculo visitado" xfId="55363" builtinId="9" hidden="1"/>
    <cellStyle name="Hipervínculo visitado" xfId="55365" builtinId="9" hidden="1"/>
    <cellStyle name="Hipervínculo visitado" xfId="55367" builtinId="9" hidden="1"/>
    <cellStyle name="Hipervínculo visitado" xfId="55369" builtinId="9" hidden="1"/>
    <cellStyle name="Hipervínculo visitado" xfId="55371" builtinId="9" hidden="1"/>
    <cellStyle name="Hipervínculo visitado" xfId="55373" builtinId="9" hidden="1"/>
    <cellStyle name="Hipervínculo visitado" xfId="55375" builtinId="9" hidden="1"/>
    <cellStyle name="Hipervínculo visitado" xfId="55377" builtinId="9" hidden="1"/>
    <cellStyle name="Hipervínculo visitado" xfId="55379" builtinId="9" hidden="1"/>
    <cellStyle name="Hipervínculo visitado" xfId="55381" builtinId="9" hidden="1"/>
    <cellStyle name="Hipervínculo visitado" xfId="55383" builtinId="9" hidden="1"/>
    <cellStyle name="Hipervínculo visitado" xfId="55385" builtinId="9" hidden="1"/>
    <cellStyle name="Hipervínculo visitado" xfId="55387" builtinId="9" hidden="1"/>
    <cellStyle name="Hipervínculo visitado" xfId="55389" builtinId="9" hidden="1"/>
    <cellStyle name="Hipervínculo visitado" xfId="55391" builtinId="9" hidden="1"/>
    <cellStyle name="Hipervínculo visitado" xfId="55393" builtinId="9" hidden="1"/>
    <cellStyle name="Hipervínculo visitado" xfId="55395" builtinId="9" hidden="1"/>
    <cellStyle name="Hipervínculo visitado" xfId="55397" builtinId="9" hidden="1"/>
    <cellStyle name="Hipervínculo visitado" xfId="55399" builtinId="9" hidden="1"/>
    <cellStyle name="Hipervínculo visitado" xfId="55401" builtinId="9" hidden="1"/>
    <cellStyle name="Hipervínculo visitado" xfId="55403" builtinId="9" hidden="1"/>
    <cellStyle name="Hipervínculo visitado" xfId="55405" builtinId="9" hidden="1"/>
    <cellStyle name="Hipervínculo visitado" xfId="55407" builtinId="9" hidden="1"/>
    <cellStyle name="Hipervínculo visitado" xfId="55409" builtinId="9" hidden="1"/>
    <cellStyle name="Hipervínculo visitado" xfId="55411" builtinId="9" hidden="1"/>
    <cellStyle name="Hipervínculo visitado" xfId="55413" builtinId="9" hidden="1"/>
    <cellStyle name="Hipervínculo visitado" xfId="55415" builtinId="9" hidden="1"/>
    <cellStyle name="Hipervínculo visitado" xfId="55417" builtinId="9" hidden="1"/>
    <cellStyle name="Hipervínculo visitado" xfId="55419" builtinId="9" hidden="1"/>
    <cellStyle name="Hipervínculo visitado" xfId="55421" builtinId="9" hidden="1"/>
    <cellStyle name="Hipervínculo visitado" xfId="55423" builtinId="9" hidden="1"/>
    <cellStyle name="Hipervínculo visitado" xfId="55425" builtinId="9" hidden="1"/>
    <cellStyle name="Hipervínculo visitado" xfId="55427" builtinId="9" hidden="1"/>
    <cellStyle name="Hipervínculo visitado" xfId="55429" builtinId="9" hidden="1"/>
    <cellStyle name="Hipervínculo visitado" xfId="55431" builtinId="9" hidden="1"/>
    <cellStyle name="Hipervínculo visitado" xfId="55433" builtinId="9" hidden="1"/>
    <cellStyle name="Hipervínculo visitado" xfId="55435" builtinId="9" hidden="1"/>
    <cellStyle name="Hipervínculo visitado" xfId="55437" builtinId="9" hidden="1"/>
    <cellStyle name="Hipervínculo visitado" xfId="55439" builtinId="9" hidden="1"/>
    <cellStyle name="Hipervínculo visitado" xfId="55441" builtinId="9" hidden="1"/>
    <cellStyle name="Hipervínculo visitado" xfId="55443" builtinId="9" hidden="1"/>
    <cellStyle name="Hipervínculo visitado" xfId="55445" builtinId="9" hidden="1"/>
    <cellStyle name="Hipervínculo visitado" xfId="55447" builtinId="9" hidden="1"/>
    <cellStyle name="Hipervínculo visitado" xfId="55449" builtinId="9" hidden="1"/>
    <cellStyle name="Hipervínculo visitado" xfId="55451" builtinId="9" hidden="1"/>
    <cellStyle name="Hipervínculo visitado" xfId="55453" builtinId="9" hidden="1"/>
    <cellStyle name="Hipervínculo visitado" xfId="55455" builtinId="9" hidden="1"/>
    <cellStyle name="Hipervínculo visitado" xfId="55457" builtinId="9" hidden="1"/>
    <cellStyle name="Hipervínculo visitado" xfId="55459" builtinId="9" hidden="1"/>
    <cellStyle name="Hipervínculo visitado" xfId="55461" builtinId="9" hidden="1"/>
    <cellStyle name="Hipervínculo visitado" xfId="55463" builtinId="9" hidden="1"/>
    <cellStyle name="Hipervínculo visitado" xfId="55465" builtinId="9" hidden="1"/>
    <cellStyle name="Hipervínculo visitado" xfId="55467" builtinId="9" hidden="1"/>
    <cellStyle name="Hipervínculo visitado" xfId="55469" builtinId="9" hidden="1"/>
    <cellStyle name="Hipervínculo visitado" xfId="55471" builtinId="9" hidden="1"/>
    <cellStyle name="Hipervínculo visitado" xfId="55473" builtinId="9" hidden="1"/>
    <cellStyle name="Hipervínculo visitado" xfId="55475" builtinId="9" hidden="1"/>
    <cellStyle name="Hipervínculo visitado" xfId="55477" builtinId="9" hidden="1"/>
    <cellStyle name="Hipervínculo visitado" xfId="55479" builtinId="9" hidden="1"/>
    <cellStyle name="Hipervínculo visitado" xfId="55481" builtinId="9" hidden="1"/>
    <cellStyle name="Hipervínculo visitado" xfId="55483" builtinId="9" hidden="1"/>
    <cellStyle name="Hipervínculo visitado" xfId="55485" builtinId="9" hidden="1"/>
    <cellStyle name="Hipervínculo visitado" xfId="55487" builtinId="9" hidden="1"/>
    <cellStyle name="Hipervínculo visitado" xfId="55489" builtinId="9" hidden="1"/>
    <cellStyle name="Hipervínculo visitado" xfId="55491" builtinId="9" hidden="1"/>
    <cellStyle name="Hipervínculo visitado" xfId="55493" builtinId="9" hidden="1"/>
    <cellStyle name="Hipervínculo visitado" xfId="55495" builtinId="9" hidden="1"/>
    <cellStyle name="Hipervínculo visitado" xfId="55497" builtinId="9" hidden="1"/>
    <cellStyle name="Hipervínculo visitado" xfId="55499" builtinId="9" hidden="1"/>
    <cellStyle name="Hipervínculo visitado" xfId="55501" builtinId="9" hidden="1"/>
    <cellStyle name="Hipervínculo visitado" xfId="55503" builtinId="9" hidden="1"/>
    <cellStyle name="Hipervínculo visitado" xfId="55505" builtinId="9" hidden="1"/>
    <cellStyle name="Hipervínculo visitado" xfId="55507" builtinId="9" hidden="1"/>
    <cellStyle name="Hipervínculo visitado" xfId="55509" builtinId="9" hidden="1"/>
    <cellStyle name="Hipervínculo visitado" xfId="55511" builtinId="9" hidden="1"/>
    <cellStyle name="Hipervínculo visitado" xfId="55513" builtinId="9" hidden="1"/>
    <cellStyle name="Hipervínculo visitado" xfId="55515" builtinId="9" hidden="1"/>
    <cellStyle name="Hipervínculo visitado" xfId="55517" builtinId="9" hidden="1"/>
    <cellStyle name="Hipervínculo visitado" xfId="55519" builtinId="9" hidden="1"/>
    <cellStyle name="Hipervínculo visitado" xfId="55521" builtinId="9" hidden="1"/>
    <cellStyle name="Hipervínculo visitado" xfId="55523" builtinId="9" hidden="1"/>
    <cellStyle name="Hipervínculo visitado" xfId="55525" builtinId="9" hidden="1"/>
    <cellStyle name="Hipervínculo visitado" xfId="55527" builtinId="9" hidden="1"/>
    <cellStyle name="Hipervínculo visitado" xfId="55529" builtinId="9" hidden="1"/>
    <cellStyle name="Hipervínculo visitado" xfId="55531" builtinId="9" hidden="1"/>
    <cellStyle name="Hipervínculo visitado" xfId="55533" builtinId="9" hidden="1"/>
    <cellStyle name="Hipervínculo visitado" xfId="55535" builtinId="9" hidden="1"/>
    <cellStyle name="Hipervínculo visitado" xfId="55537" builtinId="9" hidden="1"/>
    <cellStyle name="Hipervínculo visitado" xfId="55539" builtinId="9" hidden="1"/>
    <cellStyle name="Hipervínculo visitado" xfId="55541" builtinId="9" hidden="1"/>
    <cellStyle name="Hipervínculo visitado" xfId="55543" builtinId="9" hidden="1"/>
    <cellStyle name="Hipervínculo visitado" xfId="55545" builtinId="9" hidden="1"/>
    <cellStyle name="Hipervínculo visitado" xfId="55547" builtinId="9" hidden="1"/>
    <cellStyle name="Hipervínculo visitado" xfId="55549" builtinId="9" hidden="1"/>
    <cellStyle name="Hipervínculo visitado" xfId="55551" builtinId="9" hidden="1"/>
    <cellStyle name="Hipervínculo visitado" xfId="55553" builtinId="9" hidden="1"/>
    <cellStyle name="Hipervínculo visitado" xfId="55555" builtinId="9" hidden="1"/>
    <cellStyle name="Hipervínculo visitado" xfId="55557" builtinId="9" hidden="1"/>
    <cellStyle name="Hipervínculo visitado" xfId="55559" builtinId="9" hidden="1"/>
    <cellStyle name="Hipervínculo visitado" xfId="55561" builtinId="9" hidden="1"/>
    <cellStyle name="Hipervínculo visitado" xfId="55563" builtinId="9" hidden="1"/>
    <cellStyle name="Hipervínculo visitado" xfId="55565" builtinId="9" hidden="1"/>
    <cellStyle name="Hipervínculo visitado" xfId="55567" builtinId="9" hidden="1"/>
    <cellStyle name="Hipervínculo visitado" xfId="55569" builtinId="9" hidden="1"/>
    <cellStyle name="Hipervínculo visitado" xfId="55571" builtinId="9" hidden="1"/>
    <cellStyle name="Hipervínculo visitado" xfId="55573" builtinId="9" hidden="1"/>
    <cellStyle name="Hipervínculo visitado" xfId="55575" builtinId="9" hidden="1"/>
    <cellStyle name="Hipervínculo visitado" xfId="55577" builtinId="9" hidden="1"/>
    <cellStyle name="Hipervínculo visitado" xfId="55579" builtinId="9" hidden="1"/>
    <cellStyle name="Hipervínculo visitado" xfId="55581" builtinId="9" hidden="1"/>
    <cellStyle name="Hipervínculo visitado" xfId="55583" builtinId="9" hidden="1"/>
    <cellStyle name="Hipervínculo visitado" xfId="55585" builtinId="9" hidden="1"/>
    <cellStyle name="Hipervínculo visitado" xfId="55587" builtinId="9" hidden="1"/>
    <cellStyle name="Hipervínculo visitado" xfId="55589" builtinId="9" hidden="1"/>
    <cellStyle name="Hipervínculo visitado" xfId="55591" builtinId="9" hidden="1"/>
    <cellStyle name="Hipervínculo visitado" xfId="55593" builtinId="9" hidden="1"/>
    <cellStyle name="Hipervínculo visitado" xfId="55595" builtinId="9" hidden="1"/>
    <cellStyle name="Hipervínculo visitado" xfId="55597" builtinId="9" hidden="1"/>
    <cellStyle name="Hipervínculo visitado" xfId="55599" builtinId="9" hidden="1"/>
    <cellStyle name="Hipervínculo visitado" xfId="55601" builtinId="9" hidden="1"/>
    <cellStyle name="Hipervínculo visitado" xfId="55603" builtinId="9" hidden="1"/>
    <cellStyle name="Hipervínculo visitado" xfId="55605" builtinId="9" hidden="1"/>
    <cellStyle name="Hipervínculo visitado" xfId="55607" builtinId="9" hidden="1"/>
    <cellStyle name="Hipervínculo visitado" xfId="55609" builtinId="9" hidden="1"/>
    <cellStyle name="Hipervínculo visitado" xfId="55611" builtinId="9" hidden="1"/>
    <cellStyle name="Hipervínculo visitado" xfId="55613" builtinId="9" hidden="1"/>
    <cellStyle name="Hipervínculo visitado" xfId="55615" builtinId="9" hidden="1"/>
    <cellStyle name="Hipervínculo visitado" xfId="55617" builtinId="9" hidden="1"/>
    <cellStyle name="Hipervínculo visitado" xfId="55619" builtinId="9" hidden="1"/>
    <cellStyle name="Hipervínculo visitado" xfId="55621" builtinId="9" hidden="1"/>
    <cellStyle name="Hipervínculo visitado" xfId="55623" builtinId="9" hidden="1"/>
    <cellStyle name="Hipervínculo visitado" xfId="55625" builtinId="9" hidden="1"/>
    <cellStyle name="Hipervínculo visitado" xfId="55627" builtinId="9" hidden="1"/>
    <cellStyle name="Hipervínculo visitado" xfId="55629" builtinId="9" hidden="1"/>
    <cellStyle name="Hipervínculo visitado" xfId="55631" builtinId="9" hidden="1"/>
    <cellStyle name="Hipervínculo visitado" xfId="55633" builtinId="9" hidden="1"/>
    <cellStyle name="Hipervínculo visitado" xfId="55635" builtinId="9" hidden="1"/>
    <cellStyle name="Hipervínculo visitado" xfId="55637" builtinId="9" hidden="1"/>
    <cellStyle name="Hipervínculo visitado" xfId="55639" builtinId="9" hidden="1"/>
    <cellStyle name="Hipervínculo visitado" xfId="55641" builtinId="9" hidden="1"/>
    <cellStyle name="Hipervínculo visitado" xfId="55643" builtinId="9" hidden="1"/>
    <cellStyle name="Hipervínculo visitado" xfId="55645" builtinId="9" hidden="1"/>
    <cellStyle name="Hipervínculo visitado" xfId="55647" builtinId="9" hidden="1"/>
    <cellStyle name="Hipervínculo visitado" xfId="55649" builtinId="9" hidden="1"/>
    <cellStyle name="Hipervínculo visitado" xfId="55651" builtinId="9" hidden="1"/>
    <cellStyle name="Hipervínculo visitado" xfId="55653" builtinId="9" hidden="1"/>
    <cellStyle name="Hipervínculo visitado" xfId="55655" builtinId="9" hidden="1"/>
    <cellStyle name="Hipervínculo visitado" xfId="55657" builtinId="9" hidden="1"/>
    <cellStyle name="Hipervínculo visitado" xfId="55659" builtinId="9" hidden="1"/>
    <cellStyle name="Hipervínculo visitado" xfId="55661" builtinId="9" hidden="1"/>
    <cellStyle name="Hipervínculo visitado" xfId="55663" builtinId="9" hidden="1"/>
    <cellStyle name="Hipervínculo visitado" xfId="55665" builtinId="9" hidden="1"/>
    <cellStyle name="Hipervínculo visitado" xfId="55667" builtinId="9" hidden="1"/>
    <cellStyle name="Hipervínculo visitado" xfId="55669" builtinId="9" hidden="1"/>
    <cellStyle name="Hipervínculo visitado" xfId="55671" builtinId="9" hidden="1"/>
    <cellStyle name="Hipervínculo visitado" xfId="55673" builtinId="9" hidden="1"/>
    <cellStyle name="Hipervínculo visitado" xfId="55675" builtinId="9" hidden="1"/>
    <cellStyle name="Hipervínculo visitado" xfId="55677" builtinId="9" hidden="1"/>
    <cellStyle name="Hipervínculo visitado" xfId="55679" builtinId="9" hidden="1"/>
    <cellStyle name="Hipervínculo visitado" xfId="55681" builtinId="9" hidden="1"/>
    <cellStyle name="Hipervínculo visitado" xfId="55683" builtinId="9" hidden="1"/>
    <cellStyle name="Hipervínculo visitado" xfId="55685" builtinId="9" hidden="1"/>
    <cellStyle name="Hipervínculo visitado" xfId="55687" builtinId="9" hidden="1"/>
    <cellStyle name="Hipervínculo visitado" xfId="55689" builtinId="9" hidden="1"/>
    <cellStyle name="Hipervínculo visitado" xfId="55691" builtinId="9" hidden="1"/>
    <cellStyle name="Hipervínculo visitado" xfId="55693" builtinId="9" hidden="1"/>
    <cellStyle name="Hipervínculo visitado" xfId="55695" builtinId="9" hidden="1"/>
    <cellStyle name="Hipervínculo visitado" xfId="55697" builtinId="9" hidden="1"/>
    <cellStyle name="Hipervínculo visitado" xfId="55699" builtinId="9" hidden="1"/>
    <cellStyle name="Hipervínculo visitado" xfId="55701" builtinId="9" hidden="1"/>
    <cellStyle name="Hipervínculo visitado" xfId="55703" builtinId="9" hidden="1"/>
    <cellStyle name="Hipervínculo visitado" xfId="55705" builtinId="9" hidden="1"/>
    <cellStyle name="Hipervínculo visitado" xfId="55707" builtinId="9" hidden="1"/>
    <cellStyle name="Hipervínculo visitado" xfId="55709" builtinId="9" hidden="1"/>
    <cellStyle name="Hipervínculo visitado" xfId="55711" builtinId="9" hidden="1"/>
    <cellStyle name="Hipervínculo visitado" xfId="55713" builtinId="9" hidden="1"/>
    <cellStyle name="Hipervínculo visitado" xfId="55715" builtinId="9" hidden="1"/>
    <cellStyle name="Hipervínculo visitado" xfId="55717" builtinId="9" hidden="1"/>
    <cellStyle name="Hipervínculo visitado" xfId="55719" builtinId="9" hidden="1"/>
    <cellStyle name="Hipervínculo visitado" xfId="55721" builtinId="9" hidden="1"/>
    <cellStyle name="Hipervínculo visitado" xfId="55723" builtinId="9" hidden="1"/>
    <cellStyle name="Hipervínculo visitado" xfId="55725" builtinId="9" hidden="1"/>
    <cellStyle name="Hipervínculo visitado" xfId="55727" builtinId="9" hidden="1"/>
    <cellStyle name="Hipervínculo visitado" xfId="55729" builtinId="9" hidden="1"/>
    <cellStyle name="Hipervínculo visitado" xfId="55731" builtinId="9" hidden="1"/>
    <cellStyle name="Hipervínculo visitado" xfId="55733" builtinId="9" hidden="1"/>
    <cellStyle name="Hipervínculo visitado" xfId="55735" builtinId="9" hidden="1"/>
    <cellStyle name="Hipervínculo visitado" xfId="55737" builtinId="9" hidden="1"/>
    <cellStyle name="Hipervínculo visitado" xfId="55739" builtinId="9" hidden="1"/>
    <cellStyle name="Hipervínculo visitado" xfId="55741" builtinId="9" hidden="1"/>
    <cellStyle name="Hipervínculo visitado" xfId="55743" builtinId="9" hidden="1"/>
    <cellStyle name="Hipervínculo visitado" xfId="55745" builtinId="9" hidden="1"/>
    <cellStyle name="Hipervínculo visitado" xfId="55747" builtinId="9" hidden="1"/>
    <cellStyle name="Hipervínculo visitado" xfId="55749" builtinId="9" hidden="1"/>
    <cellStyle name="Hipervínculo visitado" xfId="55751" builtinId="9" hidden="1"/>
    <cellStyle name="Hipervínculo visitado" xfId="55753" builtinId="9" hidden="1"/>
    <cellStyle name="Hipervínculo visitado" xfId="55755" builtinId="9" hidden="1"/>
    <cellStyle name="Hipervínculo visitado" xfId="55757" builtinId="9" hidden="1"/>
    <cellStyle name="Hipervínculo visitado" xfId="55759" builtinId="9" hidden="1"/>
    <cellStyle name="Hipervínculo visitado" xfId="55761" builtinId="9" hidden="1"/>
    <cellStyle name="Hipervínculo visitado" xfId="55763" builtinId="9" hidden="1"/>
    <cellStyle name="Hipervínculo visitado" xfId="55765" builtinId="9" hidden="1"/>
    <cellStyle name="Hipervínculo visitado" xfId="55767" builtinId="9" hidden="1"/>
    <cellStyle name="Hipervínculo visitado" xfId="55769" builtinId="9" hidden="1"/>
    <cellStyle name="Hipervínculo visitado" xfId="55771" builtinId="9" hidden="1"/>
    <cellStyle name="Hipervínculo visitado" xfId="55773" builtinId="9" hidden="1"/>
    <cellStyle name="Hipervínculo visitado" xfId="55775" builtinId="9" hidden="1"/>
    <cellStyle name="Hipervínculo visitado" xfId="55777" builtinId="9" hidden="1"/>
    <cellStyle name="Hipervínculo visitado" xfId="55779" builtinId="9" hidden="1"/>
    <cellStyle name="Hipervínculo visitado" xfId="55781" builtinId="9" hidden="1"/>
    <cellStyle name="Hipervínculo visitado" xfId="55783" builtinId="9" hidden="1"/>
    <cellStyle name="Hipervínculo visitado" xfId="55785" builtinId="9" hidden="1"/>
    <cellStyle name="Hipervínculo visitado" xfId="55787" builtinId="9" hidden="1"/>
    <cellStyle name="Hipervínculo visitado" xfId="55789" builtinId="9" hidden="1"/>
    <cellStyle name="Hipervínculo visitado" xfId="55791" builtinId="9" hidden="1"/>
    <cellStyle name="Hipervínculo visitado" xfId="55793" builtinId="9" hidden="1"/>
    <cellStyle name="Hipervínculo visitado" xfId="55795" builtinId="9" hidden="1"/>
    <cellStyle name="Hipervínculo visitado" xfId="55797" builtinId="9" hidden="1"/>
    <cellStyle name="Hipervínculo visitado" xfId="55799" builtinId="9" hidden="1"/>
    <cellStyle name="Hipervínculo visitado" xfId="55801" builtinId="9" hidden="1"/>
    <cellStyle name="Hipervínculo visitado" xfId="55803" builtinId="9" hidden="1"/>
    <cellStyle name="Hipervínculo visitado" xfId="55805" builtinId="9" hidden="1"/>
    <cellStyle name="Hipervínculo visitado" xfId="55807" builtinId="9" hidden="1"/>
    <cellStyle name="Hipervínculo visitado" xfId="55809" builtinId="9" hidden="1"/>
    <cellStyle name="Hipervínculo visitado" xfId="55811" builtinId="9" hidden="1"/>
    <cellStyle name="Hipervínculo visitado" xfId="55813" builtinId="9" hidden="1"/>
    <cellStyle name="Hipervínculo visitado" xfId="55815" builtinId="9" hidden="1"/>
    <cellStyle name="Hipervínculo visitado" xfId="55817" builtinId="9" hidden="1"/>
    <cellStyle name="Hipervínculo visitado" xfId="55819" builtinId="9" hidden="1"/>
    <cellStyle name="Hipervínculo visitado" xfId="55821" builtinId="9" hidden="1"/>
    <cellStyle name="Hipervínculo visitado" xfId="55823" builtinId="9" hidden="1"/>
    <cellStyle name="Hipervínculo visitado" xfId="55825" builtinId="9" hidden="1"/>
    <cellStyle name="Hipervínculo visitado" xfId="55827" builtinId="9" hidden="1"/>
    <cellStyle name="Hipervínculo visitado" xfId="55829" builtinId="9" hidden="1"/>
    <cellStyle name="Hipervínculo visitado" xfId="55831" builtinId="9" hidden="1"/>
    <cellStyle name="Hipervínculo visitado" xfId="55833" builtinId="9" hidden="1"/>
    <cellStyle name="Hipervínculo visitado" xfId="55835" builtinId="9" hidden="1"/>
    <cellStyle name="Hipervínculo visitado" xfId="55837" builtinId="9" hidden="1"/>
    <cellStyle name="Hipervínculo visitado" xfId="55839" builtinId="9" hidden="1"/>
    <cellStyle name="Hipervínculo visitado" xfId="55841" builtinId="9" hidden="1"/>
    <cellStyle name="Hipervínculo visitado" xfId="55843" builtinId="9" hidden="1"/>
    <cellStyle name="Hipervínculo visitado" xfId="55845" builtinId="9" hidden="1"/>
    <cellStyle name="Hipervínculo visitado" xfId="55847" builtinId="9" hidden="1"/>
    <cellStyle name="Hipervínculo visitado" xfId="55849" builtinId="9" hidden="1"/>
    <cellStyle name="Hipervínculo visitado" xfId="55851" builtinId="9" hidden="1"/>
    <cellStyle name="Hipervínculo visitado" xfId="55853" builtinId="9" hidden="1"/>
    <cellStyle name="Hipervínculo visitado" xfId="55855" builtinId="9" hidden="1"/>
    <cellStyle name="Hipervínculo visitado" xfId="55857" builtinId="9" hidden="1"/>
    <cellStyle name="Hipervínculo visitado" xfId="55859" builtinId="9" hidden="1"/>
    <cellStyle name="Hipervínculo visitado" xfId="55861" builtinId="9" hidden="1"/>
    <cellStyle name="Hipervínculo visitado" xfId="55863" builtinId="9" hidden="1"/>
    <cellStyle name="Hipervínculo visitado" xfId="55865" builtinId="9" hidden="1"/>
    <cellStyle name="Hipervínculo visitado" xfId="55867" builtinId="9" hidden="1"/>
    <cellStyle name="Hipervínculo visitado" xfId="55869" builtinId="9" hidden="1"/>
    <cellStyle name="Hipervínculo visitado" xfId="55871" builtinId="9" hidden="1"/>
    <cellStyle name="Hipervínculo visitado" xfId="55873" builtinId="9" hidden="1"/>
    <cellStyle name="Hipervínculo visitado" xfId="55875" builtinId="9" hidden="1"/>
    <cellStyle name="Hipervínculo visitado" xfId="55877" builtinId="9" hidden="1"/>
    <cellStyle name="Hipervínculo visitado" xfId="55879" builtinId="9" hidden="1"/>
    <cellStyle name="Hipervínculo visitado" xfId="55881" builtinId="9" hidden="1"/>
    <cellStyle name="Hipervínculo visitado" xfId="55883" builtinId="9" hidden="1"/>
    <cellStyle name="Hipervínculo visitado" xfId="55885" builtinId="9" hidden="1"/>
    <cellStyle name="Hipervínculo visitado" xfId="55887" builtinId="9" hidden="1"/>
    <cellStyle name="Hipervínculo visitado" xfId="55889" builtinId="9" hidden="1"/>
    <cellStyle name="Hipervínculo visitado" xfId="55891" builtinId="9" hidden="1"/>
    <cellStyle name="Hipervínculo visitado" xfId="55893" builtinId="9" hidden="1"/>
    <cellStyle name="Hipervínculo visitado" xfId="55895" builtinId="9" hidden="1"/>
    <cellStyle name="Hipervínculo visitado" xfId="55897" builtinId="9" hidden="1"/>
    <cellStyle name="Hipervínculo visitado" xfId="55899" builtinId="9" hidden="1"/>
    <cellStyle name="Hipervínculo visitado" xfId="55901" builtinId="9" hidden="1"/>
    <cellStyle name="Hipervínculo visitado" xfId="55903" builtinId="9" hidden="1"/>
    <cellStyle name="Hipervínculo visitado" xfId="55905" builtinId="9" hidden="1"/>
    <cellStyle name="Hipervínculo visitado" xfId="55907" builtinId="9" hidden="1"/>
    <cellStyle name="Hipervínculo visitado" xfId="55909" builtinId="9" hidden="1"/>
    <cellStyle name="Hipervínculo visitado" xfId="55911" builtinId="9" hidden="1"/>
    <cellStyle name="Hipervínculo visitado" xfId="55913" builtinId="9" hidden="1"/>
    <cellStyle name="Hipervínculo visitado" xfId="55915" builtinId="9" hidden="1"/>
    <cellStyle name="Hipervínculo visitado" xfId="55917" builtinId="9" hidden="1"/>
    <cellStyle name="Hipervínculo visitado" xfId="55919" builtinId="9" hidden="1"/>
    <cellStyle name="Hipervínculo visitado" xfId="55921" builtinId="9" hidden="1"/>
    <cellStyle name="Hipervínculo visitado" xfId="55923" builtinId="9" hidden="1"/>
    <cellStyle name="Hipervínculo visitado" xfId="55925" builtinId="9" hidden="1"/>
    <cellStyle name="Hipervínculo visitado" xfId="55927" builtinId="9" hidden="1"/>
    <cellStyle name="Hipervínculo visitado" xfId="55929" builtinId="9" hidden="1"/>
    <cellStyle name="Hipervínculo visitado" xfId="55931" builtinId="9" hidden="1"/>
    <cellStyle name="Hipervínculo visitado" xfId="55933" builtinId="9" hidden="1"/>
    <cellStyle name="Hipervínculo visitado" xfId="55935" builtinId="9" hidden="1"/>
    <cellStyle name="Hipervínculo visitado" xfId="55937" builtinId="9" hidden="1"/>
    <cellStyle name="Hipervínculo visitado" xfId="55939" builtinId="9" hidden="1"/>
    <cellStyle name="Hipervínculo visitado" xfId="55941" builtinId="9" hidden="1"/>
    <cellStyle name="Hipervínculo visitado" xfId="55943" builtinId="9" hidden="1"/>
    <cellStyle name="Hipervínculo visitado" xfId="55945" builtinId="9" hidden="1"/>
    <cellStyle name="Hipervínculo visitado" xfId="55947" builtinId="9" hidden="1"/>
    <cellStyle name="Hipervínculo visitado" xfId="55949" builtinId="9" hidden="1"/>
    <cellStyle name="Hipervínculo visitado" xfId="55951" builtinId="9" hidden="1"/>
    <cellStyle name="Hipervínculo visitado" xfId="55953" builtinId="9" hidden="1"/>
    <cellStyle name="Hipervínculo visitado" xfId="55955" builtinId="9" hidden="1"/>
    <cellStyle name="Hipervínculo visitado" xfId="55957" builtinId="9" hidden="1"/>
    <cellStyle name="Hipervínculo visitado" xfId="55959" builtinId="9" hidden="1"/>
    <cellStyle name="Hipervínculo visitado" xfId="55961" builtinId="9" hidden="1"/>
    <cellStyle name="Hipervínculo visitado" xfId="55963" builtinId="9" hidden="1"/>
    <cellStyle name="Hipervínculo visitado" xfId="55965" builtinId="9" hidden="1"/>
    <cellStyle name="Hipervínculo visitado" xfId="55967" builtinId="9" hidden="1"/>
    <cellStyle name="Hipervínculo visitado" xfId="55969" builtinId="9" hidden="1"/>
    <cellStyle name="Hipervínculo visitado" xfId="55971" builtinId="9" hidden="1"/>
    <cellStyle name="Hipervínculo visitado" xfId="55973" builtinId="9" hidden="1"/>
    <cellStyle name="Hipervínculo visitado" xfId="55975" builtinId="9" hidden="1"/>
    <cellStyle name="Hipervínculo visitado" xfId="55977" builtinId="9" hidden="1"/>
    <cellStyle name="Hipervínculo visitado" xfId="55979" builtinId="9" hidden="1"/>
    <cellStyle name="Hipervínculo visitado" xfId="55981" builtinId="9" hidden="1"/>
    <cellStyle name="Hipervínculo visitado" xfId="55983" builtinId="9" hidden="1"/>
    <cellStyle name="Hipervínculo visitado" xfId="55985" builtinId="9" hidden="1"/>
    <cellStyle name="Hipervínculo visitado" xfId="55987" builtinId="9" hidden="1"/>
    <cellStyle name="Hipervínculo visitado" xfId="55989" builtinId="9" hidden="1"/>
    <cellStyle name="Hipervínculo visitado" xfId="55991" builtinId="9" hidden="1"/>
    <cellStyle name="Hipervínculo visitado" xfId="55993" builtinId="9" hidden="1"/>
    <cellStyle name="Hipervínculo visitado" xfId="55995" builtinId="9" hidden="1"/>
    <cellStyle name="Hipervínculo visitado" xfId="55997" builtinId="9" hidden="1"/>
    <cellStyle name="Hipervínculo visitado" xfId="55999" builtinId="9" hidden="1"/>
    <cellStyle name="Hipervínculo visitado" xfId="56001" builtinId="9" hidden="1"/>
    <cellStyle name="Hipervínculo visitado" xfId="56003" builtinId="9" hidden="1"/>
    <cellStyle name="Hipervínculo visitado" xfId="56005" builtinId="9" hidden="1"/>
    <cellStyle name="Hipervínculo visitado" xfId="56007" builtinId="9" hidden="1"/>
    <cellStyle name="Hipervínculo visitado" xfId="56009" builtinId="9" hidden="1"/>
    <cellStyle name="Hipervínculo visitado" xfId="56011" builtinId="9" hidden="1"/>
    <cellStyle name="Hipervínculo visitado" xfId="56013" builtinId="9" hidden="1"/>
    <cellStyle name="Hipervínculo visitado" xfId="56015" builtinId="9" hidden="1"/>
    <cellStyle name="Hipervínculo visitado" xfId="56017" builtinId="9" hidden="1"/>
    <cellStyle name="Hipervínculo visitado" xfId="56019" builtinId="9" hidden="1"/>
    <cellStyle name="Hipervínculo visitado" xfId="56021" builtinId="9" hidden="1"/>
    <cellStyle name="Hipervínculo visitado" xfId="56023" builtinId="9" hidden="1"/>
    <cellStyle name="Hipervínculo visitado" xfId="56025" builtinId="9" hidden="1"/>
    <cellStyle name="Hipervínculo visitado" xfId="56027" builtinId="9" hidden="1"/>
    <cellStyle name="Hipervínculo visitado" xfId="56029" builtinId="9" hidden="1"/>
    <cellStyle name="Hipervínculo visitado" xfId="56031" builtinId="9" hidden="1"/>
    <cellStyle name="Hipervínculo visitado" xfId="56033" builtinId="9" hidden="1"/>
    <cellStyle name="Hipervínculo visitado" xfId="56035" builtinId="9" hidden="1"/>
    <cellStyle name="Hipervínculo visitado" xfId="56037" builtinId="9" hidden="1"/>
    <cellStyle name="Hipervínculo visitado" xfId="56039" builtinId="9" hidden="1"/>
    <cellStyle name="Hipervínculo visitado" xfId="56041" builtinId="9" hidden="1"/>
    <cellStyle name="Hipervínculo visitado" xfId="56043" builtinId="9" hidden="1"/>
    <cellStyle name="Hipervínculo visitado" xfId="56045" builtinId="9" hidden="1"/>
    <cellStyle name="Hipervínculo visitado" xfId="56047" builtinId="9" hidden="1"/>
    <cellStyle name="Hipervínculo visitado" xfId="56049" builtinId="9" hidden="1"/>
    <cellStyle name="Hipervínculo visitado" xfId="56051" builtinId="9" hidden="1"/>
    <cellStyle name="Hipervínculo visitado" xfId="56053" builtinId="9" hidden="1"/>
    <cellStyle name="Hipervínculo visitado" xfId="56055" builtinId="9" hidden="1"/>
    <cellStyle name="Hipervínculo visitado" xfId="56057" builtinId="9" hidden="1"/>
    <cellStyle name="Hipervínculo visitado" xfId="56059" builtinId="9" hidden="1"/>
    <cellStyle name="Hipervínculo visitado" xfId="56061" builtinId="9" hidden="1"/>
    <cellStyle name="Hipervínculo visitado" xfId="56063" builtinId="9" hidden="1"/>
    <cellStyle name="Hipervínculo visitado" xfId="56065" builtinId="9" hidden="1"/>
    <cellStyle name="Hipervínculo visitado" xfId="56067" builtinId="9" hidden="1"/>
    <cellStyle name="Hipervínculo visitado" xfId="56069" builtinId="9" hidden="1"/>
    <cellStyle name="Hipervínculo visitado" xfId="56071" builtinId="9" hidden="1"/>
    <cellStyle name="Hipervínculo visitado" xfId="56073" builtinId="9" hidden="1"/>
    <cellStyle name="Hipervínculo visitado" xfId="56075" builtinId="9" hidden="1"/>
    <cellStyle name="Hipervínculo visitado" xfId="56077" builtinId="9" hidden="1"/>
    <cellStyle name="Hipervínculo visitado" xfId="56079" builtinId="9" hidden="1"/>
    <cellStyle name="Hipervínculo visitado" xfId="56081" builtinId="9" hidden="1"/>
    <cellStyle name="Hipervínculo visitado" xfId="56083" builtinId="9" hidden="1"/>
    <cellStyle name="Hipervínculo visitado" xfId="56085" builtinId="9" hidden="1"/>
    <cellStyle name="Hipervínculo visitado" xfId="56087" builtinId="9" hidden="1"/>
    <cellStyle name="Hipervínculo visitado" xfId="56089" builtinId="9" hidden="1"/>
    <cellStyle name="Hipervínculo visitado" xfId="56091" builtinId="9" hidden="1"/>
    <cellStyle name="Hipervínculo visitado" xfId="56093" builtinId="9" hidden="1"/>
    <cellStyle name="Hipervínculo visitado" xfId="56095" builtinId="9" hidden="1"/>
    <cellStyle name="Hipervínculo visitado" xfId="56097" builtinId="9" hidden="1"/>
    <cellStyle name="Hipervínculo visitado" xfId="56099" builtinId="9" hidden="1"/>
    <cellStyle name="Hipervínculo visitado" xfId="56101" builtinId="9" hidden="1"/>
    <cellStyle name="Hipervínculo visitado" xfId="56103" builtinId="9" hidden="1"/>
    <cellStyle name="Hipervínculo visitado" xfId="56105" builtinId="9" hidden="1"/>
    <cellStyle name="Hipervínculo visitado" xfId="56107" builtinId="9" hidden="1"/>
    <cellStyle name="Hipervínculo visitado" xfId="56109" builtinId="9" hidden="1"/>
    <cellStyle name="Hipervínculo visitado" xfId="56111" builtinId="9" hidden="1"/>
    <cellStyle name="Hipervínculo visitado" xfId="56113" builtinId="9" hidden="1"/>
    <cellStyle name="Hipervínculo visitado" xfId="56115" builtinId="9" hidden="1"/>
    <cellStyle name="Hipervínculo visitado" xfId="56117" builtinId="9" hidden="1"/>
    <cellStyle name="Hipervínculo visitado" xfId="56119" builtinId="9" hidden="1"/>
    <cellStyle name="Hipervínculo visitado" xfId="56121" builtinId="9" hidden="1"/>
    <cellStyle name="Hipervínculo visitado" xfId="56123" builtinId="9" hidden="1"/>
    <cellStyle name="Hipervínculo visitado" xfId="56125" builtinId="9" hidden="1"/>
    <cellStyle name="Hipervínculo visitado" xfId="56127" builtinId="9" hidden="1"/>
    <cellStyle name="Hipervínculo visitado" xfId="56129" builtinId="9" hidden="1"/>
    <cellStyle name="Hipervínculo visitado" xfId="56131" builtinId="9" hidden="1"/>
    <cellStyle name="Hipervínculo visitado" xfId="56133" builtinId="9" hidden="1"/>
    <cellStyle name="Hipervínculo visitado" xfId="56135" builtinId="9" hidden="1"/>
    <cellStyle name="Hipervínculo visitado" xfId="56137" builtinId="9" hidden="1"/>
    <cellStyle name="Hipervínculo visitado" xfId="56139" builtinId="9" hidden="1"/>
    <cellStyle name="Hipervínculo visitado" xfId="56141" builtinId="9" hidden="1"/>
    <cellStyle name="Hipervínculo visitado" xfId="56143" builtinId="9" hidden="1"/>
    <cellStyle name="Hipervínculo visitado" xfId="56145" builtinId="9" hidden="1"/>
    <cellStyle name="Hipervínculo visitado" xfId="56147" builtinId="9" hidden="1"/>
    <cellStyle name="Hipervínculo visitado" xfId="56149" builtinId="9" hidden="1"/>
    <cellStyle name="Hipervínculo visitado" xfId="56151" builtinId="9" hidden="1"/>
    <cellStyle name="Hipervínculo visitado" xfId="56153" builtinId="9" hidden="1"/>
    <cellStyle name="Hipervínculo visitado" xfId="56155" builtinId="9" hidden="1"/>
    <cellStyle name="Hipervínculo visitado" xfId="56157" builtinId="9" hidden="1"/>
    <cellStyle name="Hipervínculo visitado" xfId="56159" builtinId="9" hidden="1"/>
    <cellStyle name="Hipervínculo visitado" xfId="56161" builtinId="9" hidden="1"/>
    <cellStyle name="Hipervínculo visitado" xfId="56163" builtinId="9" hidden="1"/>
    <cellStyle name="Hipervínculo visitado" xfId="56165" builtinId="9" hidden="1"/>
    <cellStyle name="Hipervínculo visitado" xfId="56167" builtinId="9" hidden="1"/>
    <cellStyle name="Hipervínculo visitado" xfId="56169" builtinId="9" hidden="1"/>
    <cellStyle name="Hipervínculo visitado" xfId="56171" builtinId="9" hidden="1"/>
    <cellStyle name="Hipervínculo visitado" xfId="56173" builtinId="9" hidden="1"/>
    <cellStyle name="Hipervínculo visitado" xfId="56175" builtinId="9" hidden="1"/>
    <cellStyle name="Hipervínculo visitado" xfId="56177" builtinId="9" hidden="1"/>
    <cellStyle name="Hipervínculo visitado" xfId="56179" builtinId="9" hidden="1"/>
    <cellStyle name="Hipervínculo visitado" xfId="56181" builtinId="9" hidden="1"/>
    <cellStyle name="Hipervínculo visitado" xfId="56183" builtinId="9" hidden="1"/>
    <cellStyle name="Hipervínculo visitado" xfId="56185" builtinId="9" hidden="1"/>
    <cellStyle name="Hipervínculo visitado" xfId="56187" builtinId="9" hidden="1"/>
    <cellStyle name="Hipervínculo visitado" xfId="56189" builtinId="9" hidden="1"/>
    <cellStyle name="Hipervínculo visitado" xfId="56191" builtinId="9" hidden="1"/>
    <cellStyle name="Hipervínculo visitado" xfId="56193" builtinId="9" hidden="1"/>
    <cellStyle name="Hipervínculo visitado" xfId="56195" builtinId="9" hidden="1"/>
    <cellStyle name="Hipervínculo visitado" xfId="56197" builtinId="9" hidden="1"/>
    <cellStyle name="Hipervínculo visitado" xfId="56199" builtinId="9" hidden="1"/>
    <cellStyle name="Hipervínculo visitado" xfId="56201" builtinId="9" hidden="1"/>
    <cellStyle name="Hipervínculo visitado" xfId="56203" builtinId="9" hidden="1"/>
    <cellStyle name="Hipervínculo visitado" xfId="56205" builtinId="9" hidden="1"/>
    <cellStyle name="Hipervínculo visitado" xfId="56207" builtinId="9" hidden="1"/>
    <cellStyle name="Hipervínculo visitado" xfId="56209" builtinId="9" hidden="1"/>
    <cellStyle name="Hipervínculo visitado" xfId="56211" builtinId="9" hidden="1"/>
    <cellStyle name="Hipervínculo visitado" xfId="56213" builtinId="9" hidden="1"/>
    <cellStyle name="Hipervínculo visitado" xfId="56215" builtinId="9" hidden="1"/>
    <cellStyle name="Hipervínculo visitado" xfId="56217" builtinId="9" hidden="1"/>
    <cellStyle name="Hipervínculo visitado" xfId="56219" builtinId="9" hidden="1"/>
    <cellStyle name="Hipervínculo visitado" xfId="56221" builtinId="9" hidden="1"/>
    <cellStyle name="Hipervínculo visitado" xfId="56223" builtinId="9" hidden="1"/>
    <cellStyle name="Hipervínculo visitado" xfId="56225" builtinId="9" hidden="1"/>
    <cellStyle name="Hipervínculo visitado" xfId="56227" builtinId="9" hidden="1"/>
    <cellStyle name="Hipervínculo visitado" xfId="56229" builtinId="9" hidden="1"/>
    <cellStyle name="Hipervínculo visitado" xfId="56231" builtinId="9" hidden="1"/>
    <cellStyle name="Hipervínculo visitado" xfId="56233" builtinId="9" hidden="1"/>
    <cellStyle name="Hipervínculo visitado" xfId="56235" builtinId="9" hidden="1"/>
    <cellStyle name="Hipervínculo visitado" xfId="56237" builtinId="9" hidden="1"/>
    <cellStyle name="Hipervínculo visitado" xfId="56239" builtinId="9" hidden="1"/>
    <cellStyle name="Hipervínculo visitado" xfId="56241" builtinId="9" hidden="1"/>
    <cellStyle name="Hipervínculo visitado" xfId="56243" builtinId="9" hidden="1"/>
    <cellStyle name="Hipervínculo visitado" xfId="56245" builtinId="9" hidden="1"/>
    <cellStyle name="Hipervínculo visitado" xfId="56247" builtinId="9" hidden="1"/>
    <cellStyle name="Hipervínculo visitado" xfId="56249" builtinId="9" hidden="1"/>
    <cellStyle name="Hipervínculo visitado" xfId="56251" builtinId="9" hidden="1"/>
    <cellStyle name="Hipervínculo visitado" xfId="56253" builtinId="9" hidden="1"/>
    <cellStyle name="Hipervínculo visitado" xfId="56255" builtinId="9" hidden="1"/>
    <cellStyle name="Hipervínculo visitado" xfId="56257" builtinId="9" hidden="1"/>
    <cellStyle name="Hipervínculo visitado" xfId="56259" builtinId="9" hidden="1"/>
    <cellStyle name="Hipervínculo visitado" xfId="56261" builtinId="9" hidden="1"/>
    <cellStyle name="Hipervínculo visitado" xfId="56263" builtinId="9" hidden="1"/>
    <cellStyle name="Hipervínculo visitado" xfId="56265" builtinId="9" hidden="1"/>
    <cellStyle name="Hipervínculo visitado" xfId="56267" builtinId="9" hidden="1"/>
    <cellStyle name="Hipervínculo visitado" xfId="56269" builtinId="9" hidden="1"/>
    <cellStyle name="Hipervínculo visitado" xfId="56271" builtinId="9" hidden="1"/>
    <cellStyle name="Hipervínculo visitado" xfId="56273" builtinId="9" hidden="1"/>
    <cellStyle name="Hipervínculo visitado" xfId="56275" builtinId="9" hidden="1"/>
    <cellStyle name="Hipervínculo visitado" xfId="56277" builtinId="9" hidden="1"/>
    <cellStyle name="Hipervínculo visitado" xfId="56279" builtinId="9" hidden="1"/>
    <cellStyle name="Hipervínculo visitado" xfId="56281" builtinId="9" hidden="1"/>
    <cellStyle name="Hipervínculo visitado" xfId="56283" builtinId="9" hidden="1"/>
    <cellStyle name="Hipervínculo visitado" xfId="56285" builtinId="9" hidden="1"/>
    <cellStyle name="Hipervínculo visitado" xfId="56287" builtinId="9" hidden="1"/>
    <cellStyle name="Hipervínculo visitado" xfId="56289" builtinId="9" hidden="1"/>
    <cellStyle name="Hipervínculo visitado" xfId="56291" builtinId="9" hidden="1"/>
    <cellStyle name="Hipervínculo visitado" xfId="56293" builtinId="9" hidden="1"/>
    <cellStyle name="Hipervínculo visitado" xfId="56295" builtinId="9" hidden="1"/>
    <cellStyle name="Hipervínculo visitado" xfId="56297" builtinId="9" hidden="1"/>
    <cellStyle name="Hipervínculo visitado" xfId="56299" builtinId="9" hidden="1"/>
    <cellStyle name="Hipervínculo visitado" xfId="56301" builtinId="9" hidden="1"/>
    <cellStyle name="Hipervínculo visitado" xfId="56303" builtinId="9" hidden="1"/>
    <cellStyle name="Hipervínculo visitado" xfId="56305" builtinId="9" hidden="1"/>
    <cellStyle name="Hipervínculo visitado" xfId="56307" builtinId="9" hidden="1"/>
    <cellStyle name="Hipervínculo visitado" xfId="56309" builtinId="9" hidden="1"/>
    <cellStyle name="Hipervínculo visitado" xfId="56311" builtinId="9" hidden="1"/>
    <cellStyle name="Hipervínculo visitado" xfId="56313" builtinId="9" hidden="1"/>
    <cellStyle name="Hipervínculo visitado" xfId="56315" builtinId="9" hidden="1"/>
    <cellStyle name="Hipervínculo visitado" xfId="56317" builtinId="9" hidden="1"/>
    <cellStyle name="Hipervínculo visitado" xfId="56319" builtinId="9" hidden="1"/>
    <cellStyle name="Hipervínculo visitado" xfId="56321" builtinId="9" hidden="1"/>
    <cellStyle name="Hipervínculo visitado" xfId="56323" builtinId="9" hidden="1"/>
    <cellStyle name="Hipervínculo visitado" xfId="56325" builtinId="9" hidden="1"/>
    <cellStyle name="Hipervínculo visitado" xfId="56327" builtinId="9" hidden="1"/>
    <cellStyle name="Hipervínculo visitado" xfId="56329" builtinId="9" hidden="1"/>
    <cellStyle name="Hipervínculo visitado" xfId="56331" builtinId="9" hidden="1"/>
    <cellStyle name="Hipervínculo visitado" xfId="56333" builtinId="9" hidden="1"/>
    <cellStyle name="Hipervínculo visitado" xfId="56335" builtinId="9" hidden="1"/>
    <cellStyle name="Hipervínculo visitado" xfId="56337" builtinId="9" hidden="1"/>
    <cellStyle name="Hipervínculo visitado" xfId="56339" builtinId="9" hidden="1"/>
    <cellStyle name="Hipervínculo visitado" xfId="56341" builtinId="9" hidden="1"/>
    <cellStyle name="Hipervínculo visitado" xfId="56343" builtinId="9" hidden="1"/>
    <cellStyle name="Hipervínculo visitado" xfId="56345" builtinId="9" hidden="1"/>
    <cellStyle name="Hipervínculo visitado" xfId="56347" builtinId="9" hidden="1"/>
    <cellStyle name="Hipervínculo visitado" xfId="56349" builtinId="9" hidden="1"/>
    <cellStyle name="Hipervínculo visitado" xfId="56351" builtinId="9" hidden="1"/>
    <cellStyle name="Hipervínculo visitado" xfId="56353" builtinId="9" hidden="1"/>
    <cellStyle name="Hipervínculo visitado" xfId="56355" builtinId="9" hidden="1"/>
    <cellStyle name="Hipervínculo visitado" xfId="56357" builtinId="9" hidden="1"/>
    <cellStyle name="Hipervínculo visitado" xfId="56359" builtinId="9" hidden="1"/>
    <cellStyle name="Hipervínculo visitado" xfId="56361" builtinId="9" hidden="1"/>
    <cellStyle name="Hipervínculo visitado" xfId="56363" builtinId="9" hidden="1"/>
    <cellStyle name="Hipervínculo visitado" xfId="56365" builtinId="9" hidden="1"/>
    <cellStyle name="Hipervínculo visitado" xfId="56367" builtinId="9" hidden="1"/>
    <cellStyle name="Hipervínculo visitado" xfId="56369" builtinId="9" hidden="1"/>
    <cellStyle name="Hipervínculo visitado" xfId="56371" builtinId="9" hidden="1"/>
    <cellStyle name="Hipervínculo visitado" xfId="56373" builtinId="9" hidden="1"/>
    <cellStyle name="Hipervínculo visitado" xfId="56375" builtinId="9" hidden="1"/>
    <cellStyle name="Hipervínculo visitado" xfId="56377" builtinId="9" hidden="1"/>
    <cellStyle name="Hipervínculo visitado" xfId="56379" builtinId="9" hidden="1"/>
    <cellStyle name="Hipervínculo visitado" xfId="56381" builtinId="9" hidden="1"/>
    <cellStyle name="Hipervínculo visitado" xfId="56383" builtinId="9" hidden="1"/>
    <cellStyle name="Hipervínculo visitado" xfId="56385" builtinId="9" hidden="1"/>
    <cellStyle name="Hipervínculo visitado" xfId="56387" builtinId="9" hidden="1"/>
    <cellStyle name="Hipervínculo visitado" xfId="56389" builtinId="9" hidden="1"/>
    <cellStyle name="Hipervínculo visitado" xfId="56391" builtinId="9" hidden="1"/>
    <cellStyle name="Hipervínculo visitado" xfId="56393" builtinId="9" hidden="1"/>
    <cellStyle name="Hipervínculo visitado" xfId="56395" builtinId="9" hidden="1"/>
    <cellStyle name="Hipervínculo visitado" xfId="56397" builtinId="9" hidden="1"/>
    <cellStyle name="Hipervínculo visitado" xfId="56399" builtinId="9" hidden="1"/>
    <cellStyle name="Hipervínculo visitado" xfId="56401" builtinId="9" hidden="1"/>
    <cellStyle name="Hipervínculo visitado" xfId="56403" builtinId="9" hidden="1"/>
    <cellStyle name="Hipervínculo visitado" xfId="56405" builtinId="9" hidden="1"/>
    <cellStyle name="Hipervínculo visitado" xfId="56407" builtinId="9" hidden="1"/>
    <cellStyle name="Hipervínculo visitado" xfId="56409" builtinId="9" hidden="1"/>
    <cellStyle name="Hipervínculo visitado" xfId="56411" builtinId="9" hidden="1"/>
    <cellStyle name="Hipervínculo visitado" xfId="56413" builtinId="9" hidden="1"/>
    <cellStyle name="Hipervínculo visitado" xfId="56415" builtinId="9" hidden="1"/>
    <cellStyle name="Hipervínculo visitado" xfId="56417" builtinId="9" hidden="1"/>
    <cellStyle name="Hipervínculo visitado" xfId="56419" builtinId="9" hidden="1"/>
    <cellStyle name="Hipervínculo visitado" xfId="56421" builtinId="9" hidden="1"/>
    <cellStyle name="Hipervínculo visitado" xfId="56423" builtinId="9" hidden="1"/>
    <cellStyle name="Hipervínculo visitado" xfId="56425" builtinId="9" hidden="1"/>
    <cellStyle name="Hipervínculo visitado" xfId="56427" builtinId="9" hidden="1"/>
    <cellStyle name="Hipervínculo visitado" xfId="56429" builtinId="9" hidden="1"/>
    <cellStyle name="Hipervínculo visitado" xfId="56431" builtinId="9" hidden="1"/>
    <cellStyle name="Hipervínculo visitado" xfId="56433" builtinId="9" hidden="1"/>
    <cellStyle name="Hipervínculo visitado" xfId="56435" builtinId="9" hidden="1"/>
    <cellStyle name="Hipervínculo visitado" xfId="56437" builtinId="9" hidden="1"/>
    <cellStyle name="Hipervínculo visitado" xfId="56439" builtinId="9" hidden="1"/>
    <cellStyle name="Hipervínculo visitado" xfId="56441" builtinId="9" hidden="1"/>
    <cellStyle name="Hipervínculo visitado" xfId="56443" builtinId="9" hidden="1"/>
    <cellStyle name="Hipervínculo visitado" xfId="56445" builtinId="9" hidden="1"/>
    <cellStyle name="Hipervínculo visitado" xfId="56447" builtinId="9" hidden="1"/>
    <cellStyle name="Hipervínculo visitado" xfId="56449" builtinId="9" hidden="1"/>
    <cellStyle name="Hipervínculo visitado" xfId="56451" builtinId="9" hidden="1"/>
    <cellStyle name="Hipervínculo visitado" xfId="56453" builtinId="9" hidden="1"/>
    <cellStyle name="Hipervínculo visitado" xfId="56455" builtinId="9" hidden="1"/>
    <cellStyle name="Hipervínculo visitado" xfId="56457" builtinId="9" hidden="1"/>
    <cellStyle name="Hipervínculo visitado" xfId="56459" builtinId="9" hidden="1"/>
    <cellStyle name="Hipervínculo visitado" xfId="56461" builtinId="9" hidden="1"/>
    <cellStyle name="Hipervínculo visitado" xfId="56463" builtinId="9" hidden="1"/>
    <cellStyle name="Hipervínculo visitado" xfId="56465" builtinId="9" hidden="1"/>
    <cellStyle name="Hipervínculo visitado" xfId="56467" builtinId="9" hidden="1"/>
    <cellStyle name="Hipervínculo visitado" xfId="56469" builtinId="9" hidden="1"/>
    <cellStyle name="Hipervínculo visitado" xfId="56471" builtinId="9" hidden="1"/>
    <cellStyle name="Hipervínculo visitado" xfId="56473" builtinId="9" hidden="1"/>
    <cellStyle name="Hipervínculo visitado" xfId="56475" builtinId="9" hidden="1"/>
    <cellStyle name="Hipervínculo visitado" xfId="56477" builtinId="9" hidden="1"/>
    <cellStyle name="Hipervínculo visitado" xfId="56479" builtinId="9" hidden="1"/>
    <cellStyle name="Hipervínculo visitado" xfId="56481" builtinId="9" hidden="1"/>
    <cellStyle name="Hipervínculo visitado" xfId="56483" builtinId="9" hidden="1"/>
    <cellStyle name="Hipervínculo visitado" xfId="56485" builtinId="9" hidden="1"/>
    <cellStyle name="Hipervínculo visitado" xfId="56487" builtinId="9" hidden="1"/>
    <cellStyle name="Hipervínculo visitado" xfId="56489" builtinId="9" hidden="1"/>
    <cellStyle name="Hipervínculo visitado" xfId="56491" builtinId="9" hidden="1"/>
    <cellStyle name="Hipervínculo visitado" xfId="56493" builtinId="9" hidden="1"/>
    <cellStyle name="Hipervínculo visitado" xfId="56495" builtinId="9" hidden="1"/>
    <cellStyle name="Hipervínculo visitado" xfId="56497" builtinId="9" hidden="1"/>
    <cellStyle name="Hipervínculo visitado" xfId="56499" builtinId="9" hidden="1"/>
    <cellStyle name="Hipervínculo visitado" xfId="56501" builtinId="9" hidden="1"/>
    <cellStyle name="Hipervínculo visitado" xfId="56503" builtinId="9" hidden="1"/>
    <cellStyle name="Hipervínculo visitado" xfId="56505" builtinId="9" hidden="1"/>
    <cellStyle name="Hipervínculo visitado" xfId="56507" builtinId="9" hidden="1"/>
    <cellStyle name="Hipervínculo visitado" xfId="56509" builtinId="9" hidden="1"/>
    <cellStyle name="Hipervínculo visitado" xfId="56511" builtinId="9" hidden="1"/>
    <cellStyle name="Hipervínculo visitado" xfId="56513" builtinId="9" hidden="1"/>
    <cellStyle name="Hipervínculo visitado" xfId="56515" builtinId="9" hidden="1"/>
    <cellStyle name="Hipervínculo visitado" xfId="56517" builtinId="9" hidden="1"/>
    <cellStyle name="Hipervínculo visitado" xfId="56519" builtinId="9" hidden="1"/>
    <cellStyle name="Hipervínculo visitado" xfId="56521" builtinId="9" hidden="1"/>
    <cellStyle name="Hipervínculo visitado" xfId="56523" builtinId="9" hidden="1"/>
    <cellStyle name="Hipervínculo visitado" xfId="56525" builtinId="9" hidden="1"/>
    <cellStyle name="Hipervínculo visitado" xfId="56527" builtinId="9" hidden="1"/>
    <cellStyle name="Hipervínculo visitado" xfId="56529" builtinId="9" hidden="1"/>
    <cellStyle name="Hipervínculo visitado" xfId="56531" builtinId="9" hidden="1"/>
    <cellStyle name="Hipervínculo visitado" xfId="56533" builtinId="9" hidden="1"/>
    <cellStyle name="Hipervínculo visitado" xfId="56535" builtinId="9" hidden="1"/>
    <cellStyle name="Hipervínculo visitado" xfId="56537" builtinId="9" hidden="1"/>
    <cellStyle name="Hipervínculo visitado" xfId="56539" builtinId="9" hidden="1"/>
    <cellStyle name="Hipervínculo visitado" xfId="56541" builtinId="9" hidden="1"/>
    <cellStyle name="Hipervínculo visitado" xfId="56543" builtinId="9" hidden="1"/>
    <cellStyle name="Hipervínculo visitado" xfId="56545" builtinId="9" hidden="1"/>
    <cellStyle name="Hipervínculo visitado" xfId="56547" builtinId="9" hidden="1"/>
    <cellStyle name="Hipervínculo visitado" xfId="56549" builtinId="9" hidden="1"/>
    <cellStyle name="Hipervínculo visitado" xfId="56551" builtinId="9" hidden="1"/>
    <cellStyle name="Hipervínculo visitado" xfId="56553" builtinId="9" hidden="1"/>
    <cellStyle name="Hipervínculo visitado" xfId="56555" builtinId="9" hidden="1"/>
    <cellStyle name="Hipervínculo visitado" xfId="56557" builtinId="9" hidden="1"/>
    <cellStyle name="Hipervínculo visitado" xfId="56559" builtinId="9" hidden="1"/>
    <cellStyle name="Hipervínculo visitado" xfId="56561" builtinId="9" hidden="1"/>
    <cellStyle name="Hipervínculo visitado" xfId="56563" builtinId="9" hidden="1"/>
    <cellStyle name="Hipervínculo visitado" xfId="56565" builtinId="9" hidden="1"/>
    <cellStyle name="Hipervínculo visitado" xfId="56567" builtinId="9" hidden="1"/>
    <cellStyle name="Hipervínculo visitado" xfId="56569" builtinId="9" hidden="1"/>
    <cellStyle name="Hipervínculo visitado" xfId="56571" builtinId="9" hidden="1"/>
    <cellStyle name="Hipervínculo visitado" xfId="56573" builtinId="9" hidden="1"/>
    <cellStyle name="Hipervínculo visitado" xfId="56575" builtinId="9" hidden="1"/>
    <cellStyle name="Hipervínculo visitado" xfId="56577" builtinId="9" hidden="1"/>
    <cellStyle name="Hipervínculo visitado" xfId="56579" builtinId="9" hidden="1"/>
    <cellStyle name="Hipervínculo visitado" xfId="56581" builtinId="9" hidden="1"/>
    <cellStyle name="Hipervínculo visitado" xfId="56583" builtinId="9" hidden="1"/>
    <cellStyle name="Hipervínculo visitado" xfId="56585" builtinId="9" hidden="1"/>
    <cellStyle name="Hipervínculo visitado" xfId="56587" builtinId="9" hidden="1"/>
    <cellStyle name="Hipervínculo visitado" xfId="56589" builtinId="9" hidden="1"/>
    <cellStyle name="Hipervínculo visitado" xfId="56591" builtinId="9" hidden="1"/>
    <cellStyle name="Hipervínculo visitado" xfId="56593" builtinId="9" hidden="1"/>
    <cellStyle name="Hipervínculo visitado" xfId="56595" builtinId="9" hidden="1"/>
    <cellStyle name="Hipervínculo visitado" xfId="56597" builtinId="9" hidden="1"/>
    <cellStyle name="Hipervínculo visitado" xfId="56599" builtinId="9" hidden="1"/>
    <cellStyle name="Hipervínculo visitado" xfId="56601" builtinId="9" hidden="1"/>
    <cellStyle name="Hipervínculo visitado" xfId="56603" builtinId="9" hidden="1"/>
    <cellStyle name="Hipervínculo visitado" xfId="56605" builtinId="9" hidden="1"/>
    <cellStyle name="Hipervínculo visitado" xfId="56607" builtinId="9" hidden="1"/>
    <cellStyle name="Hipervínculo visitado" xfId="56609" builtinId="9" hidden="1"/>
    <cellStyle name="Hipervínculo visitado" xfId="56611" builtinId="9" hidden="1"/>
    <cellStyle name="Hipervínculo visitado" xfId="56613" builtinId="9" hidden="1"/>
    <cellStyle name="Hipervínculo visitado" xfId="56615" builtinId="9" hidden="1"/>
    <cellStyle name="Hipervínculo visitado" xfId="56617" builtinId="9" hidden="1"/>
    <cellStyle name="Hipervínculo visitado" xfId="56619" builtinId="9" hidden="1"/>
    <cellStyle name="Hipervínculo visitado" xfId="56621" builtinId="9" hidden="1"/>
    <cellStyle name="Hipervínculo visitado" xfId="56623" builtinId="9" hidden="1"/>
    <cellStyle name="Hipervínculo visitado" xfId="56625" builtinId="9" hidden="1"/>
    <cellStyle name="Hipervínculo visitado" xfId="56627" builtinId="9" hidden="1"/>
    <cellStyle name="Hipervínculo visitado" xfId="56629" builtinId="9" hidden="1"/>
    <cellStyle name="Hipervínculo visitado" xfId="56631" builtinId="9" hidden="1"/>
    <cellStyle name="Hipervínculo visitado" xfId="56633" builtinId="9" hidden="1"/>
    <cellStyle name="Hipervínculo visitado" xfId="56635" builtinId="9" hidden="1"/>
    <cellStyle name="Hipervínculo visitado" xfId="56637" builtinId="9" hidden="1"/>
    <cellStyle name="Hipervínculo visitado" xfId="56639" builtinId="9" hidden="1"/>
    <cellStyle name="Hipervínculo visitado" xfId="56641" builtinId="9" hidden="1"/>
    <cellStyle name="Hipervínculo visitado" xfId="56643" builtinId="9" hidden="1"/>
    <cellStyle name="Hipervínculo visitado" xfId="56645" builtinId="9" hidden="1"/>
    <cellStyle name="Hipervínculo visitado" xfId="56647" builtinId="9" hidden="1"/>
    <cellStyle name="Hipervínculo visitado" xfId="56649" builtinId="9" hidden="1"/>
    <cellStyle name="Hipervínculo visitado" xfId="56651" builtinId="9" hidden="1"/>
    <cellStyle name="Hipervínculo visitado" xfId="56653" builtinId="9" hidden="1"/>
    <cellStyle name="Hipervínculo visitado" xfId="56655" builtinId="9" hidden="1"/>
    <cellStyle name="Hipervínculo visitado" xfId="56657" builtinId="9" hidden="1"/>
    <cellStyle name="Hipervínculo visitado" xfId="56659" builtinId="9" hidden="1"/>
    <cellStyle name="Hipervínculo visitado" xfId="56661" builtinId="9" hidden="1"/>
    <cellStyle name="Hipervínculo visitado" xfId="56663" builtinId="9" hidden="1"/>
    <cellStyle name="Hipervínculo visitado" xfId="56665" builtinId="9" hidden="1"/>
    <cellStyle name="Hipervínculo visitado" xfId="56667" builtinId="9" hidden="1"/>
    <cellStyle name="Hipervínculo visitado" xfId="56669" builtinId="9" hidden="1"/>
    <cellStyle name="Hipervínculo visitado" xfId="56671" builtinId="9" hidden="1"/>
    <cellStyle name="Hipervínculo visitado" xfId="56673" builtinId="9" hidden="1"/>
    <cellStyle name="Hipervínculo visitado" xfId="56675" builtinId="9" hidden="1"/>
    <cellStyle name="Hipervínculo visitado" xfId="56677" builtinId="9" hidden="1"/>
    <cellStyle name="Hipervínculo visitado" xfId="56679" builtinId="9" hidden="1"/>
    <cellStyle name="Hipervínculo visitado" xfId="56681" builtinId="9" hidden="1"/>
    <cellStyle name="Hipervínculo visitado" xfId="56683" builtinId="9" hidden="1"/>
    <cellStyle name="Hipervínculo visitado" xfId="56685" builtinId="9" hidden="1"/>
    <cellStyle name="Hipervínculo visitado" xfId="56687" builtinId="9" hidden="1"/>
    <cellStyle name="Hipervínculo visitado" xfId="56689" builtinId="9" hidden="1"/>
    <cellStyle name="Hipervínculo visitado" xfId="56691" builtinId="9" hidden="1"/>
    <cellStyle name="Hipervínculo visitado" xfId="56693" builtinId="9" hidden="1"/>
    <cellStyle name="Hipervínculo visitado" xfId="56695" builtinId="9" hidden="1"/>
    <cellStyle name="Hipervínculo visitado" xfId="56697" builtinId="9" hidden="1"/>
    <cellStyle name="Hipervínculo visitado" xfId="56699" builtinId="9" hidden="1"/>
    <cellStyle name="Hipervínculo visitado" xfId="56701" builtinId="9" hidden="1"/>
    <cellStyle name="Hipervínculo visitado" xfId="56703" builtinId="9" hidden="1"/>
    <cellStyle name="Hipervínculo visitado" xfId="56705" builtinId="9" hidden="1"/>
    <cellStyle name="Hipervínculo visitado" xfId="56707" builtinId="9" hidden="1"/>
    <cellStyle name="Hipervínculo visitado" xfId="56709" builtinId="9" hidden="1"/>
    <cellStyle name="Hipervínculo visitado" xfId="56711" builtinId="9" hidden="1"/>
    <cellStyle name="Hipervínculo visitado" xfId="56713" builtinId="9" hidden="1"/>
    <cellStyle name="Hipervínculo visitado" xfId="56715" builtinId="9" hidden="1"/>
    <cellStyle name="Hipervínculo visitado" xfId="56717" builtinId="9" hidden="1"/>
    <cellStyle name="Hipervínculo visitado" xfId="56719" builtinId="9" hidden="1"/>
    <cellStyle name="Hipervínculo visitado" xfId="56721" builtinId="9" hidden="1"/>
    <cellStyle name="Hipervínculo visitado" xfId="56723" builtinId="9" hidden="1"/>
    <cellStyle name="Hipervínculo visitado" xfId="56725" builtinId="9" hidden="1"/>
    <cellStyle name="Hipervínculo visitado" xfId="56727" builtinId="9" hidden="1"/>
    <cellStyle name="Hipervínculo visitado" xfId="56729" builtinId="9" hidden="1"/>
    <cellStyle name="Hipervínculo visitado" xfId="56731" builtinId="9" hidden="1"/>
    <cellStyle name="Hipervínculo visitado" xfId="56733" builtinId="9" hidden="1"/>
    <cellStyle name="Hipervínculo visitado" xfId="56735" builtinId="9" hidden="1"/>
    <cellStyle name="Hipervínculo visitado" xfId="56737" builtinId="9" hidden="1"/>
    <cellStyle name="Hipervínculo visitado" xfId="56739" builtinId="9" hidden="1"/>
    <cellStyle name="Hipervínculo visitado" xfId="56741" builtinId="9" hidden="1"/>
    <cellStyle name="Hipervínculo visitado" xfId="56743" builtinId="9" hidden="1"/>
    <cellStyle name="Hipervínculo visitado" xfId="56745" builtinId="9" hidden="1"/>
    <cellStyle name="Hipervínculo visitado" xfId="56747" builtinId="9" hidden="1"/>
    <cellStyle name="Hipervínculo visitado" xfId="56749" builtinId="9" hidden="1"/>
    <cellStyle name="Hipervínculo visitado" xfId="56751" builtinId="9" hidden="1"/>
    <cellStyle name="Hipervínculo visitado" xfId="56753" builtinId="9" hidden="1"/>
    <cellStyle name="Hipervínculo visitado" xfId="56755" builtinId="9" hidden="1"/>
    <cellStyle name="Hipervínculo visitado" xfId="56757" builtinId="9" hidden="1"/>
    <cellStyle name="Hipervínculo visitado" xfId="56759" builtinId="9" hidden="1"/>
    <cellStyle name="Hipervínculo visitado" xfId="56761" builtinId="9" hidden="1"/>
    <cellStyle name="Hipervínculo visitado" xfId="56763" builtinId="9" hidden="1"/>
    <cellStyle name="Hipervínculo visitado" xfId="56765" builtinId="9" hidden="1"/>
    <cellStyle name="Hipervínculo visitado" xfId="56767" builtinId="9" hidden="1"/>
    <cellStyle name="Hipervínculo visitado" xfId="56769" builtinId="9" hidden="1"/>
    <cellStyle name="Hipervínculo visitado" xfId="56771" builtinId="9" hidden="1"/>
    <cellStyle name="Hipervínculo visitado" xfId="56773" builtinId="9" hidden="1"/>
    <cellStyle name="Hipervínculo visitado" xfId="56775" builtinId="9" hidden="1"/>
    <cellStyle name="Hipervínculo visitado" xfId="56777" builtinId="9" hidden="1"/>
    <cellStyle name="Hipervínculo visitado" xfId="56779" builtinId="9" hidden="1"/>
    <cellStyle name="Hipervínculo visitado" xfId="56781" builtinId="9" hidden="1"/>
    <cellStyle name="Hipervínculo visitado" xfId="56783" builtinId="9" hidden="1"/>
    <cellStyle name="Hipervínculo visitado" xfId="56785" builtinId="9" hidden="1"/>
    <cellStyle name="Hipervínculo visitado" xfId="56787" builtinId="9" hidden="1"/>
    <cellStyle name="Hipervínculo visitado" xfId="56789" builtinId="9" hidden="1"/>
    <cellStyle name="Hipervínculo visitado" xfId="56791" builtinId="9" hidden="1"/>
    <cellStyle name="Hipervínculo visitado" xfId="56793" builtinId="9" hidden="1"/>
    <cellStyle name="Hipervínculo visitado" xfId="56795" builtinId="9" hidden="1"/>
    <cellStyle name="Hipervínculo visitado" xfId="56797" builtinId="9" hidden="1"/>
    <cellStyle name="Hipervínculo visitado" xfId="56799" builtinId="9" hidden="1"/>
    <cellStyle name="Hipervínculo visitado" xfId="56801" builtinId="9" hidden="1"/>
    <cellStyle name="Hipervínculo visitado" xfId="56803" builtinId="9" hidden="1"/>
    <cellStyle name="Hipervínculo visitado" xfId="56805" builtinId="9" hidden="1"/>
    <cellStyle name="Hipervínculo visitado" xfId="56807" builtinId="9" hidden="1"/>
    <cellStyle name="Hipervínculo visitado" xfId="56809" builtinId="9" hidden="1"/>
    <cellStyle name="Hipervínculo visitado" xfId="56811" builtinId="9" hidden="1"/>
    <cellStyle name="Hipervínculo visitado" xfId="56813" builtinId="9" hidden="1"/>
    <cellStyle name="Hipervínculo visitado" xfId="56815" builtinId="9" hidden="1"/>
    <cellStyle name="Hipervínculo visitado" xfId="56817" builtinId="9" hidden="1"/>
    <cellStyle name="Hipervínculo visitado" xfId="56819" builtinId="9" hidden="1"/>
    <cellStyle name="Hipervínculo visitado" xfId="56821" builtinId="9" hidden="1"/>
    <cellStyle name="Hipervínculo visitado" xfId="56823" builtinId="9" hidden="1"/>
    <cellStyle name="Hipervínculo visitado" xfId="56825" builtinId="9" hidden="1"/>
    <cellStyle name="Hipervínculo visitado" xfId="56827" builtinId="9" hidden="1"/>
    <cellStyle name="Hipervínculo visitado" xfId="56829" builtinId="9" hidden="1"/>
    <cellStyle name="Hipervínculo visitado" xfId="56831" builtinId="9" hidden="1"/>
    <cellStyle name="Hipervínculo visitado" xfId="56833" builtinId="9" hidden="1"/>
    <cellStyle name="Hipervínculo visitado" xfId="56835" builtinId="9" hidden="1"/>
    <cellStyle name="Hipervínculo visitado" xfId="56837" builtinId="9" hidden="1"/>
    <cellStyle name="Hipervínculo visitado" xfId="56839" builtinId="9" hidden="1"/>
    <cellStyle name="Hipervínculo visitado" xfId="56841" builtinId="9" hidden="1"/>
    <cellStyle name="Hipervínculo visitado" xfId="56843" builtinId="9" hidden="1"/>
    <cellStyle name="Hipervínculo visitado" xfId="56845" builtinId="9" hidden="1"/>
    <cellStyle name="Hipervínculo visitado" xfId="56847" builtinId="9" hidden="1"/>
    <cellStyle name="Hipervínculo visitado" xfId="56849" builtinId="9" hidden="1"/>
    <cellStyle name="Hipervínculo visitado" xfId="56851" builtinId="9" hidden="1"/>
    <cellStyle name="Hipervínculo visitado" xfId="56853" builtinId="9" hidden="1"/>
    <cellStyle name="Hipervínculo visitado" xfId="56855" builtinId="9" hidden="1"/>
    <cellStyle name="Hipervínculo visitado" xfId="56857" builtinId="9" hidden="1"/>
    <cellStyle name="Hipervínculo visitado" xfId="56859" builtinId="9" hidden="1"/>
    <cellStyle name="Hipervínculo visitado" xfId="56861" builtinId="9" hidden="1"/>
    <cellStyle name="Hipervínculo visitado" xfId="56863" builtinId="9" hidden="1"/>
    <cellStyle name="Hipervínculo visitado" xfId="56865" builtinId="9" hidden="1"/>
    <cellStyle name="Hipervínculo visitado" xfId="56867" builtinId="9" hidden="1"/>
    <cellStyle name="Hipervínculo visitado" xfId="56869" builtinId="9" hidden="1"/>
    <cellStyle name="Hipervínculo visitado" xfId="56871" builtinId="9" hidden="1"/>
    <cellStyle name="Hipervínculo visitado" xfId="56873" builtinId="9" hidden="1"/>
    <cellStyle name="Hipervínculo visitado" xfId="56875" builtinId="9" hidden="1"/>
    <cellStyle name="Hipervínculo visitado" xfId="56877" builtinId="9" hidden="1"/>
    <cellStyle name="Hipervínculo visitado" xfId="56879" builtinId="9" hidden="1"/>
    <cellStyle name="Hipervínculo visitado" xfId="56881" builtinId="9" hidden="1"/>
    <cellStyle name="Hipervínculo visitado" xfId="56883" builtinId="9" hidden="1"/>
    <cellStyle name="Hipervínculo visitado" xfId="56885" builtinId="9" hidden="1"/>
    <cellStyle name="Hipervínculo visitado" xfId="56887" builtinId="9" hidden="1"/>
    <cellStyle name="Hipervínculo visitado" xfId="56889" builtinId="9" hidden="1"/>
    <cellStyle name="Hipervínculo visitado" xfId="56891" builtinId="9" hidden="1"/>
    <cellStyle name="Hipervínculo visitado" xfId="56893" builtinId="9" hidden="1"/>
    <cellStyle name="Hipervínculo visitado" xfId="56895" builtinId="9" hidden="1"/>
    <cellStyle name="Hipervínculo visitado" xfId="56897" builtinId="9" hidden="1"/>
    <cellStyle name="Hipervínculo visitado" xfId="56899" builtinId="9" hidden="1"/>
    <cellStyle name="Hipervínculo visitado" xfId="56901" builtinId="9" hidden="1"/>
    <cellStyle name="Hipervínculo visitado" xfId="56903" builtinId="9" hidden="1"/>
    <cellStyle name="Hipervínculo visitado" xfId="56905" builtinId="9" hidden="1"/>
    <cellStyle name="Hipervínculo visitado" xfId="56907" builtinId="9" hidden="1"/>
    <cellStyle name="Hipervínculo visitado" xfId="56909" builtinId="9" hidden="1"/>
    <cellStyle name="Hipervínculo visitado" xfId="56911" builtinId="9" hidden="1"/>
    <cellStyle name="Hipervínculo visitado" xfId="56913" builtinId="9" hidden="1"/>
    <cellStyle name="Hipervínculo visitado" xfId="56915" builtinId="9" hidden="1"/>
    <cellStyle name="Hipervínculo visitado" xfId="56917" builtinId="9" hidden="1"/>
    <cellStyle name="Hipervínculo visitado" xfId="56919" builtinId="9" hidden="1"/>
    <cellStyle name="Hipervínculo visitado" xfId="56921" builtinId="9" hidden="1"/>
    <cellStyle name="Hipervínculo visitado" xfId="56923" builtinId="9" hidden="1"/>
    <cellStyle name="Hipervínculo visitado" xfId="56925" builtinId="9" hidden="1"/>
    <cellStyle name="Hipervínculo visitado" xfId="56927" builtinId="9" hidden="1"/>
    <cellStyle name="Hipervínculo visitado" xfId="56929" builtinId="9" hidden="1"/>
    <cellStyle name="Hipervínculo visitado" xfId="56931" builtinId="9" hidden="1"/>
    <cellStyle name="Hipervínculo visitado" xfId="56933" builtinId="9" hidden="1"/>
    <cellStyle name="Hipervínculo visitado" xfId="56935" builtinId="9" hidden="1"/>
    <cellStyle name="Hipervínculo visitado" xfId="56937" builtinId="9" hidden="1"/>
    <cellStyle name="Hipervínculo visitado" xfId="56939" builtinId="9" hidden="1"/>
    <cellStyle name="Hipervínculo visitado" xfId="56941" builtinId="9" hidden="1"/>
    <cellStyle name="Hipervínculo visitado" xfId="56943" builtinId="9" hidden="1"/>
    <cellStyle name="Hipervínculo visitado" xfId="56945" builtinId="9" hidden="1"/>
    <cellStyle name="Hipervínculo visitado" xfId="56947" builtinId="9" hidden="1"/>
    <cellStyle name="Hipervínculo visitado" xfId="56949" builtinId="9" hidden="1"/>
    <cellStyle name="Hipervínculo visitado" xfId="56951" builtinId="9" hidden="1"/>
    <cellStyle name="Hipervínculo visitado" xfId="56953" builtinId="9" hidden="1"/>
    <cellStyle name="Hipervínculo visitado" xfId="56955" builtinId="9" hidden="1"/>
    <cellStyle name="Hipervínculo visitado" xfId="56957" builtinId="9" hidden="1"/>
    <cellStyle name="Hipervínculo visitado" xfId="56959" builtinId="9" hidden="1"/>
    <cellStyle name="Hipervínculo visitado" xfId="56961" builtinId="9" hidden="1"/>
    <cellStyle name="Hipervínculo visitado" xfId="56963" builtinId="9" hidden="1"/>
    <cellStyle name="Hipervínculo visitado" xfId="56965" builtinId="9" hidden="1"/>
    <cellStyle name="Hipervínculo visitado" xfId="56967" builtinId="9" hidden="1"/>
    <cellStyle name="Hipervínculo visitado" xfId="56969" builtinId="9" hidden="1"/>
    <cellStyle name="Hipervínculo visitado" xfId="56971" builtinId="9" hidden="1"/>
    <cellStyle name="Hipervínculo visitado" xfId="56973" builtinId="9" hidden="1"/>
    <cellStyle name="Hipervínculo visitado" xfId="56975" builtinId="9" hidden="1"/>
    <cellStyle name="Hipervínculo visitado" xfId="56977" builtinId="9" hidden="1"/>
    <cellStyle name="Hipervínculo visitado" xfId="56979" builtinId="9" hidden="1"/>
    <cellStyle name="Hipervínculo visitado" xfId="56981" builtinId="9" hidden="1"/>
    <cellStyle name="Hipervínculo visitado" xfId="56983" builtinId="9" hidden="1"/>
    <cellStyle name="Hipervínculo visitado" xfId="56985" builtinId="9" hidden="1"/>
    <cellStyle name="Hipervínculo visitado" xfId="56987" builtinId="9" hidden="1"/>
    <cellStyle name="Hipervínculo visitado" xfId="56989" builtinId="9" hidden="1"/>
    <cellStyle name="Hipervínculo visitado" xfId="56991" builtinId="9" hidden="1"/>
    <cellStyle name="Hipervínculo visitado" xfId="56993" builtinId="9" hidden="1"/>
    <cellStyle name="Hipervínculo visitado" xfId="56995" builtinId="9" hidden="1"/>
    <cellStyle name="Hipervínculo visitado" xfId="56997" builtinId="9" hidden="1"/>
    <cellStyle name="Hipervínculo visitado" xfId="56999" builtinId="9" hidden="1"/>
    <cellStyle name="Hipervínculo visitado" xfId="57001" builtinId="9" hidden="1"/>
    <cellStyle name="Hipervínculo visitado" xfId="57003" builtinId="9" hidden="1"/>
    <cellStyle name="Hipervínculo visitado" xfId="57005" builtinId="9" hidden="1"/>
    <cellStyle name="Hipervínculo visitado" xfId="57007" builtinId="9" hidden="1"/>
    <cellStyle name="Hipervínculo visitado" xfId="57009" builtinId="9" hidden="1"/>
    <cellStyle name="Hipervínculo visitado" xfId="57011" builtinId="9" hidden="1"/>
    <cellStyle name="Hipervínculo visitado" xfId="57013" builtinId="9" hidden="1"/>
    <cellStyle name="Hipervínculo visitado" xfId="57015" builtinId="9" hidden="1"/>
    <cellStyle name="Hipervínculo visitado" xfId="57017" builtinId="9" hidden="1"/>
    <cellStyle name="Hipervínculo visitado" xfId="57019" builtinId="9" hidden="1"/>
    <cellStyle name="Hipervínculo visitado" xfId="57021" builtinId="9" hidden="1"/>
    <cellStyle name="Hipervínculo visitado" xfId="57023" builtinId="9" hidden="1"/>
    <cellStyle name="Hipervínculo visitado" xfId="57025" builtinId="9" hidden="1"/>
    <cellStyle name="Hipervínculo visitado" xfId="57027" builtinId="9" hidden="1"/>
    <cellStyle name="Hipervínculo visitado" xfId="57029" builtinId="9" hidden="1"/>
    <cellStyle name="Hipervínculo visitado" xfId="57031" builtinId="9" hidden="1"/>
    <cellStyle name="Hipervínculo visitado" xfId="57033" builtinId="9" hidden="1"/>
    <cellStyle name="Hipervínculo visitado" xfId="57035" builtinId="9" hidden="1"/>
    <cellStyle name="Hipervínculo visitado" xfId="57037" builtinId="9" hidden="1"/>
    <cellStyle name="Hipervínculo visitado" xfId="57039" builtinId="9" hidden="1"/>
    <cellStyle name="Hipervínculo visitado" xfId="57041" builtinId="9" hidden="1"/>
    <cellStyle name="Hipervínculo visitado" xfId="57043" builtinId="9" hidden="1"/>
    <cellStyle name="Hipervínculo visitado" xfId="57045" builtinId="9" hidden="1"/>
    <cellStyle name="Hipervínculo visitado" xfId="57047" builtinId="9" hidden="1"/>
    <cellStyle name="Hipervínculo visitado" xfId="57049" builtinId="9" hidden="1"/>
    <cellStyle name="Hipervínculo visitado" xfId="57051" builtinId="9" hidden="1"/>
    <cellStyle name="Hipervínculo visitado" xfId="57053" builtinId="9" hidden="1"/>
    <cellStyle name="Hipervínculo visitado" xfId="57055" builtinId="9" hidden="1"/>
    <cellStyle name="Hipervínculo visitado" xfId="57057" builtinId="9" hidden="1"/>
    <cellStyle name="Hipervínculo visitado" xfId="57059" builtinId="9" hidden="1"/>
    <cellStyle name="Hipervínculo visitado" xfId="57061" builtinId="9" hidden="1"/>
    <cellStyle name="Hipervínculo visitado" xfId="57063" builtinId="9" hidden="1"/>
    <cellStyle name="Hipervínculo visitado" xfId="57065" builtinId="9" hidden="1"/>
    <cellStyle name="Hipervínculo visitado" xfId="57067" builtinId="9" hidden="1"/>
    <cellStyle name="Hipervínculo visitado" xfId="57069" builtinId="9" hidden="1"/>
    <cellStyle name="Hipervínculo visitado" xfId="57071" builtinId="9" hidden="1"/>
    <cellStyle name="Hipervínculo visitado" xfId="57073" builtinId="9" hidden="1"/>
    <cellStyle name="Hipervínculo visitado" xfId="57075" builtinId="9" hidden="1"/>
    <cellStyle name="Hipervínculo visitado" xfId="57077" builtinId="9" hidden="1"/>
    <cellStyle name="Hipervínculo visitado" xfId="57079" builtinId="9" hidden="1"/>
    <cellStyle name="Hipervínculo visitado" xfId="57081" builtinId="9" hidden="1"/>
    <cellStyle name="Hipervínculo visitado" xfId="57083" builtinId="9" hidden="1"/>
    <cellStyle name="Hipervínculo visitado" xfId="57085" builtinId="9" hidden="1"/>
    <cellStyle name="Hipervínculo visitado" xfId="57087" builtinId="9" hidden="1"/>
    <cellStyle name="Hipervínculo visitado" xfId="57089" builtinId="9" hidden="1"/>
    <cellStyle name="Hipervínculo visitado" xfId="57091" builtinId="9" hidden="1"/>
    <cellStyle name="Hipervínculo visitado" xfId="57093" builtinId="9" hidden="1"/>
    <cellStyle name="Hipervínculo visitado" xfId="57095" builtinId="9" hidden="1"/>
    <cellStyle name="Hipervínculo visitado" xfId="57097" builtinId="9" hidden="1"/>
    <cellStyle name="Hipervínculo visitado" xfId="57099" builtinId="9" hidden="1"/>
    <cellStyle name="Hipervínculo visitado" xfId="57101" builtinId="9" hidden="1"/>
    <cellStyle name="Hipervínculo visitado" xfId="57103" builtinId="9" hidden="1"/>
    <cellStyle name="Hipervínculo visitado" xfId="57105" builtinId="9" hidden="1"/>
    <cellStyle name="Hipervínculo visitado" xfId="57107" builtinId="9" hidden="1"/>
    <cellStyle name="Hipervínculo visitado" xfId="57109" builtinId="9" hidden="1"/>
    <cellStyle name="Hipervínculo visitado" xfId="57111" builtinId="9" hidden="1"/>
    <cellStyle name="Hipervínculo visitado" xfId="57113" builtinId="9" hidden="1"/>
    <cellStyle name="Hipervínculo visitado" xfId="57115" builtinId="9" hidden="1"/>
    <cellStyle name="Hipervínculo visitado" xfId="57117" builtinId="9" hidden="1"/>
    <cellStyle name="Hipervínculo visitado" xfId="57119" builtinId="9" hidden="1"/>
    <cellStyle name="Hipervínculo visitado" xfId="57121" builtinId="9" hidden="1"/>
    <cellStyle name="Hipervínculo visitado" xfId="57123" builtinId="9" hidden="1"/>
    <cellStyle name="Hipervínculo visitado" xfId="57125" builtinId="9" hidden="1"/>
    <cellStyle name="Hipervínculo visitado" xfId="57127" builtinId="9" hidden="1"/>
    <cellStyle name="Hipervínculo visitado" xfId="57129" builtinId="9" hidden="1"/>
    <cellStyle name="Hipervínculo visitado" xfId="57131" builtinId="9" hidden="1"/>
    <cellStyle name="Hipervínculo visitado" xfId="57133" builtinId="9" hidden="1"/>
    <cellStyle name="Hipervínculo visitado" xfId="57135" builtinId="9" hidden="1"/>
    <cellStyle name="Hipervínculo visitado" xfId="57137" builtinId="9" hidden="1"/>
    <cellStyle name="Hipervínculo visitado" xfId="57139" builtinId="9" hidden="1"/>
    <cellStyle name="Hipervínculo visitado" xfId="57141" builtinId="9" hidden="1"/>
    <cellStyle name="Hipervínculo visitado" xfId="57143" builtinId="9" hidden="1"/>
    <cellStyle name="Hipervínculo visitado" xfId="57145" builtinId="9" hidden="1"/>
    <cellStyle name="Hipervínculo visitado" xfId="57147" builtinId="9" hidden="1"/>
    <cellStyle name="Hipervínculo visitado" xfId="57149" builtinId="9" hidden="1"/>
    <cellStyle name="Hipervínculo visitado" xfId="57151" builtinId="9" hidden="1"/>
    <cellStyle name="Hipervínculo visitado" xfId="57153" builtinId="9" hidden="1"/>
    <cellStyle name="Hipervínculo visitado" xfId="57155" builtinId="9" hidden="1"/>
    <cellStyle name="Hipervínculo visitado" xfId="57157" builtinId="9" hidden="1"/>
    <cellStyle name="Hipervínculo visitado" xfId="57159" builtinId="9" hidden="1"/>
    <cellStyle name="Hipervínculo visitado" xfId="57161" builtinId="9" hidden="1"/>
    <cellStyle name="Hipervínculo visitado" xfId="57163" builtinId="9" hidden="1"/>
    <cellStyle name="Hipervínculo visitado" xfId="57165" builtinId="9" hidden="1"/>
    <cellStyle name="Hipervínculo visitado" xfId="57167" builtinId="9" hidden="1"/>
    <cellStyle name="Hipervínculo visitado" xfId="57169" builtinId="9" hidden="1"/>
    <cellStyle name="Hipervínculo visitado" xfId="57171" builtinId="9" hidden="1"/>
    <cellStyle name="Hipervínculo visitado" xfId="57173" builtinId="9" hidden="1"/>
    <cellStyle name="Hipervínculo visitado" xfId="57175" builtinId="9" hidden="1"/>
    <cellStyle name="Hipervínculo visitado" xfId="57177" builtinId="9" hidden="1"/>
    <cellStyle name="Hipervínculo visitado" xfId="57179" builtinId="9" hidden="1"/>
    <cellStyle name="Hipervínculo visitado" xfId="57181" builtinId="9" hidden="1"/>
    <cellStyle name="Hipervínculo visitado" xfId="57183" builtinId="9" hidden="1"/>
    <cellStyle name="Hipervínculo visitado" xfId="57185" builtinId="9" hidden="1"/>
    <cellStyle name="Hipervínculo visitado" xfId="57187" builtinId="9" hidden="1"/>
    <cellStyle name="Hipervínculo visitado" xfId="57189" builtinId="9" hidden="1"/>
    <cellStyle name="Hipervínculo visitado" xfId="57191" builtinId="9" hidden="1"/>
    <cellStyle name="Hipervínculo visitado" xfId="57193" builtinId="9" hidden="1"/>
    <cellStyle name="Hipervínculo visitado" xfId="57195" builtinId="9" hidden="1"/>
    <cellStyle name="Hipervínculo visitado" xfId="57197" builtinId="9" hidden="1"/>
    <cellStyle name="Hipervínculo visitado" xfId="57199" builtinId="9" hidden="1"/>
    <cellStyle name="Hipervínculo visitado" xfId="57201" builtinId="9" hidden="1"/>
    <cellStyle name="Hipervínculo visitado" xfId="57203" builtinId="9" hidden="1"/>
    <cellStyle name="Hipervínculo visitado" xfId="57205" builtinId="9" hidden="1"/>
    <cellStyle name="Hipervínculo visitado" xfId="57207" builtinId="9" hidden="1"/>
    <cellStyle name="Hipervínculo visitado" xfId="57209" builtinId="9" hidden="1"/>
    <cellStyle name="Hipervínculo visitado" xfId="57211" builtinId="9" hidden="1"/>
    <cellStyle name="Hipervínculo visitado" xfId="57213" builtinId="9" hidden="1"/>
    <cellStyle name="Hipervínculo visitado" xfId="57215" builtinId="9" hidden="1"/>
    <cellStyle name="Hipervínculo visitado" xfId="57217" builtinId="9" hidden="1"/>
    <cellStyle name="Hipervínculo visitado" xfId="57219" builtinId="9" hidden="1"/>
    <cellStyle name="Hipervínculo visitado" xfId="57221" builtinId="9" hidden="1"/>
    <cellStyle name="Hipervínculo visitado" xfId="57223" builtinId="9" hidden="1"/>
    <cellStyle name="Hipervínculo visitado" xfId="57225" builtinId="9" hidden="1"/>
    <cellStyle name="Hipervínculo visitado" xfId="57227" builtinId="9" hidden="1"/>
    <cellStyle name="Hipervínculo visitado" xfId="57229" builtinId="9" hidden="1"/>
    <cellStyle name="Hipervínculo visitado" xfId="57231" builtinId="9" hidden="1"/>
    <cellStyle name="Hipervínculo visitado" xfId="57233" builtinId="9" hidden="1"/>
    <cellStyle name="Hipervínculo visitado" xfId="57235" builtinId="9" hidden="1"/>
    <cellStyle name="Hipervínculo visitado" xfId="57237" builtinId="9" hidden="1"/>
    <cellStyle name="Hipervínculo visitado" xfId="57239" builtinId="9" hidden="1"/>
    <cellStyle name="Hipervínculo visitado" xfId="57241" builtinId="9" hidden="1"/>
    <cellStyle name="Hipervínculo visitado" xfId="57243" builtinId="9" hidden="1"/>
    <cellStyle name="Hipervínculo visitado" xfId="57245" builtinId="9" hidden="1"/>
    <cellStyle name="Hipervínculo visitado" xfId="57247" builtinId="9" hidden="1"/>
    <cellStyle name="Hipervínculo visitado" xfId="57249" builtinId="9" hidden="1"/>
    <cellStyle name="Hipervínculo visitado" xfId="57251" builtinId="9" hidden="1"/>
    <cellStyle name="Hipervínculo visitado" xfId="57253" builtinId="9" hidden="1"/>
    <cellStyle name="Hipervínculo visitado" xfId="57255" builtinId="9" hidden="1"/>
    <cellStyle name="Hipervínculo visitado" xfId="57257" builtinId="9" hidden="1"/>
    <cellStyle name="Hipervínculo visitado" xfId="57259" builtinId="9" hidden="1"/>
    <cellStyle name="Hipervínculo visitado" xfId="57261" builtinId="9" hidden="1"/>
    <cellStyle name="Hipervínculo visitado" xfId="57263" builtinId="9" hidden="1"/>
    <cellStyle name="Hipervínculo visitado" xfId="57265" builtinId="9" hidden="1"/>
    <cellStyle name="Hipervínculo visitado" xfId="57267" builtinId="9" hidden="1"/>
    <cellStyle name="Hipervínculo visitado" xfId="57269" builtinId="9" hidden="1"/>
    <cellStyle name="Hipervínculo visitado" xfId="57271" builtinId="9" hidden="1"/>
    <cellStyle name="Hipervínculo visitado" xfId="57273" builtinId="9" hidden="1"/>
    <cellStyle name="Hipervínculo visitado" xfId="57275" builtinId="9" hidden="1"/>
    <cellStyle name="Hipervínculo visitado" xfId="57277" builtinId="9" hidden="1"/>
    <cellStyle name="Hipervínculo visitado" xfId="57279" builtinId="9" hidden="1"/>
    <cellStyle name="Hipervínculo visitado" xfId="57281" builtinId="9" hidden="1"/>
    <cellStyle name="Hipervínculo visitado" xfId="57283" builtinId="9" hidden="1"/>
    <cellStyle name="Hipervínculo visitado" xfId="57285" builtinId="9" hidden="1"/>
    <cellStyle name="Hipervínculo visitado" xfId="57287" builtinId="9" hidden="1"/>
    <cellStyle name="Hipervínculo visitado" xfId="57289" builtinId="9" hidden="1"/>
    <cellStyle name="Hipervínculo visitado" xfId="57291" builtinId="9" hidden="1"/>
    <cellStyle name="Hipervínculo visitado" xfId="57293" builtinId="9" hidden="1"/>
    <cellStyle name="Hipervínculo visitado" xfId="57295" builtinId="9" hidden="1"/>
    <cellStyle name="Hipervínculo visitado" xfId="57297" builtinId="9" hidden="1"/>
    <cellStyle name="Hipervínculo visitado" xfId="57299" builtinId="9" hidden="1"/>
    <cellStyle name="Hipervínculo visitado" xfId="57301" builtinId="9" hidden="1"/>
    <cellStyle name="Hipervínculo visitado" xfId="57303" builtinId="9" hidden="1"/>
    <cellStyle name="Hipervínculo visitado" xfId="57305" builtinId="9" hidden="1"/>
    <cellStyle name="Hipervínculo visitado" xfId="57307" builtinId="9" hidden="1"/>
    <cellStyle name="Hipervínculo visitado" xfId="57309" builtinId="9" hidden="1"/>
    <cellStyle name="Hipervínculo visitado" xfId="57311" builtinId="9" hidden="1"/>
    <cellStyle name="Hipervínculo visitado" xfId="57313" builtinId="9" hidden="1"/>
    <cellStyle name="Hipervínculo visitado" xfId="57315" builtinId="9" hidden="1"/>
    <cellStyle name="Hipervínculo visitado" xfId="57317" builtinId="9" hidden="1"/>
    <cellStyle name="Hipervínculo visitado" xfId="57319" builtinId="9" hidden="1"/>
    <cellStyle name="Hipervínculo visitado" xfId="57321" builtinId="9" hidden="1"/>
    <cellStyle name="Hipervínculo visitado" xfId="57323" builtinId="9" hidden="1"/>
    <cellStyle name="Hipervínculo visitado" xfId="57325" builtinId="9" hidden="1"/>
    <cellStyle name="Hipervínculo visitado" xfId="57327" builtinId="9" hidden="1"/>
    <cellStyle name="Hipervínculo visitado" xfId="57329" builtinId="9" hidden="1"/>
    <cellStyle name="Hipervínculo visitado" xfId="57331" builtinId="9" hidden="1"/>
    <cellStyle name="Hipervínculo visitado" xfId="57333" builtinId="9" hidden="1"/>
    <cellStyle name="Hipervínculo visitado" xfId="57335" builtinId="9" hidden="1"/>
    <cellStyle name="Hipervínculo visitado" xfId="57337" builtinId="9" hidden="1"/>
    <cellStyle name="Hipervínculo visitado" xfId="57339" builtinId="9" hidden="1"/>
    <cellStyle name="Hipervínculo visitado" xfId="57341" builtinId="9" hidden="1"/>
    <cellStyle name="Hipervínculo visitado" xfId="57343" builtinId="9" hidden="1"/>
    <cellStyle name="Hipervínculo visitado" xfId="57345" builtinId="9" hidden="1"/>
    <cellStyle name="Hipervínculo visitado" xfId="57347" builtinId="9" hidden="1"/>
    <cellStyle name="Hipervínculo visitado" xfId="57349" builtinId="9" hidden="1"/>
    <cellStyle name="Hipervínculo visitado" xfId="57351" builtinId="9" hidden="1"/>
    <cellStyle name="Hipervínculo visitado" xfId="57353" builtinId="9" hidden="1"/>
    <cellStyle name="Hipervínculo visitado" xfId="57355" builtinId="9" hidden="1"/>
    <cellStyle name="Hipervínculo visitado" xfId="57357" builtinId="9" hidden="1"/>
    <cellStyle name="Hipervínculo visitado" xfId="57359" builtinId="9" hidden="1"/>
    <cellStyle name="Hipervínculo visitado" xfId="57361" builtinId="9" hidden="1"/>
    <cellStyle name="Hipervínculo visitado" xfId="57363" builtinId="9" hidden="1"/>
    <cellStyle name="Hipervínculo visitado" xfId="57365" builtinId="9" hidden="1"/>
    <cellStyle name="Hipervínculo visitado" xfId="57367" builtinId="9" hidden="1"/>
    <cellStyle name="Hipervínculo visitado" xfId="57369" builtinId="9" hidden="1"/>
    <cellStyle name="Hipervínculo visitado" xfId="57371" builtinId="9" hidden="1"/>
    <cellStyle name="Hipervínculo visitado" xfId="57373" builtinId="9" hidden="1"/>
    <cellStyle name="Hipervínculo visitado" xfId="57375" builtinId="9" hidden="1"/>
    <cellStyle name="Hipervínculo visitado" xfId="57377" builtinId="9" hidden="1"/>
    <cellStyle name="Hipervínculo visitado" xfId="57379" builtinId="9" hidden="1"/>
    <cellStyle name="Hipervínculo visitado" xfId="57381" builtinId="9" hidden="1"/>
    <cellStyle name="Hipervínculo visitado" xfId="57383" builtinId="9" hidden="1"/>
    <cellStyle name="Hipervínculo visitado" xfId="57385" builtinId="9" hidden="1"/>
    <cellStyle name="Hipervínculo visitado" xfId="57387" builtinId="9" hidden="1"/>
    <cellStyle name="Hipervínculo visitado" xfId="57389" builtinId="9" hidden="1"/>
    <cellStyle name="Hipervínculo visitado" xfId="57391" builtinId="9" hidden="1"/>
    <cellStyle name="Hipervínculo visitado" xfId="57393" builtinId="9" hidden="1"/>
    <cellStyle name="Hipervínculo visitado" xfId="57395" builtinId="9" hidden="1"/>
    <cellStyle name="Hipervínculo visitado" xfId="57397" builtinId="9" hidden="1"/>
    <cellStyle name="Hipervínculo visitado" xfId="57399" builtinId="9" hidden="1"/>
    <cellStyle name="Hipervínculo visitado" xfId="57401" builtinId="9" hidden="1"/>
    <cellStyle name="Hipervínculo visitado" xfId="57403" builtinId="9" hidden="1"/>
    <cellStyle name="Hipervínculo visitado" xfId="57405" builtinId="9" hidden="1"/>
    <cellStyle name="Hipervínculo visitado" xfId="57407" builtinId="9" hidden="1"/>
    <cellStyle name="Hipervínculo visitado" xfId="57409" builtinId="9" hidden="1"/>
    <cellStyle name="Hipervínculo visitado" xfId="57411" builtinId="9" hidden="1"/>
    <cellStyle name="Hipervínculo visitado" xfId="57413" builtinId="9" hidden="1"/>
    <cellStyle name="Hipervínculo visitado" xfId="57415" builtinId="9" hidden="1"/>
    <cellStyle name="Hipervínculo visitado" xfId="57417" builtinId="9" hidden="1"/>
    <cellStyle name="Hipervínculo visitado" xfId="57419" builtinId="9" hidden="1"/>
    <cellStyle name="Hipervínculo visitado" xfId="57421" builtinId="9" hidden="1"/>
    <cellStyle name="Hipervínculo visitado" xfId="57423" builtinId="9" hidden="1"/>
    <cellStyle name="Hipervínculo visitado" xfId="57425" builtinId="9" hidden="1"/>
    <cellStyle name="Hipervínculo visitado" xfId="57427" builtinId="9" hidden="1"/>
    <cellStyle name="Hipervínculo visitado" xfId="57429" builtinId="9" hidden="1"/>
    <cellStyle name="Hipervínculo visitado" xfId="57431" builtinId="9" hidden="1"/>
    <cellStyle name="Hipervínculo visitado" xfId="57433" builtinId="9" hidden="1"/>
    <cellStyle name="Hipervínculo visitado" xfId="57435" builtinId="9" hidden="1"/>
    <cellStyle name="Hipervínculo visitado" xfId="57437" builtinId="9" hidden="1"/>
    <cellStyle name="Hipervínculo visitado" xfId="57439" builtinId="9" hidden="1"/>
    <cellStyle name="Hipervínculo visitado" xfId="57441" builtinId="9" hidden="1"/>
    <cellStyle name="Hipervínculo visitado" xfId="57443" builtinId="9" hidden="1"/>
    <cellStyle name="Hipervínculo visitado" xfId="57445" builtinId="9" hidden="1"/>
    <cellStyle name="Hipervínculo visitado" xfId="57447" builtinId="9" hidden="1"/>
    <cellStyle name="Hipervínculo visitado" xfId="57449" builtinId="9" hidden="1"/>
    <cellStyle name="Hipervínculo visitado" xfId="57451" builtinId="9" hidden="1"/>
    <cellStyle name="Hipervínculo visitado" xfId="57453" builtinId="9" hidden="1"/>
    <cellStyle name="Hipervínculo visitado" xfId="57455" builtinId="9" hidden="1"/>
    <cellStyle name="Hipervínculo visitado" xfId="57457" builtinId="9" hidden="1"/>
    <cellStyle name="Hipervínculo visitado" xfId="57459" builtinId="9" hidden="1"/>
    <cellStyle name="Hipervínculo visitado" xfId="57461" builtinId="9" hidden="1"/>
    <cellStyle name="Hipervínculo visitado" xfId="57463" builtinId="9" hidden="1"/>
    <cellStyle name="Hipervínculo visitado" xfId="57465" builtinId="9" hidden="1"/>
    <cellStyle name="Hipervínculo visitado" xfId="57467" builtinId="9" hidden="1"/>
    <cellStyle name="Hipervínculo visitado" xfId="57469" builtinId="9" hidden="1"/>
    <cellStyle name="Hipervínculo visitado" xfId="57471" builtinId="9" hidden="1"/>
    <cellStyle name="Hipervínculo visitado" xfId="57473" builtinId="9" hidden="1"/>
    <cellStyle name="Hipervínculo visitado" xfId="57475" builtinId="9" hidden="1"/>
    <cellStyle name="Hipervínculo visitado" xfId="57477" builtinId="9" hidden="1"/>
    <cellStyle name="Hipervínculo visitado" xfId="57479" builtinId="9" hidden="1"/>
    <cellStyle name="Hipervínculo visitado" xfId="57481" builtinId="9" hidden="1"/>
    <cellStyle name="Hipervínculo visitado" xfId="57483" builtinId="9" hidden="1"/>
    <cellStyle name="Hipervínculo visitado" xfId="57485" builtinId="9" hidden="1"/>
    <cellStyle name="Hipervínculo visitado" xfId="57487" builtinId="9" hidden="1"/>
    <cellStyle name="Hipervínculo visitado" xfId="57489" builtinId="9" hidden="1"/>
    <cellStyle name="Hipervínculo visitado" xfId="57491" builtinId="9" hidden="1"/>
    <cellStyle name="Hipervínculo visitado" xfId="57493" builtinId="9" hidden="1"/>
    <cellStyle name="Hipervínculo visitado" xfId="57495" builtinId="9" hidden="1"/>
    <cellStyle name="Hipervínculo visitado" xfId="57497" builtinId="9" hidden="1"/>
    <cellStyle name="Hipervínculo visitado" xfId="57499" builtinId="9" hidden="1"/>
    <cellStyle name="Hipervínculo visitado" xfId="57501" builtinId="9" hidden="1"/>
    <cellStyle name="Hipervínculo visitado" xfId="57503" builtinId="9" hidden="1"/>
    <cellStyle name="Hipervínculo visitado" xfId="57505" builtinId="9" hidden="1"/>
    <cellStyle name="Hipervínculo visitado" xfId="57507" builtinId="9" hidden="1"/>
    <cellStyle name="Hipervínculo visitado" xfId="57509" builtinId="9" hidden="1"/>
    <cellStyle name="Hipervínculo visitado" xfId="57511" builtinId="9" hidden="1"/>
    <cellStyle name="Hipervínculo visitado" xfId="57513" builtinId="9" hidden="1"/>
    <cellStyle name="Hipervínculo visitado" xfId="57515" builtinId="9" hidden="1"/>
    <cellStyle name="Hipervínculo visitado" xfId="57517" builtinId="9" hidden="1"/>
    <cellStyle name="Hipervínculo visitado" xfId="57519" builtinId="9" hidden="1"/>
    <cellStyle name="Hipervínculo visitado" xfId="57521" builtinId="9" hidden="1"/>
    <cellStyle name="Hipervínculo visitado" xfId="57523" builtinId="9" hidden="1"/>
    <cellStyle name="Hipervínculo visitado" xfId="57525" builtinId="9" hidden="1"/>
    <cellStyle name="Hipervínculo visitado" xfId="57527" builtinId="9" hidden="1"/>
    <cellStyle name="Hipervínculo visitado" xfId="57529" builtinId="9" hidden="1"/>
    <cellStyle name="Hipervínculo visitado" xfId="57531" builtinId="9" hidden="1"/>
    <cellStyle name="Hipervínculo visitado" xfId="57533" builtinId="9" hidden="1"/>
    <cellStyle name="Hipervínculo visitado" xfId="57535" builtinId="9" hidden="1"/>
    <cellStyle name="Hipervínculo visitado" xfId="57537" builtinId="9" hidden="1"/>
    <cellStyle name="Hipervínculo visitado" xfId="57539" builtinId="9" hidden="1"/>
    <cellStyle name="Hipervínculo visitado" xfId="57541" builtinId="9" hidden="1"/>
    <cellStyle name="Hipervínculo visitado" xfId="57543" builtinId="9" hidden="1"/>
    <cellStyle name="Hipervínculo visitado" xfId="57545" builtinId="9" hidden="1"/>
    <cellStyle name="Hipervínculo visitado" xfId="57547" builtinId="9" hidden="1"/>
    <cellStyle name="Hipervínculo visitado" xfId="57549" builtinId="9" hidden="1"/>
    <cellStyle name="Hipervínculo visitado" xfId="57551" builtinId="9" hidden="1"/>
    <cellStyle name="Hipervínculo visitado" xfId="57553" builtinId="9" hidden="1"/>
    <cellStyle name="Hipervínculo visitado" xfId="57555" builtinId="9" hidden="1"/>
    <cellStyle name="Hipervínculo visitado" xfId="57557" builtinId="9" hidden="1"/>
    <cellStyle name="Hipervínculo visitado" xfId="57559" builtinId="9" hidden="1"/>
    <cellStyle name="Hipervínculo visitado" xfId="57561" builtinId="9" hidden="1"/>
    <cellStyle name="Hipervínculo visitado" xfId="57563" builtinId="9" hidden="1"/>
    <cellStyle name="Hipervínculo visitado" xfId="57565" builtinId="9" hidden="1"/>
    <cellStyle name="Hipervínculo visitado" xfId="57567" builtinId="9" hidden="1"/>
    <cellStyle name="Hipervínculo visitado" xfId="57569" builtinId="9" hidden="1"/>
    <cellStyle name="Hipervínculo visitado" xfId="57571" builtinId="9" hidden="1"/>
    <cellStyle name="Hipervínculo visitado" xfId="57573" builtinId="9" hidden="1"/>
    <cellStyle name="Hipervínculo visitado" xfId="57575" builtinId="9" hidden="1"/>
    <cellStyle name="Hipervínculo visitado" xfId="57577" builtinId="9" hidden="1"/>
    <cellStyle name="Hipervínculo visitado" xfId="57579" builtinId="9" hidden="1"/>
    <cellStyle name="Hipervínculo visitado" xfId="57581" builtinId="9" hidden="1"/>
    <cellStyle name="Hipervínculo visitado" xfId="57583" builtinId="9" hidden="1"/>
    <cellStyle name="Hipervínculo visitado" xfId="57585" builtinId="9" hidden="1"/>
    <cellStyle name="Hipervínculo visitado" xfId="57587" builtinId="9" hidden="1"/>
    <cellStyle name="Hipervínculo visitado" xfId="57589" builtinId="9" hidden="1"/>
    <cellStyle name="Hipervínculo visitado" xfId="57591" builtinId="9" hidden="1"/>
    <cellStyle name="Hipervínculo visitado" xfId="57593" builtinId="9" hidden="1"/>
    <cellStyle name="Hipervínculo visitado" xfId="57595" builtinId="9" hidden="1"/>
    <cellStyle name="Hipervínculo visitado" xfId="57597" builtinId="9" hidden="1"/>
    <cellStyle name="Hipervínculo visitado" xfId="57599" builtinId="9" hidden="1"/>
    <cellStyle name="Hipervínculo visitado" xfId="57601" builtinId="9" hidden="1"/>
    <cellStyle name="Hipervínculo visitado" xfId="57603" builtinId="9" hidden="1"/>
    <cellStyle name="Hipervínculo visitado" xfId="57605" builtinId="9" hidden="1"/>
    <cellStyle name="Hipervínculo visitado" xfId="57607" builtinId="9" hidden="1"/>
    <cellStyle name="Hipervínculo visitado" xfId="57609" builtinId="9" hidden="1"/>
    <cellStyle name="Hipervínculo visitado" xfId="57611" builtinId="9" hidden="1"/>
    <cellStyle name="Hipervínculo visitado" xfId="57613" builtinId="9" hidden="1"/>
    <cellStyle name="Hipervínculo visitado" xfId="57615" builtinId="9" hidden="1"/>
    <cellStyle name="Hipervínculo visitado" xfId="57617" builtinId="9" hidden="1"/>
    <cellStyle name="Hipervínculo visitado" xfId="57619" builtinId="9" hidden="1"/>
    <cellStyle name="Hipervínculo visitado" xfId="57621" builtinId="9" hidden="1"/>
    <cellStyle name="Hipervínculo visitado" xfId="57623" builtinId="9" hidden="1"/>
    <cellStyle name="Hipervínculo visitado" xfId="57625" builtinId="9" hidden="1"/>
    <cellStyle name="Hipervínculo visitado" xfId="57627" builtinId="9" hidden="1"/>
    <cellStyle name="Hipervínculo visitado" xfId="57629" builtinId="9" hidden="1"/>
    <cellStyle name="Hipervínculo visitado" xfId="57631" builtinId="9" hidden="1"/>
    <cellStyle name="Hipervínculo visitado" xfId="57633" builtinId="9" hidden="1"/>
    <cellStyle name="Hipervínculo visitado" xfId="57635" builtinId="9" hidden="1"/>
    <cellStyle name="Hipervínculo visitado" xfId="57637" builtinId="9" hidden="1"/>
    <cellStyle name="Hipervínculo visitado" xfId="57639" builtinId="9" hidden="1"/>
    <cellStyle name="Hipervínculo visitado" xfId="57641" builtinId="9" hidden="1"/>
    <cellStyle name="Hipervínculo visitado" xfId="57643" builtinId="9" hidden="1"/>
    <cellStyle name="Hipervínculo visitado" xfId="57645" builtinId="9" hidden="1"/>
    <cellStyle name="Hipervínculo visitado" xfId="57647" builtinId="9" hidden="1"/>
    <cellStyle name="Hipervínculo visitado" xfId="57649" builtinId="9" hidden="1"/>
    <cellStyle name="Hipervínculo visitado" xfId="57651" builtinId="9" hidden="1"/>
    <cellStyle name="Hipervínculo visitado" xfId="57653" builtinId="9" hidden="1"/>
    <cellStyle name="Hipervínculo visitado" xfId="57655" builtinId="9" hidden="1"/>
    <cellStyle name="Hipervínculo visitado" xfId="57657" builtinId="9" hidden="1"/>
    <cellStyle name="Hipervínculo visitado" xfId="57659" builtinId="9" hidden="1"/>
    <cellStyle name="Hipervínculo visitado" xfId="57661" builtinId="9" hidden="1"/>
    <cellStyle name="Hipervínculo visitado" xfId="57663" builtinId="9" hidden="1"/>
    <cellStyle name="Hipervínculo visitado" xfId="57665" builtinId="9" hidden="1"/>
    <cellStyle name="Hipervínculo visitado" xfId="57667" builtinId="9" hidden="1"/>
    <cellStyle name="Hipervínculo visitado" xfId="57669" builtinId="9" hidden="1"/>
    <cellStyle name="Hipervínculo visitado" xfId="57671" builtinId="9" hidden="1"/>
    <cellStyle name="Hipervínculo visitado" xfId="57673" builtinId="9" hidden="1"/>
    <cellStyle name="Hipervínculo visitado" xfId="57675" builtinId="9" hidden="1"/>
    <cellStyle name="Hipervínculo visitado" xfId="57677" builtinId="9" hidden="1"/>
    <cellStyle name="Hipervínculo visitado" xfId="57679" builtinId="9" hidden="1"/>
    <cellStyle name="Hipervínculo visitado" xfId="57681" builtinId="9" hidden="1"/>
    <cellStyle name="Hipervínculo visitado" xfId="57683" builtinId="9" hidden="1"/>
    <cellStyle name="Hipervínculo visitado" xfId="57685" builtinId="9" hidden="1"/>
    <cellStyle name="Hipervínculo visitado" xfId="57687" builtinId="9" hidden="1"/>
    <cellStyle name="Hipervínculo visitado" xfId="57689" builtinId="9" hidden="1"/>
    <cellStyle name="Hipervínculo visitado" xfId="57691" builtinId="9" hidden="1"/>
    <cellStyle name="Hipervínculo visitado" xfId="57693" builtinId="9" hidden="1"/>
    <cellStyle name="Hipervínculo visitado" xfId="57695" builtinId="9" hidden="1"/>
    <cellStyle name="Hipervínculo visitado" xfId="57697" builtinId="9" hidden="1"/>
    <cellStyle name="Hipervínculo visitado" xfId="57699" builtinId="9" hidden="1"/>
    <cellStyle name="Hipervínculo visitado" xfId="57701" builtinId="9" hidden="1"/>
    <cellStyle name="Hipervínculo visitado" xfId="57703" builtinId="9" hidden="1"/>
    <cellStyle name="Hipervínculo visitado" xfId="57705" builtinId="9" hidden="1"/>
    <cellStyle name="Hipervínculo visitado" xfId="57707" builtinId="9" hidden="1"/>
    <cellStyle name="Hipervínculo visitado" xfId="57709" builtinId="9" hidden="1"/>
    <cellStyle name="Hipervínculo visitado" xfId="57711" builtinId="9" hidden="1"/>
    <cellStyle name="Hipervínculo visitado" xfId="57713" builtinId="9" hidden="1"/>
    <cellStyle name="Hipervínculo visitado" xfId="57715" builtinId="9" hidden="1"/>
    <cellStyle name="Hipervínculo visitado" xfId="57717" builtinId="9" hidden="1"/>
    <cellStyle name="Hipervínculo visitado" xfId="57719" builtinId="9" hidden="1"/>
    <cellStyle name="Hipervínculo visitado" xfId="57721" builtinId="9" hidden="1"/>
    <cellStyle name="Hipervínculo visitado" xfId="57723" builtinId="9" hidden="1"/>
    <cellStyle name="Hipervínculo visitado" xfId="57725" builtinId="9" hidden="1"/>
    <cellStyle name="Hipervínculo visitado" xfId="57727" builtinId="9" hidden="1"/>
    <cellStyle name="Hipervínculo visitado" xfId="57729" builtinId="9" hidden="1"/>
    <cellStyle name="Hipervínculo visitado" xfId="57731" builtinId="9" hidden="1"/>
    <cellStyle name="Hipervínculo visitado" xfId="57733" builtinId="9" hidden="1"/>
    <cellStyle name="Hipervínculo visitado" xfId="57735" builtinId="9" hidden="1"/>
    <cellStyle name="Hipervínculo visitado" xfId="57737" builtinId="9" hidden="1"/>
    <cellStyle name="Hipervínculo visitado" xfId="57739" builtinId="9" hidden="1"/>
    <cellStyle name="Hipervínculo visitado" xfId="57741" builtinId="9" hidden="1"/>
    <cellStyle name="Hipervínculo visitado" xfId="57743" builtinId="9" hidden="1"/>
    <cellStyle name="Hipervínculo visitado" xfId="57745" builtinId="9" hidden="1"/>
    <cellStyle name="Hipervínculo visitado" xfId="57747" builtinId="9" hidden="1"/>
    <cellStyle name="Hipervínculo visitado" xfId="57749" builtinId="9" hidden="1"/>
    <cellStyle name="Hipervínculo visitado" xfId="57751" builtinId="9" hidden="1"/>
    <cellStyle name="Hipervínculo visitado" xfId="57753" builtinId="9" hidden="1"/>
    <cellStyle name="Hipervínculo visitado" xfId="57755" builtinId="9" hidden="1"/>
    <cellStyle name="Hipervínculo visitado" xfId="57757" builtinId="9" hidden="1"/>
    <cellStyle name="Hipervínculo visitado" xfId="57759" builtinId="9" hidden="1"/>
    <cellStyle name="Hipervínculo visitado" xfId="57761" builtinId="9" hidden="1"/>
    <cellStyle name="Hipervínculo visitado" xfId="57763" builtinId="9" hidden="1"/>
    <cellStyle name="Hipervínculo visitado" xfId="57765" builtinId="9" hidden="1"/>
    <cellStyle name="Hipervínculo visitado" xfId="57767" builtinId="9" hidden="1"/>
    <cellStyle name="Hipervínculo visitado" xfId="57769" builtinId="9" hidden="1"/>
    <cellStyle name="Hipervínculo visitado" xfId="57771" builtinId="9" hidden="1"/>
    <cellStyle name="Hipervínculo visitado" xfId="57773" builtinId="9" hidden="1"/>
    <cellStyle name="Hipervínculo visitado" xfId="57775" builtinId="9" hidden="1"/>
    <cellStyle name="Hipervínculo visitado" xfId="57777" builtinId="9" hidden="1"/>
    <cellStyle name="Hipervínculo visitado" xfId="57779" builtinId="9" hidden="1"/>
    <cellStyle name="Hipervínculo visitado" xfId="57781" builtinId="9" hidden="1"/>
    <cellStyle name="Hipervínculo visitado" xfId="57783" builtinId="9" hidden="1"/>
    <cellStyle name="Hipervínculo visitado" xfId="57785" builtinId="9" hidden="1"/>
    <cellStyle name="Hipervínculo visitado" xfId="57787" builtinId="9" hidden="1"/>
    <cellStyle name="Hipervínculo visitado" xfId="57789" builtinId="9" hidden="1"/>
    <cellStyle name="Hipervínculo visitado" xfId="57791" builtinId="9" hidden="1"/>
    <cellStyle name="Hipervínculo visitado" xfId="57793" builtinId="9" hidden="1"/>
    <cellStyle name="Hipervínculo visitado" xfId="57795" builtinId="9" hidden="1"/>
    <cellStyle name="Hipervínculo visitado" xfId="57797" builtinId="9" hidden="1"/>
    <cellStyle name="Hipervínculo visitado" xfId="57799" builtinId="9" hidden="1"/>
    <cellStyle name="Hipervínculo visitado" xfId="57801" builtinId="9" hidden="1"/>
    <cellStyle name="Hipervínculo visitado" xfId="57803" builtinId="9" hidden="1"/>
    <cellStyle name="Hipervínculo visitado" xfId="57805" builtinId="9" hidden="1"/>
    <cellStyle name="Hipervínculo visitado" xfId="57807" builtinId="9" hidden="1"/>
    <cellStyle name="Hipervínculo visitado" xfId="57809" builtinId="9" hidden="1"/>
    <cellStyle name="Hipervínculo visitado" xfId="57811" builtinId="9" hidden="1"/>
    <cellStyle name="Hipervínculo visitado" xfId="57813" builtinId="9" hidden="1"/>
    <cellStyle name="Hipervínculo visitado" xfId="57815" builtinId="9" hidden="1"/>
    <cellStyle name="Hipervínculo visitado" xfId="57817" builtinId="9" hidden="1"/>
    <cellStyle name="Hipervínculo visitado" xfId="57819" builtinId="9" hidden="1"/>
    <cellStyle name="Hipervínculo visitado" xfId="57821" builtinId="9" hidden="1"/>
    <cellStyle name="Hipervínculo visitado" xfId="57823" builtinId="9" hidden="1"/>
    <cellStyle name="Hipervínculo visitado" xfId="57825" builtinId="9" hidden="1"/>
    <cellStyle name="Hipervínculo visitado" xfId="57827" builtinId="9" hidden="1"/>
    <cellStyle name="Hipervínculo visitado" xfId="57829" builtinId="9" hidden="1"/>
    <cellStyle name="Hipervínculo visitado" xfId="57831" builtinId="9" hidden="1"/>
    <cellStyle name="Hipervínculo visitado" xfId="57833" builtinId="9" hidden="1"/>
    <cellStyle name="Hipervínculo visitado" xfId="57835" builtinId="9" hidden="1"/>
    <cellStyle name="Hipervínculo visitado" xfId="57837" builtinId="9" hidden="1"/>
    <cellStyle name="Hipervínculo visitado" xfId="57839" builtinId="9" hidden="1"/>
    <cellStyle name="Hipervínculo visitado" xfId="57841" builtinId="9" hidden="1"/>
    <cellStyle name="Hipervínculo visitado" xfId="57843" builtinId="9" hidden="1"/>
    <cellStyle name="Hipervínculo visitado" xfId="57845" builtinId="9" hidden="1"/>
    <cellStyle name="Hipervínculo visitado" xfId="57847" builtinId="9" hidden="1"/>
    <cellStyle name="Hipervínculo visitado" xfId="57849" builtinId="9" hidden="1"/>
    <cellStyle name="Hipervínculo visitado" xfId="57851" builtinId="9" hidden="1"/>
    <cellStyle name="Hipervínculo visitado" xfId="57853" builtinId="9" hidden="1"/>
    <cellStyle name="Hipervínculo visitado" xfId="57855" builtinId="9" hidden="1"/>
    <cellStyle name="Hipervínculo visitado" xfId="57857" builtinId="9" hidden="1"/>
    <cellStyle name="Hipervínculo visitado" xfId="57859" builtinId="9" hidden="1"/>
    <cellStyle name="Hipervínculo visitado" xfId="57861" builtinId="9" hidden="1"/>
    <cellStyle name="Hipervínculo visitado" xfId="57863" builtinId="9" hidden="1"/>
    <cellStyle name="Hipervínculo visitado" xfId="57865" builtinId="9" hidden="1"/>
    <cellStyle name="Hipervínculo visitado" xfId="57867" builtinId="9" hidden="1"/>
    <cellStyle name="Hipervínculo visitado" xfId="57869" builtinId="9" hidden="1"/>
    <cellStyle name="Hipervínculo visitado" xfId="57871" builtinId="9" hidden="1"/>
    <cellStyle name="Hipervínculo visitado" xfId="57873" builtinId="9" hidden="1"/>
    <cellStyle name="Hipervínculo visitado" xfId="57875" builtinId="9" hidden="1"/>
    <cellStyle name="Hipervínculo visitado" xfId="57877" builtinId="9" hidden="1"/>
    <cellStyle name="Hipervínculo visitado" xfId="57879" builtinId="9" hidden="1"/>
    <cellStyle name="Hipervínculo visitado" xfId="57881" builtinId="9" hidden="1"/>
    <cellStyle name="Hipervínculo visitado" xfId="57883" builtinId="9" hidden="1"/>
    <cellStyle name="Hipervínculo visitado" xfId="57885" builtinId="9" hidden="1"/>
    <cellStyle name="Hipervínculo visitado" xfId="57887" builtinId="9" hidden="1"/>
    <cellStyle name="Hipervínculo visitado" xfId="57889" builtinId="9" hidden="1"/>
    <cellStyle name="Hipervínculo visitado" xfId="57891" builtinId="9" hidden="1"/>
    <cellStyle name="Hipervínculo visitado" xfId="57893" builtinId="9" hidden="1"/>
    <cellStyle name="Hipervínculo visitado" xfId="57895" builtinId="9" hidden="1"/>
    <cellStyle name="Hipervínculo visitado" xfId="57897" builtinId="9" hidden="1"/>
    <cellStyle name="Hipervínculo visitado" xfId="57899" builtinId="9" hidden="1"/>
    <cellStyle name="Hipervínculo visitado" xfId="57901" builtinId="9" hidden="1"/>
    <cellStyle name="Hipervínculo visitado" xfId="57903" builtinId="9" hidden="1"/>
    <cellStyle name="Hipervínculo visitado" xfId="57905" builtinId="9" hidden="1"/>
    <cellStyle name="Hipervínculo visitado" xfId="57907" builtinId="9" hidden="1"/>
    <cellStyle name="Hipervínculo visitado" xfId="57909" builtinId="9" hidden="1"/>
    <cellStyle name="Hipervínculo visitado" xfId="57911" builtinId="9" hidden="1"/>
    <cellStyle name="Hipervínculo visitado" xfId="57913" builtinId="9" hidden="1"/>
    <cellStyle name="Hipervínculo visitado" xfId="57915" builtinId="9" hidden="1"/>
    <cellStyle name="Hipervínculo visitado" xfId="57917" builtinId="9" hidden="1"/>
    <cellStyle name="Hipervínculo visitado" xfId="57919" builtinId="9" hidden="1"/>
    <cellStyle name="Hipervínculo visitado" xfId="57921" builtinId="9" hidden="1"/>
    <cellStyle name="Hipervínculo visitado" xfId="57923" builtinId="9" hidden="1"/>
    <cellStyle name="Hipervínculo visitado" xfId="57925" builtinId="9" hidden="1"/>
    <cellStyle name="Hipervínculo visitado" xfId="57927" builtinId="9" hidden="1"/>
    <cellStyle name="Hipervínculo visitado" xfId="57929" builtinId="9" hidden="1"/>
    <cellStyle name="Hipervínculo visitado" xfId="57931" builtinId="9" hidden="1"/>
    <cellStyle name="Hipervínculo visitado" xfId="57933" builtinId="9" hidden="1"/>
    <cellStyle name="Hipervínculo visitado" xfId="57935" builtinId="9" hidden="1"/>
    <cellStyle name="Hipervínculo visitado" xfId="57937" builtinId="9" hidden="1"/>
    <cellStyle name="Hipervínculo visitado" xfId="57939" builtinId="9" hidden="1"/>
    <cellStyle name="Hipervínculo visitado" xfId="57941" builtinId="9" hidden="1"/>
    <cellStyle name="Hipervínculo visitado" xfId="57943" builtinId="9" hidden="1"/>
    <cellStyle name="Hipervínculo visitado" xfId="57945" builtinId="9" hidden="1"/>
    <cellStyle name="Hipervínculo visitado" xfId="57947" builtinId="9" hidden="1"/>
    <cellStyle name="Hipervínculo visitado" xfId="57949" builtinId="9" hidden="1"/>
    <cellStyle name="Hipervínculo visitado" xfId="57951" builtinId="9" hidden="1"/>
    <cellStyle name="Hipervínculo visitado" xfId="57953" builtinId="9" hidden="1"/>
    <cellStyle name="Hipervínculo visitado" xfId="57955" builtinId="9" hidden="1"/>
    <cellStyle name="Hipervínculo visitado" xfId="57957" builtinId="9" hidden="1"/>
    <cellStyle name="Hipervínculo visitado" xfId="57959" builtinId="9" hidden="1"/>
    <cellStyle name="Hipervínculo visitado" xfId="57961" builtinId="9" hidden="1"/>
    <cellStyle name="Hipervínculo visitado" xfId="57963" builtinId="9" hidden="1"/>
    <cellStyle name="Hipervínculo visitado" xfId="57965" builtinId="9" hidden="1"/>
    <cellStyle name="Hipervínculo visitado" xfId="57967" builtinId="9" hidden="1"/>
    <cellStyle name="Hipervínculo visitado" xfId="57969" builtinId="9" hidden="1"/>
    <cellStyle name="Hipervínculo visitado" xfId="57971" builtinId="9" hidden="1"/>
    <cellStyle name="Hipervínculo visitado" xfId="57973" builtinId="9" hidden="1"/>
    <cellStyle name="Hipervínculo visitado" xfId="57975" builtinId="9" hidden="1"/>
    <cellStyle name="Hipervínculo visitado" xfId="57977" builtinId="9" hidden="1"/>
    <cellStyle name="Hipervínculo visitado" xfId="57979" builtinId="9" hidden="1"/>
    <cellStyle name="Hipervínculo visitado" xfId="57981" builtinId="9" hidden="1"/>
    <cellStyle name="Hipervínculo visitado" xfId="57983" builtinId="9" hidden="1"/>
    <cellStyle name="Hipervínculo visitado" xfId="57985" builtinId="9" hidden="1"/>
    <cellStyle name="Hipervínculo visitado" xfId="57987" builtinId="9" hidden="1"/>
    <cellStyle name="Hipervínculo visitado" xfId="57989" builtinId="9" hidden="1"/>
    <cellStyle name="Hipervínculo visitado" xfId="57991" builtinId="9" hidden="1"/>
    <cellStyle name="Hipervínculo visitado" xfId="57993" builtinId="9" hidden="1"/>
    <cellStyle name="Hipervínculo visitado" xfId="57995" builtinId="9" hidden="1"/>
    <cellStyle name="Hipervínculo visitado" xfId="57997" builtinId="9" hidden="1"/>
    <cellStyle name="Hipervínculo visitado" xfId="57999" builtinId="9" hidden="1"/>
    <cellStyle name="Hipervínculo visitado" xfId="58001" builtinId="9" hidden="1"/>
    <cellStyle name="Hipervínculo visitado" xfId="58003" builtinId="9" hidden="1"/>
    <cellStyle name="Hipervínculo visitado" xfId="58005" builtinId="9" hidden="1"/>
    <cellStyle name="Hipervínculo visitado" xfId="58007" builtinId="9" hidden="1"/>
    <cellStyle name="Hipervínculo visitado" xfId="58009" builtinId="9" hidden="1"/>
    <cellStyle name="Hipervínculo visitado" xfId="58011" builtinId="9" hidden="1"/>
    <cellStyle name="Hipervínculo visitado" xfId="58013" builtinId="9" hidden="1"/>
    <cellStyle name="Hipervínculo visitado" xfId="58015" builtinId="9" hidden="1"/>
    <cellStyle name="Hipervínculo visitado" xfId="58017" builtinId="9" hidden="1"/>
    <cellStyle name="Hipervínculo visitado" xfId="58019" builtinId="9" hidden="1"/>
    <cellStyle name="Hipervínculo visitado" xfId="58021" builtinId="9" hidden="1"/>
    <cellStyle name="Hipervínculo visitado" xfId="58023" builtinId="9" hidden="1"/>
    <cellStyle name="Hipervínculo visitado" xfId="58025" builtinId="9" hidden="1"/>
    <cellStyle name="Hipervínculo visitado" xfId="58027" builtinId="9" hidden="1"/>
    <cellStyle name="Hipervínculo visitado" xfId="58029" builtinId="9" hidden="1"/>
    <cellStyle name="Hipervínculo visitado" xfId="58031" builtinId="9" hidden="1"/>
    <cellStyle name="Hipervínculo visitado" xfId="58033" builtinId="9" hidden="1"/>
    <cellStyle name="Hipervínculo visitado" xfId="58035" builtinId="9" hidden="1"/>
    <cellStyle name="Hipervínculo visitado" xfId="58037" builtinId="9" hidden="1"/>
    <cellStyle name="Hipervínculo visitado" xfId="58039" builtinId="9" hidden="1"/>
    <cellStyle name="Hipervínculo visitado" xfId="58041" builtinId="9" hidden="1"/>
    <cellStyle name="Hipervínculo visitado" xfId="58043" builtinId="9" hidden="1"/>
    <cellStyle name="Hipervínculo visitado" xfId="58045" builtinId="9" hidden="1"/>
    <cellStyle name="Hipervínculo visitado" xfId="58047" builtinId="9" hidden="1"/>
    <cellStyle name="Hipervínculo visitado" xfId="58049" builtinId="9" hidden="1"/>
    <cellStyle name="Hipervínculo visitado" xfId="58051" builtinId="9" hidden="1"/>
    <cellStyle name="Hipervínculo visitado" xfId="58053" builtinId="9" hidden="1"/>
    <cellStyle name="Hipervínculo visitado" xfId="58055" builtinId="9" hidden="1"/>
    <cellStyle name="Hipervínculo visitado" xfId="58057" builtinId="9" hidden="1"/>
    <cellStyle name="Hipervínculo visitado" xfId="58059" builtinId="9" hidden="1"/>
    <cellStyle name="Hipervínculo visitado" xfId="58061" builtinId="9" hidden="1"/>
    <cellStyle name="Hipervínculo visitado" xfId="58063" builtinId="9" hidden="1"/>
    <cellStyle name="Hipervínculo visitado" xfId="58065" builtinId="9" hidden="1"/>
    <cellStyle name="Hipervínculo visitado" xfId="58067" builtinId="9" hidden="1"/>
    <cellStyle name="Hipervínculo visitado" xfId="58069" builtinId="9" hidden="1"/>
    <cellStyle name="Hipervínculo visitado" xfId="58071" builtinId="9" hidden="1"/>
    <cellStyle name="Hipervínculo visitado" xfId="58073" builtinId="9" hidden="1"/>
    <cellStyle name="Hipervínculo visitado" xfId="58075" builtinId="9" hidden="1"/>
    <cellStyle name="Hipervínculo visitado" xfId="58077" builtinId="9" hidden="1"/>
    <cellStyle name="Hipervínculo visitado" xfId="58079" builtinId="9" hidden="1"/>
    <cellStyle name="Hipervínculo visitado" xfId="58081" builtinId="9" hidden="1"/>
    <cellStyle name="Hipervínculo visitado" xfId="58083" builtinId="9" hidden="1"/>
    <cellStyle name="Hipervínculo visitado" xfId="58085" builtinId="9" hidden="1"/>
    <cellStyle name="Hipervínculo visitado" xfId="58087" builtinId="9" hidden="1"/>
    <cellStyle name="Hipervínculo visitado" xfId="58089" builtinId="9" hidden="1"/>
    <cellStyle name="Hipervínculo visitado" xfId="58091" builtinId="9" hidden="1"/>
    <cellStyle name="Hipervínculo visitado" xfId="58093" builtinId="9" hidden="1"/>
    <cellStyle name="Hipervínculo visitado" xfId="58095" builtinId="9" hidden="1"/>
    <cellStyle name="Hipervínculo visitado" xfId="58097" builtinId="9" hidden="1"/>
    <cellStyle name="Hipervínculo visitado" xfId="58099" builtinId="9" hidden="1"/>
    <cellStyle name="Hipervínculo visitado" xfId="58101" builtinId="9" hidden="1"/>
    <cellStyle name="Hipervínculo visitado" xfId="58103" builtinId="9" hidden="1"/>
    <cellStyle name="Hipervínculo visitado" xfId="58105" builtinId="9" hidden="1"/>
    <cellStyle name="Hipervínculo visitado" xfId="58107" builtinId="9" hidden="1"/>
    <cellStyle name="Hipervínculo visitado" xfId="58109" builtinId="9" hidden="1"/>
    <cellStyle name="Hipervínculo visitado" xfId="58111" builtinId="9" hidden="1"/>
    <cellStyle name="Hipervínculo visitado" xfId="58113" builtinId="9" hidden="1"/>
    <cellStyle name="Hipervínculo visitado" xfId="58115" builtinId="9" hidden="1"/>
    <cellStyle name="Hipervínculo visitado" xfId="58117" builtinId="9" hidden="1"/>
    <cellStyle name="Hipervínculo visitado" xfId="58119" builtinId="9" hidden="1"/>
    <cellStyle name="Hipervínculo visitado" xfId="58121" builtinId="9" hidden="1"/>
    <cellStyle name="Hipervínculo visitado" xfId="58123" builtinId="9" hidden="1"/>
    <cellStyle name="Hipervínculo visitado" xfId="58125" builtinId="9" hidden="1"/>
    <cellStyle name="Hipervínculo visitado" xfId="58127" builtinId="9" hidden="1"/>
    <cellStyle name="Hipervínculo visitado" xfId="58129" builtinId="9" hidden="1"/>
    <cellStyle name="Hipervínculo visitado" xfId="58131" builtinId="9" hidden="1"/>
    <cellStyle name="Hipervínculo visitado" xfId="58133" builtinId="9" hidden="1"/>
    <cellStyle name="Hipervínculo visitado" xfId="58135" builtinId="9" hidden="1"/>
    <cellStyle name="Hipervínculo visitado" xfId="58137" builtinId="9" hidden="1"/>
    <cellStyle name="Hipervínculo visitado" xfId="58139" builtinId="9" hidden="1"/>
    <cellStyle name="Hipervínculo visitado" xfId="58141" builtinId="9" hidden="1"/>
    <cellStyle name="Hipervínculo visitado" xfId="58143" builtinId="9" hidden="1"/>
    <cellStyle name="Hipervínculo visitado" xfId="58145" builtinId="9" hidden="1"/>
    <cellStyle name="Hipervínculo visitado" xfId="58147" builtinId="9" hidden="1"/>
    <cellStyle name="Hipervínculo visitado" xfId="58149" builtinId="9" hidden="1"/>
    <cellStyle name="Hipervínculo visitado" xfId="58151" builtinId="9" hidden="1"/>
    <cellStyle name="Hipervínculo visitado" xfId="58153" builtinId="9" hidden="1"/>
    <cellStyle name="Hipervínculo visitado" xfId="58155" builtinId="9" hidden="1"/>
    <cellStyle name="Hipervínculo visitado" xfId="58157" builtinId="9" hidden="1"/>
    <cellStyle name="Hipervínculo visitado" xfId="58159" builtinId="9" hidden="1"/>
    <cellStyle name="Hipervínculo visitado" xfId="58161" builtinId="9" hidden="1"/>
    <cellStyle name="Hipervínculo visitado" xfId="58163" builtinId="9" hidden="1"/>
    <cellStyle name="Hipervínculo visitado" xfId="58165" builtinId="9" hidden="1"/>
    <cellStyle name="Hipervínculo visitado" xfId="58167" builtinId="9" hidden="1"/>
    <cellStyle name="Hipervínculo visitado" xfId="58169" builtinId="9" hidden="1"/>
    <cellStyle name="Hipervínculo visitado" xfId="58171" builtinId="9" hidden="1"/>
    <cellStyle name="Hipervínculo visitado" xfId="58173" builtinId="9" hidden="1"/>
    <cellStyle name="Hipervínculo visitado" xfId="58175" builtinId="9" hidden="1"/>
    <cellStyle name="Hipervínculo visitado" xfId="58177" builtinId="9" hidden="1"/>
    <cellStyle name="Hipervínculo visitado" xfId="58179" builtinId="9" hidden="1"/>
    <cellStyle name="Hipervínculo visitado" xfId="58181" builtinId="9" hidden="1"/>
    <cellStyle name="Hipervínculo visitado" xfId="58183" builtinId="9" hidden="1"/>
    <cellStyle name="Hipervínculo visitado" xfId="58185" builtinId="9" hidden="1"/>
    <cellStyle name="Hipervínculo visitado" xfId="58187" builtinId="9" hidden="1"/>
    <cellStyle name="Hipervínculo visitado" xfId="58189" builtinId="9" hidden="1"/>
    <cellStyle name="Hipervínculo visitado" xfId="58191" builtinId="9" hidden="1"/>
    <cellStyle name="Hipervínculo visitado" xfId="58193" builtinId="9" hidden="1"/>
    <cellStyle name="Hipervínculo visitado" xfId="58195" builtinId="9" hidden="1"/>
    <cellStyle name="Hipervínculo visitado" xfId="58197" builtinId="9" hidden="1"/>
    <cellStyle name="Hipervínculo visitado" xfId="58199" builtinId="9" hidden="1"/>
    <cellStyle name="Hipervínculo visitado" xfId="58201" builtinId="9" hidden="1"/>
    <cellStyle name="Hipervínculo visitado" xfId="58203" builtinId="9" hidden="1"/>
    <cellStyle name="Hipervínculo visitado" xfId="58205" builtinId="9" hidden="1"/>
    <cellStyle name="Hipervínculo visitado" xfId="58207" builtinId="9" hidden="1"/>
    <cellStyle name="Hipervínculo visitado" xfId="58209" builtinId="9" hidden="1"/>
    <cellStyle name="Hipervínculo visitado" xfId="58211" builtinId="9" hidden="1"/>
    <cellStyle name="Hipervínculo visitado" xfId="58213" builtinId="9" hidden="1"/>
    <cellStyle name="Hipervínculo visitado" xfId="58215" builtinId="9" hidden="1"/>
    <cellStyle name="Hipervínculo visitado" xfId="58217" builtinId="9" hidden="1"/>
    <cellStyle name="Hipervínculo visitado" xfId="58219" builtinId="9" hidden="1"/>
    <cellStyle name="Hipervínculo visitado" xfId="58221" builtinId="9" hidden="1"/>
    <cellStyle name="Hipervínculo visitado" xfId="58223" builtinId="9" hidden="1"/>
    <cellStyle name="Hipervínculo visitado" xfId="58225" builtinId="9" hidden="1"/>
    <cellStyle name="Hipervínculo visitado" xfId="58227" builtinId="9" hidden="1"/>
    <cellStyle name="Hipervínculo visitado" xfId="58229" builtinId="9" hidden="1"/>
    <cellStyle name="Hipervínculo visitado" xfId="58231" builtinId="9" hidden="1"/>
    <cellStyle name="Hipervínculo visitado" xfId="58233" builtinId="9" hidden="1"/>
    <cellStyle name="Hipervínculo visitado" xfId="58235" builtinId="9" hidden="1"/>
    <cellStyle name="Hipervínculo visitado" xfId="58237" builtinId="9" hidden="1"/>
    <cellStyle name="Hipervínculo visitado" xfId="58239" builtinId="9" hidden="1"/>
    <cellStyle name="Hipervínculo visitado" xfId="58241" builtinId="9" hidden="1"/>
    <cellStyle name="Hipervínculo visitado" xfId="58243" builtinId="9" hidden="1"/>
    <cellStyle name="Hipervínculo visitado" xfId="58245" builtinId="9" hidden="1"/>
    <cellStyle name="Hipervínculo visitado" xfId="58247" builtinId="9" hidden="1"/>
    <cellStyle name="Hipervínculo visitado" xfId="58249" builtinId="9" hidden="1"/>
    <cellStyle name="Hipervínculo visitado" xfId="58251" builtinId="9" hidden="1"/>
    <cellStyle name="Hipervínculo visitado" xfId="58253" builtinId="9" hidden="1"/>
    <cellStyle name="Hipervínculo visitado" xfId="58255" builtinId="9" hidden="1"/>
    <cellStyle name="Hipervínculo visitado" xfId="58257" builtinId="9" hidden="1"/>
    <cellStyle name="Hipervínculo visitado" xfId="58259" builtinId="9" hidden="1"/>
    <cellStyle name="Hipervínculo visitado" xfId="58261" builtinId="9" hidden="1"/>
    <cellStyle name="Hipervínculo visitado" xfId="58263" builtinId="9" hidden="1"/>
    <cellStyle name="Hipervínculo visitado" xfId="58265" builtinId="9" hidden="1"/>
    <cellStyle name="Hipervínculo visitado" xfId="58267" builtinId="9" hidden="1"/>
    <cellStyle name="Hipervínculo visitado" xfId="58269" builtinId="9" hidden="1"/>
    <cellStyle name="Hipervínculo visitado" xfId="58271" builtinId="9" hidden="1"/>
    <cellStyle name="Hipervínculo visitado" xfId="58273" builtinId="9" hidden="1"/>
    <cellStyle name="Hipervínculo visitado" xfId="58275" builtinId="9" hidden="1"/>
    <cellStyle name="Hipervínculo visitado" xfId="58277" builtinId="9" hidden="1"/>
    <cellStyle name="Hipervínculo visitado" xfId="58279" builtinId="9" hidden="1"/>
    <cellStyle name="Hipervínculo visitado" xfId="58281" builtinId="9" hidden="1"/>
    <cellStyle name="Hipervínculo visitado" xfId="58283" builtinId="9" hidden="1"/>
    <cellStyle name="Hipervínculo visitado" xfId="58285" builtinId="9" hidden="1"/>
    <cellStyle name="Hipervínculo visitado" xfId="58287" builtinId="9" hidden="1"/>
    <cellStyle name="Hipervínculo visitado" xfId="58289" builtinId="9" hidden="1"/>
    <cellStyle name="Hipervínculo visitado" xfId="58291" builtinId="9" hidden="1"/>
    <cellStyle name="Hipervínculo visitado" xfId="58293" builtinId="9" hidden="1"/>
    <cellStyle name="Hipervínculo visitado" xfId="58295" builtinId="9" hidden="1"/>
    <cellStyle name="Hipervínculo visitado" xfId="58297" builtinId="9" hidden="1"/>
    <cellStyle name="Hipervínculo visitado" xfId="58299" builtinId="9" hidden="1"/>
    <cellStyle name="Hipervínculo visitado" xfId="58301" builtinId="9" hidden="1"/>
    <cellStyle name="Hipervínculo visitado" xfId="58303" builtinId="9" hidden="1"/>
    <cellStyle name="Hipervínculo visitado" xfId="58305" builtinId="9" hidden="1"/>
    <cellStyle name="Hipervínculo visitado" xfId="58307" builtinId="9" hidden="1"/>
    <cellStyle name="Hipervínculo visitado" xfId="58309" builtinId="9" hidden="1"/>
    <cellStyle name="Hipervínculo visitado" xfId="58311" builtinId="9" hidden="1"/>
    <cellStyle name="Hipervínculo visitado" xfId="58313" builtinId="9" hidden="1"/>
    <cellStyle name="Hipervínculo visitado" xfId="58315" builtinId="9" hidden="1"/>
    <cellStyle name="Hipervínculo visitado" xfId="58317" builtinId="9" hidden="1"/>
    <cellStyle name="Hipervínculo visitado" xfId="58319" builtinId="9" hidden="1"/>
    <cellStyle name="Hipervínculo visitado" xfId="58321" builtinId="9" hidden="1"/>
    <cellStyle name="Hipervínculo visitado" xfId="58323" builtinId="9" hidden="1"/>
    <cellStyle name="Hipervínculo visitado" xfId="58325" builtinId="9" hidden="1"/>
    <cellStyle name="Hipervínculo visitado" xfId="58327" builtinId="9" hidden="1"/>
    <cellStyle name="Hipervínculo visitado" xfId="58329" builtinId="9" hidden="1"/>
    <cellStyle name="Hipervínculo visitado" xfId="58331" builtinId="9" hidden="1"/>
    <cellStyle name="Hipervínculo visitado" xfId="58333" builtinId="9" hidden="1"/>
    <cellStyle name="Hipervínculo visitado" xfId="58335" builtinId="9" hidden="1"/>
    <cellStyle name="Hipervínculo visitado" xfId="58337" builtinId="9" hidden="1"/>
    <cellStyle name="Hipervínculo visitado" xfId="58339" builtinId="9" hidden="1"/>
    <cellStyle name="Hipervínculo visitado" xfId="58341" builtinId="9" hidden="1"/>
    <cellStyle name="Hipervínculo visitado" xfId="58343" builtinId="9" hidden="1"/>
    <cellStyle name="Hipervínculo visitado" xfId="58345" builtinId="9" hidden="1"/>
    <cellStyle name="Hipervínculo visitado" xfId="58347" builtinId="9" hidden="1"/>
    <cellStyle name="Hipervínculo visitado" xfId="58349" builtinId="9" hidden="1"/>
    <cellStyle name="Hipervínculo visitado" xfId="58351" builtinId="9" hidden="1"/>
    <cellStyle name="Hipervínculo visitado" xfId="58353" builtinId="9" hidden="1"/>
    <cellStyle name="Hipervínculo visitado" xfId="58355" builtinId="9" hidden="1"/>
    <cellStyle name="Hipervínculo visitado" xfId="58357" builtinId="9" hidden="1"/>
    <cellStyle name="Hipervínculo visitado" xfId="58359" builtinId="9" hidden="1"/>
    <cellStyle name="Hipervínculo visitado" xfId="58361" builtinId="9" hidden="1"/>
    <cellStyle name="Hipervínculo visitado" xfId="58363" builtinId="9" hidden="1"/>
    <cellStyle name="Hipervínculo visitado" xfId="58365" builtinId="9" hidden="1"/>
    <cellStyle name="Hipervínculo visitado" xfId="58367" builtinId="9" hidden="1"/>
    <cellStyle name="Hipervínculo visitado" xfId="58369" builtinId="9" hidden="1"/>
    <cellStyle name="Hipervínculo visitado" xfId="58371" builtinId="9" hidden="1"/>
    <cellStyle name="Hipervínculo visitado" xfId="58373" builtinId="9" hidden="1"/>
    <cellStyle name="Hipervínculo visitado" xfId="58375" builtinId="9" hidden="1"/>
    <cellStyle name="Hipervínculo visitado" xfId="58377" builtinId="9" hidden="1"/>
    <cellStyle name="Hipervínculo visitado" xfId="58379" builtinId="9" hidden="1"/>
    <cellStyle name="Hipervínculo visitado" xfId="58381" builtinId="9" hidden="1"/>
    <cellStyle name="Hipervínculo visitado" xfId="58383" builtinId="9" hidden="1"/>
    <cellStyle name="Hipervínculo visitado" xfId="58385" builtinId="9" hidden="1"/>
    <cellStyle name="Hipervínculo visitado" xfId="58387" builtinId="9" hidden="1"/>
    <cellStyle name="Hipervínculo visitado" xfId="58389" builtinId="9" hidden="1"/>
    <cellStyle name="Hipervínculo visitado" xfId="58391" builtinId="9" hidden="1"/>
    <cellStyle name="Hipervínculo visitado" xfId="58393" builtinId="9" hidden="1"/>
    <cellStyle name="Hipervínculo visitado" xfId="58395" builtinId="9" hidden="1"/>
    <cellStyle name="Hipervínculo visitado" xfId="58397" builtinId="9" hidden="1"/>
    <cellStyle name="Hipervínculo visitado" xfId="58399" builtinId="9" hidden="1"/>
    <cellStyle name="Hipervínculo visitado" xfId="58401" builtinId="9" hidden="1"/>
    <cellStyle name="Hipervínculo visitado" xfId="58403" builtinId="9" hidden="1"/>
    <cellStyle name="Hipervínculo visitado" xfId="58405" builtinId="9" hidden="1"/>
    <cellStyle name="Hipervínculo visitado" xfId="58407" builtinId="9" hidden="1"/>
    <cellStyle name="Hipervínculo visitado" xfId="58409" builtinId="9" hidden="1"/>
    <cellStyle name="Hipervínculo visitado" xfId="58411" builtinId="9" hidden="1"/>
    <cellStyle name="Hipervínculo visitado" xfId="58413" builtinId="9" hidden="1"/>
    <cellStyle name="Hipervínculo visitado" xfId="58415" builtinId="9" hidden="1"/>
    <cellStyle name="Hipervínculo visitado" xfId="58417" builtinId="9" hidden="1"/>
    <cellStyle name="Hipervínculo visitado" xfId="58419" builtinId="9" hidden="1"/>
    <cellStyle name="Hipervínculo visitado" xfId="58421" builtinId="9" hidden="1"/>
    <cellStyle name="Hipervínculo visitado" xfId="58423" builtinId="9" hidden="1"/>
    <cellStyle name="Hipervínculo visitado" xfId="58425" builtinId="9" hidden="1"/>
    <cellStyle name="Hipervínculo visitado" xfId="58427" builtinId="9" hidden="1"/>
    <cellStyle name="Hipervínculo visitado" xfId="58429" builtinId="9" hidden="1"/>
    <cellStyle name="Hipervínculo visitado" xfId="58431" builtinId="9" hidden="1"/>
    <cellStyle name="Hipervínculo visitado" xfId="58433" builtinId="9" hidden="1"/>
    <cellStyle name="Hipervínculo visitado" xfId="58435" builtinId="9" hidden="1"/>
    <cellStyle name="Hipervínculo visitado" xfId="58437" builtinId="9" hidden="1"/>
    <cellStyle name="Hipervínculo visitado" xfId="58439" builtinId="9" hidden="1"/>
    <cellStyle name="Hipervínculo visitado" xfId="58441" builtinId="9" hidden="1"/>
    <cellStyle name="Hipervínculo visitado" xfId="58443" builtinId="9" hidden="1"/>
    <cellStyle name="Hipervínculo visitado" xfId="58445" builtinId="9" hidden="1"/>
    <cellStyle name="Hipervínculo visitado" xfId="58447" builtinId="9" hidden="1"/>
    <cellStyle name="Hipervínculo visitado" xfId="58449" builtinId="9" hidden="1"/>
    <cellStyle name="Hipervínculo visitado" xfId="58451" builtinId="9" hidden="1"/>
    <cellStyle name="Hipervínculo visitado" xfId="58453" builtinId="9" hidden="1"/>
    <cellStyle name="Hipervínculo visitado" xfId="58455" builtinId="9" hidden="1"/>
    <cellStyle name="Hipervínculo visitado" xfId="58457" builtinId="9" hidden="1"/>
    <cellStyle name="Hipervínculo visitado" xfId="58459" builtinId="9" hidden="1"/>
    <cellStyle name="Hipervínculo visitado" xfId="58461" builtinId="9" hidden="1"/>
    <cellStyle name="Hipervínculo visitado" xfId="58463" builtinId="9" hidden="1"/>
    <cellStyle name="Hipervínculo visitado" xfId="58465" builtinId="9" hidden="1"/>
    <cellStyle name="Hipervínculo visitado" xfId="58467" builtinId="9" hidden="1"/>
    <cellStyle name="Hipervínculo visitado" xfId="58469" builtinId="9" hidden="1"/>
    <cellStyle name="Hipervínculo visitado" xfId="58471" builtinId="9" hidden="1"/>
    <cellStyle name="Hipervínculo visitado" xfId="58473" builtinId="9" hidden="1"/>
    <cellStyle name="Hipervínculo visitado" xfId="58475" builtinId="9" hidden="1"/>
    <cellStyle name="Hipervínculo visitado" xfId="58477" builtinId="9" hidden="1"/>
    <cellStyle name="Hipervínculo visitado" xfId="58479" builtinId="9" hidden="1"/>
    <cellStyle name="Hipervínculo visitado" xfId="58481" builtinId="9" hidden="1"/>
    <cellStyle name="Hipervínculo visitado" xfId="58483" builtinId="9" hidden="1"/>
    <cellStyle name="Hipervínculo visitado" xfId="58485" builtinId="9" hidden="1"/>
    <cellStyle name="Hipervínculo visitado" xfId="58487" builtinId="9" hidden="1"/>
    <cellStyle name="Hipervínculo visitado" xfId="58489" builtinId="9" hidden="1"/>
    <cellStyle name="Hipervínculo visitado" xfId="58491" builtinId="9" hidden="1"/>
    <cellStyle name="Hipervínculo visitado" xfId="58493" builtinId="9" hidden="1"/>
    <cellStyle name="Hipervínculo visitado" xfId="58495" builtinId="9" hidden="1"/>
    <cellStyle name="Hipervínculo visitado" xfId="58497" builtinId="9" hidden="1"/>
    <cellStyle name="Hipervínculo visitado" xfId="58499" builtinId="9" hidden="1"/>
    <cellStyle name="Hipervínculo visitado" xfId="58501" builtinId="9" hidden="1"/>
    <cellStyle name="Hipervínculo visitado" xfId="58503" builtinId="9" hidden="1"/>
    <cellStyle name="Hipervínculo visitado" xfId="58505" builtinId="9" hidden="1"/>
    <cellStyle name="Hipervínculo visitado" xfId="58507" builtinId="9" hidden="1"/>
    <cellStyle name="Hipervínculo visitado" xfId="58509" builtinId="9" hidden="1"/>
    <cellStyle name="Hipervínculo visitado" xfId="58511" builtinId="9" hidden="1"/>
    <cellStyle name="Hipervínculo visitado" xfId="58513" builtinId="9" hidden="1"/>
    <cellStyle name="Hipervínculo visitado" xfId="58515" builtinId="9" hidden="1"/>
    <cellStyle name="Hipervínculo visitado" xfId="58517" builtinId="9" hidden="1"/>
    <cellStyle name="Hipervínculo visitado" xfId="58519" builtinId="9" hidden="1"/>
    <cellStyle name="Hipervínculo visitado" xfId="58521" builtinId="9" hidden="1"/>
    <cellStyle name="Hipervínculo visitado" xfId="58523" builtinId="9" hidden="1"/>
    <cellStyle name="Hipervínculo visitado" xfId="58525" builtinId="9" hidden="1"/>
    <cellStyle name="Hipervínculo visitado" xfId="58527" builtinId="9" hidden="1"/>
    <cellStyle name="Hipervínculo visitado" xfId="58529" builtinId="9" hidden="1"/>
    <cellStyle name="Hipervínculo visitado" xfId="58531" builtinId="9" hidden="1"/>
    <cellStyle name="Hipervínculo visitado" xfId="58533" builtinId="9" hidden="1"/>
    <cellStyle name="Hipervínculo visitado" xfId="58535" builtinId="9" hidden="1"/>
    <cellStyle name="Hipervínculo visitado" xfId="58537" builtinId="9" hidden="1"/>
    <cellStyle name="Hipervínculo visitado" xfId="58539" builtinId="9" hidden="1"/>
    <cellStyle name="Hipervínculo visitado" xfId="58541" builtinId="9" hidden="1"/>
    <cellStyle name="Hipervínculo visitado" xfId="58543" builtinId="9" hidden="1"/>
    <cellStyle name="Hipervínculo visitado" xfId="58545" builtinId="9" hidden="1"/>
    <cellStyle name="Hipervínculo visitado" xfId="58547" builtinId="9" hidden="1"/>
    <cellStyle name="Hipervínculo visitado" xfId="58549" builtinId="9" hidden="1"/>
    <cellStyle name="Hipervínculo visitado" xfId="58551" builtinId="9" hidden="1"/>
    <cellStyle name="Hipervínculo visitado" xfId="58553" builtinId="9" hidden="1"/>
    <cellStyle name="Hipervínculo visitado" xfId="58555" builtinId="9" hidden="1"/>
    <cellStyle name="Hipervínculo visitado" xfId="58557" builtinId="9" hidden="1"/>
    <cellStyle name="Hipervínculo visitado" xfId="58559" builtinId="9" hidden="1"/>
    <cellStyle name="Hipervínculo visitado" xfId="58561" builtinId="9" hidden="1"/>
    <cellStyle name="Hipervínculo visitado" xfId="58563" builtinId="9" hidden="1"/>
    <cellStyle name="Hipervínculo visitado" xfId="58565" builtinId="9" hidden="1"/>
    <cellStyle name="Hipervínculo visitado" xfId="58567" builtinId="9" hidden="1"/>
    <cellStyle name="Hipervínculo visitado" xfId="58569" builtinId="9" hidden="1"/>
    <cellStyle name="Hipervínculo visitado" xfId="58571" builtinId="9" hidden="1"/>
    <cellStyle name="Hipervínculo visitado" xfId="58573" builtinId="9" hidden="1"/>
    <cellStyle name="Hipervínculo visitado" xfId="58575" builtinId="9" hidden="1"/>
    <cellStyle name="Hipervínculo visitado" xfId="58577" builtinId="9" hidden="1"/>
    <cellStyle name="Hipervínculo visitado" xfId="58579" builtinId="9" hidden="1"/>
    <cellStyle name="Hipervínculo visitado" xfId="58581" builtinId="9" hidden="1"/>
    <cellStyle name="Hipervínculo visitado" xfId="58583" builtinId="9" hidden="1"/>
    <cellStyle name="Hipervínculo visitado" xfId="58585" builtinId="9" hidden="1"/>
    <cellStyle name="Hipervínculo visitado" xfId="58587" builtinId="9" hidden="1"/>
    <cellStyle name="Hipervínculo visitado" xfId="58589" builtinId="9" hidden="1"/>
    <cellStyle name="Hipervínculo visitado" xfId="58591" builtinId="9" hidden="1"/>
    <cellStyle name="Hipervínculo visitado" xfId="58593" builtinId="9" hidden="1"/>
    <cellStyle name="Hipervínculo visitado" xfId="58595" builtinId="9" hidden="1"/>
    <cellStyle name="Hipervínculo visitado" xfId="58597" builtinId="9" hidden="1"/>
    <cellStyle name="Hipervínculo visitado" xfId="58599" builtinId="9" hidden="1"/>
    <cellStyle name="Hipervínculo visitado" xfId="58601" builtinId="9" hidden="1"/>
    <cellStyle name="Hipervínculo visitado" xfId="58603" builtinId="9" hidden="1"/>
    <cellStyle name="Hipervínculo visitado" xfId="58605" builtinId="9" hidden="1"/>
    <cellStyle name="Hipervínculo visitado" xfId="58607" builtinId="9" hidden="1"/>
    <cellStyle name="Hipervínculo visitado" xfId="58609" builtinId="9" hidden="1"/>
    <cellStyle name="Hipervínculo visitado" xfId="58611" builtinId="9" hidden="1"/>
    <cellStyle name="Hipervínculo visitado" xfId="58613" builtinId="9" hidden="1"/>
    <cellStyle name="Hipervínculo visitado" xfId="58615" builtinId="9" hidden="1"/>
    <cellStyle name="Hipervínculo visitado" xfId="58617" builtinId="9" hidden="1"/>
    <cellStyle name="Hipervínculo visitado" xfId="58619" builtinId="9" hidden="1"/>
    <cellStyle name="Hipervínculo visitado" xfId="58621" builtinId="9" hidden="1"/>
    <cellStyle name="Hipervínculo visitado" xfId="58623" builtinId="9" hidden="1"/>
    <cellStyle name="Hipervínculo visitado" xfId="58625" builtinId="9" hidden="1"/>
    <cellStyle name="Hipervínculo visitado" xfId="58627" builtinId="9" hidden="1"/>
    <cellStyle name="Hipervínculo visitado" xfId="58629" builtinId="9" hidden="1"/>
    <cellStyle name="Hipervínculo visitado" xfId="58631" builtinId="9" hidden="1"/>
    <cellStyle name="Hipervínculo visitado" xfId="58633" builtinId="9" hidden="1"/>
    <cellStyle name="Hipervínculo visitado" xfId="58635" builtinId="9" hidden="1"/>
    <cellStyle name="Hipervínculo visitado" xfId="58637" builtinId="9" hidden="1"/>
    <cellStyle name="Hipervínculo visitado" xfId="58639" builtinId="9" hidden="1"/>
    <cellStyle name="Hipervínculo visitado" xfId="58641" builtinId="9" hidden="1"/>
    <cellStyle name="Hipervínculo visitado" xfId="58643" builtinId="9" hidden="1"/>
    <cellStyle name="Hipervínculo visitado" xfId="58645" builtinId="9" hidden="1"/>
    <cellStyle name="Hipervínculo visitado" xfId="58647" builtinId="9" hidden="1"/>
    <cellStyle name="Hipervínculo visitado" xfId="58649" builtinId="9" hidden="1"/>
    <cellStyle name="Hipervínculo visitado" xfId="58651" builtinId="9" hidden="1"/>
    <cellStyle name="Hipervínculo visitado" xfId="58653" builtinId="9" hidden="1"/>
    <cellStyle name="Hipervínculo visitado" xfId="58655" builtinId="9" hidden="1"/>
    <cellStyle name="Hipervínculo visitado" xfId="58657" builtinId="9" hidden="1"/>
    <cellStyle name="Hipervínculo visitado" xfId="58659" builtinId="9" hidden="1"/>
    <cellStyle name="Hipervínculo visitado" xfId="58661" builtinId="9" hidden="1"/>
    <cellStyle name="Hipervínculo visitado" xfId="58663" builtinId="9" hidden="1"/>
    <cellStyle name="Hipervínculo visitado" xfId="58665" builtinId="9" hidden="1"/>
    <cellStyle name="Hipervínculo visitado" xfId="58667" builtinId="9" hidden="1"/>
    <cellStyle name="Hipervínculo visitado" xfId="58669" builtinId="9" hidden="1"/>
    <cellStyle name="Hipervínculo visitado" xfId="58671" builtinId="9" hidden="1"/>
    <cellStyle name="Hipervínculo visitado" xfId="58673" builtinId="9" hidden="1"/>
    <cellStyle name="Hipervínculo visitado" xfId="58675" builtinId="9" hidden="1"/>
    <cellStyle name="Hipervínculo visitado" xfId="58677" builtinId="9" hidden="1"/>
    <cellStyle name="Hipervínculo visitado" xfId="58679" builtinId="9" hidden="1"/>
    <cellStyle name="Hipervínculo visitado" xfId="58681" builtinId="9" hidden="1"/>
    <cellStyle name="Hipervínculo visitado" xfId="58683" builtinId="9" hidden="1"/>
    <cellStyle name="Hipervínculo visitado" xfId="58685" builtinId="9" hidden="1"/>
    <cellStyle name="Hipervínculo visitado" xfId="58687" builtinId="9" hidden="1"/>
    <cellStyle name="Hipervínculo visitado" xfId="58689" builtinId="9" hidden="1"/>
    <cellStyle name="Hipervínculo visitado" xfId="58691" builtinId="9" hidden="1"/>
    <cellStyle name="Hipervínculo visitado" xfId="58693" builtinId="9" hidden="1"/>
    <cellStyle name="Hipervínculo visitado" xfId="58695" builtinId="9" hidden="1"/>
    <cellStyle name="Hipervínculo visitado" xfId="58697" builtinId="9" hidden="1"/>
    <cellStyle name="Hipervínculo visitado" xfId="58699" builtinId="9" hidden="1"/>
    <cellStyle name="Hipervínculo visitado" xfId="58701" builtinId="9" hidden="1"/>
    <cellStyle name="Hipervínculo visitado" xfId="58703" builtinId="9" hidden="1"/>
    <cellStyle name="Hipervínculo visitado" xfId="58705" builtinId="9" hidden="1"/>
    <cellStyle name="Hipervínculo visitado" xfId="58707" builtinId="9" hidden="1"/>
    <cellStyle name="Hipervínculo visitado" xfId="58709" builtinId="9" hidden="1"/>
    <cellStyle name="Hipervínculo visitado" xfId="58711" builtinId="9" hidden="1"/>
    <cellStyle name="Hipervínculo visitado" xfId="58713" builtinId="9" hidden="1"/>
    <cellStyle name="Hipervínculo visitado" xfId="58715" builtinId="9" hidden="1"/>
    <cellStyle name="Hipervínculo visitado" xfId="58717" builtinId="9" hidden="1"/>
    <cellStyle name="Hipervínculo visitado" xfId="58719" builtinId="9" hidden="1"/>
    <cellStyle name="Hipervínculo visitado" xfId="58721" builtinId="9" hidden="1"/>
    <cellStyle name="Hipervínculo visitado" xfId="58723" builtinId="9" hidden="1"/>
    <cellStyle name="Hipervínculo visitado" xfId="58725" builtinId="9" hidden="1"/>
    <cellStyle name="Hipervínculo visitado" xfId="58727" builtinId="9" hidden="1"/>
    <cellStyle name="Hipervínculo visitado" xfId="58729" builtinId="9" hidden="1"/>
    <cellStyle name="Hipervínculo visitado" xfId="58731" builtinId="9" hidden="1"/>
    <cellStyle name="Hipervínculo visitado" xfId="58733" builtinId="9" hidden="1"/>
    <cellStyle name="Hipervínculo visitado" xfId="58735" builtinId="9" hidden="1"/>
    <cellStyle name="Hipervínculo visitado" xfId="58737" builtinId="9" hidden="1"/>
    <cellStyle name="Hipervínculo visitado" xfId="58739" builtinId="9" hidden="1"/>
    <cellStyle name="Hipervínculo visitado" xfId="58741" builtinId="9" hidden="1"/>
    <cellStyle name="Hipervínculo visitado" xfId="58743" builtinId="9" hidden="1"/>
    <cellStyle name="Hipervínculo visitado" xfId="58745" builtinId="9" hidden="1"/>
    <cellStyle name="Hipervínculo visitado" xfId="58747" builtinId="9" hidden="1"/>
    <cellStyle name="Hipervínculo visitado" xfId="58749" builtinId="9" hidden="1"/>
    <cellStyle name="Hipervínculo visitado" xfId="58751" builtinId="9" hidden="1"/>
    <cellStyle name="Hipervínculo visitado" xfId="58753" builtinId="9" hidden="1"/>
    <cellStyle name="Hipervínculo visitado" xfId="58755" builtinId="9" hidden="1"/>
    <cellStyle name="Hipervínculo visitado" xfId="58757" builtinId="9" hidden="1"/>
    <cellStyle name="Hipervínculo visitado" xfId="58759" builtinId="9" hidden="1"/>
    <cellStyle name="Hipervínculo visitado" xfId="58761" builtinId="9" hidden="1"/>
    <cellStyle name="Hipervínculo visitado" xfId="58763" builtinId="9" hidden="1"/>
    <cellStyle name="Hipervínculo visitado" xfId="58765" builtinId="9" hidden="1"/>
    <cellStyle name="Hipervínculo visitado" xfId="58767" builtinId="9" hidden="1"/>
    <cellStyle name="Hipervínculo visitado" xfId="58769" builtinId="9" hidden="1"/>
    <cellStyle name="Hipervínculo visitado" xfId="58771" builtinId="9" hidden="1"/>
    <cellStyle name="Hipervínculo visitado" xfId="58773" builtinId="9" hidden="1"/>
    <cellStyle name="Hipervínculo visitado" xfId="58775" builtinId="9" hidden="1"/>
    <cellStyle name="Hipervínculo visitado" xfId="58777" builtinId="9" hidden="1"/>
    <cellStyle name="Hipervínculo visitado" xfId="58779" builtinId="9" hidden="1"/>
    <cellStyle name="Hipervínculo visitado" xfId="58781" builtinId="9" hidden="1"/>
    <cellStyle name="Hipervínculo visitado" xfId="58783" builtinId="9" hidden="1"/>
    <cellStyle name="Hipervínculo visitado" xfId="58785" builtinId="9" hidden="1"/>
    <cellStyle name="Hipervínculo visitado" xfId="58787" builtinId="9" hidden="1"/>
    <cellStyle name="Hipervínculo visitado" xfId="58789" builtinId="9" hidden="1"/>
    <cellStyle name="Hipervínculo visitado" xfId="58791" builtinId="9" hidden="1"/>
    <cellStyle name="Hipervínculo visitado" xfId="58793" builtinId="9" hidden="1"/>
    <cellStyle name="Hipervínculo visitado" xfId="58795" builtinId="9" hidden="1"/>
    <cellStyle name="Hipervínculo visitado" xfId="58797" builtinId="9" hidden="1"/>
    <cellStyle name="Hipervínculo visitado" xfId="58799" builtinId="9" hidden="1"/>
    <cellStyle name="Hipervínculo visitado" xfId="58801" builtinId="9" hidden="1"/>
    <cellStyle name="Hipervínculo visitado" xfId="58803" builtinId="9" hidden="1"/>
    <cellStyle name="Hipervínculo visitado" xfId="58805" builtinId="9" hidden="1"/>
    <cellStyle name="Hipervínculo visitado" xfId="58807" builtinId="9" hidden="1"/>
    <cellStyle name="Hipervínculo visitado" xfId="58809" builtinId="9" hidden="1"/>
    <cellStyle name="Hipervínculo visitado" xfId="58811" builtinId="9" hidden="1"/>
    <cellStyle name="Hipervínculo visitado" xfId="58813" builtinId="9" hidden="1"/>
    <cellStyle name="Hipervínculo visitado" xfId="58815" builtinId="9" hidden="1"/>
    <cellStyle name="Hipervínculo visitado" xfId="58817" builtinId="9" hidden="1"/>
    <cellStyle name="Hipervínculo visitado" xfId="58819" builtinId="9" hidden="1"/>
    <cellStyle name="Hipervínculo visitado" xfId="58821" builtinId="9" hidden="1"/>
    <cellStyle name="Hipervínculo visitado" xfId="58823" builtinId="9" hidden="1"/>
    <cellStyle name="Hipervínculo visitado" xfId="58825" builtinId="9" hidden="1"/>
    <cellStyle name="Hipervínculo visitado" xfId="58827" builtinId="9" hidden="1"/>
    <cellStyle name="Hipervínculo visitado" xfId="58829" builtinId="9" hidden="1"/>
    <cellStyle name="Hipervínculo visitado" xfId="58831" builtinId="9" hidden="1"/>
    <cellStyle name="Hipervínculo visitado" xfId="58833" builtinId="9" hidden="1"/>
    <cellStyle name="Hipervínculo visitado" xfId="58835" builtinId="9" hidden="1"/>
    <cellStyle name="Hipervínculo visitado" xfId="58837" builtinId="9" hidden="1"/>
    <cellStyle name="Hipervínculo visitado" xfId="58839" builtinId="9" hidden="1"/>
    <cellStyle name="Hipervínculo visitado" xfId="58841" builtinId="9" hidden="1"/>
    <cellStyle name="Hipervínculo visitado" xfId="58843" builtinId="9" hidden="1"/>
    <cellStyle name="Hipervínculo visitado" xfId="58845" builtinId="9" hidden="1"/>
    <cellStyle name="Hipervínculo visitado" xfId="58847" builtinId="9" hidden="1"/>
    <cellStyle name="Hipervínculo visitado" xfId="58849" builtinId="9" hidden="1"/>
    <cellStyle name="Hipervínculo visitado" xfId="58851" builtinId="9" hidden="1"/>
    <cellStyle name="Hipervínculo visitado" xfId="58853" builtinId="9" hidden="1"/>
    <cellStyle name="Hipervínculo visitado" xfId="58855" builtinId="9" hidden="1"/>
    <cellStyle name="Hipervínculo visitado" xfId="58857" builtinId="9" hidden="1"/>
    <cellStyle name="Hipervínculo visitado" xfId="58859" builtinId="9" hidden="1"/>
    <cellStyle name="Hipervínculo visitado" xfId="58861" builtinId="9" hidden="1"/>
    <cellStyle name="Hipervínculo visitado" xfId="58863" builtinId="9" hidden="1"/>
    <cellStyle name="Hipervínculo visitado" xfId="58865" builtinId="9" hidden="1"/>
    <cellStyle name="Hipervínculo visitado" xfId="58867" builtinId="9" hidden="1"/>
    <cellStyle name="Hipervínculo visitado" xfId="58869" builtinId="9" hidden="1"/>
    <cellStyle name="Hipervínculo visitado" xfId="58871" builtinId="9" hidden="1"/>
    <cellStyle name="Hipervínculo visitado" xfId="58873" builtinId="9" hidden="1"/>
    <cellStyle name="Hipervínculo visitado" xfId="58875" builtinId="9" hidden="1"/>
    <cellStyle name="Hipervínculo visitado" xfId="58877" builtinId="9" hidden="1"/>
    <cellStyle name="Hipervínculo visitado" xfId="58879" builtinId="9" hidden="1"/>
    <cellStyle name="Hipervínculo visitado" xfId="58881" builtinId="9" hidden="1"/>
    <cellStyle name="Hipervínculo visitado" xfId="58883" builtinId="9" hidden="1"/>
    <cellStyle name="Hipervínculo visitado" xfId="58885" builtinId="9" hidden="1"/>
    <cellStyle name="Hipervínculo visitado" xfId="58887" builtinId="9" hidden="1"/>
    <cellStyle name="Hipervínculo visitado" xfId="58889" builtinId="9" hidden="1"/>
    <cellStyle name="Hipervínculo visitado" xfId="58891" builtinId="9" hidden="1"/>
    <cellStyle name="Hipervínculo visitado" xfId="58893" builtinId="9" hidden="1"/>
    <cellStyle name="Hipervínculo visitado" xfId="58895" builtinId="9" hidden="1"/>
    <cellStyle name="Hipervínculo visitado" xfId="58897" builtinId="9" hidden="1"/>
    <cellStyle name="Hipervínculo visitado" xfId="58899" builtinId="9" hidden="1"/>
    <cellStyle name="Hipervínculo visitado" xfId="58901" builtinId="9" hidden="1"/>
    <cellStyle name="Hipervínculo visitado" xfId="58903" builtinId="9" hidden="1"/>
    <cellStyle name="Hipervínculo visitado" xfId="58905" builtinId="9" hidden="1"/>
    <cellStyle name="Hipervínculo visitado" xfId="58907" builtinId="9" hidden="1"/>
    <cellStyle name="Hipervínculo visitado" xfId="58909" builtinId="9" hidden="1"/>
    <cellStyle name="Hipervínculo visitado" xfId="58911" builtinId="9" hidden="1"/>
    <cellStyle name="Hipervínculo visitado" xfId="58913" builtinId="9" hidden="1"/>
    <cellStyle name="Hipervínculo visitado" xfId="58915" builtinId="9" hidden="1"/>
    <cellStyle name="Hipervínculo visitado" xfId="58917" builtinId="9" hidden="1"/>
    <cellStyle name="Hipervínculo visitado" xfId="58919" builtinId="9" hidden="1"/>
    <cellStyle name="Hipervínculo visitado" xfId="58921" builtinId="9" hidden="1"/>
    <cellStyle name="Hipervínculo visitado" xfId="58923" builtinId="9" hidden="1"/>
    <cellStyle name="Hipervínculo visitado" xfId="58925" builtinId="9" hidden="1"/>
    <cellStyle name="Hipervínculo visitado" xfId="58927" builtinId="9" hidden="1"/>
    <cellStyle name="Hipervínculo visitado" xfId="58929" builtinId="9" hidden="1"/>
    <cellStyle name="Hipervínculo visitado" xfId="58931" builtinId="9" hidden="1"/>
    <cellStyle name="Hipervínculo visitado" xfId="58933" builtinId="9" hidden="1"/>
    <cellStyle name="Hipervínculo visitado" xfId="58935" builtinId="9" hidden="1"/>
    <cellStyle name="Hipervínculo visitado" xfId="58937" builtinId="9" hidden="1"/>
    <cellStyle name="Hipervínculo visitado" xfId="58939" builtinId="9" hidden="1"/>
    <cellStyle name="Hipervínculo visitado" xfId="58941" builtinId="9" hidden="1"/>
    <cellStyle name="Hipervínculo visitado" xfId="58943" builtinId="9" hidden="1"/>
    <cellStyle name="Hipervínculo visitado" xfId="58945" builtinId="9" hidden="1"/>
    <cellStyle name="Hipervínculo visitado" xfId="58947" builtinId="9" hidden="1"/>
    <cellStyle name="Hipervínculo visitado" xfId="58949" builtinId="9" hidden="1"/>
    <cellStyle name="Hipervínculo visitado" xfId="58951" builtinId="9" hidden="1"/>
    <cellStyle name="Hipervínculo visitado" xfId="58953" builtinId="9" hidden="1"/>
    <cellStyle name="Hipervínculo visitado" xfId="58955" builtinId="9" hidden="1"/>
    <cellStyle name="Hipervínculo visitado" xfId="58957" builtinId="9" hidden="1"/>
    <cellStyle name="Hipervínculo visitado" xfId="58959" builtinId="9" hidden="1"/>
    <cellStyle name="Hipervínculo visitado" xfId="58961" builtinId="9" hidden="1"/>
    <cellStyle name="Hipervínculo visitado" xfId="58963" builtinId="9" hidden="1"/>
    <cellStyle name="Hipervínculo visitado" xfId="58965" builtinId="9" hidden="1"/>
    <cellStyle name="Hipervínculo visitado" xfId="58967" builtinId="9" hidden="1"/>
    <cellStyle name="Hipervínculo visitado" xfId="58969" builtinId="9" hidden="1"/>
    <cellStyle name="Hipervínculo visitado" xfId="58971" builtinId="9" hidden="1"/>
    <cellStyle name="Hipervínculo visitado" xfId="58973" builtinId="9" hidden="1"/>
    <cellStyle name="Hipervínculo visitado" xfId="58975" builtinId="9" hidden="1"/>
    <cellStyle name="Hipervínculo visitado" xfId="58977" builtinId="9" hidden="1"/>
    <cellStyle name="Hipervínculo visitado" xfId="58979" builtinId="9" hidden="1"/>
    <cellStyle name="Hipervínculo visitado" xfId="58981" builtinId="9" hidden="1"/>
    <cellStyle name="Hipervínculo visitado" xfId="58983" builtinId="9" hidden="1"/>
    <cellStyle name="Hipervínculo visitado" xfId="58985" builtinId="9" hidden="1"/>
    <cellStyle name="Hipervínculo visitado" xfId="58987" builtinId="9" hidden="1"/>
    <cellStyle name="Hipervínculo visitado" xfId="58989" builtinId="9" hidden="1"/>
    <cellStyle name="Hipervínculo visitado" xfId="58991" builtinId="9" hidden="1"/>
    <cellStyle name="Hipervínculo visitado" xfId="58993" builtinId="9" hidden="1"/>
    <cellStyle name="Hipervínculo visitado" xfId="58995" builtinId="9" hidden="1"/>
    <cellStyle name="Hipervínculo visitado" xfId="58997" builtinId="9" hidden="1"/>
    <cellStyle name="Hipervínculo visitado" xfId="58999" builtinId="9" hidden="1"/>
    <cellStyle name="Hipervínculo visitado" xfId="59001" builtinId="9" hidden="1"/>
    <cellStyle name="Hipervínculo visitado" xfId="59003" builtinId="9" hidden="1"/>
    <cellStyle name="Hipervínculo visitado" xfId="59005" builtinId="9" hidden="1"/>
    <cellStyle name="Hipervínculo visitado" xfId="59007" builtinId="9" hidden="1"/>
    <cellStyle name="Hipervínculo visitado" xfId="59009" builtinId="9" hidden="1"/>
    <cellStyle name="Hipervínculo visitado" xfId="59011" builtinId="9" hidden="1"/>
    <cellStyle name="Hipervínculo visitado" xfId="59013" builtinId="9" hidden="1"/>
    <cellStyle name="Hipervínculo visitado" xfId="59015" builtinId="9" hidden="1"/>
    <cellStyle name="Hipervínculo visitado" xfId="59017" builtinId="9" hidden="1"/>
    <cellStyle name="Hipervínculo visitado" xfId="59019" builtinId="9" hidden="1"/>
    <cellStyle name="Hipervínculo visitado" xfId="59021" builtinId="9" hidden="1"/>
    <cellStyle name="Hipervínculo visitado" xfId="59023" builtinId="9" hidden="1"/>
    <cellStyle name="Hipervínculo visitado" xfId="59025" builtinId="9" hidden="1"/>
    <cellStyle name="Hipervínculo visitado" xfId="59027" builtinId="9" hidden="1"/>
    <cellStyle name="Hipervínculo visitado" xfId="59029" builtinId="9" hidden="1"/>
    <cellStyle name="Hipervínculo visitado" xfId="59031" builtinId="9" hidden="1"/>
    <cellStyle name="Hipervínculo visitado" xfId="59033" builtinId="9" hidden="1"/>
    <cellStyle name="Hipervínculo visitado" xfId="59035" builtinId="9" hidden="1"/>
    <cellStyle name="Hipervínculo visitado" xfId="59037" builtinId="9" hidden="1"/>
    <cellStyle name="Hipervínculo visitado" xfId="59039" builtinId="9" hidden="1"/>
    <cellStyle name="Hipervínculo visitado" xfId="59041" builtinId="9" hidden="1"/>
    <cellStyle name="Hipervínculo visitado" xfId="59043" builtinId="9" hidden="1"/>
    <cellStyle name="Hipervínculo visitado" xfId="59045" builtinId="9" hidden="1"/>
    <cellStyle name="Hipervínculo visitado" xfId="59047" builtinId="9" hidden="1"/>
    <cellStyle name="Hipervínculo visitado" xfId="59049" builtinId="9" hidden="1"/>
    <cellStyle name="Hipervínculo visitado" xfId="59051" builtinId="9" hidden="1"/>
    <cellStyle name="Hipervínculo visitado" xfId="59053" builtinId="9" hidden="1"/>
    <cellStyle name="Hipervínculo visitado" xfId="59055" builtinId="9" hidden="1"/>
    <cellStyle name="Hipervínculo visitado" xfId="59057" builtinId="9" hidden="1"/>
    <cellStyle name="Hipervínculo visitado" xfId="59059" builtinId="9" hidden="1"/>
    <cellStyle name="Hipervínculo visitado" xfId="59061" builtinId="9" hidden="1"/>
    <cellStyle name="Hipervínculo visitado" xfId="59063" builtinId="9" hidden="1"/>
    <cellStyle name="Hipervínculo visitado" xfId="59065" builtinId="9" hidden="1"/>
    <cellStyle name="Hipervínculo visitado" xfId="59067" builtinId="9" hidden="1"/>
    <cellStyle name="Hipervínculo visitado" xfId="59069" builtinId="9" hidden="1"/>
    <cellStyle name="Hipervínculo visitado" xfId="59071" builtinId="9" hidden="1"/>
    <cellStyle name="Hipervínculo visitado" xfId="59073" builtinId="9" hidden="1"/>
    <cellStyle name="Hipervínculo visitado" xfId="59075" builtinId="9" hidden="1"/>
    <cellStyle name="Hipervínculo visitado" xfId="59077" builtinId="9" hidden="1"/>
    <cellStyle name="Hipervínculo visitado" xfId="59079" builtinId="9" hidden="1"/>
    <cellStyle name="Hipervínculo visitado" xfId="59081" builtinId="9" hidden="1"/>
    <cellStyle name="Hipervínculo visitado" xfId="59083" builtinId="9" hidden="1"/>
    <cellStyle name="Hipervínculo visitado" xfId="59085" builtinId="9" hidden="1"/>
    <cellStyle name="Hipervínculo visitado" xfId="59087" builtinId="9" hidden="1"/>
    <cellStyle name="Hipervínculo visitado" xfId="59089" builtinId="9" hidden="1"/>
    <cellStyle name="Hipervínculo visitado" xfId="59091" builtinId="9" hidden="1"/>
    <cellStyle name="Hipervínculo visitado" xfId="59093" builtinId="9" hidden="1"/>
    <cellStyle name="Hipervínculo visitado" xfId="59095" builtinId="9" hidden="1"/>
    <cellStyle name="Hipervínculo visitado" xfId="59097" builtinId="9" hidden="1"/>
    <cellStyle name="Hipervínculo visitado" xfId="59099" builtinId="9" hidden="1"/>
    <cellStyle name="Hipervínculo visitado" xfId="59101" builtinId="9" hidden="1"/>
    <cellStyle name="Hipervínculo visitado" xfId="59103" builtinId="9" hidden="1"/>
    <cellStyle name="Hipervínculo visitado" xfId="59105" builtinId="9" hidden="1"/>
    <cellStyle name="Hipervínculo visitado" xfId="59107" builtinId="9" hidden="1"/>
    <cellStyle name="Hipervínculo visitado" xfId="59109" builtinId="9" hidden="1"/>
    <cellStyle name="Hipervínculo visitado" xfId="59111" builtinId="9" hidden="1"/>
    <cellStyle name="Hipervínculo visitado" xfId="59113" builtinId="9" hidden="1"/>
    <cellStyle name="Hipervínculo visitado" xfId="59115" builtinId="9" hidden="1"/>
    <cellStyle name="Hipervínculo visitado" xfId="59117" builtinId="9" hidden="1"/>
    <cellStyle name="Hipervínculo visitado" xfId="59119" builtinId="9" hidden="1"/>
    <cellStyle name="Hipervínculo visitado" xfId="59121" builtinId="9" hidden="1"/>
    <cellStyle name="Hipervínculo visitado" xfId="59123" builtinId="9" hidden="1"/>
    <cellStyle name="Hipervínculo visitado" xfId="59125" builtinId="9" hidden="1"/>
    <cellStyle name="Hipervínculo visitado" xfId="59127" builtinId="9" hidden="1"/>
    <cellStyle name="Hipervínculo visitado" xfId="59129" builtinId="9" hidden="1"/>
    <cellStyle name="Hipervínculo visitado" xfId="59131" builtinId="9" hidden="1"/>
    <cellStyle name="Hipervínculo visitado" xfId="59133" builtinId="9" hidden="1"/>
    <cellStyle name="Hipervínculo visitado" xfId="59135" builtinId="9" hidden="1"/>
    <cellStyle name="Hipervínculo visitado" xfId="59137" builtinId="9" hidden="1"/>
    <cellStyle name="Hipervínculo visitado" xfId="59139" builtinId="9" hidden="1"/>
    <cellStyle name="Hipervínculo visitado" xfId="59141" builtinId="9" hidden="1"/>
    <cellStyle name="Hipervínculo visitado" xfId="59143" builtinId="9" hidden="1"/>
    <cellStyle name="Hipervínculo visitado" xfId="59145" builtinId="9" hidden="1"/>
    <cellStyle name="Hipervínculo visitado" xfId="59147" builtinId="9" hidden="1"/>
    <cellStyle name="Hipervínculo visitado" xfId="59149" builtinId="9" hidden="1"/>
    <cellStyle name="Hipervínculo visitado" xfId="59151" builtinId="9" hidden="1"/>
    <cellStyle name="Hipervínculo visitado" xfId="59153" builtinId="9" hidden="1"/>
    <cellStyle name="Hipervínculo visitado" xfId="59155" builtinId="9" hidden="1"/>
    <cellStyle name="Hipervínculo visitado" xfId="59157" builtinId="9" hidden="1"/>
    <cellStyle name="Hipervínculo visitado" xfId="59159" builtinId="9" hidden="1"/>
    <cellStyle name="Hipervínculo visitado" xfId="59161" builtinId="9" hidden="1"/>
    <cellStyle name="Hipervínculo visitado" xfId="59163" builtinId="9" hidden="1"/>
    <cellStyle name="Hipervínculo visitado" xfId="59165" builtinId="9" hidden="1"/>
    <cellStyle name="Hipervínculo visitado" xfId="59167" builtinId="9" hidden="1"/>
    <cellStyle name="Hipervínculo visitado" xfId="59169" builtinId="9" hidden="1"/>
    <cellStyle name="Hipervínculo visitado" xfId="59171" builtinId="9" hidden="1"/>
    <cellStyle name="Hipervínculo visitado" xfId="59173" builtinId="9" hidden="1"/>
    <cellStyle name="Hipervínculo visitado" xfId="59175" builtinId="9" hidden="1"/>
    <cellStyle name="Hipervínculo visitado" xfId="59177" builtinId="9" hidden="1"/>
    <cellStyle name="Hipervínculo visitado" xfId="59179" builtinId="9" hidden="1"/>
    <cellStyle name="Hipervínculo visitado" xfId="59181" builtinId="9" hidden="1"/>
    <cellStyle name="Hipervínculo visitado" xfId="59183" builtinId="9" hidden="1"/>
    <cellStyle name="Hipervínculo visitado" xfId="59185" builtinId="9" hidden="1"/>
    <cellStyle name="Hipervínculo visitado" xfId="59187" builtinId="9" hidden="1"/>
    <cellStyle name="Hipervínculo visitado" xfId="59189" builtinId="9" hidden="1"/>
    <cellStyle name="Hipervínculo visitado" xfId="59191" builtinId="9" hidden="1"/>
    <cellStyle name="Hipervínculo visitado" xfId="59193" builtinId="9" hidden="1"/>
    <cellStyle name="Hipervínculo visitado" xfId="59195" builtinId="9" hidden="1"/>
    <cellStyle name="Hipervínculo visitado" xfId="59197" builtinId="9" hidden="1"/>
    <cellStyle name="Hipervínculo visitado" xfId="59199" builtinId="9" hidden="1"/>
    <cellStyle name="Hipervínculo visitado" xfId="59201" builtinId="9" hidden="1"/>
    <cellStyle name="Hipervínculo visitado" xfId="59203" builtinId="9" hidden="1"/>
    <cellStyle name="Hipervínculo visitado" xfId="59205" builtinId="9" hidden="1"/>
    <cellStyle name="Hipervínculo visitado" xfId="59207" builtinId="9" hidden="1"/>
    <cellStyle name="Hipervínculo visitado" xfId="59209" builtinId="9" hidden="1"/>
    <cellStyle name="Hipervínculo visitado" xfId="59211" builtinId="9" hidden="1"/>
    <cellStyle name="Hipervínculo visitado" xfId="59213" builtinId="9" hidden="1"/>
    <cellStyle name="Hipervínculo visitado" xfId="59215" builtinId="9" hidden="1"/>
    <cellStyle name="Hipervínculo visitado" xfId="59217" builtinId="9" hidden="1"/>
    <cellStyle name="Hipervínculo visitado" xfId="59219" builtinId="9" hidden="1"/>
    <cellStyle name="Hipervínculo visitado" xfId="59221" builtinId="9" hidden="1"/>
    <cellStyle name="Hipervínculo visitado" xfId="59223" builtinId="9" hidden="1"/>
    <cellStyle name="Hipervínculo visitado" xfId="59225" builtinId="9" hidden="1"/>
    <cellStyle name="Hipervínculo visitado" xfId="59227" builtinId="9" hidden="1"/>
    <cellStyle name="Hipervínculo visitado" xfId="59229" builtinId="9" hidden="1"/>
    <cellStyle name="Hipervínculo visitado" xfId="59231" builtinId="9" hidden="1"/>
    <cellStyle name="Hipervínculo visitado" xfId="59233" builtinId="9" hidden="1"/>
    <cellStyle name="Hipervínculo visitado" xfId="59235" builtinId="9" hidden="1"/>
    <cellStyle name="Hipervínculo visitado" xfId="59237" builtinId="9" hidden="1"/>
    <cellStyle name="Hipervínculo visitado" xfId="59239" builtinId="9" hidden="1"/>
    <cellStyle name="Hipervínculo visitado" xfId="59241" builtinId="9" hidden="1"/>
    <cellStyle name="Hipervínculo visitado" xfId="59243" builtinId="9" hidden="1"/>
    <cellStyle name="Hipervínculo visitado" xfId="59245" builtinId="9" hidden="1"/>
    <cellStyle name="Hipervínculo visitado" xfId="59247" builtinId="9" hidden="1"/>
    <cellStyle name="Hipervínculo visitado" xfId="59249" builtinId="9" hidden="1"/>
    <cellStyle name="Hipervínculo visitado" xfId="59251" builtinId="9" hidden="1"/>
    <cellStyle name="Hipervínculo visitado" xfId="59253" builtinId="9" hidden="1"/>
    <cellStyle name="Hipervínculo visitado" xfId="59255" builtinId="9" hidden="1"/>
    <cellStyle name="Hipervínculo visitado" xfId="59257" builtinId="9" hidden="1"/>
    <cellStyle name="Hipervínculo visitado" xfId="59259" builtinId="9" hidden="1"/>
    <cellStyle name="Hipervínculo visitado" xfId="59261" builtinId="9" hidden="1"/>
    <cellStyle name="Hipervínculo visitado" xfId="59263" builtinId="9" hidden="1"/>
    <cellStyle name="Hipervínculo visitado" xfId="59265" builtinId="9" hidden="1"/>
    <cellStyle name="Hipervínculo visitado" xfId="59267" builtinId="9" hidden="1"/>
    <cellStyle name="Hipervínculo visitado" xfId="59269" builtinId="9" hidden="1"/>
    <cellStyle name="Hipervínculo visitado" xfId="59271" builtinId="9" hidden="1"/>
    <cellStyle name="Hipervínculo visitado" xfId="59273" builtinId="9" hidden="1"/>
    <cellStyle name="Hipervínculo visitado" xfId="59275" builtinId="9" hidden="1"/>
    <cellStyle name="Hipervínculo visitado" xfId="59277" builtinId="9" hidden="1"/>
    <cellStyle name="Hipervínculo visitado" xfId="59279" builtinId="9" hidden="1"/>
    <cellStyle name="Hipervínculo visitado" xfId="59281" builtinId="9" hidden="1"/>
    <cellStyle name="Hipervínculo visitado" xfId="59283" builtinId="9" hidden="1"/>
    <cellStyle name="Hipervínculo visitado" xfId="59285" builtinId="9" hidden="1"/>
    <cellStyle name="Hipervínculo visitado" xfId="59287" builtinId="9" hidden="1"/>
    <cellStyle name="Hipervínculo visitado" xfId="59289" builtinId="9" hidden="1"/>
    <cellStyle name="Hipervínculo visitado" xfId="59291" builtinId="9" hidden="1"/>
    <cellStyle name="Hipervínculo visitado" xfId="59293" builtinId="9" hidden="1"/>
    <cellStyle name="Hipervínculo visitado" xfId="59295" builtinId="9" hidden="1"/>
    <cellStyle name="Hipervínculo visitado" xfId="59297" builtinId="9" hidden="1"/>
    <cellStyle name="Hipervínculo visitado" xfId="59299" builtinId="9" hidden="1"/>
    <cellStyle name="Hipervínculo visitado" xfId="59301" builtinId="9" hidden="1"/>
    <cellStyle name="Hipervínculo visitado" xfId="59303" builtinId="9" hidden="1"/>
    <cellStyle name="Hipervínculo visitado" xfId="59305" builtinId="9" hidden="1"/>
    <cellStyle name="Hipervínculo visitado" xfId="59307" builtinId="9" hidden="1"/>
    <cellStyle name="Hipervínculo visitado" xfId="59309" builtinId="9" hidden="1"/>
    <cellStyle name="Hipervínculo visitado" xfId="59311" builtinId="9" hidden="1"/>
    <cellStyle name="Hipervínculo visitado" xfId="59313" builtinId="9" hidden="1"/>
    <cellStyle name="Hipervínculo visitado" xfId="59315" builtinId="9" hidden="1"/>
    <cellStyle name="Hipervínculo visitado" xfId="59317" builtinId="9" hidden="1"/>
    <cellStyle name="Hipervínculo visitado" xfId="59319" builtinId="9" hidden="1"/>
    <cellStyle name="Hipervínculo visitado" xfId="59321" builtinId="9" hidden="1"/>
    <cellStyle name="Hipervínculo visitado" xfId="59323" builtinId="9" hidden="1"/>
    <cellStyle name="Hipervínculo visitado" xfId="59325" builtinId="9" hidden="1"/>
    <cellStyle name="Hipervínculo visitado" xfId="59327" builtinId="9" hidden="1"/>
    <cellStyle name="Hipervínculo visitado" xfId="59329" builtinId="9" hidden="1"/>
    <cellStyle name="Hipervínculo visitado" xfId="59331" builtinId="9" hidden="1"/>
    <cellStyle name="Hipervínculo visitado" xfId="59333" builtinId="9" hidden="1"/>
    <cellStyle name="Hipervínculo visitado" xfId="59335" builtinId="9" hidden="1"/>
    <cellStyle name="Hipervínculo visitado" xfId="59337" builtinId="9" hidden="1"/>
    <cellStyle name="Hipervínculo visitado" xfId="59339" builtinId="9" hidden="1"/>
    <cellStyle name="Hipervínculo visitado" xfId="59341" builtinId="9" hidden="1"/>
    <cellStyle name="Hipervínculo visitado" xfId="59343" builtinId="9" hidden="1"/>
    <cellStyle name="Hipervínculo visitado" xfId="59345" builtinId="9" hidden="1"/>
    <cellStyle name="Hipervínculo visitado" xfId="59347" builtinId="9" hidden="1"/>
    <cellStyle name="Hipervínculo visitado" xfId="59349" builtinId="9" hidden="1"/>
    <cellStyle name="Hipervínculo visitado" xfId="59351" builtinId="9" hidden="1"/>
    <cellStyle name="Hipervínculo visitado" xfId="59353" builtinId="9" hidden="1"/>
    <cellStyle name="Hipervínculo visitado" xfId="59355" builtinId="9" hidden="1"/>
    <cellStyle name="Hipervínculo visitado" xfId="59357" builtinId="9" hidden="1"/>
    <cellStyle name="Hipervínculo visitado" xfId="59359" builtinId="9" hidden="1"/>
    <cellStyle name="Hipervínculo visitado" xfId="59361" builtinId="9" hidden="1"/>
    <cellStyle name="Hipervínculo visitado" xfId="59363" builtinId="9" hidden="1"/>
    <cellStyle name="Hipervínculo visitado" xfId="59365" builtinId="9" hidden="1"/>
    <cellStyle name="Hipervínculo visitado" xfId="59367" builtinId="9" hidden="1"/>
    <cellStyle name="Hipervínculo visitado" xfId="59369" builtinId="9" hidden="1"/>
    <cellStyle name="Hipervínculo visitado" xfId="59371" builtinId="9" hidden="1"/>
    <cellStyle name="Hipervínculo visitado" xfId="59373" builtinId="9" hidden="1"/>
    <cellStyle name="Hipervínculo visitado" xfId="59375" builtinId="9" hidden="1"/>
    <cellStyle name="Hipervínculo visitado" xfId="59377" builtinId="9" hidden="1"/>
    <cellStyle name="Hipervínculo visitado" xfId="59379" builtinId="9" hidden="1"/>
    <cellStyle name="Hipervínculo visitado" xfId="59381" builtinId="9" hidden="1"/>
    <cellStyle name="Hipervínculo visitado" xfId="59383" builtinId="9" hidden="1"/>
    <cellStyle name="Hipervínculo visitado" xfId="59385" builtinId="9" hidden="1"/>
    <cellStyle name="Hipervínculo visitado" xfId="59387" builtinId="9" hidden="1"/>
    <cellStyle name="Hipervínculo visitado" xfId="59389" builtinId="9" hidden="1"/>
    <cellStyle name="Hipervínculo visitado" xfId="59391" builtinId="9" hidden="1"/>
    <cellStyle name="Hipervínculo visitado" xfId="59393" builtinId="9" hidden="1"/>
    <cellStyle name="Hipervínculo visitado" xfId="59395" builtinId="9" hidden="1"/>
    <cellStyle name="Hipervínculo visitado" xfId="59397" builtinId="9" hidden="1"/>
    <cellStyle name="Hipervínculo visitado" xfId="59399" builtinId="9" hidden="1"/>
    <cellStyle name="Hipervínculo visitado" xfId="59401" builtinId="9" hidden="1"/>
    <cellStyle name="Hipervínculo visitado" xfId="59403" builtinId="9" hidden="1"/>
    <cellStyle name="Hipervínculo visitado" xfId="59405" builtinId="9" hidden="1"/>
    <cellStyle name="Hipervínculo visitado" xfId="59407" builtinId="9" hidden="1"/>
    <cellStyle name="Hipervínculo visitado" xfId="59409" builtinId="9" hidden="1"/>
    <cellStyle name="Hipervínculo visitado" xfId="59411" builtinId="9" hidden="1"/>
    <cellStyle name="Hipervínculo visitado" xfId="59413" builtinId="9" hidden="1"/>
    <cellStyle name="Hipervínculo visitado" xfId="59415" builtinId="9" hidden="1"/>
    <cellStyle name="Hipervínculo visitado" xfId="59417" builtinId="9" hidden="1"/>
    <cellStyle name="Hipervínculo visitado" xfId="59419" builtinId="9" hidden="1"/>
    <cellStyle name="Hipervínculo visitado" xfId="59421" builtinId="9" hidden="1"/>
    <cellStyle name="Hipervínculo visitado" xfId="59423" builtinId="9" hidden="1"/>
    <cellStyle name="Hipervínculo visitado" xfId="59425" builtinId="9" hidden="1"/>
    <cellStyle name="Hipervínculo visitado" xfId="59427" builtinId="9" hidden="1"/>
    <cellStyle name="Hipervínculo visitado" xfId="59429" builtinId="9" hidden="1"/>
    <cellStyle name="Hipervínculo visitado" xfId="59431" builtinId="9" hidden="1"/>
    <cellStyle name="Hipervínculo visitado" xfId="59433" builtinId="9" hidden="1"/>
    <cellStyle name="Hipervínculo visitado" xfId="59435" builtinId="9" hidden="1"/>
    <cellStyle name="Hipervínculo visitado" xfId="59437" builtinId="9" hidden="1"/>
    <cellStyle name="Hipervínculo visitado" xfId="59439" builtinId="9" hidden="1"/>
    <cellStyle name="Hipervínculo visitado" xfId="59441" builtinId="9" hidden="1"/>
    <cellStyle name="Hipervínculo visitado" xfId="59443" builtinId="9" hidden="1"/>
    <cellStyle name="Hipervínculo visitado" xfId="59445" builtinId="9" hidden="1"/>
    <cellStyle name="Hipervínculo visitado" xfId="59447" builtinId="9" hidden="1"/>
    <cellStyle name="Hipervínculo visitado" xfId="59449" builtinId="9" hidden="1"/>
    <cellStyle name="Hipervínculo visitado" xfId="59451" builtinId="9" hidden="1"/>
    <cellStyle name="Hipervínculo visitado" xfId="59453" builtinId="9" hidden="1"/>
    <cellStyle name="Hipervínculo visitado" xfId="59455" builtinId="9" hidden="1"/>
    <cellStyle name="Hipervínculo visitado" xfId="59457" builtinId="9" hidden="1"/>
    <cellStyle name="Hipervínculo visitado" xfId="59459" builtinId="9" hidden="1"/>
    <cellStyle name="Hipervínculo visitado" xfId="59461" builtinId="9" hidden="1"/>
    <cellStyle name="Hipervínculo visitado" xfId="59463" builtinId="9" hidden="1"/>
    <cellStyle name="Hipervínculo visitado" xfId="59465" builtinId="9" hidden="1"/>
    <cellStyle name="Hipervínculo visitado" xfId="59467" builtinId="9" hidden="1"/>
    <cellStyle name="Hipervínculo visitado" xfId="59469" builtinId="9" hidden="1"/>
    <cellStyle name="Hipervínculo visitado" xfId="59471" builtinId="9" hidden="1"/>
    <cellStyle name="Hipervínculo visitado" xfId="59473" builtinId="9" hidden="1"/>
    <cellStyle name="Hipervínculo visitado" xfId="59475" builtinId="9" hidden="1"/>
    <cellStyle name="Hipervínculo visitado" xfId="59477" builtinId="9" hidden="1"/>
    <cellStyle name="Hipervínculo visitado" xfId="59479" builtinId="9" hidden="1"/>
    <cellStyle name="Hipervínculo visitado" xfId="59481" builtinId="9" hidden="1"/>
    <cellStyle name="Hipervínculo visitado" xfId="59483" builtinId="9" hidden="1"/>
    <cellStyle name="Hipervínculo visitado" xfId="59485" builtinId="9" hidden="1"/>
    <cellStyle name="Hipervínculo visitado" xfId="59487" builtinId="9" hidden="1"/>
    <cellStyle name="Hipervínculo visitado" xfId="59489" builtinId="9" hidden="1"/>
    <cellStyle name="Hipervínculo visitado" xfId="59491" builtinId="9" hidden="1"/>
    <cellStyle name="Hipervínculo visitado" xfId="59493" builtinId="9" hidden="1"/>
    <cellStyle name="Hipervínculo visitado" xfId="59495" builtinId="9" hidden="1"/>
    <cellStyle name="Hipervínculo visitado" xfId="59497" builtinId="9" hidden="1"/>
    <cellStyle name="Hipervínculo visitado" xfId="59499" builtinId="9" hidden="1"/>
    <cellStyle name="Hipervínculo visitado" xfId="59501" builtinId="9" hidden="1"/>
    <cellStyle name="Hipervínculo visitado" xfId="59503" builtinId="9" hidden="1"/>
    <cellStyle name="Hipervínculo visitado" xfId="59505" builtinId="9" hidden="1"/>
    <cellStyle name="Hipervínculo visitado" xfId="59507" builtinId="9" hidden="1"/>
    <cellStyle name="Hipervínculo visitado" xfId="59509" builtinId="9" hidden="1"/>
    <cellStyle name="Hipervínculo visitado" xfId="59511" builtinId="9" hidden="1"/>
    <cellStyle name="Hipervínculo visitado" xfId="59513" builtinId="9" hidden="1"/>
    <cellStyle name="Hipervínculo visitado" xfId="59515" builtinId="9" hidden="1"/>
    <cellStyle name="Hipervínculo visitado" xfId="59517" builtinId="9" hidden="1"/>
    <cellStyle name="Hipervínculo visitado" xfId="59519" builtinId="9" hidden="1"/>
    <cellStyle name="Hipervínculo visitado" xfId="59521" builtinId="9" hidden="1"/>
    <cellStyle name="Hipervínculo visitado" xfId="59523" builtinId="9" hidden="1"/>
    <cellStyle name="Hipervínculo visitado" xfId="59525" builtinId="9" hidden="1"/>
    <cellStyle name="Hipervínculo visitado" xfId="59527" builtinId="9" hidden="1"/>
    <cellStyle name="Hipervínculo visitado" xfId="59529" builtinId="9" hidden="1"/>
    <cellStyle name="Hipervínculo visitado" xfId="59531" builtinId="9" hidden="1"/>
    <cellStyle name="Hipervínculo visitado" xfId="59533" builtinId="9" hidden="1"/>
    <cellStyle name="Hipervínculo visitado" xfId="59535" builtinId="9" hidden="1"/>
    <cellStyle name="Hipervínculo visitado" xfId="59537" builtinId="9" hidden="1"/>
    <cellStyle name="Hipervínculo visitado" xfId="59539" builtinId="9" hidden="1"/>
    <cellStyle name="Hipervínculo visitado" xfId="59541" builtinId="9" hidden="1"/>
    <cellStyle name="Hipervínculo visitado" xfId="59543" builtinId="9" hidden="1"/>
    <cellStyle name="Hipervínculo visitado" xfId="59545" builtinId="9" hidden="1"/>
    <cellStyle name="Hipervínculo visitado" xfId="59547" builtinId="9" hidden="1"/>
    <cellStyle name="Hipervínculo visitado" xfId="59549" builtinId="9" hidden="1"/>
    <cellStyle name="Hipervínculo visitado" xfId="59551" builtinId="9" hidden="1"/>
    <cellStyle name="Hipervínculo visitado" xfId="59553" builtinId="9" hidden="1"/>
    <cellStyle name="Hipervínculo visitado" xfId="59555" builtinId="9" hidden="1"/>
    <cellStyle name="Hipervínculo visitado" xfId="59557" builtinId="9" hidden="1"/>
    <cellStyle name="Hipervínculo visitado" xfId="59559" builtinId="9" hidden="1"/>
    <cellStyle name="Hipervínculo visitado" xfId="59561" builtinId="9" hidden="1"/>
    <cellStyle name="Hipervínculo visitado" xfId="59563" builtinId="9" hidden="1"/>
    <cellStyle name="Hipervínculo visitado" xfId="59565" builtinId="9" hidden="1"/>
    <cellStyle name="Hipervínculo visitado" xfId="59567" builtinId="9" hidden="1"/>
    <cellStyle name="Hipervínculo visitado" xfId="59569" builtinId="9" hidden="1"/>
    <cellStyle name="Hipervínculo visitado" xfId="59571" builtinId="9" hidden="1"/>
    <cellStyle name="Hipervínculo visitado" xfId="59573" builtinId="9" hidden="1"/>
    <cellStyle name="Hipervínculo visitado" xfId="59575" builtinId="9" hidden="1"/>
    <cellStyle name="Hipervínculo visitado" xfId="59577" builtinId="9" hidden="1"/>
    <cellStyle name="Hipervínculo visitado" xfId="59579" builtinId="9" hidden="1"/>
    <cellStyle name="Hipervínculo visitado" xfId="59581" builtinId="9" hidden="1"/>
    <cellStyle name="Hipervínculo visitado" xfId="59583" builtinId="9" hidden="1"/>
    <cellStyle name="Hipervínculo visitado" xfId="59585" builtinId="9" hidden="1"/>
    <cellStyle name="Hipervínculo visitado" xfId="59587" builtinId="9" hidden="1"/>
    <cellStyle name="Hipervínculo visitado" xfId="59589" builtinId="9" hidden="1"/>
    <cellStyle name="Hipervínculo visitado" xfId="59591" builtinId="9" hidden="1"/>
    <cellStyle name="Hipervínculo visitado" xfId="59593" builtinId="9" hidden="1"/>
    <cellStyle name="Hipervínculo visitado" xfId="59595" builtinId="9" hidden="1"/>
    <cellStyle name="Hipervínculo visitado" xfId="59597" builtinId="9" hidden="1"/>
    <cellStyle name="Hipervínculo visitado" xfId="59599" builtinId="9" hidden="1"/>
    <cellStyle name="Hipervínculo visitado" xfId="59601" builtinId="9" hidden="1"/>
    <cellStyle name="Hipervínculo visitado" xfId="59603" builtinId="9" hidden="1"/>
    <cellStyle name="Hipervínculo visitado" xfId="59605" builtinId="9" hidden="1"/>
    <cellStyle name="Hipervínculo visitado" xfId="59607" builtinId="9" hidden="1"/>
    <cellStyle name="Hipervínculo visitado" xfId="59609" builtinId="9" hidden="1"/>
    <cellStyle name="Hipervínculo visitado" xfId="59611" builtinId="9" hidden="1"/>
    <cellStyle name="Hipervínculo visitado" xfId="59613" builtinId="9" hidden="1"/>
    <cellStyle name="Hipervínculo visitado" xfId="59615" builtinId="9" hidden="1"/>
    <cellStyle name="Hipervínculo visitado" xfId="59617" builtinId="9" hidden="1"/>
    <cellStyle name="Hipervínculo visitado" xfId="59619" builtinId="9" hidden="1"/>
    <cellStyle name="Hipervínculo visitado" xfId="59621" builtinId="9" hidden="1"/>
    <cellStyle name="Hipervínculo visitado" xfId="59623" builtinId="9" hidden="1"/>
    <cellStyle name="Hipervínculo visitado" xfId="59625" builtinId="9" hidden="1"/>
    <cellStyle name="Hipervínculo visitado" xfId="59627" builtinId="9" hidden="1"/>
    <cellStyle name="Hipervínculo visitado" xfId="59629" builtinId="9" hidden="1"/>
    <cellStyle name="Hipervínculo visitado" xfId="59631" builtinId="9" hidden="1"/>
    <cellStyle name="Hipervínculo visitado" xfId="59633" builtinId="9" hidden="1"/>
    <cellStyle name="Hipervínculo visitado" xfId="59635" builtinId="9" hidden="1"/>
    <cellStyle name="Hipervínculo visitado" xfId="59637" builtinId="9" hidden="1"/>
    <cellStyle name="Hipervínculo visitado" xfId="59639" builtinId="9" hidden="1"/>
    <cellStyle name="Hipervínculo visitado" xfId="59641" builtinId="9" hidden="1"/>
    <cellStyle name="Hipervínculo visitado" xfId="59643" builtinId="9" hidden="1"/>
    <cellStyle name="Hipervínculo visitado" xfId="59645" builtinId="9" hidden="1"/>
    <cellStyle name="Hipervínculo visitado" xfId="59647" builtinId="9" hidden="1"/>
    <cellStyle name="Hipervínculo visitado" xfId="59649" builtinId="9" hidden="1"/>
    <cellStyle name="Hipervínculo visitado" xfId="59651" builtinId="9" hidden="1"/>
    <cellStyle name="Hipervínculo visitado" xfId="59653" builtinId="9" hidden="1"/>
    <cellStyle name="Hipervínculo visitado" xfId="59655" builtinId="9" hidden="1"/>
    <cellStyle name="Hipervínculo visitado" xfId="59657" builtinId="9" hidden="1"/>
    <cellStyle name="Hipervínculo visitado" xfId="59659" builtinId="9" hidden="1"/>
    <cellStyle name="Hipervínculo visitado" xfId="59661" builtinId="9" hidden="1"/>
    <cellStyle name="Hipervínculo visitado" xfId="59663" builtinId="9" hidden="1"/>
    <cellStyle name="Hipervínculo visitado" xfId="59665" builtinId="9" hidden="1"/>
    <cellStyle name="Hipervínculo visitado" xfId="59667" builtinId="9" hidden="1"/>
    <cellStyle name="Hipervínculo visitado" xfId="59669" builtinId="9" hidden="1"/>
    <cellStyle name="Hipervínculo visitado" xfId="59671" builtinId="9" hidden="1"/>
    <cellStyle name="Hipervínculo visitado" xfId="59673" builtinId="9" hidden="1"/>
    <cellStyle name="Hipervínculo visitado" xfId="59675" builtinId="9" hidden="1"/>
    <cellStyle name="Hipervínculo visitado" xfId="59677" builtinId="9" hidden="1"/>
    <cellStyle name="Hipervínculo visitado" xfId="59679" builtinId="9" hidden="1"/>
    <cellStyle name="Hipervínculo visitado" xfId="59681" builtinId="9" hidden="1"/>
    <cellStyle name="Hipervínculo visitado" xfId="59683" builtinId="9" hidden="1"/>
    <cellStyle name="Hipervínculo visitado" xfId="59685" builtinId="9" hidden="1"/>
    <cellStyle name="Hipervínculo visitado" xfId="59687" builtinId="9" hidden="1"/>
    <cellStyle name="Hipervínculo visitado" xfId="59689" builtinId="9" hidden="1"/>
    <cellStyle name="Hipervínculo visitado" xfId="59691" builtinId="9" hidden="1"/>
    <cellStyle name="Hipervínculo visitado" xfId="59693" builtinId="9" hidden="1"/>
    <cellStyle name="Hipervínculo visitado" xfId="59695" builtinId="9" hidden="1"/>
    <cellStyle name="Hipervínculo visitado" xfId="59697" builtinId="9" hidden="1"/>
    <cellStyle name="Hipervínculo visitado" xfId="59699" builtinId="9" hidden="1"/>
    <cellStyle name="Hipervínculo visitado" xfId="59701" builtinId="9" hidden="1"/>
    <cellStyle name="Hipervínculo visitado" xfId="59703" builtinId="9" hidden="1"/>
    <cellStyle name="Hipervínculo visitado" xfId="59705" builtinId="9" hidden="1"/>
    <cellStyle name="Hipervínculo visitado" xfId="59707" builtinId="9" hidden="1"/>
    <cellStyle name="Hipervínculo visitado" xfId="59709" builtinId="9" hidden="1"/>
    <cellStyle name="Hipervínculo visitado" xfId="59711" builtinId="9" hidden="1"/>
    <cellStyle name="Hipervínculo visitado" xfId="59713" builtinId="9" hidden="1"/>
    <cellStyle name="Hipervínculo visitado" xfId="59715" builtinId="9" hidden="1"/>
    <cellStyle name="Hipervínculo visitado" xfId="59717" builtinId="9" hidden="1"/>
    <cellStyle name="Hipervínculo visitado" xfId="59719" builtinId="9" hidden="1"/>
    <cellStyle name="Hipervínculo visitado" xfId="59721" builtinId="9" hidden="1"/>
    <cellStyle name="Hipervínculo visitado" xfId="59723" builtinId="9" hidden="1"/>
    <cellStyle name="Hipervínculo visitado" xfId="59725" builtinId="9" hidden="1"/>
    <cellStyle name="Hipervínculo visitado" xfId="59727" builtinId="9" hidden="1"/>
    <cellStyle name="Hipervínculo visitado" xfId="59729" builtinId="9" hidden="1"/>
    <cellStyle name="Hipervínculo visitado" xfId="59731" builtinId="9" hidden="1"/>
    <cellStyle name="Hipervínculo visitado" xfId="59733" builtinId="9" hidden="1"/>
    <cellStyle name="Hipervínculo visitado" xfId="59735" builtinId="9" hidden="1"/>
    <cellStyle name="Hipervínculo visitado" xfId="59737" builtinId="9" hidden="1"/>
    <cellStyle name="Hipervínculo visitado" xfId="59739" builtinId="9" hidden="1"/>
    <cellStyle name="Hipervínculo visitado" xfId="59741" builtinId="9" hidden="1"/>
    <cellStyle name="Hipervínculo visitado" xfId="59743" builtinId="9" hidden="1"/>
    <cellStyle name="Hipervínculo visitado" xfId="59745" builtinId="9" hidden="1"/>
    <cellStyle name="Hipervínculo visitado" xfId="59747" builtinId="9" hidden="1"/>
    <cellStyle name="Hipervínculo visitado" xfId="59749" builtinId="9" hidden="1"/>
    <cellStyle name="Hipervínculo visitado" xfId="59751" builtinId="9" hidden="1"/>
    <cellStyle name="Hipervínculo visitado" xfId="59753" builtinId="9" hidden="1"/>
    <cellStyle name="Hipervínculo visitado" xfId="59755" builtinId="9" hidden="1"/>
    <cellStyle name="Hipervínculo visitado" xfId="59757" builtinId="9" hidden="1"/>
    <cellStyle name="Hipervínculo visitado" xfId="59759" builtinId="9" hidden="1"/>
    <cellStyle name="Hipervínculo visitado" xfId="59761" builtinId="9" hidden="1"/>
    <cellStyle name="Hipervínculo visitado" xfId="59763" builtinId="9" hidden="1"/>
    <cellStyle name="Hipervínculo visitado" xfId="59765" builtinId="9" hidden="1"/>
    <cellStyle name="Hipervínculo visitado" xfId="59767" builtinId="9" hidden="1"/>
    <cellStyle name="Hipervínculo visitado" xfId="59769" builtinId="9" hidden="1"/>
    <cellStyle name="Hipervínculo visitado" xfId="59771" builtinId="9" hidden="1"/>
    <cellStyle name="Hipervínculo visitado" xfId="59773" builtinId="9" hidden="1"/>
    <cellStyle name="Hipervínculo visitado" xfId="59775" builtinId="9" hidden="1"/>
    <cellStyle name="Hipervínculo visitado" xfId="59777" builtinId="9" hidden="1"/>
    <cellStyle name="Hipervínculo visitado" xfId="59779" builtinId="9" hidden="1"/>
    <cellStyle name="Hipervínculo visitado" xfId="59781" builtinId="9" hidden="1"/>
    <cellStyle name="Hipervínculo visitado" xfId="59783" builtinId="9" hidden="1"/>
    <cellStyle name="Hipervínculo visitado" xfId="59785" builtinId="9" hidden="1"/>
    <cellStyle name="Hipervínculo visitado" xfId="59787" builtinId="9" hidden="1"/>
    <cellStyle name="Hipervínculo visitado" xfId="59789" builtinId="9" hidden="1"/>
    <cellStyle name="Hipervínculo visitado" xfId="59791" builtinId="9" hidden="1"/>
    <cellStyle name="Hipervínculo visitado" xfId="59793" builtinId="9" hidden="1"/>
    <cellStyle name="Hipervínculo visitado" xfId="59795" builtinId="9" hidden="1"/>
    <cellStyle name="Hipervínculo visitado" xfId="59797" builtinId="9" hidden="1"/>
    <cellStyle name="Hipervínculo visitado" xfId="59799" builtinId="9" hidden="1"/>
    <cellStyle name="Hipervínculo visitado" xfId="59801" builtinId="9" hidden="1"/>
    <cellStyle name="Hipervínculo visitado" xfId="59803" builtinId="9" hidden="1"/>
    <cellStyle name="Hipervínculo visitado" xfId="59805" builtinId="9" hidden="1"/>
    <cellStyle name="Hipervínculo visitado" xfId="59807" builtinId="9" hidden="1"/>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135">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3: </a:t>
            </a:r>
          </a:p>
          <a:p>
            <a:pPr>
              <a:defRPr/>
            </a:pPr>
            <a:r>
              <a:rPr lang="es-ES"/>
              <a:t>Promover la inversión pública y privada con el fin de garantizar la sostenibilidad del patrimonio cultural.</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7664419975569845"/>
        </c:manualLayout>
      </c:layout>
      <c:bar3DChart>
        <c:barDir val="bar"/>
        <c:grouping val="percentStacked"/>
        <c:varyColors val="0"/>
        <c:ser>
          <c:idx val="0"/>
          <c:order val="0"/>
          <c:tx>
            <c:strRef>
              <c:f>'Objetivo 3'!$Y$18</c:f>
              <c:strCache>
                <c:ptCount val="1"/>
                <c:pt idx="0">
                  <c:v>Avance Acumulado</c:v>
                </c:pt>
              </c:strCache>
            </c:strRef>
          </c:tx>
          <c:invertIfNegative val="0"/>
          <c:dPt>
            <c:idx val="0"/>
            <c:invertIfNegative val="0"/>
            <c:bubble3D val="0"/>
          </c:dPt>
          <c:dPt>
            <c:idx val="3"/>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3'!$Y$19:$Y$22</c:f>
              <c:numCache>
                <c:formatCode>0%</c:formatCode>
                <c:ptCount val="4"/>
                <c:pt idx="0">
                  <c:v>0.50438597333333324</c:v>
                </c:pt>
                <c:pt idx="1">
                  <c:v>0.84998734243082885</c:v>
                </c:pt>
                <c:pt idx="2">
                  <c:v>1</c:v>
                </c:pt>
                <c:pt idx="3">
                  <c:v>0.78479110517624151</c:v>
                </c:pt>
              </c:numCache>
            </c:numRef>
          </c:val>
        </c:ser>
        <c:ser>
          <c:idx val="1"/>
          <c:order val="1"/>
          <c:tx>
            <c:strRef>
              <c:f>'Objetivo 3'!$Z$18</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3'!$X$19:$X$22</c:f>
              <c:strCache>
                <c:ptCount val="4"/>
                <c:pt idx="0">
                  <c:v>Estrategia 3</c:v>
                </c:pt>
                <c:pt idx="1">
                  <c:v>Estrategia 2</c:v>
                </c:pt>
                <c:pt idx="2">
                  <c:v>Estrategia 1</c:v>
                </c:pt>
                <c:pt idx="3">
                  <c:v>Objetivo 3</c:v>
                </c:pt>
              </c:strCache>
            </c:strRef>
          </c:cat>
          <c:val>
            <c:numRef>
              <c:f>'Objetivo 3'!$Z$19:$Z$22</c:f>
              <c:numCache>
                <c:formatCode>0%</c:formatCode>
                <c:ptCount val="4"/>
                <c:pt idx="0">
                  <c:v>0.49561402666666676</c:v>
                </c:pt>
                <c:pt idx="1">
                  <c:v>0.15001265756917115</c:v>
                </c:pt>
                <c:pt idx="2">
                  <c:v>0</c:v>
                </c:pt>
                <c:pt idx="3">
                  <c:v>0.21520889482375849</c:v>
                </c:pt>
              </c:numCache>
            </c:numRef>
          </c:val>
        </c:ser>
        <c:dLbls>
          <c:showLegendKey val="0"/>
          <c:showVal val="1"/>
          <c:showCatName val="0"/>
          <c:showSerName val="0"/>
          <c:showPercent val="0"/>
          <c:showBubbleSize val="0"/>
        </c:dLbls>
        <c:gapWidth val="95"/>
        <c:gapDepth val="95"/>
        <c:shape val="box"/>
        <c:axId val="146405704"/>
        <c:axId val="146405312"/>
        <c:axId val="0"/>
      </c:bar3DChart>
      <c:catAx>
        <c:axId val="146405704"/>
        <c:scaling>
          <c:orientation val="minMax"/>
        </c:scaling>
        <c:delete val="0"/>
        <c:axPos val="l"/>
        <c:numFmt formatCode="General" sourceLinked="0"/>
        <c:majorTickMark val="none"/>
        <c:minorTickMark val="none"/>
        <c:tickLblPos val="nextTo"/>
        <c:crossAx val="146405312"/>
        <c:crosses val="autoZero"/>
        <c:auto val="1"/>
        <c:lblAlgn val="ctr"/>
        <c:lblOffset val="100"/>
        <c:noMultiLvlLbl val="0"/>
      </c:catAx>
      <c:valAx>
        <c:axId val="146405312"/>
        <c:scaling>
          <c:orientation val="minMax"/>
        </c:scaling>
        <c:delete val="1"/>
        <c:axPos val="b"/>
        <c:numFmt formatCode="0%" sourceLinked="1"/>
        <c:majorTickMark val="none"/>
        <c:minorTickMark val="none"/>
        <c:tickLblPos val="nextTo"/>
        <c:crossAx val="146405704"/>
        <c:crosses val="autoZero"/>
        <c:crossBetween val="between"/>
      </c:valAx>
    </c:plotArea>
    <c:legend>
      <c:legendPos val="t"/>
      <c:layout>
        <c:manualLayout>
          <c:xMode val="edge"/>
          <c:yMode val="edge"/>
          <c:x val="0.32980047324913403"/>
          <c:y val="0.25246404584102866"/>
          <c:w val="0.35366381625135368"/>
          <c:h val="7.7018683116779452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dPt>
          <c:dPt>
            <c:idx val="4"/>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ser>
        <c:ser>
          <c:idx val="1"/>
          <c:order val="1"/>
          <c:tx>
            <c:strRef>
              <c:f>'Objetivo 5'!$Z$21</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ser>
        <c:dLbls>
          <c:showLegendKey val="0"/>
          <c:showVal val="1"/>
          <c:showCatName val="0"/>
          <c:showSerName val="0"/>
          <c:showPercent val="0"/>
          <c:showBubbleSize val="0"/>
        </c:dLbls>
        <c:gapWidth val="95"/>
        <c:gapDepth val="95"/>
        <c:shape val="box"/>
        <c:axId val="227610928"/>
        <c:axId val="227611320"/>
        <c:axId val="0"/>
      </c:bar3DChart>
      <c:catAx>
        <c:axId val="227610928"/>
        <c:scaling>
          <c:orientation val="minMax"/>
        </c:scaling>
        <c:delete val="0"/>
        <c:axPos val="l"/>
        <c:numFmt formatCode="General" sourceLinked="0"/>
        <c:majorTickMark val="none"/>
        <c:minorTickMark val="none"/>
        <c:tickLblPos val="nextTo"/>
        <c:crossAx val="227611320"/>
        <c:crosses val="autoZero"/>
        <c:auto val="1"/>
        <c:lblAlgn val="ctr"/>
        <c:lblOffset val="100"/>
        <c:noMultiLvlLbl val="0"/>
      </c:catAx>
      <c:valAx>
        <c:axId val="227611320"/>
        <c:scaling>
          <c:orientation val="minMax"/>
        </c:scaling>
        <c:delete val="1"/>
        <c:axPos val="b"/>
        <c:numFmt formatCode="0%" sourceLinked="1"/>
        <c:majorTickMark val="none"/>
        <c:minorTickMark val="none"/>
        <c:tickLblPos val="nextTo"/>
        <c:crossAx val="227610928"/>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'[1]Objetivo 5'!$V$10</c:f>
              <c:strCache>
                <c:ptCount val="1"/>
                <c:pt idx="0">
                  <c:v>Avance Acumulado</c:v>
                </c:pt>
              </c:strCache>
            </c:strRef>
          </c:tx>
          <c:invertIfNegative val="0"/>
          <c:dPt>
            <c:idx val="0"/>
            <c:invertIfNegative val="0"/>
            <c:bubble3D val="0"/>
          </c:dPt>
          <c:dPt>
            <c:idx val="4"/>
            <c:invertIfNegative val="0"/>
            <c:bubble3D val="0"/>
          </c:dPt>
          <c:dPt>
            <c:idx val="5"/>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'[1]Objetivo 5'!$U$11:$U$16</c:f>
              <c:strCache>
                <c:ptCount val="6"/>
                <c:pt idx="0">
                  <c:v>Estrategia 5</c:v>
                </c:pt>
                <c:pt idx="1">
                  <c:v>Estrategia 4</c:v>
                </c:pt>
                <c:pt idx="2">
                  <c:v>Estrategia 3</c:v>
                </c:pt>
                <c:pt idx="3">
                  <c:v>Estrategia 2</c:v>
                </c:pt>
                <c:pt idx="4">
                  <c:v>Estrategia 1</c:v>
                </c:pt>
                <c:pt idx="5">
                  <c:v>Objetivo 5</c:v>
                </c:pt>
              </c:strCache>
            </c:strRef>
          </c:cat>
          <c:val>
            <c:numRef>
              <c:f>'[1]Objetivo 5'!$V$11:$V$16</c:f>
              <c:numCache>
                <c:formatCode>General</c:formatCode>
                <c:ptCount val="6"/>
                <c:pt idx="0">
                  <c:v>0.75</c:v>
                </c:pt>
                <c:pt idx="1">
                  <c:v>0.24999999999999997</c:v>
                </c:pt>
                <c:pt idx="2">
                  <c:v>0.75</c:v>
                </c:pt>
                <c:pt idx="3">
                  <c:v>0.5</c:v>
                </c:pt>
                <c:pt idx="4">
                  <c:v>0.73</c:v>
                </c:pt>
                <c:pt idx="5">
                  <c:v>0.59600000000000009</c:v>
                </c:pt>
              </c:numCache>
            </c:numRef>
          </c:val>
        </c:ser>
        <c:ser>
          <c:idx val="1"/>
          <c:order val="1"/>
          <c:tx>
            <c:strRef>
              <c:f>'[1]Objetivo 5'!$W$10</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'[1]Objetivo 5'!$U$11:$U$16</c:f>
              <c:strCache>
                <c:ptCount val="6"/>
                <c:pt idx="0">
                  <c:v>Estrategia 5</c:v>
                </c:pt>
                <c:pt idx="1">
                  <c:v>Estrategia 4</c:v>
                </c:pt>
                <c:pt idx="2">
                  <c:v>Estrategia 3</c:v>
                </c:pt>
                <c:pt idx="3">
                  <c:v>Estrategia 2</c:v>
                </c:pt>
                <c:pt idx="4">
                  <c:v>Estrategia 1</c:v>
                </c:pt>
                <c:pt idx="5">
                  <c:v>Objetivo 5</c:v>
                </c:pt>
              </c:strCache>
            </c:strRef>
          </c:cat>
          <c:val>
            <c:numRef>
              <c:f>'[1]Objetivo 5'!$W$11:$W$16</c:f>
              <c:numCache>
                <c:formatCode>General</c:formatCode>
                <c:ptCount val="6"/>
                <c:pt idx="0">
                  <c:v>0.25</c:v>
                </c:pt>
                <c:pt idx="1">
                  <c:v>0.75</c:v>
                </c:pt>
                <c:pt idx="2">
                  <c:v>0.25</c:v>
                </c:pt>
                <c:pt idx="3">
                  <c:v>0.5</c:v>
                </c:pt>
                <c:pt idx="4">
                  <c:v>0.27</c:v>
                </c:pt>
                <c:pt idx="5">
                  <c:v>0.40399999999999991</c:v>
                </c:pt>
              </c:numCache>
            </c:numRef>
          </c:val>
        </c:ser>
        <c:dLbls>
          <c:showLegendKey val="0"/>
          <c:showVal val="1"/>
          <c:showCatName val="0"/>
          <c:showSerName val="0"/>
          <c:showPercent val="0"/>
          <c:showBubbleSize val="0"/>
        </c:dLbls>
        <c:gapWidth val="95"/>
        <c:gapDepth val="95"/>
        <c:shape val="box"/>
        <c:axId val="227612104"/>
        <c:axId val="227612496"/>
        <c:axId val="0"/>
      </c:bar3DChart>
      <c:catAx>
        <c:axId val="227612104"/>
        <c:scaling>
          <c:orientation val="minMax"/>
        </c:scaling>
        <c:delete val="0"/>
        <c:axPos val="l"/>
        <c:numFmt formatCode="General" sourceLinked="0"/>
        <c:majorTickMark val="none"/>
        <c:minorTickMark val="none"/>
        <c:tickLblPos val="nextTo"/>
        <c:crossAx val="227612496"/>
        <c:crosses val="autoZero"/>
        <c:auto val="1"/>
        <c:lblAlgn val="ctr"/>
        <c:lblOffset val="100"/>
        <c:noMultiLvlLbl val="0"/>
      </c:catAx>
      <c:valAx>
        <c:axId val="227612496"/>
        <c:scaling>
          <c:orientation val="minMax"/>
        </c:scaling>
        <c:delete val="1"/>
        <c:axPos val="b"/>
        <c:numFmt formatCode="0%" sourceLinked="1"/>
        <c:majorTickMark val="none"/>
        <c:minorTickMark val="none"/>
        <c:tickLblPos val="nextTo"/>
        <c:crossAx val="227612104"/>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'Objetivo 5'!$Y$21</c:f>
              <c:strCache>
                <c:ptCount val="1"/>
                <c:pt idx="0">
                  <c:v>Avance Acumulado</c:v>
                </c:pt>
              </c:strCache>
            </c:strRef>
          </c:tx>
          <c:invertIfNegative val="0"/>
          <c:dPt>
            <c:idx val="0"/>
            <c:invertIfNegative val="0"/>
            <c:bubble3D val="0"/>
          </c:dPt>
          <c:dPt>
            <c:idx val="4"/>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5'!$Y$22:$Y$26</c:f>
              <c:numCache>
                <c:formatCode>0%</c:formatCode>
                <c:ptCount val="5"/>
                <c:pt idx="0">
                  <c:v>0</c:v>
                </c:pt>
                <c:pt idx="1">
                  <c:v>0.63977272750000003</c:v>
                </c:pt>
                <c:pt idx="2">
                  <c:v>0.38416666666666671</c:v>
                </c:pt>
                <c:pt idx="3">
                  <c:v>0.75</c:v>
                </c:pt>
                <c:pt idx="4">
                  <c:v>0.4434848485416667</c:v>
                </c:pt>
              </c:numCache>
            </c:numRef>
          </c:val>
        </c:ser>
        <c:ser>
          <c:idx val="1"/>
          <c:order val="1"/>
          <c:tx>
            <c:strRef>
              <c:f>'Objetivo 5'!$Z$21</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'Objetivo 5'!$X$22:$X$26</c:f>
              <c:strCache>
                <c:ptCount val="5"/>
                <c:pt idx="0">
                  <c:v>Estrategia 4</c:v>
                </c:pt>
                <c:pt idx="1">
                  <c:v>Estrategia 3</c:v>
                </c:pt>
                <c:pt idx="2">
                  <c:v>Estrategia 2</c:v>
                </c:pt>
                <c:pt idx="3">
                  <c:v>Estrategia 1</c:v>
                </c:pt>
                <c:pt idx="4">
                  <c:v>Objetivo 3</c:v>
                </c:pt>
              </c:strCache>
            </c:strRef>
          </c:cat>
          <c:val>
            <c:numRef>
              <c:f>'Objetivo 5'!$Z$22:$Z$26</c:f>
              <c:numCache>
                <c:formatCode>0%</c:formatCode>
                <c:ptCount val="5"/>
                <c:pt idx="0">
                  <c:v>1</c:v>
                </c:pt>
                <c:pt idx="1">
                  <c:v>0.36022727249999997</c:v>
                </c:pt>
                <c:pt idx="2">
                  <c:v>0.61583333333333323</c:v>
                </c:pt>
                <c:pt idx="3">
                  <c:v>0.25</c:v>
                </c:pt>
                <c:pt idx="4">
                  <c:v>0.5565151514583333</c:v>
                </c:pt>
              </c:numCache>
            </c:numRef>
          </c:val>
        </c:ser>
        <c:dLbls>
          <c:showLegendKey val="0"/>
          <c:showVal val="1"/>
          <c:showCatName val="0"/>
          <c:showSerName val="0"/>
          <c:showPercent val="0"/>
          <c:showBubbleSize val="0"/>
        </c:dLbls>
        <c:gapWidth val="95"/>
        <c:gapDepth val="95"/>
        <c:shape val="box"/>
        <c:axId val="227598632"/>
        <c:axId val="227599024"/>
        <c:axId val="0"/>
      </c:bar3DChart>
      <c:catAx>
        <c:axId val="227598632"/>
        <c:scaling>
          <c:orientation val="minMax"/>
        </c:scaling>
        <c:delete val="0"/>
        <c:axPos val="l"/>
        <c:numFmt formatCode="General" sourceLinked="0"/>
        <c:majorTickMark val="none"/>
        <c:minorTickMark val="none"/>
        <c:tickLblPos val="nextTo"/>
        <c:crossAx val="227599024"/>
        <c:crosses val="autoZero"/>
        <c:auto val="1"/>
        <c:lblAlgn val="ctr"/>
        <c:lblOffset val="100"/>
        <c:noMultiLvlLbl val="0"/>
      </c:catAx>
      <c:valAx>
        <c:axId val="227599024"/>
        <c:scaling>
          <c:orientation val="minMax"/>
        </c:scaling>
        <c:delete val="1"/>
        <c:axPos val="b"/>
        <c:numFmt formatCode="0%" sourceLinked="1"/>
        <c:majorTickMark val="none"/>
        <c:minorTickMark val="none"/>
        <c:tickLblPos val="nextTo"/>
        <c:crossAx val="227598632"/>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9.7772155384008519E-2"/>
          <c:y val="0.30413531891644457"/>
          <c:w val="0.87792630433601748"/>
          <c:h val="0.64898149036864217"/>
        </c:manualLayout>
      </c:layout>
      <c:bar3DChart>
        <c:barDir val="bar"/>
        <c:grouping val="percentStacked"/>
        <c:varyColors val="0"/>
        <c:ser>
          <c:idx val="0"/>
          <c:order val="0"/>
          <c:tx>
            <c:strRef>
              <c:f>'[2]Objetivo 5'!$U$6</c:f>
              <c:strCache>
                <c:ptCount val="1"/>
                <c:pt idx="0">
                  <c:v>Avance Acumulado</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5'!$T$7:$T$9</c:f>
              <c:strCache>
                <c:ptCount val="3"/>
                <c:pt idx="0">
                  <c:v>Estrategia 2</c:v>
                </c:pt>
                <c:pt idx="1">
                  <c:v>Estrategia 1</c:v>
                </c:pt>
                <c:pt idx="2">
                  <c:v>Objetivo 3</c:v>
                </c:pt>
              </c:strCache>
            </c:strRef>
          </c:cat>
          <c:val>
            <c:numRef>
              <c:f>'[2]Objetivo 5'!$U$7:$U$9</c:f>
              <c:numCache>
                <c:formatCode>General</c:formatCode>
                <c:ptCount val="3"/>
                <c:pt idx="0">
                  <c:v>0.7906976744186045</c:v>
                </c:pt>
                <c:pt idx="1">
                  <c:v>0.3174603174603175</c:v>
                </c:pt>
                <c:pt idx="2">
                  <c:v>0.89534883720930225</c:v>
                </c:pt>
              </c:numCache>
            </c:numRef>
          </c:val>
        </c:ser>
        <c:ser>
          <c:idx val="1"/>
          <c:order val="1"/>
          <c:tx>
            <c:strRef>
              <c:f>'[2]Objetivo 5'!$V$6</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'[2]Objetivo 5'!$T$7:$T$9</c:f>
              <c:strCache>
                <c:ptCount val="3"/>
                <c:pt idx="0">
                  <c:v>Estrategia 2</c:v>
                </c:pt>
                <c:pt idx="1">
                  <c:v>Estrategia 1</c:v>
                </c:pt>
                <c:pt idx="2">
                  <c:v>Objetivo 3</c:v>
                </c:pt>
              </c:strCache>
            </c:strRef>
          </c:cat>
          <c:val>
            <c:numRef>
              <c:f>'[2]Objetivo 5'!$V$7:$V$9</c:f>
              <c:numCache>
                <c:formatCode>General</c:formatCode>
                <c:ptCount val="3"/>
                <c:pt idx="0">
                  <c:v>0.2093023255813955</c:v>
                </c:pt>
                <c:pt idx="1">
                  <c:v>0.68253968253968256</c:v>
                </c:pt>
                <c:pt idx="2">
                  <c:v>0.10465116279069775</c:v>
                </c:pt>
              </c:numCache>
            </c:numRef>
          </c:val>
        </c:ser>
        <c:dLbls>
          <c:showLegendKey val="0"/>
          <c:showVal val="1"/>
          <c:showCatName val="0"/>
          <c:showSerName val="0"/>
          <c:showPercent val="0"/>
          <c:showBubbleSize val="0"/>
        </c:dLbls>
        <c:gapWidth val="95"/>
        <c:gapDepth val="95"/>
        <c:shape val="box"/>
        <c:axId val="227600200"/>
        <c:axId val="227600592"/>
        <c:axId val="0"/>
      </c:bar3DChart>
      <c:catAx>
        <c:axId val="227600200"/>
        <c:scaling>
          <c:orientation val="minMax"/>
        </c:scaling>
        <c:delete val="0"/>
        <c:axPos val="l"/>
        <c:numFmt formatCode="General" sourceLinked="0"/>
        <c:majorTickMark val="none"/>
        <c:minorTickMark val="none"/>
        <c:tickLblPos val="nextTo"/>
        <c:crossAx val="227600592"/>
        <c:crosses val="autoZero"/>
        <c:auto val="1"/>
        <c:lblAlgn val="ctr"/>
        <c:lblOffset val="100"/>
        <c:noMultiLvlLbl val="0"/>
      </c:catAx>
      <c:valAx>
        <c:axId val="227600592"/>
        <c:scaling>
          <c:orientation val="minMax"/>
        </c:scaling>
        <c:delete val="1"/>
        <c:axPos val="b"/>
        <c:numFmt formatCode="0%" sourceLinked="1"/>
        <c:majorTickMark val="none"/>
        <c:minorTickMark val="none"/>
        <c:tickLblPos val="nextTo"/>
        <c:crossAx val="227600200"/>
        <c:crosses val="autoZero"/>
        <c:crossBetween val="between"/>
      </c:valAx>
    </c:plotArea>
    <c:legend>
      <c:legendPos val="t"/>
      <c:layout>
        <c:manualLayout>
          <c:xMode val="edge"/>
          <c:yMode val="edge"/>
          <c:x val="0.39039299943622158"/>
          <c:y val="0.21476986108443763"/>
          <c:w val="0.14893082356673737"/>
          <c:h val="9.0301689816862776E-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p>
          <a:p>
            <a:pPr>
              <a:defRPr/>
            </a:pPr>
            <a:r>
              <a:rPr lang="es-ES" sz="1200" b="1" i="0" baseline="0">
                <a:effectLst/>
              </a:rPr>
              <a:t>Fortalecer la gestión y administración institucional.</a:t>
            </a:r>
            <a:endParaRPr lang="es-ES" sz="1000">
              <a:effectLst/>
            </a:endParaRP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580252989421243E-2"/>
          <c:y val="0.30258311461067366"/>
          <c:w val="0.94441974701057874"/>
          <c:h val="0.64649095946340052"/>
        </c:manualLayout>
      </c:layout>
      <c:bar3DChart>
        <c:barDir val="bar"/>
        <c:grouping val="percentStacked"/>
        <c:varyColors val="0"/>
        <c:ser>
          <c:idx val="0"/>
          <c:order val="0"/>
          <c:tx>
            <c:strRef>
              <c:f>'[3]Objetivo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5</c:v>
                </c:pt>
              </c:strCache>
            </c:strRef>
          </c:cat>
          <c:val>
            <c:numRef>
              <c:f>'[3]Objetivo 5'!$U$7:$U$9</c:f>
              <c:numCache>
                <c:formatCode>General</c:formatCode>
                <c:ptCount val="3"/>
                <c:pt idx="0">
                  <c:v>0.6</c:v>
                </c:pt>
                <c:pt idx="1">
                  <c:v>0.78</c:v>
                </c:pt>
                <c:pt idx="2">
                  <c:v>0.69000000000000006</c:v>
                </c:pt>
              </c:numCache>
            </c:numRef>
          </c:val>
        </c:ser>
        <c:ser>
          <c:idx val="1"/>
          <c:order val="1"/>
          <c:tx>
            <c:strRef>
              <c:f>'[3]Objetivo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'[3]Objetivo 5'!$T$7:$T$9</c:f>
              <c:strCache>
                <c:ptCount val="3"/>
                <c:pt idx="0">
                  <c:v>Estrategia 2</c:v>
                </c:pt>
                <c:pt idx="1">
                  <c:v>Estrategia 1</c:v>
                </c:pt>
                <c:pt idx="2">
                  <c:v>Objetivo 5</c:v>
                </c:pt>
              </c:strCache>
            </c:strRef>
          </c:cat>
          <c:val>
            <c:numRef>
              <c:f>'[3]Objetivo 5'!$V$7:$V$9</c:f>
              <c:numCache>
                <c:formatCode>General</c:formatCode>
                <c:ptCount val="3"/>
                <c:pt idx="0">
                  <c:v>0.21999999999999997</c:v>
                </c:pt>
                <c:pt idx="1">
                  <c:v>0.4</c:v>
                </c:pt>
                <c:pt idx="2">
                  <c:v>0.30999999999999994</c:v>
                </c:pt>
              </c:numCache>
            </c:numRef>
          </c:val>
        </c:ser>
        <c:dLbls>
          <c:showLegendKey val="0"/>
          <c:showVal val="1"/>
          <c:showCatName val="0"/>
          <c:showSerName val="0"/>
          <c:showPercent val="0"/>
          <c:showBubbleSize val="0"/>
        </c:dLbls>
        <c:gapWidth val="95"/>
        <c:gapDepth val="95"/>
        <c:shape val="box"/>
        <c:axId val="227601376"/>
        <c:axId val="227601768"/>
        <c:axId val="0"/>
      </c:bar3DChart>
      <c:catAx>
        <c:axId val="227601376"/>
        <c:scaling>
          <c:orientation val="minMax"/>
        </c:scaling>
        <c:delete val="0"/>
        <c:axPos val="l"/>
        <c:numFmt formatCode="General" sourceLinked="0"/>
        <c:majorTickMark val="none"/>
        <c:minorTickMark val="none"/>
        <c:tickLblPos val="nextTo"/>
        <c:txPr>
          <a:bodyPr/>
          <a:lstStyle/>
          <a:p>
            <a:pPr>
              <a:defRPr sz="1000"/>
            </a:pPr>
            <a:endParaRPr lang="es-ES"/>
          </a:p>
        </c:txPr>
        <c:crossAx val="227601768"/>
        <c:crosses val="autoZero"/>
        <c:auto val="1"/>
        <c:lblAlgn val="ctr"/>
        <c:lblOffset val="100"/>
        <c:noMultiLvlLbl val="0"/>
      </c:catAx>
      <c:valAx>
        <c:axId val="227601768"/>
        <c:scaling>
          <c:orientation val="minMax"/>
        </c:scaling>
        <c:delete val="1"/>
        <c:axPos val="b"/>
        <c:numFmt formatCode="0%" sourceLinked="1"/>
        <c:majorTickMark val="out"/>
        <c:minorTickMark val="none"/>
        <c:tickLblPos val="nextTo"/>
        <c:crossAx val="227601376"/>
        <c:crosses val="autoZero"/>
        <c:crossBetween val="between"/>
      </c:valAx>
    </c:plotArea>
    <c:legend>
      <c:legendPos val="t"/>
      <c:layout>
        <c:manualLayout>
          <c:xMode val="edge"/>
          <c:yMode val="edge"/>
          <c:x val="0.32973147121798813"/>
          <c:y val="0.21886592300962379"/>
          <c:w val="0.3538071980934186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a:t>
            </a:r>
            <a:r>
              <a:rPr lang="es-ES" baseline="0"/>
              <a:t> 5</a:t>
            </a:r>
            <a:r>
              <a:rPr lang="es-ES"/>
              <a:t>:</a:t>
            </a:r>
          </a:p>
          <a:p>
            <a:pPr>
              <a:defRPr/>
            </a:pPr>
            <a:r>
              <a:rPr lang="es-ES" sz="1400"/>
              <a:t>Fortalecer la gestión y administración institucional   </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8.3042855625164266E-2"/>
          <c:y val="0.25103500823268815"/>
          <c:w val="0.90260364469981869"/>
          <c:h val="0.69803882246274518"/>
        </c:manualLayout>
      </c:layout>
      <c:bar3DChart>
        <c:barDir val="bar"/>
        <c:grouping val="percentStacked"/>
        <c:varyColors val="0"/>
        <c:ser>
          <c:idx val="0"/>
          <c:order val="0"/>
          <c:tx>
            <c:strRef>
              <c:f>'[4]Objetivo 5'!$U$6</c:f>
              <c:strCache>
                <c:ptCount val="1"/>
                <c:pt idx="0">
                  <c:v>Avance Acumulado</c:v>
                </c:pt>
              </c:strCache>
            </c:strRef>
          </c:tx>
          <c:invertIfNegative val="0"/>
          <c:dPt>
            <c:idx val="2"/>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5'!$U$7:$U$9</c:f>
              <c:numCache>
                <c:formatCode>General</c:formatCode>
                <c:ptCount val="3"/>
                <c:pt idx="0">
                  <c:v>0.87525737817433069</c:v>
                </c:pt>
                <c:pt idx="1">
                  <c:v>0</c:v>
                </c:pt>
                <c:pt idx="2">
                  <c:v>0.43762868908716535</c:v>
                </c:pt>
              </c:numCache>
            </c:numRef>
          </c:val>
        </c:ser>
        <c:ser>
          <c:idx val="1"/>
          <c:order val="1"/>
          <c:tx>
            <c:strRef>
              <c:f>'[4]Objetivo 5'!$V$6</c:f>
              <c:strCache>
                <c:ptCount val="1"/>
                <c:pt idx="0">
                  <c:v>Faltante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'[4]Objetivo 5'!$T$7:$T$9</c:f>
              <c:strCache>
                <c:ptCount val="3"/>
                <c:pt idx="0">
                  <c:v>Estrategia 2</c:v>
                </c:pt>
                <c:pt idx="1">
                  <c:v>Estrategia 1</c:v>
                </c:pt>
                <c:pt idx="2">
                  <c:v>Objetivo 5</c:v>
                </c:pt>
              </c:strCache>
            </c:strRef>
          </c:cat>
          <c:val>
            <c:numRef>
              <c:f>'[4]Objetivo 5'!$V$7:$V$9</c:f>
              <c:numCache>
                <c:formatCode>General</c:formatCode>
                <c:ptCount val="3"/>
                <c:pt idx="0">
                  <c:v>0.12474262182566931</c:v>
                </c:pt>
                <c:pt idx="1">
                  <c:v>1</c:v>
                </c:pt>
                <c:pt idx="2">
                  <c:v>0.56237131091283465</c:v>
                </c:pt>
              </c:numCache>
            </c:numRef>
          </c:val>
        </c:ser>
        <c:dLbls>
          <c:showLegendKey val="0"/>
          <c:showVal val="1"/>
          <c:showCatName val="0"/>
          <c:showSerName val="0"/>
          <c:showPercent val="0"/>
          <c:showBubbleSize val="0"/>
        </c:dLbls>
        <c:gapWidth val="95"/>
        <c:gapDepth val="95"/>
        <c:shape val="box"/>
        <c:axId val="227599808"/>
        <c:axId val="227598240"/>
        <c:axId val="0"/>
      </c:bar3DChart>
      <c:catAx>
        <c:axId val="227599808"/>
        <c:scaling>
          <c:orientation val="minMax"/>
        </c:scaling>
        <c:delete val="0"/>
        <c:axPos val="l"/>
        <c:numFmt formatCode="General" sourceLinked="0"/>
        <c:majorTickMark val="none"/>
        <c:minorTickMark val="none"/>
        <c:tickLblPos val="nextTo"/>
        <c:crossAx val="227598240"/>
        <c:crosses val="autoZero"/>
        <c:auto val="1"/>
        <c:lblAlgn val="ctr"/>
        <c:lblOffset val="100"/>
        <c:noMultiLvlLbl val="0"/>
      </c:catAx>
      <c:valAx>
        <c:axId val="227598240"/>
        <c:scaling>
          <c:orientation val="minMax"/>
        </c:scaling>
        <c:delete val="1"/>
        <c:axPos val="b"/>
        <c:numFmt formatCode="0%" sourceLinked="1"/>
        <c:majorTickMark val="out"/>
        <c:minorTickMark val="none"/>
        <c:tickLblPos val="nextTo"/>
        <c:crossAx val="227599808"/>
        <c:crosses val="autoZero"/>
        <c:crossBetween val="between"/>
      </c:valAx>
    </c:plotArea>
    <c:legend>
      <c:legendPos val="t"/>
      <c:layout>
        <c:manualLayout>
          <c:xMode val="edge"/>
          <c:yMode val="edge"/>
          <c:x val="0.42753788447926228"/>
          <c:y val="0.19808620017146836"/>
          <c:w val="0.14138887754127022"/>
          <c:h val="7.4523513297235416E-2"/>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a:t>Objetivo Estratégico 5: </a:t>
            </a:r>
          </a:p>
          <a:p>
            <a:pPr>
              <a:defRPr/>
            </a:pPr>
            <a:r>
              <a:rPr lang="es-ES"/>
              <a:t>Fortalecer la gestión y administración institucional</a:t>
            </a:r>
          </a:p>
        </c:rich>
      </c:tx>
      <c:layout>
        <c:manualLayout>
          <c:xMode val="edge"/>
          <c:yMode val="edge"/>
          <c:x val="0.32442951825266447"/>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059744446404335"/>
          <c:y val="0.30413531891644457"/>
          <c:w val="0.835101062551034"/>
          <c:h val="0.64898149036864217"/>
        </c:manualLayout>
      </c:layout>
      <c:bar3DChart>
        <c:barDir val="bar"/>
        <c:grouping val="percentStacked"/>
        <c:varyColors val="0"/>
        <c:ser>
          <c:idx val="0"/>
          <c:order val="0"/>
          <c:tx>
            <c:strRef>
              <c:f>'Ob.5 Consolidado'!$AF$10</c:f>
              <c:strCache>
                <c:ptCount val="1"/>
                <c:pt idx="0">
                  <c:v>Avance Acumulado</c:v>
                </c:pt>
              </c:strCache>
            </c:strRef>
          </c:tx>
          <c:invertIfNegative val="0"/>
          <c:dPt>
            <c:idx val="0"/>
            <c:invertIfNegative val="0"/>
            <c:bubble3D val="0"/>
          </c:dPt>
          <c:dPt>
            <c:idx val="4"/>
            <c:invertIfNegative val="0"/>
            <c:bubble3D val="0"/>
          </c:dPt>
          <c:dPt>
            <c:idx val="5"/>
            <c:invertIfNegative val="0"/>
            <c:bubble3D val="0"/>
          </c:dPt>
          <c:dPt>
            <c:idx val="6"/>
            <c:invertIfNegative val="0"/>
            <c:bubble3D val="0"/>
            <c:spPr>
              <a:solidFill>
                <a:schemeClr val="accent3"/>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Consolidado'!$AF$11:$AF$17</c:f>
              <c:numCache>
                <c:formatCode>0%</c:formatCode>
                <c:ptCount val="7"/>
                <c:pt idx="0">
                  <c:v>0.36499999999999999</c:v>
                </c:pt>
                <c:pt idx="1">
                  <c:v>0.50609408038372083</c:v>
                </c:pt>
                <c:pt idx="2">
                  <c:v>0.44834539682539687</c:v>
                </c:pt>
                <c:pt idx="3">
                  <c:v>0.75</c:v>
                </c:pt>
                <c:pt idx="4">
                  <c:v>0.75</c:v>
                </c:pt>
                <c:pt idx="5">
                  <c:v>0.75</c:v>
                </c:pt>
                <c:pt idx="6">
                  <c:v>0.59490657953485293</c:v>
                </c:pt>
              </c:numCache>
            </c:numRef>
          </c:val>
        </c:ser>
        <c:ser>
          <c:idx val="1"/>
          <c:order val="1"/>
          <c:tx>
            <c:strRef>
              <c:f>'Ob.5 Consolidado'!$AG$10</c:f>
              <c:strCache>
                <c:ptCount val="1"/>
                <c:pt idx="0">
                  <c:v>Faltante</c:v>
                </c:pt>
              </c:strCache>
            </c:strRef>
          </c:tx>
          <c:invertIfNegative val="0"/>
          <c:dPt>
            <c:idx val="0"/>
            <c:invertIfNegative val="0"/>
            <c:bubble3D val="0"/>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'Ob.5 Consolidado'!$AE$11:$AE$17</c:f>
              <c:strCache>
                <c:ptCount val="7"/>
                <c:pt idx="0">
                  <c:v>Estrategia 6</c:v>
                </c:pt>
                <c:pt idx="1">
                  <c:v>Estrategia 5</c:v>
                </c:pt>
                <c:pt idx="2">
                  <c:v>Estrategia 4</c:v>
                </c:pt>
                <c:pt idx="3">
                  <c:v>Estrategia 3</c:v>
                </c:pt>
                <c:pt idx="4">
                  <c:v>Estrategia 2</c:v>
                </c:pt>
                <c:pt idx="5">
                  <c:v>Estrategia 1</c:v>
                </c:pt>
                <c:pt idx="6">
                  <c:v>Objetivo 5</c:v>
                </c:pt>
              </c:strCache>
            </c:strRef>
          </c:cat>
          <c:val>
            <c:numRef>
              <c:f>'Ob.5 Consolidado'!$AG$11:$AG$17</c:f>
              <c:numCache>
                <c:formatCode>0%</c:formatCode>
                <c:ptCount val="7"/>
                <c:pt idx="0">
                  <c:v>0.63500000000000001</c:v>
                </c:pt>
                <c:pt idx="1">
                  <c:v>0.49390591961627917</c:v>
                </c:pt>
                <c:pt idx="2">
                  <c:v>0.55165460317460313</c:v>
                </c:pt>
                <c:pt idx="3">
                  <c:v>0.25</c:v>
                </c:pt>
                <c:pt idx="4">
                  <c:v>0.25</c:v>
                </c:pt>
                <c:pt idx="5">
                  <c:v>0.25</c:v>
                </c:pt>
                <c:pt idx="6">
                  <c:v>0.40509342046514707</c:v>
                </c:pt>
              </c:numCache>
            </c:numRef>
          </c:val>
        </c:ser>
        <c:dLbls>
          <c:showLegendKey val="0"/>
          <c:showVal val="1"/>
          <c:showCatName val="0"/>
          <c:showSerName val="0"/>
          <c:showPercent val="0"/>
          <c:showBubbleSize val="0"/>
        </c:dLbls>
        <c:gapWidth val="95"/>
        <c:gapDepth val="95"/>
        <c:shape val="box"/>
        <c:axId val="226724200"/>
        <c:axId val="226724592"/>
        <c:axId val="0"/>
      </c:bar3DChart>
      <c:catAx>
        <c:axId val="226724200"/>
        <c:scaling>
          <c:orientation val="minMax"/>
        </c:scaling>
        <c:delete val="0"/>
        <c:axPos val="l"/>
        <c:numFmt formatCode="General" sourceLinked="0"/>
        <c:majorTickMark val="none"/>
        <c:minorTickMark val="none"/>
        <c:tickLblPos val="nextTo"/>
        <c:crossAx val="226724592"/>
        <c:crosses val="autoZero"/>
        <c:auto val="1"/>
        <c:lblAlgn val="ctr"/>
        <c:lblOffset val="100"/>
        <c:noMultiLvlLbl val="0"/>
      </c:catAx>
      <c:valAx>
        <c:axId val="226724592"/>
        <c:scaling>
          <c:orientation val="minMax"/>
        </c:scaling>
        <c:delete val="1"/>
        <c:axPos val="b"/>
        <c:numFmt formatCode="0%" sourceLinked="1"/>
        <c:majorTickMark val="none"/>
        <c:minorTickMark val="none"/>
        <c:tickLblPos val="nextTo"/>
        <c:crossAx val="226724200"/>
        <c:crosses val="autoZero"/>
        <c:crossBetween val="between"/>
      </c:valAx>
    </c:plotArea>
    <c:legend>
      <c:legendPos val="t"/>
      <c:layout>
        <c:manualLayout>
          <c:xMode val="edge"/>
          <c:yMode val="edge"/>
          <c:x val="0.39039299943622158"/>
          <c:y val="0.21476986108443763"/>
          <c:w val="0.2192140011275569"/>
          <c:h val="9.8010370654887657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a16="http://schemas.microsoft.com/office/drawing/2014/main" xmlns=""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47</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88281" y="16490156"/>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a:ea typeface="+mn-ea"/>
                  <a:cs typeface="+mn-cs"/>
                </a:rPr>
                <a:t>∑2</a:t>
              </a:r>
              <a:r>
                <a:rPr lang="es-ES" sz="2000" b="0" i="0">
                  <a:solidFill>
                    <a:schemeClr val="tx1"/>
                  </a:solidFill>
                  <a:effectLst/>
                  <a:latin typeface="Cambria Math"/>
                  <a:ea typeface="Cambria Math"/>
                  <a:cs typeface="+mn-cs"/>
                </a:rPr>
                <a:t>_</a:t>
              </a:r>
              <a:r>
                <a:rPr lang="es-ES" sz="2000" b="0" i="0">
                  <a:solidFill>
                    <a:schemeClr val="tx1"/>
                  </a:solidFill>
                  <a:effectLst/>
                  <a:latin typeface="Cambria Math"/>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)▒〖𝑒_𝑖  𝑤_𝑖 〗</a:t>
              </a:r>
              <a:endParaRPr lang="es-ES" sz="2000"/>
            </a:p>
          </xdr:txBody>
        </xdr:sp>
      </mc:Fallback>
    </mc:AlternateContent>
    <xdr:clientData/>
  </xdr:oneCellAnchor>
  <xdr:oneCellAnchor>
    <xdr:from>
      <xdr:col>2</xdr:col>
      <xdr:colOff>54497</xdr:colOff>
      <xdr:row>48</xdr:row>
      <xdr:rowOff>198904</xdr:rowOff>
    </xdr:from>
    <xdr:ext cx="2812677" cy="720751"/>
    <xdr:sp macro="" textlink="">
      <xdr:nvSpPr>
        <xdr:cNvPr id="4" name="3 CuadroTexto"/>
        <xdr:cNvSpPr txBox="1"/>
      </xdr:nvSpPr>
      <xdr:spPr>
        <a:xfrm>
          <a:off x="1543463" y="16938818"/>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47</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0880" y="16586527"/>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a16="http://schemas.microsoft.com/office/drawing/2014/main" xmlns=""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a16="http://schemas.microsoft.com/office/drawing/2014/main" xmlns=""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4</xdr:row>
      <xdr:rowOff>76201</xdr:rowOff>
    </xdr:from>
    <xdr:to>
      <xdr:col>14</xdr:col>
      <xdr:colOff>533400</xdr:colOff>
      <xdr:row>16</xdr:row>
      <xdr:rowOff>85725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5</xdr:row>
      <xdr:rowOff>38099</xdr:rowOff>
    </xdr:from>
    <xdr:to>
      <xdr:col>14</xdr:col>
      <xdr:colOff>495300</xdr:colOff>
      <xdr:row>18</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9</xdr:row>
      <xdr:rowOff>38099</xdr:rowOff>
    </xdr:from>
    <xdr:to>
      <xdr:col>14</xdr:col>
      <xdr:colOff>495300</xdr:colOff>
      <xdr:row>22</xdr:row>
      <xdr:rowOff>104774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48</xdr:row>
      <xdr:rowOff>38099</xdr:rowOff>
    </xdr:from>
    <xdr:to>
      <xdr:col>14</xdr:col>
      <xdr:colOff>495300</xdr:colOff>
      <xdr:row>61</xdr:row>
      <xdr:rowOff>104774</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200025</xdr:colOff>
      <xdr:row>85</xdr:row>
      <xdr:rowOff>38099</xdr:rowOff>
    </xdr:from>
    <xdr:to>
      <xdr:col>14</xdr:col>
      <xdr:colOff>495300</xdr:colOff>
      <xdr:row>98</xdr:row>
      <xdr:rowOff>104774</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113</xdr:row>
      <xdr:rowOff>47625</xdr:rowOff>
    </xdr:from>
    <xdr:to>
      <xdr:col>14</xdr:col>
      <xdr:colOff>530679</xdr:colOff>
      <xdr:row>126</xdr:row>
      <xdr:rowOff>161925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381000</xdr:colOff>
      <xdr:row>140</xdr:row>
      <xdr:rowOff>67235</xdr:rowOff>
    </xdr:from>
    <xdr:to>
      <xdr:col>14</xdr:col>
      <xdr:colOff>435429</xdr:colOff>
      <xdr:row>156</xdr:row>
      <xdr:rowOff>100853</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244928</xdr:colOff>
      <xdr:row>6</xdr:row>
      <xdr:rowOff>136071</xdr:rowOff>
    </xdr:from>
    <xdr:to>
      <xdr:col>50</xdr:col>
      <xdr:colOff>145596</xdr:colOff>
      <xdr:row>20</xdr:row>
      <xdr:rowOff>12246</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anna.bustos/Downloads/(Corporativa)%20POA%20CONSOLIDADO%20SEPTIEMBRE%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hanna.bustos/Downloads/(Jur&#237;dica)%20Plan%20Operativo%20Anual%20(POA)%202017%20Seguimiento%20%20III%20Trimestr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nna.bustos/Downloads/(S.%20Divulgaci&#243;n)%20%20DE-F04%20Plan%20Operativo%20Anual%20(POA)%20-%20Trimestre%20III%20de%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hanna.bustos/Downloads/(S.%20Intervenci&#243;n)%20DE-F04%20Plan%20Operativo%20Anual%20(POA)%202017%20Seguimiento%20Trimestre%203%20PRINCIP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 val="Hoja1"/>
      <sheetName val="Hoja2"/>
    </sheetNames>
    <sheetDataSet>
      <sheetData sheetId="0"/>
      <sheetData sheetId="1"/>
      <sheetData sheetId="2"/>
      <sheetData sheetId="3"/>
      <sheetData sheetId="4"/>
      <sheetData sheetId="5"/>
      <sheetData sheetId="6">
        <row r="10">
          <cell r="V10" t="str">
            <v>Avance Acumulado</v>
          </cell>
          <cell r="W10" t="str">
            <v>Faltante</v>
          </cell>
        </row>
        <row r="11">
          <cell r="U11" t="str">
            <v>Estrategia 5</v>
          </cell>
          <cell r="V11">
            <v>0.75</v>
          </cell>
          <cell r="W11">
            <v>0.25</v>
          </cell>
        </row>
        <row r="12">
          <cell r="U12" t="str">
            <v>Estrategia 4</v>
          </cell>
          <cell r="V12">
            <v>0.24999999999999997</v>
          </cell>
          <cell r="W12">
            <v>0.75</v>
          </cell>
        </row>
        <row r="13">
          <cell r="U13" t="str">
            <v>Estrategia 3</v>
          </cell>
          <cell r="V13">
            <v>0.75</v>
          </cell>
          <cell r="W13">
            <v>0.25</v>
          </cell>
        </row>
        <row r="14">
          <cell r="U14" t="str">
            <v>Estrategia 2</v>
          </cell>
          <cell r="V14">
            <v>0.5</v>
          </cell>
          <cell r="W14">
            <v>0.5</v>
          </cell>
        </row>
        <row r="15">
          <cell r="U15" t="str">
            <v>Estrategia 1</v>
          </cell>
          <cell r="V15">
            <v>0.73</v>
          </cell>
          <cell r="W15">
            <v>0.27</v>
          </cell>
        </row>
        <row r="16">
          <cell r="U16" t="str">
            <v>Objetivo 5</v>
          </cell>
          <cell r="V16">
            <v>0.59600000000000009</v>
          </cell>
          <cell r="W16">
            <v>0.40399999999999991</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5"/>
    </sheetNames>
    <sheetDataSet>
      <sheetData sheetId="0" refreshError="1"/>
      <sheetData sheetId="1" refreshError="1"/>
      <sheetData sheetId="2" refreshError="1"/>
      <sheetData sheetId="3" refreshError="1"/>
      <sheetData sheetId="4" refreshError="1"/>
      <sheetData sheetId="5" refreshError="1"/>
      <sheetData sheetId="6">
        <row r="6">
          <cell r="U6" t="str">
            <v>Avance Acumulado</v>
          </cell>
          <cell r="V6" t="str">
            <v>Faltante</v>
          </cell>
        </row>
        <row r="7">
          <cell r="T7" t="str">
            <v>Estrategia 2</v>
          </cell>
          <cell r="U7">
            <v>0.7906976744186045</v>
          </cell>
          <cell r="V7">
            <v>0.2093023255813955</v>
          </cell>
        </row>
        <row r="8">
          <cell r="T8" t="str">
            <v>Estrategia 1</v>
          </cell>
          <cell r="U8">
            <v>0.3174603174603175</v>
          </cell>
          <cell r="V8">
            <v>0.68253968253968256</v>
          </cell>
        </row>
        <row r="9">
          <cell r="T9" t="str">
            <v>Objetivo 3</v>
          </cell>
          <cell r="U9">
            <v>0.89534883720930225</v>
          </cell>
          <cell r="V9">
            <v>0.10465116279069775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1"/>
      <sheetName val="Objetivo 4"/>
      <sheetName val="Objetivo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0.6</v>
          </cell>
          <cell r="V7">
            <v>0.21999999999999997</v>
          </cell>
        </row>
        <row r="8">
          <cell r="T8" t="str">
            <v>Estrategia 1</v>
          </cell>
          <cell r="U8">
            <v>0.78</v>
          </cell>
          <cell r="V8">
            <v>0.4</v>
          </cell>
        </row>
        <row r="9">
          <cell r="T9" t="str">
            <v>Objetivo 5</v>
          </cell>
          <cell r="U9">
            <v>0.69000000000000006</v>
          </cell>
          <cell r="V9">
            <v>0.30999999999999994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 val="Objetivo 2"/>
      <sheetName val="Objetivo 3"/>
      <sheetName val="Objetivo 5"/>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U6" t="str">
            <v>Avance Acumulado</v>
          </cell>
          <cell r="V6" t="str">
            <v>Faltante</v>
          </cell>
        </row>
        <row r="7">
          <cell r="T7" t="str">
            <v>Estrategia 2</v>
          </cell>
          <cell r="U7">
            <v>0.87525737817433069</v>
          </cell>
          <cell r="V7">
            <v>0.12474262182566931</v>
          </cell>
        </row>
        <row r="8">
          <cell r="T8" t="str">
            <v>Estrategia 1</v>
          </cell>
          <cell r="U8">
            <v>0</v>
          </cell>
          <cell r="V8">
            <v>1</v>
          </cell>
        </row>
        <row r="9">
          <cell r="T9" t="str">
            <v>Objetivo 5</v>
          </cell>
          <cell r="U9">
            <v>0.43762868908716535</v>
          </cell>
          <cell r="V9">
            <v>0.56237131091283465</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70" zoomScaleNormal="70" workbookViewId="0">
      <pane ySplit="1" topLeftCell="A2" activePane="bottomLeft" state="frozen"/>
      <selection pane="bottomLeft" activeCell="D7" sqref="D7:D8"/>
    </sheetView>
  </sheetViews>
  <sheetFormatPr baseColWidth="10" defaultRowHeight="12.75" x14ac:dyDescent="0.2"/>
  <cols>
    <col min="1" max="1" width="36.5703125" style="42" customWidth="1"/>
    <col min="2" max="2" width="125" style="42" hidden="1" customWidth="1"/>
    <col min="3" max="4" width="44" style="42" customWidth="1"/>
    <col min="5" max="5" width="89.28515625" style="42" customWidth="1"/>
    <col min="6" max="6" width="91.85546875" style="42" customWidth="1"/>
    <col min="7" max="7" width="39.42578125" style="42" customWidth="1"/>
    <col min="8" max="16384" width="11.42578125" style="42"/>
  </cols>
  <sheetData>
    <row r="1" spans="1:7" ht="63.75" x14ac:dyDescent="0.2">
      <c r="A1" s="43" t="s">
        <v>57</v>
      </c>
      <c r="B1" s="145" t="s">
        <v>344</v>
      </c>
      <c r="C1" s="44" t="s">
        <v>58</v>
      </c>
      <c r="D1" s="44" t="s">
        <v>113</v>
      </c>
      <c r="E1" s="44" t="s">
        <v>115</v>
      </c>
      <c r="F1" s="44" t="s">
        <v>107</v>
      </c>
      <c r="G1" s="45" t="s">
        <v>106</v>
      </c>
    </row>
    <row r="2" spans="1:7" ht="53.25" customHeight="1" x14ac:dyDescent="0.2">
      <c r="A2" s="444" t="s">
        <v>2</v>
      </c>
      <c r="B2" s="449" t="s">
        <v>345</v>
      </c>
      <c r="C2" s="442" t="s">
        <v>59</v>
      </c>
      <c r="D2" s="449" t="s">
        <v>114</v>
      </c>
      <c r="E2" s="46" t="s">
        <v>60</v>
      </c>
      <c r="F2" s="442" t="s">
        <v>123</v>
      </c>
      <c r="G2" s="439" t="s">
        <v>122</v>
      </c>
    </row>
    <row r="3" spans="1:7" ht="69.75" customHeight="1" x14ac:dyDescent="0.2">
      <c r="A3" s="444"/>
      <c r="B3" s="450"/>
      <c r="C3" s="442"/>
      <c r="D3" s="450"/>
      <c r="E3" s="46" t="s">
        <v>61</v>
      </c>
      <c r="F3" s="442"/>
      <c r="G3" s="439"/>
    </row>
    <row r="4" spans="1:7" ht="53.25" customHeight="1" x14ac:dyDescent="0.2">
      <c r="A4" s="444"/>
      <c r="B4" s="450"/>
      <c r="C4" s="442"/>
      <c r="D4" s="450"/>
      <c r="E4" s="46" t="s">
        <v>62</v>
      </c>
      <c r="F4" s="442"/>
      <c r="G4" s="439"/>
    </row>
    <row r="5" spans="1:7" ht="53.25" customHeight="1" x14ac:dyDescent="0.2">
      <c r="A5" s="444"/>
      <c r="B5" s="450"/>
      <c r="C5" s="442"/>
      <c r="D5" s="450"/>
      <c r="E5" s="46" t="s">
        <v>63</v>
      </c>
      <c r="F5" s="442"/>
      <c r="G5" s="439"/>
    </row>
    <row r="6" spans="1:7" ht="53.25" customHeight="1" x14ac:dyDescent="0.2">
      <c r="A6" s="444"/>
      <c r="B6" s="450"/>
      <c r="C6" s="442"/>
      <c r="D6" s="451"/>
      <c r="E6" s="46" t="s">
        <v>64</v>
      </c>
      <c r="F6" s="442"/>
      <c r="G6" s="439"/>
    </row>
    <row r="7" spans="1:7" ht="53.25" customHeight="1" x14ac:dyDescent="0.2">
      <c r="A7" s="444"/>
      <c r="B7" s="450"/>
      <c r="C7" s="442" t="s">
        <v>65</v>
      </c>
      <c r="D7" s="449" t="s">
        <v>118</v>
      </c>
      <c r="E7" s="46" t="s">
        <v>66</v>
      </c>
      <c r="F7" s="442"/>
      <c r="G7" s="439"/>
    </row>
    <row r="8" spans="1:7" ht="53.25" customHeight="1" x14ac:dyDescent="0.2">
      <c r="A8" s="444"/>
      <c r="B8" s="451"/>
      <c r="C8" s="442"/>
      <c r="D8" s="451"/>
      <c r="E8" s="46" t="s">
        <v>67</v>
      </c>
      <c r="F8" s="442"/>
      <c r="G8" s="439"/>
    </row>
    <row r="9" spans="1:7" ht="60.75" customHeight="1" x14ac:dyDescent="0.2">
      <c r="A9" s="444" t="s">
        <v>109</v>
      </c>
      <c r="B9" s="449" t="s">
        <v>346</v>
      </c>
      <c r="C9" s="442" t="s">
        <v>68</v>
      </c>
      <c r="D9" s="449" t="s">
        <v>116</v>
      </c>
      <c r="E9" s="46" t="s">
        <v>69</v>
      </c>
      <c r="F9" s="442" t="s">
        <v>110</v>
      </c>
      <c r="G9" s="439" t="s">
        <v>120</v>
      </c>
    </row>
    <row r="10" spans="1:7" ht="53.25" customHeight="1" x14ac:dyDescent="0.2">
      <c r="A10" s="444"/>
      <c r="B10" s="450"/>
      <c r="C10" s="442"/>
      <c r="D10" s="450"/>
      <c r="E10" s="46" t="s">
        <v>70</v>
      </c>
      <c r="F10" s="442"/>
      <c r="G10" s="439"/>
    </row>
    <row r="11" spans="1:7" ht="53.25" customHeight="1" x14ac:dyDescent="0.2">
      <c r="A11" s="444"/>
      <c r="B11" s="450"/>
      <c r="C11" s="442"/>
      <c r="D11" s="451"/>
      <c r="E11" s="46" t="s">
        <v>71</v>
      </c>
      <c r="F11" s="442"/>
      <c r="G11" s="439"/>
    </row>
    <row r="12" spans="1:7" ht="53.25" customHeight="1" x14ac:dyDescent="0.2">
      <c r="A12" s="444"/>
      <c r="B12" s="450"/>
      <c r="C12" s="442" t="s">
        <v>72</v>
      </c>
      <c r="D12" s="449" t="s">
        <v>116</v>
      </c>
      <c r="E12" s="46" t="s">
        <v>73</v>
      </c>
      <c r="F12" s="442"/>
      <c r="G12" s="439"/>
    </row>
    <row r="13" spans="1:7" ht="53.25" customHeight="1" x14ac:dyDescent="0.2">
      <c r="A13" s="444"/>
      <c r="B13" s="450"/>
      <c r="C13" s="442"/>
      <c r="D13" s="450"/>
      <c r="E13" s="46" t="s">
        <v>74</v>
      </c>
      <c r="F13" s="442"/>
      <c r="G13" s="439"/>
    </row>
    <row r="14" spans="1:7" ht="53.25" customHeight="1" x14ac:dyDescent="0.2">
      <c r="A14" s="444"/>
      <c r="B14" s="450"/>
      <c r="C14" s="442"/>
      <c r="D14" s="450"/>
      <c r="E14" s="46" t="s">
        <v>75</v>
      </c>
      <c r="F14" s="442"/>
      <c r="G14" s="439"/>
    </row>
    <row r="15" spans="1:7" ht="53.25" customHeight="1" x14ac:dyDescent="0.2">
      <c r="A15" s="444"/>
      <c r="B15" s="450"/>
      <c r="C15" s="442"/>
      <c r="D15" s="450"/>
      <c r="E15" s="46" t="s">
        <v>76</v>
      </c>
      <c r="F15" s="442"/>
      <c r="G15" s="439"/>
    </row>
    <row r="16" spans="1:7" ht="53.25" customHeight="1" x14ac:dyDescent="0.2">
      <c r="A16" s="444"/>
      <c r="B16" s="450"/>
      <c r="C16" s="442"/>
      <c r="D16" s="450"/>
      <c r="E16" s="46" t="s">
        <v>77</v>
      </c>
      <c r="F16" s="442"/>
      <c r="G16" s="439"/>
    </row>
    <row r="17" spans="1:7" ht="53.25" customHeight="1" x14ac:dyDescent="0.2">
      <c r="A17" s="444"/>
      <c r="B17" s="450"/>
      <c r="C17" s="442"/>
      <c r="D17" s="451"/>
      <c r="E17" s="46" t="s">
        <v>78</v>
      </c>
      <c r="F17" s="442"/>
      <c r="G17" s="439"/>
    </row>
    <row r="18" spans="1:7" ht="53.25" customHeight="1" x14ac:dyDescent="0.2">
      <c r="A18" s="444"/>
      <c r="B18" s="450"/>
      <c r="C18" s="442" t="s">
        <v>65</v>
      </c>
      <c r="D18" s="449" t="s">
        <v>118</v>
      </c>
      <c r="E18" s="47" t="s">
        <v>66</v>
      </c>
      <c r="F18" s="442"/>
      <c r="G18" s="439"/>
    </row>
    <row r="19" spans="1:7" ht="53.25" customHeight="1" x14ac:dyDescent="0.2">
      <c r="A19" s="444"/>
      <c r="B19" s="451"/>
      <c r="C19" s="442"/>
      <c r="D19" s="451"/>
      <c r="E19" s="47" t="s">
        <v>67</v>
      </c>
      <c r="F19" s="442"/>
      <c r="G19" s="439"/>
    </row>
    <row r="20" spans="1:7" ht="53.25" customHeight="1" x14ac:dyDescent="0.2">
      <c r="A20" s="444" t="s">
        <v>79</v>
      </c>
      <c r="B20" s="449" t="s">
        <v>347</v>
      </c>
      <c r="C20" s="442" t="s">
        <v>65</v>
      </c>
      <c r="D20" s="449" t="s">
        <v>119</v>
      </c>
      <c r="E20" s="46" t="s">
        <v>80</v>
      </c>
      <c r="F20" s="442" t="s">
        <v>111</v>
      </c>
      <c r="G20" s="439" t="s">
        <v>108</v>
      </c>
    </row>
    <row r="21" spans="1:7" ht="53.25" customHeight="1" x14ac:dyDescent="0.2">
      <c r="A21" s="444"/>
      <c r="B21" s="450"/>
      <c r="C21" s="442"/>
      <c r="D21" s="450"/>
      <c r="E21" s="46" t="s">
        <v>81</v>
      </c>
      <c r="F21" s="443"/>
      <c r="G21" s="440"/>
    </row>
    <row r="22" spans="1:7" ht="53.25" customHeight="1" x14ac:dyDescent="0.2">
      <c r="A22" s="444"/>
      <c r="B22" s="450"/>
      <c r="C22" s="442"/>
      <c r="D22" s="450"/>
      <c r="E22" s="46" t="s">
        <v>66</v>
      </c>
      <c r="F22" s="443"/>
      <c r="G22" s="440"/>
    </row>
    <row r="23" spans="1:7" ht="53.25" customHeight="1" x14ac:dyDescent="0.2">
      <c r="A23" s="444"/>
      <c r="B23" s="450"/>
      <c r="C23" s="442"/>
      <c r="D23" s="450"/>
      <c r="E23" s="46" t="s">
        <v>67</v>
      </c>
      <c r="F23" s="443"/>
      <c r="G23" s="440"/>
    </row>
    <row r="24" spans="1:7" ht="53.25" customHeight="1" x14ac:dyDescent="0.2">
      <c r="A24" s="444"/>
      <c r="B24" s="451"/>
      <c r="C24" s="442"/>
      <c r="D24" s="451"/>
      <c r="E24" s="46" t="s">
        <v>82</v>
      </c>
      <c r="F24" s="443"/>
      <c r="G24" s="440"/>
    </row>
    <row r="25" spans="1:7" ht="40.5" customHeight="1" x14ac:dyDescent="0.2">
      <c r="A25" s="445" t="s">
        <v>83</v>
      </c>
      <c r="B25" s="449" t="s">
        <v>348</v>
      </c>
      <c r="C25" s="442" t="s">
        <v>65</v>
      </c>
      <c r="D25" s="449" t="s">
        <v>118</v>
      </c>
      <c r="E25" s="46" t="s">
        <v>84</v>
      </c>
      <c r="F25" s="448" t="s">
        <v>124</v>
      </c>
      <c r="G25" s="439" t="s">
        <v>108</v>
      </c>
    </row>
    <row r="26" spans="1:7" ht="20.25" customHeight="1" x14ac:dyDescent="0.2">
      <c r="A26" s="445"/>
      <c r="B26" s="453"/>
      <c r="C26" s="442"/>
      <c r="D26" s="450"/>
      <c r="E26" s="46" t="s">
        <v>66</v>
      </c>
      <c r="F26" s="442"/>
      <c r="G26" s="439"/>
    </row>
    <row r="27" spans="1:7" ht="20.25" customHeight="1" x14ac:dyDescent="0.2">
      <c r="A27" s="445"/>
      <c r="B27" s="453"/>
      <c r="C27" s="442"/>
      <c r="D27" s="450"/>
      <c r="E27" s="46" t="s">
        <v>67</v>
      </c>
      <c r="F27" s="442"/>
      <c r="G27" s="439"/>
    </row>
    <row r="28" spans="1:7" ht="20.25" customHeight="1" x14ac:dyDescent="0.2">
      <c r="A28" s="445"/>
      <c r="B28" s="453"/>
      <c r="C28" s="442"/>
      <c r="D28" s="451"/>
      <c r="E28" s="46" t="s">
        <v>82</v>
      </c>
      <c r="F28" s="442"/>
      <c r="G28" s="439"/>
    </row>
    <row r="29" spans="1:7" ht="33" customHeight="1" x14ac:dyDescent="0.2">
      <c r="A29" s="445"/>
      <c r="B29" s="453"/>
      <c r="C29" s="442" t="s">
        <v>85</v>
      </c>
      <c r="D29" s="449" t="s">
        <v>117</v>
      </c>
      <c r="E29" s="46" t="s">
        <v>86</v>
      </c>
      <c r="F29" s="442" t="s">
        <v>112</v>
      </c>
      <c r="G29" s="439" t="s">
        <v>121</v>
      </c>
    </row>
    <row r="30" spans="1:7" ht="33" customHeight="1" x14ac:dyDescent="0.2">
      <c r="A30" s="445"/>
      <c r="B30" s="453"/>
      <c r="C30" s="442"/>
      <c r="D30" s="450"/>
      <c r="E30" s="46" t="s">
        <v>87</v>
      </c>
      <c r="F30" s="442"/>
      <c r="G30" s="439"/>
    </row>
    <row r="31" spans="1:7" ht="33" customHeight="1" x14ac:dyDescent="0.2">
      <c r="A31" s="445"/>
      <c r="B31" s="453"/>
      <c r="C31" s="442"/>
      <c r="D31" s="450"/>
      <c r="E31" s="46" t="s">
        <v>88</v>
      </c>
      <c r="F31" s="442"/>
      <c r="G31" s="439"/>
    </row>
    <row r="32" spans="1:7" ht="28.5" customHeight="1" x14ac:dyDescent="0.2">
      <c r="A32" s="445"/>
      <c r="B32" s="453"/>
      <c r="C32" s="442"/>
      <c r="D32" s="450"/>
      <c r="E32" s="46" t="s">
        <v>89</v>
      </c>
      <c r="F32" s="442"/>
      <c r="G32" s="439"/>
    </row>
    <row r="33" spans="1:7" ht="28.5" customHeight="1" x14ac:dyDescent="0.2">
      <c r="A33" s="445"/>
      <c r="B33" s="453"/>
      <c r="C33" s="442"/>
      <c r="D33" s="450"/>
      <c r="E33" s="46" t="s">
        <v>90</v>
      </c>
      <c r="F33" s="442"/>
      <c r="G33" s="439"/>
    </row>
    <row r="34" spans="1:7" ht="30.75" customHeight="1" x14ac:dyDescent="0.2">
      <c r="A34" s="445"/>
      <c r="B34" s="453"/>
      <c r="C34" s="442"/>
      <c r="D34" s="450"/>
      <c r="E34" s="46" t="s">
        <v>91</v>
      </c>
      <c r="F34" s="442"/>
      <c r="G34" s="439"/>
    </row>
    <row r="35" spans="1:7" ht="30.75" customHeight="1" x14ac:dyDescent="0.2">
      <c r="A35" s="445"/>
      <c r="B35" s="454"/>
      <c r="C35" s="442"/>
      <c r="D35" s="451"/>
      <c r="E35" s="46" t="s">
        <v>92</v>
      </c>
      <c r="F35" s="442"/>
      <c r="G35" s="439"/>
    </row>
    <row r="36" spans="1:7" ht="53.25" customHeight="1" x14ac:dyDescent="0.2">
      <c r="A36" s="445" t="s">
        <v>93</v>
      </c>
      <c r="B36" s="442" t="s">
        <v>349</v>
      </c>
      <c r="C36" s="442" t="s">
        <v>65</v>
      </c>
      <c r="D36" s="449" t="s">
        <v>118</v>
      </c>
      <c r="E36" s="46" t="s">
        <v>66</v>
      </c>
      <c r="F36" s="442" t="s">
        <v>125</v>
      </c>
      <c r="G36" s="439" t="s">
        <v>108</v>
      </c>
    </row>
    <row r="37" spans="1:7" ht="112.5" customHeight="1" thickBot="1" x14ac:dyDescent="0.25">
      <c r="A37" s="446"/>
      <c r="B37" s="455"/>
      <c r="C37" s="447"/>
      <c r="D37" s="452"/>
      <c r="E37" s="48" t="s">
        <v>67</v>
      </c>
      <c r="F37" s="447"/>
      <c r="G37" s="441"/>
    </row>
  </sheetData>
  <autoFilter ref="A1:F37"/>
  <mergeCells count="40">
    <mergeCell ref="A9:A19"/>
    <mergeCell ref="D29:D35"/>
    <mergeCell ref="C7:C8"/>
    <mergeCell ref="B36:B37"/>
    <mergeCell ref="B2:B8"/>
    <mergeCell ref="D2:D6"/>
    <mergeCell ref="D7:D8"/>
    <mergeCell ref="D9:D11"/>
    <mergeCell ref="D12:D17"/>
    <mergeCell ref="D18:D19"/>
    <mergeCell ref="D20:D24"/>
    <mergeCell ref="B9:B19"/>
    <mergeCell ref="B20:B24"/>
    <mergeCell ref="F29:F35"/>
    <mergeCell ref="A25:A35"/>
    <mergeCell ref="C25:C28"/>
    <mergeCell ref="D25:D28"/>
    <mergeCell ref="D36:D37"/>
    <mergeCell ref="B25:B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4:I22"/>
  <sheetViews>
    <sheetView workbookViewId="0">
      <selection activeCell="F22" sqref="F22:H22"/>
    </sheetView>
  </sheetViews>
  <sheetFormatPr baseColWidth="10" defaultRowHeight="15" x14ac:dyDescent="0.25"/>
  <sheetData>
    <row r="14" spans="6:9" x14ac:dyDescent="0.25">
      <c r="F14">
        <v>0.1</v>
      </c>
      <c r="G14">
        <v>0.14000000000000001</v>
      </c>
      <c r="H14">
        <v>0.25</v>
      </c>
      <c r="I14">
        <v>0.55000000000000004</v>
      </c>
    </row>
    <row r="15" spans="6:9" x14ac:dyDescent="0.25">
      <c r="F15">
        <v>0.1</v>
      </c>
      <c r="G15">
        <v>4.7999999999999996E-3</v>
      </c>
      <c r="H15">
        <v>0.10100000000000001</v>
      </c>
      <c r="I15">
        <v>0.03</v>
      </c>
    </row>
    <row r="18" spans="6:9" x14ac:dyDescent="0.25">
      <c r="F18">
        <v>0.1</v>
      </c>
      <c r="G18">
        <v>4.8000000000000001E-2</v>
      </c>
      <c r="H18">
        <v>0.10100000000000001</v>
      </c>
      <c r="I18">
        <v>0.3</v>
      </c>
    </row>
    <row r="22" spans="6:9" x14ac:dyDescent="0.25">
      <c r="F22">
        <v>0.05</v>
      </c>
      <c r="G22">
        <v>7.9000000000000001E-2</v>
      </c>
      <c r="H22">
        <v>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selection activeCell="C22" sqref="A20:C31"/>
    </sheetView>
  </sheetViews>
  <sheetFormatPr baseColWidth="10" defaultRowHeight="15" x14ac:dyDescent="0.25"/>
  <cols>
    <col min="1" max="1" width="16.140625" customWidth="1"/>
    <col min="3" max="3" width="23.5703125" customWidth="1"/>
    <col min="4" max="4" width="34.7109375" customWidth="1"/>
    <col min="17" max="17" width="12.140625" bestFit="1" customWidth="1"/>
    <col min="18" max="19" width="13.42578125" customWidth="1"/>
    <col min="21" max="21" width="10.28515625" bestFit="1" customWidth="1"/>
    <col min="22" max="22" width="18.42578125" bestFit="1" customWidth="1"/>
    <col min="23" max="23" width="8.85546875" bestFit="1" customWidth="1"/>
    <col min="24" max="24" width="12.5703125" customWidth="1"/>
    <col min="25" max="25" width="18.42578125" bestFit="1" customWidth="1"/>
    <col min="26" max="26" width="8.85546875" bestFit="1" customWidth="1"/>
  </cols>
  <sheetData>
    <row r="1" spans="1:15" x14ac:dyDescent="0.25">
      <c r="A1" s="242"/>
      <c r="B1" s="242"/>
      <c r="C1" s="242"/>
      <c r="D1" s="242"/>
      <c r="E1" s="242"/>
      <c r="F1" s="242"/>
      <c r="G1" s="242"/>
      <c r="H1" s="242"/>
      <c r="I1" s="242"/>
      <c r="J1" s="242"/>
      <c r="K1" s="242"/>
      <c r="L1" s="242"/>
      <c r="M1" s="242"/>
      <c r="N1" s="242"/>
      <c r="O1" s="242"/>
    </row>
    <row r="2" spans="1:15" x14ac:dyDescent="0.25">
      <c r="A2" s="650" t="s">
        <v>557</v>
      </c>
      <c r="B2" s="650"/>
      <c r="C2" s="651" t="s">
        <v>159</v>
      </c>
      <c r="D2" s="651"/>
      <c r="E2" s="651"/>
      <c r="F2" s="651"/>
      <c r="G2" s="651"/>
      <c r="H2" s="651"/>
      <c r="I2" s="651"/>
      <c r="J2" s="651"/>
      <c r="K2" s="651"/>
      <c r="L2" s="651"/>
      <c r="M2" s="651"/>
      <c r="N2" s="651"/>
      <c r="O2" s="651"/>
    </row>
    <row r="3" spans="1:15" x14ac:dyDescent="0.25">
      <c r="A3" s="650" t="s">
        <v>558</v>
      </c>
      <c r="B3" s="650"/>
      <c r="C3" s="651" t="s">
        <v>160</v>
      </c>
      <c r="D3" s="651"/>
      <c r="E3" s="651"/>
      <c r="F3" s="651"/>
      <c r="G3" s="651"/>
      <c r="H3" s="651"/>
      <c r="I3" s="651"/>
      <c r="J3" s="651"/>
      <c r="K3" s="651"/>
      <c r="L3" s="651"/>
      <c r="M3" s="651"/>
      <c r="N3" s="651"/>
      <c r="O3" s="651"/>
    </row>
    <row r="4" spans="1:15" x14ac:dyDescent="0.25">
      <c r="A4" s="650" t="s">
        <v>559</v>
      </c>
      <c r="B4" s="650"/>
      <c r="C4" s="651" t="s">
        <v>165</v>
      </c>
      <c r="D4" s="651"/>
      <c r="E4" s="651"/>
      <c r="F4" s="651"/>
      <c r="G4" s="651"/>
      <c r="H4" s="651"/>
      <c r="I4" s="651"/>
      <c r="J4" s="651"/>
      <c r="K4" s="651"/>
      <c r="L4" s="651"/>
      <c r="M4" s="651"/>
      <c r="N4" s="651"/>
      <c r="O4" s="651"/>
    </row>
    <row r="5" spans="1:15" x14ac:dyDescent="0.25">
      <c r="A5" s="242"/>
      <c r="B5" s="242"/>
      <c r="C5" s="242"/>
      <c r="D5" s="242"/>
      <c r="E5" s="242"/>
      <c r="F5" s="242"/>
      <c r="G5" s="242"/>
      <c r="H5" s="242"/>
      <c r="I5" s="242"/>
      <c r="J5" s="242"/>
      <c r="K5" s="242"/>
      <c r="L5" s="242"/>
      <c r="M5" s="242"/>
      <c r="N5" s="242"/>
      <c r="O5" s="242"/>
    </row>
    <row r="6" spans="1:15" x14ac:dyDescent="0.25">
      <c r="A6" s="242"/>
      <c r="B6" s="242"/>
      <c r="C6" s="242"/>
      <c r="D6" s="242"/>
      <c r="E6" s="242"/>
      <c r="F6" s="242"/>
      <c r="G6" s="242"/>
      <c r="H6" s="242"/>
      <c r="I6" s="242"/>
      <c r="J6" s="242"/>
      <c r="K6" s="242"/>
      <c r="L6" s="242"/>
      <c r="M6" s="242"/>
      <c r="N6" s="242"/>
      <c r="O6" s="242"/>
    </row>
    <row r="7" spans="1:15" x14ac:dyDescent="0.25">
      <c r="A7" s="242"/>
      <c r="B7" s="242"/>
      <c r="C7" s="242"/>
      <c r="D7" s="242"/>
      <c r="E7" s="242"/>
      <c r="F7" s="242"/>
      <c r="G7" s="242"/>
      <c r="H7" s="242"/>
      <c r="I7" s="242"/>
      <c r="J7" s="242"/>
      <c r="K7" s="242"/>
      <c r="L7" s="242"/>
      <c r="M7" s="242"/>
      <c r="N7" s="242"/>
      <c r="O7" s="242"/>
    </row>
    <row r="8" spans="1:15" x14ac:dyDescent="0.25">
      <c r="A8" s="242"/>
      <c r="B8" s="242"/>
      <c r="C8" s="242"/>
      <c r="D8" s="242"/>
      <c r="E8" s="242"/>
      <c r="F8" s="242"/>
      <c r="G8" s="242"/>
      <c r="H8" s="242"/>
      <c r="I8" s="242"/>
      <c r="J8" s="242"/>
      <c r="K8" s="242"/>
      <c r="L8" s="242"/>
      <c r="M8" s="242"/>
      <c r="N8" s="242"/>
      <c r="O8" s="242"/>
    </row>
    <row r="9" spans="1:15" x14ac:dyDescent="0.25">
      <c r="A9" s="242"/>
      <c r="B9" s="242"/>
      <c r="C9" s="242"/>
      <c r="D9" s="242"/>
      <c r="E9" s="242"/>
      <c r="F9" s="242"/>
      <c r="G9" s="242"/>
      <c r="H9" s="242"/>
      <c r="I9" s="242"/>
      <c r="J9" s="242"/>
      <c r="K9" s="242"/>
      <c r="L9" s="242"/>
      <c r="M9" s="242"/>
      <c r="N9" s="242"/>
      <c r="O9" s="242"/>
    </row>
    <row r="10" spans="1:15" x14ac:dyDescent="0.25">
      <c r="A10" s="242"/>
      <c r="B10" s="242"/>
      <c r="C10" s="242"/>
      <c r="D10" s="242"/>
      <c r="E10" s="242"/>
      <c r="F10" s="242"/>
      <c r="G10" s="242"/>
      <c r="H10" s="242"/>
      <c r="I10" s="242"/>
      <c r="J10" s="242"/>
      <c r="K10" s="242"/>
      <c r="L10" s="242"/>
      <c r="M10" s="242"/>
      <c r="N10" s="242"/>
      <c r="O10" s="242"/>
    </row>
    <row r="11" spans="1:15" x14ac:dyDescent="0.25">
      <c r="A11" s="242"/>
      <c r="B11" s="242"/>
      <c r="C11" s="242"/>
      <c r="D11" s="242"/>
      <c r="E11" s="242"/>
      <c r="F11" s="242"/>
      <c r="G11" s="242"/>
      <c r="H11" s="242"/>
      <c r="I11" s="242"/>
      <c r="J11" s="242"/>
      <c r="K11" s="242"/>
      <c r="L11" s="242"/>
      <c r="M11" s="242"/>
      <c r="N11" s="242"/>
      <c r="O11" s="242"/>
    </row>
    <row r="12" spans="1:15" x14ac:dyDescent="0.25">
      <c r="A12" s="242"/>
      <c r="B12" s="242"/>
      <c r="C12" s="242"/>
      <c r="D12" s="242"/>
      <c r="E12" s="242"/>
      <c r="F12" s="242"/>
      <c r="G12" s="242"/>
      <c r="H12" s="242"/>
      <c r="I12" s="242"/>
      <c r="J12" s="242"/>
      <c r="K12" s="242"/>
      <c r="L12" s="242"/>
      <c r="M12" s="242"/>
      <c r="N12" s="242"/>
      <c r="O12" s="242"/>
    </row>
    <row r="13" spans="1:15" x14ac:dyDescent="0.25">
      <c r="A13" s="242"/>
      <c r="B13" s="242"/>
      <c r="C13" s="242"/>
      <c r="D13" s="242"/>
      <c r="E13" s="242"/>
      <c r="F13" s="242"/>
      <c r="G13" s="242"/>
      <c r="H13" s="242"/>
      <c r="I13" s="242"/>
      <c r="J13" s="242"/>
      <c r="K13" s="242"/>
      <c r="L13" s="242"/>
      <c r="M13" s="242"/>
      <c r="N13" s="242"/>
      <c r="O13" s="242"/>
    </row>
    <row r="14" spans="1:15" x14ac:dyDescent="0.25">
      <c r="A14" s="242"/>
      <c r="B14" s="242"/>
      <c r="C14" s="242"/>
      <c r="D14" s="242"/>
      <c r="E14" s="242"/>
      <c r="F14" s="242"/>
      <c r="G14" s="242"/>
      <c r="H14" s="242"/>
      <c r="I14" s="242"/>
      <c r="J14" s="242"/>
      <c r="K14" s="242"/>
      <c r="L14" s="242"/>
      <c r="M14" s="242"/>
      <c r="N14" s="242"/>
      <c r="O14" s="242"/>
    </row>
    <row r="15" spans="1:15" x14ac:dyDescent="0.25">
      <c r="A15" s="242"/>
      <c r="B15" s="242"/>
      <c r="C15" s="242"/>
      <c r="D15" s="242"/>
      <c r="E15" s="242"/>
      <c r="F15" s="242"/>
      <c r="G15" s="242"/>
      <c r="H15" s="242"/>
      <c r="I15" s="242"/>
      <c r="J15" s="242"/>
      <c r="K15" s="242"/>
      <c r="L15" s="242"/>
      <c r="M15" s="242"/>
      <c r="N15" s="242"/>
      <c r="O15" s="242"/>
    </row>
    <row r="16" spans="1:15" x14ac:dyDescent="0.25">
      <c r="A16" s="242"/>
      <c r="B16" s="242"/>
      <c r="C16" s="242"/>
      <c r="D16" s="242"/>
      <c r="E16" s="242"/>
      <c r="F16" s="242"/>
      <c r="G16" s="242"/>
      <c r="H16" s="242"/>
      <c r="I16" s="242"/>
      <c r="J16" s="242"/>
      <c r="K16" s="242"/>
      <c r="L16" s="242"/>
      <c r="M16" s="242"/>
      <c r="N16" s="242"/>
      <c r="O16" s="242"/>
    </row>
    <row r="17" spans="1:26" x14ac:dyDescent="0.25">
      <c r="A17" s="242"/>
      <c r="B17" s="242"/>
      <c r="C17" s="242"/>
      <c r="D17" s="242"/>
      <c r="E17" s="242"/>
      <c r="F17" s="242"/>
      <c r="G17" s="242"/>
      <c r="H17" s="242"/>
      <c r="I17" s="242"/>
      <c r="J17" s="242"/>
      <c r="K17" s="242"/>
      <c r="L17" s="242"/>
      <c r="M17" s="242"/>
      <c r="N17" s="242"/>
      <c r="O17" s="242"/>
    </row>
    <row r="18" spans="1:26" ht="15" customHeight="1" x14ac:dyDescent="0.25">
      <c r="A18" s="645" t="s">
        <v>58</v>
      </c>
      <c r="B18" s="645" t="s">
        <v>432</v>
      </c>
      <c r="C18" s="645"/>
      <c r="D18" s="645" t="s">
        <v>560</v>
      </c>
      <c r="E18" s="645" t="s">
        <v>561</v>
      </c>
      <c r="F18" s="645"/>
      <c r="G18" s="645" t="s">
        <v>562</v>
      </c>
      <c r="H18" s="645"/>
      <c r="I18" s="645" t="s">
        <v>563</v>
      </c>
      <c r="J18" s="645"/>
      <c r="K18" s="645" t="s">
        <v>564</v>
      </c>
      <c r="L18" s="645"/>
      <c r="M18" s="645" t="s">
        <v>565</v>
      </c>
      <c r="N18" s="645"/>
      <c r="O18" s="645"/>
      <c r="Q18" s="645" t="s">
        <v>569</v>
      </c>
      <c r="R18" s="645" t="s">
        <v>570</v>
      </c>
      <c r="S18" s="645" t="s">
        <v>571</v>
      </c>
      <c r="U18" s="347" t="s">
        <v>574</v>
      </c>
      <c r="V18" s="347" t="s">
        <v>575</v>
      </c>
      <c r="W18" s="347" t="s">
        <v>576</v>
      </c>
      <c r="X18" s="347"/>
      <c r="Y18" s="347" t="s">
        <v>575</v>
      </c>
      <c r="Z18" s="347" t="s">
        <v>576</v>
      </c>
    </row>
    <row r="19" spans="1:26" ht="15" customHeight="1" x14ac:dyDescent="0.25">
      <c r="A19" s="645"/>
      <c r="B19" s="645"/>
      <c r="C19" s="645"/>
      <c r="D19" s="645"/>
      <c r="E19" s="330" t="s">
        <v>566</v>
      </c>
      <c r="F19" s="330" t="s">
        <v>567</v>
      </c>
      <c r="G19" s="330" t="s">
        <v>566</v>
      </c>
      <c r="H19" s="330" t="s">
        <v>567</v>
      </c>
      <c r="I19" s="330" t="s">
        <v>566</v>
      </c>
      <c r="J19" s="330" t="s">
        <v>567</v>
      </c>
      <c r="K19" s="330" t="s">
        <v>566</v>
      </c>
      <c r="L19" s="330" t="s">
        <v>567</v>
      </c>
      <c r="M19" s="330" t="s">
        <v>566</v>
      </c>
      <c r="N19" s="330" t="s">
        <v>567</v>
      </c>
      <c r="O19" s="330" t="s">
        <v>568</v>
      </c>
      <c r="Q19" s="645"/>
      <c r="R19" s="645"/>
      <c r="S19" s="645"/>
      <c r="U19" s="643" t="s">
        <v>577</v>
      </c>
      <c r="V19" s="644">
        <f>+SUMPRODUCT(O20:O31,S20:S31)</f>
        <v>0.78479110517624151</v>
      </c>
      <c r="W19" s="644">
        <f>1-V19</f>
        <v>0.21520889482375849</v>
      </c>
      <c r="X19" s="348" t="s">
        <v>559</v>
      </c>
      <c r="Y19" s="349">
        <f>+O31*R31</f>
        <v>0.50438597333333324</v>
      </c>
      <c r="Z19" s="349">
        <f>1-Y19</f>
        <v>0.49561402666666676</v>
      </c>
    </row>
    <row r="20" spans="1:26" ht="23.25" x14ac:dyDescent="0.25">
      <c r="A20" s="646" t="s">
        <v>28</v>
      </c>
      <c r="B20" s="646" t="s">
        <v>557</v>
      </c>
      <c r="C20" s="649" t="s">
        <v>159</v>
      </c>
      <c r="D20" s="336" t="s">
        <v>572</v>
      </c>
      <c r="E20" s="340">
        <f>0.00348*10</f>
        <v>3.4799999999999998E-2</v>
      </c>
      <c r="F20" s="340">
        <f>0.00348*10</f>
        <v>3.4799999999999998E-2</v>
      </c>
      <c r="G20" s="335">
        <f>0.0074*10</f>
        <v>7.400000000000001E-2</v>
      </c>
      <c r="H20" s="335">
        <f>0.0074*10</f>
        <v>7.400000000000001E-2</v>
      </c>
      <c r="I20" s="335">
        <f>0.01912*10</f>
        <v>0.19120000000000001</v>
      </c>
      <c r="J20" s="335">
        <f>0.01912*10</f>
        <v>0.19120000000000001</v>
      </c>
      <c r="K20" s="341">
        <v>0</v>
      </c>
      <c r="L20" s="337"/>
      <c r="M20" s="338">
        <f>+E20+G20+I20+K20</f>
        <v>0.30000000000000004</v>
      </c>
      <c r="N20" s="338">
        <f>+F20+H20+J20+L20</f>
        <v>0.30000000000000004</v>
      </c>
      <c r="O20" s="165">
        <f>+N20/M20</f>
        <v>1</v>
      </c>
      <c r="Q20" s="343">
        <f>7.05%/2</f>
        <v>3.5249999999999997E-2</v>
      </c>
      <c r="R20" s="343">
        <f>+Q20/SUM($Q$20:$Q$21)</f>
        <v>0.5</v>
      </c>
      <c r="S20" s="343">
        <f>+R20*0.3333333333</f>
        <v>0.16666666664999999</v>
      </c>
      <c r="U20" s="643"/>
      <c r="V20" s="644"/>
      <c r="W20" s="644"/>
      <c r="X20" s="348" t="s">
        <v>558</v>
      </c>
      <c r="Y20" s="349">
        <f>+SUMPRODUCT(O22:O30,R22:R30)</f>
        <v>0.84998734243082885</v>
      </c>
      <c r="Z20" s="349">
        <f>1-Y20</f>
        <v>0.15001265756917115</v>
      </c>
    </row>
    <row r="21" spans="1:26" ht="23.25" x14ac:dyDescent="0.25">
      <c r="A21" s="646"/>
      <c r="B21" s="646"/>
      <c r="C21" s="649"/>
      <c r="D21" s="336" t="s">
        <v>573</v>
      </c>
      <c r="E21" s="340">
        <f>0.00136*10</f>
        <v>1.3600000000000001E-2</v>
      </c>
      <c r="F21" s="340">
        <f>0.00136*10</f>
        <v>1.3600000000000001E-2</v>
      </c>
      <c r="G21" s="335">
        <f>0.0027*10</f>
        <v>2.7000000000000003E-2</v>
      </c>
      <c r="H21" s="335">
        <f>0.0027*10</f>
        <v>2.7000000000000003E-2</v>
      </c>
      <c r="I21" s="335">
        <f>0.01094*10</f>
        <v>0.1094</v>
      </c>
      <c r="J21" s="335">
        <f>0.01094*10</f>
        <v>0.1094</v>
      </c>
      <c r="K21" s="341">
        <v>0</v>
      </c>
      <c r="L21" s="337"/>
      <c r="M21" s="338">
        <f>+E21+G21+I21+K21</f>
        <v>0.15</v>
      </c>
      <c r="N21" s="338">
        <f>+F21+H21+J21+L21</f>
        <v>0.15</v>
      </c>
      <c r="O21" s="165">
        <f>+N21/M21</f>
        <v>1</v>
      </c>
      <c r="Q21" s="343">
        <f>7.05%/2</f>
        <v>3.5249999999999997E-2</v>
      </c>
      <c r="R21" s="343">
        <f>+Q21/SUM($Q$20:$Q$21)</f>
        <v>0.5</v>
      </c>
      <c r="S21" s="343">
        <f t="shared" ref="S21:S31" si="0">+R21*0.3333333333</f>
        <v>0.16666666664999999</v>
      </c>
      <c r="U21" s="643"/>
      <c r="V21" s="644"/>
      <c r="W21" s="644"/>
      <c r="X21" s="348" t="s">
        <v>557</v>
      </c>
      <c r="Y21" s="349">
        <f>+SUMPRODUCT(O20:O21,R20:R21)</f>
        <v>1</v>
      </c>
      <c r="Z21" s="349">
        <f>1-Y21</f>
        <v>0</v>
      </c>
    </row>
    <row r="22" spans="1:26" ht="36.75" customHeight="1" x14ac:dyDescent="0.25">
      <c r="A22" s="646"/>
      <c r="B22" s="647" t="s">
        <v>558</v>
      </c>
      <c r="C22" s="648" t="s">
        <v>160</v>
      </c>
      <c r="D22" s="339" t="s">
        <v>496</v>
      </c>
      <c r="E22" s="340">
        <v>2.1092E-2</v>
      </c>
      <c r="F22" s="340">
        <v>2.1092E-2</v>
      </c>
      <c r="G22" s="335">
        <v>3.1708E-2</v>
      </c>
      <c r="H22" s="335">
        <v>3.1708E-2</v>
      </c>
      <c r="I22" s="335">
        <v>3.43180444452445E-2</v>
      </c>
      <c r="J22" s="335">
        <v>3.43180444452445E-2</v>
      </c>
      <c r="K22" s="341">
        <v>1.6227401693111099E-2</v>
      </c>
      <c r="L22" s="337"/>
      <c r="M22" s="338">
        <f t="shared" ref="M22:M30" si="1">+E22+G22+I22+K22</f>
        <v>0.1033454461383556</v>
      </c>
      <c r="N22" s="338">
        <f t="shared" ref="N22:N30" si="2">+F22+H22+J22+L22</f>
        <v>8.71180444452445E-2</v>
      </c>
      <c r="O22" s="165">
        <f t="shared" ref="O22:O30" si="3">+N22/M22</f>
        <v>0.84297903488281067</v>
      </c>
      <c r="Q22" s="343">
        <f t="shared" ref="Q22:Q30" si="4">9.1%/2</f>
        <v>4.5499999999999999E-2</v>
      </c>
      <c r="R22" s="343">
        <f>+Q22/SUM($Q$22:$Q$30)</f>
        <v>0.11111111111111113</v>
      </c>
      <c r="S22" s="343">
        <f t="shared" si="0"/>
        <v>3.7037037033333338E-2</v>
      </c>
      <c r="U22" s="348"/>
      <c r="V22" s="348"/>
      <c r="W22" s="348"/>
      <c r="X22" s="348" t="str">
        <f>+U19</f>
        <v>Objetivo 3</v>
      </c>
      <c r="Y22" s="349">
        <f>+V19</f>
        <v>0.78479110517624151</v>
      </c>
      <c r="Z22" s="349">
        <f>+W19</f>
        <v>0.21520889482375849</v>
      </c>
    </row>
    <row r="23" spans="1:26" ht="36.75" customHeight="1" x14ac:dyDescent="0.25">
      <c r="A23" s="646"/>
      <c r="B23" s="646"/>
      <c r="C23" s="649"/>
      <c r="D23" s="339" t="s">
        <v>498</v>
      </c>
      <c r="E23" s="340">
        <v>2.0472000000000001E-2</v>
      </c>
      <c r="F23" s="340">
        <v>2.0472000000000001E-2</v>
      </c>
      <c r="G23" s="335">
        <v>2.2238000000000001E-2</v>
      </c>
      <c r="H23" s="335">
        <v>2.2238000000000001E-2</v>
      </c>
      <c r="I23" s="335">
        <v>1.4800000000000001E-2</v>
      </c>
      <c r="J23" s="335">
        <v>1.4800000000000001E-2</v>
      </c>
      <c r="K23" s="341">
        <v>0</v>
      </c>
      <c r="L23" s="337"/>
      <c r="M23" s="338">
        <f t="shared" si="1"/>
        <v>5.7509999999999999E-2</v>
      </c>
      <c r="N23" s="338">
        <f t="shared" si="2"/>
        <v>5.7509999999999999E-2</v>
      </c>
      <c r="O23" s="165">
        <f t="shared" si="3"/>
        <v>1</v>
      </c>
      <c r="Q23" s="343">
        <f t="shared" si="4"/>
        <v>4.5499999999999999E-2</v>
      </c>
      <c r="R23" s="343">
        <f t="shared" ref="R23:R30" si="5">+Q23/SUM($Q$22:$Q$30)</f>
        <v>0.11111111111111113</v>
      </c>
      <c r="S23" s="343">
        <f t="shared" si="0"/>
        <v>3.7037037033333338E-2</v>
      </c>
    </row>
    <row r="24" spans="1:26" ht="36.75" customHeight="1" x14ac:dyDescent="0.25">
      <c r="A24" s="646"/>
      <c r="B24" s="646"/>
      <c r="C24" s="649"/>
      <c r="D24" s="339" t="s">
        <v>497</v>
      </c>
      <c r="E24" s="340">
        <v>0</v>
      </c>
      <c r="F24" s="340">
        <v>0</v>
      </c>
      <c r="G24" s="335">
        <v>1.295E-2</v>
      </c>
      <c r="H24" s="335">
        <v>1.295E-2</v>
      </c>
      <c r="I24" s="335">
        <v>1.6666222223453001E-2</v>
      </c>
      <c r="J24" s="335">
        <v>1.6666222223453001E-2</v>
      </c>
      <c r="K24" s="341">
        <v>1.1556835830000001E-2</v>
      </c>
      <c r="L24" s="337"/>
      <c r="M24" s="338">
        <f t="shared" si="1"/>
        <v>4.1173058053453004E-2</v>
      </c>
      <c r="N24" s="338">
        <f t="shared" si="2"/>
        <v>2.9616222223453E-2</v>
      </c>
      <c r="O24" s="165">
        <f t="shared" si="3"/>
        <v>0.71931072462491563</v>
      </c>
      <c r="Q24" s="343">
        <f t="shared" si="4"/>
        <v>4.5499999999999999E-2</v>
      </c>
      <c r="R24" s="343">
        <f t="shared" si="5"/>
        <v>0.11111111111111113</v>
      </c>
      <c r="S24" s="343">
        <f t="shared" si="0"/>
        <v>3.7037037033333338E-2</v>
      </c>
    </row>
    <row r="25" spans="1:26" ht="22.5" x14ac:dyDescent="0.25">
      <c r="A25" s="646"/>
      <c r="B25" s="646"/>
      <c r="C25" s="649"/>
      <c r="D25" s="339" t="s">
        <v>375</v>
      </c>
      <c r="E25" s="340">
        <v>2.2291999980000001E-2</v>
      </c>
      <c r="F25" s="340">
        <v>2.2291999980000001E-2</v>
      </c>
      <c r="G25" s="335">
        <v>4.908E-3</v>
      </c>
      <c r="H25" s="335">
        <v>4.908E-3</v>
      </c>
      <c r="I25" s="335">
        <v>0</v>
      </c>
      <c r="J25" s="335">
        <v>0</v>
      </c>
      <c r="K25" s="341">
        <v>0</v>
      </c>
      <c r="L25" s="337"/>
      <c r="M25" s="338">
        <f t="shared" si="1"/>
        <v>2.719999998E-2</v>
      </c>
      <c r="N25" s="338">
        <f t="shared" si="2"/>
        <v>2.719999998E-2</v>
      </c>
      <c r="O25" s="165">
        <f t="shared" si="3"/>
        <v>1</v>
      </c>
      <c r="Q25" s="343">
        <f t="shared" si="4"/>
        <v>4.5499999999999999E-2</v>
      </c>
      <c r="R25" s="343">
        <f t="shared" si="5"/>
        <v>0.11111111111111113</v>
      </c>
      <c r="S25" s="343">
        <f t="shared" si="0"/>
        <v>3.7037037033333338E-2</v>
      </c>
    </row>
    <row r="26" spans="1:26" ht="36.75" customHeight="1" x14ac:dyDescent="0.25">
      <c r="A26" s="646"/>
      <c r="B26" s="646"/>
      <c r="C26" s="649"/>
      <c r="D26" s="339" t="s">
        <v>499</v>
      </c>
      <c r="E26" s="340">
        <v>1.6999999999999999E-3</v>
      </c>
      <c r="F26" s="340">
        <v>1.6999999999999999E-3</v>
      </c>
      <c r="G26" s="335">
        <v>1.5299999999999999E-2</v>
      </c>
      <c r="H26" s="335">
        <v>1.5299999999999999E-2</v>
      </c>
      <c r="I26" s="335">
        <v>1.7218044445244499E-2</v>
      </c>
      <c r="J26" s="335">
        <v>1.7218044445244499E-2</v>
      </c>
      <c r="K26" s="341">
        <v>1.1893073279999999E-2</v>
      </c>
      <c r="L26" s="337"/>
      <c r="M26" s="338">
        <f t="shared" si="1"/>
        <v>4.6111117725244496E-2</v>
      </c>
      <c r="N26" s="338">
        <f t="shared" si="2"/>
        <v>3.4218044445244497E-2</v>
      </c>
      <c r="O26" s="165">
        <f t="shared" si="3"/>
        <v>0.74207796586355812</v>
      </c>
      <c r="Q26" s="343">
        <f t="shared" si="4"/>
        <v>4.5499999999999999E-2</v>
      </c>
      <c r="R26" s="343">
        <f t="shared" si="5"/>
        <v>0.11111111111111113</v>
      </c>
      <c r="S26" s="343">
        <f t="shared" si="0"/>
        <v>3.7037037033333338E-2</v>
      </c>
    </row>
    <row r="27" spans="1:26" ht="36.75" customHeight="1" x14ac:dyDescent="0.25">
      <c r="A27" s="646"/>
      <c r="B27" s="646"/>
      <c r="C27" s="649"/>
      <c r="D27" s="339" t="s">
        <v>380</v>
      </c>
      <c r="E27" s="340">
        <v>1.0736444444444399E-2</v>
      </c>
      <c r="F27" s="340">
        <v>1.0736444444444399E-2</v>
      </c>
      <c r="G27" s="335">
        <v>6.9524444444444399E-3</v>
      </c>
      <c r="H27" s="335">
        <v>6.9524444444444399E-3</v>
      </c>
      <c r="I27" s="335">
        <v>0</v>
      </c>
      <c r="J27" s="335">
        <v>0</v>
      </c>
      <c r="K27" s="341">
        <v>0</v>
      </c>
      <c r="L27" s="337"/>
      <c r="M27" s="338">
        <f t="shared" si="1"/>
        <v>1.7688888888888837E-2</v>
      </c>
      <c r="N27" s="338">
        <f t="shared" si="2"/>
        <v>1.7688888888888837E-2</v>
      </c>
      <c r="O27" s="165">
        <f t="shared" si="3"/>
        <v>1</v>
      </c>
      <c r="Q27" s="343">
        <f t="shared" si="4"/>
        <v>4.5499999999999999E-2</v>
      </c>
      <c r="R27" s="343">
        <f t="shared" si="5"/>
        <v>0.11111111111111113</v>
      </c>
      <c r="S27" s="343">
        <f t="shared" si="0"/>
        <v>3.7037037033333338E-2</v>
      </c>
    </row>
    <row r="28" spans="1:26" ht="36.75" customHeight="1" x14ac:dyDescent="0.25">
      <c r="A28" s="646"/>
      <c r="B28" s="646"/>
      <c r="C28" s="649"/>
      <c r="D28" s="339" t="s">
        <v>500</v>
      </c>
      <c r="E28" s="340">
        <v>0</v>
      </c>
      <c r="F28" s="340">
        <v>0</v>
      </c>
      <c r="G28" s="335">
        <v>6.6E-3</v>
      </c>
      <c r="H28" s="335">
        <v>6.6E-3</v>
      </c>
      <c r="I28" s="335">
        <v>1.7722555800000001E-2</v>
      </c>
      <c r="J28" s="335">
        <v>1.7722555800000001E-2</v>
      </c>
      <c r="K28" s="341">
        <v>1.1310951119999999E-2</v>
      </c>
      <c r="L28" s="337"/>
      <c r="M28" s="338">
        <f t="shared" si="1"/>
        <v>3.5633506920000002E-2</v>
      </c>
      <c r="N28" s="338">
        <f t="shared" si="2"/>
        <v>2.4322555799999999E-2</v>
      </c>
      <c r="O28" s="165">
        <f t="shared" si="3"/>
        <v>0.68257541573457903</v>
      </c>
      <c r="Q28" s="343">
        <f t="shared" si="4"/>
        <v>4.5499999999999999E-2</v>
      </c>
      <c r="R28" s="343">
        <f t="shared" si="5"/>
        <v>0.11111111111111113</v>
      </c>
      <c r="S28" s="343">
        <f t="shared" si="0"/>
        <v>3.7037037033333338E-2</v>
      </c>
    </row>
    <row r="29" spans="1:26" ht="36.75" customHeight="1" x14ac:dyDescent="0.25">
      <c r="A29" s="646"/>
      <c r="B29" s="646"/>
      <c r="C29" s="649"/>
      <c r="D29" s="339" t="s">
        <v>501</v>
      </c>
      <c r="E29" s="340">
        <v>1.5391999999999999E-2</v>
      </c>
      <c r="F29" s="340">
        <v>1.5391999999999999E-2</v>
      </c>
      <c r="G29" s="335">
        <v>1.1608E-2</v>
      </c>
      <c r="H29" s="335">
        <v>1.1608E-2</v>
      </c>
      <c r="I29" s="335">
        <v>8.9999999999999993E-3</v>
      </c>
      <c r="J29" s="335">
        <v>8.9999999999999993E-3</v>
      </c>
      <c r="K29" s="341">
        <v>0</v>
      </c>
      <c r="L29" s="337"/>
      <c r="M29" s="338">
        <f t="shared" si="1"/>
        <v>3.5999999999999997E-2</v>
      </c>
      <c r="N29" s="338">
        <f t="shared" si="2"/>
        <v>3.5999999999999997E-2</v>
      </c>
      <c r="O29" s="165">
        <f t="shared" si="3"/>
        <v>1</v>
      </c>
      <c r="Q29" s="343">
        <f t="shared" si="4"/>
        <v>4.5499999999999999E-2</v>
      </c>
      <c r="R29" s="343">
        <f t="shared" si="5"/>
        <v>0.11111111111111113</v>
      </c>
      <c r="S29" s="343">
        <f t="shared" si="0"/>
        <v>3.7037037033333338E-2</v>
      </c>
    </row>
    <row r="30" spans="1:26" ht="36.75" customHeight="1" x14ac:dyDescent="0.25">
      <c r="A30" s="646"/>
      <c r="B30" s="646"/>
      <c r="C30" s="649"/>
      <c r="D30" s="339" t="s">
        <v>502</v>
      </c>
      <c r="E30" s="340">
        <v>0</v>
      </c>
      <c r="F30" s="340">
        <v>0</v>
      </c>
      <c r="G30" s="335">
        <v>8.9999999999999993E-3</v>
      </c>
      <c r="H30" s="335">
        <v>8.9999999999999993E-3</v>
      </c>
      <c r="I30" s="335">
        <v>1.44270666678667E-2</v>
      </c>
      <c r="J30" s="335">
        <v>1.44270666678667E-2</v>
      </c>
      <c r="K30" s="341">
        <v>1.1910916779999999E-2</v>
      </c>
      <c r="L30" s="337"/>
      <c r="M30" s="338">
        <f t="shared" si="1"/>
        <v>3.5337983447866698E-2</v>
      </c>
      <c r="N30" s="338">
        <f t="shared" si="2"/>
        <v>2.3427066667866699E-2</v>
      </c>
      <c r="O30" s="165">
        <f t="shared" si="3"/>
        <v>0.6629429407715951</v>
      </c>
      <c r="Q30" s="343">
        <f t="shared" si="4"/>
        <v>4.5499999999999999E-2</v>
      </c>
      <c r="R30" s="343">
        <f t="shared" si="5"/>
        <v>0.11111111111111113</v>
      </c>
      <c r="S30" s="343">
        <f t="shared" si="0"/>
        <v>3.7037037033333338E-2</v>
      </c>
    </row>
    <row r="31" spans="1:26" ht="72" x14ac:dyDescent="0.25">
      <c r="A31" s="646"/>
      <c r="B31" s="333" t="s">
        <v>559</v>
      </c>
      <c r="C31" s="334" t="s">
        <v>165</v>
      </c>
      <c r="D31" s="342" t="s">
        <v>394</v>
      </c>
      <c r="E31" s="340">
        <f>0.005263158*10</f>
        <v>5.2631580000000004E-2</v>
      </c>
      <c r="F31" s="340">
        <f>0.005263158*10</f>
        <v>5.2631580000000004E-2</v>
      </c>
      <c r="G31" s="335">
        <f>0.007894737*10</f>
        <v>7.8947370000000003E-2</v>
      </c>
      <c r="H31" s="335">
        <f>0.007894737*10</f>
        <v>7.8947370000000003E-2</v>
      </c>
      <c r="I31" s="335">
        <f>0.024671053*10</f>
        <v>0.24671052999999998</v>
      </c>
      <c r="J31" s="335">
        <f>0.024671053*10</f>
        <v>0.24671052999999998</v>
      </c>
      <c r="K31" s="341">
        <f>0.037171052*10</f>
        <v>0.37171052000000004</v>
      </c>
      <c r="L31" s="337"/>
      <c r="M31" s="338">
        <f t="shared" ref="M31" si="6">+E31+G31+I31+K31</f>
        <v>0.75</v>
      </c>
      <c r="N31" s="338">
        <f t="shared" ref="N31" si="7">+F31+H31+J31+L31</f>
        <v>0.37828947999999996</v>
      </c>
      <c r="O31" s="165">
        <f t="shared" ref="O31" si="8">+N31/M31</f>
        <v>0.50438597333333324</v>
      </c>
      <c r="Q31" s="343">
        <v>0.02</v>
      </c>
      <c r="R31" s="343">
        <v>1</v>
      </c>
      <c r="S31" s="343">
        <f t="shared" si="0"/>
        <v>0.33333333329999998</v>
      </c>
    </row>
  </sheetData>
  <mergeCells count="25">
    <mergeCell ref="A2:B2"/>
    <mergeCell ref="C2:O2"/>
    <mergeCell ref="A3:B3"/>
    <mergeCell ref="C3:O3"/>
    <mergeCell ref="A4:B4"/>
    <mergeCell ref="C4:O4"/>
    <mergeCell ref="A20:A31"/>
    <mergeCell ref="B22:B30"/>
    <mergeCell ref="C22:C30"/>
    <mergeCell ref="Q18:Q19"/>
    <mergeCell ref="K18:L18"/>
    <mergeCell ref="M18:O18"/>
    <mergeCell ref="B20:B21"/>
    <mergeCell ref="C20:C21"/>
    <mergeCell ref="A18:A19"/>
    <mergeCell ref="B18:C19"/>
    <mergeCell ref="D18:D19"/>
    <mergeCell ref="E18:F18"/>
    <mergeCell ref="G18:H18"/>
    <mergeCell ref="I18:J18"/>
    <mergeCell ref="U19:U21"/>
    <mergeCell ref="V19:V21"/>
    <mergeCell ref="W19:W21"/>
    <mergeCell ref="R18:R19"/>
    <mergeCell ref="S18:S19"/>
  </mergeCells>
  <conditionalFormatting sqref="O20">
    <cfRule type="iconSet" priority="9">
      <iconSet iconSet="3TrafficLights2">
        <cfvo type="percent" val="0"/>
        <cfvo type="num" val="0.7"/>
        <cfvo type="num" val="0.9"/>
      </iconSet>
    </cfRule>
    <cfRule type="cellIs" dxfId="56" priority="10" stopIfTrue="1" operator="greaterThan">
      <formula>0.9</formula>
    </cfRule>
    <cfRule type="cellIs" dxfId="55" priority="11" stopIfTrue="1" operator="between">
      <formula>0.7</formula>
      <formula>0.89</formula>
    </cfRule>
    <cfRule type="cellIs" dxfId="54" priority="12" stopIfTrue="1" operator="between">
      <formula>0</formula>
      <formula>0.69</formula>
    </cfRule>
  </conditionalFormatting>
  <conditionalFormatting sqref="O21:O31">
    <cfRule type="iconSet" priority="5">
      <iconSet iconSet="3TrafficLights2">
        <cfvo type="percent" val="0"/>
        <cfvo type="num" val="0.7"/>
        <cfvo type="num" val="0.9"/>
      </iconSet>
    </cfRule>
    <cfRule type="cellIs" dxfId="53" priority="6" stopIfTrue="1" operator="greaterThan">
      <formula>0.9</formula>
    </cfRule>
    <cfRule type="cellIs" dxfId="52" priority="7" stopIfTrue="1" operator="between">
      <formula>0.7</formula>
      <formula>0.89</formula>
    </cfRule>
    <cfRule type="cellIs" dxfId="51" priority="8" stopIfTrue="1" operator="between">
      <formula>0</formula>
      <formula>0.69</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opLeftCell="A22" zoomScale="85" zoomScaleNormal="85" workbookViewId="0">
      <selection activeCell="U22" sqref="A22:U34"/>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s>
  <sheetData>
    <row r="1" spans="1:15" x14ac:dyDescent="0.25">
      <c r="A1" s="350"/>
      <c r="B1" s="350"/>
      <c r="C1" s="350"/>
      <c r="D1" s="350"/>
      <c r="E1" s="350"/>
      <c r="F1" s="350"/>
      <c r="G1" s="350"/>
      <c r="H1" s="350"/>
      <c r="I1" s="350"/>
      <c r="J1" s="350"/>
      <c r="K1" s="350"/>
      <c r="L1" s="350"/>
      <c r="M1" s="350"/>
      <c r="N1" s="350"/>
      <c r="O1" s="350"/>
    </row>
    <row r="2" spans="1:15" x14ac:dyDescent="0.25">
      <c r="A2" s="650" t="s">
        <v>557</v>
      </c>
      <c r="B2" s="650"/>
      <c r="C2" s="654" t="s">
        <v>139</v>
      </c>
      <c r="D2" s="654"/>
      <c r="E2" s="654"/>
      <c r="F2" s="654"/>
      <c r="G2" s="654"/>
      <c r="H2" s="654"/>
      <c r="I2" s="654"/>
      <c r="J2" s="654"/>
      <c r="K2" s="654"/>
      <c r="L2" s="654"/>
      <c r="M2" s="654"/>
      <c r="N2" s="654"/>
      <c r="O2" s="654"/>
    </row>
    <row r="3" spans="1:15" x14ac:dyDescent="0.25">
      <c r="A3" s="650" t="s">
        <v>558</v>
      </c>
      <c r="B3" s="650"/>
      <c r="C3" s="654" t="s">
        <v>152</v>
      </c>
      <c r="D3" s="654"/>
      <c r="E3" s="654"/>
      <c r="F3" s="654"/>
      <c r="G3" s="654"/>
      <c r="H3" s="654"/>
      <c r="I3" s="654"/>
      <c r="J3" s="654"/>
      <c r="K3" s="654"/>
      <c r="L3" s="654"/>
      <c r="M3" s="654"/>
      <c r="N3" s="654"/>
      <c r="O3" s="654"/>
    </row>
    <row r="4" spans="1:15" x14ac:dyDescent="0.25">
      <c r="A4" s="650" t="s">
        <v>559</v>
      </c>
      <c r="B4" s="650"/>
      <c r="C4" s="654" t="s">
        <v>154</v>
      </c>
      <c r="D4" s="654"/>
      <c r="E4" s="654"/>
      <c r="F4" s="654"/>
      <c r="G4" s="654"/>
      <c r="H4" s="654"/>
      <c r="I4" s="654"/>
      <c r="J4" s="654"/>
      <c r="K4" s="654"/>
      <c r="L4" s="654"/>
      <c r="M4" s="654"/>
      <c r="N4" s="654"/>
      <c r="O4" s="654"/>
    </row>
    <row r="5" spans="1:15" x14ac:dyDescent="0.25">
      <c r="A5" s="650" t="s">
        <v>578</v>
      </c>
      <c r="B5" s="650"/>
      <c r="C5" s="654" t="s">
        <v>158</v>
      </c>
      <c r="D5" s="654"/>
      <c r="E5" s="654"/>
      <c r="F5" s="654"/>
      <c r="G5" s="654"/>
      <c r="H5" s="654"/>
      <c r="I5" s="654"/>
      <c r="J5" s="654"/>
      <c r="K5" s="654"/>
      <c r="L5" s="654"/>
      <c r="M5" s="654"/>
      <c r="N5" s="654"/>
      <c r="O5" s="654"/>
    </row>
    <row r="6" spans="1:15" x14ac:dyDescent="0.25">
      <c r="A6" s="350"/>
      <c r="B6" s="350"/>
      <c r="C6" s="350"/>
      <c r="D6" s="350"/>
      <c r="E6" s="350"/>
      <c r="F6" s="350"/>
      <c r="G6" s="350"/>
      <c r="H6" s="350"/>
      <c r="I6" s="350"/>
      <c r="J6" s="350"/>
      <c r="K6" s="350"/>
      <c r="L6" s="350"/>
      <c r="M6" s="350"/>
      <c r="N6" s="350"/>
      <c r="O6" s="350"/>
    </row>
    <row r="7" spans="1:15" x14ac:dyDescent="0.25">
      <c r="A7" s="350"/>
      <c r="B7" s="350"/>
      <c r="C7" s="350"/>
      <c r="D7" s="350"/>
      <c r="E7" s="350"/>
      <c r="F7" s="350"/>
      <c r="G7" s="350"/>
      <c r="H7" s="350"/>
      <c r="I7" s="350"/>
      <c r="J7" s="350"/>
      <c r="K7" s="350"/>
      <c r="L7" s="350"/>
      <c r="M7" s="350"/>
      <c r="N7" s="350"/>
      <c r="O7" s="350"/>
    </row>
    <row r="8" spans="1:15" x14ac:dyDescent="0.25">
      <c r="A8" s="350"/>
      <c r="B8" s="350"/>
      <c r="C8" s="350"/>
      <c r="D8" s="350"/>
      <c r="E8" s="350"/>
      <c r="F8" s="350"/>
      <c r="G8" s="350"/>
      <c r="H8" s="350"/>
      <c r="I8" s="350"/>
      <c r="J8" s="350"/>
      <c r="K8" s="350"/>
      <c r="L8" s="350"/>
      <c r="M8" s="350"/>
      <c r="N8" s="350"/>
      <c r="O8" s="350"/>
    </row>
    <row r="9" spans="1:15" x14ac:dyDescent="0.25">
      <c r="A9" s="350"/>
      <c r="B9" s="350"/>
      <c r="C9" s="350"/>
      <c r="D9" s="350"/>
      <c r="E9" s="350"/>
      <c r="F9" s="350"/>
      <c r="G9" s="350"/>
      <c r="H9" s="350"/>
      <c r="I9" s="350"/>
      <c r="J9" s="350"/>
      <c r="K9" s="350"/>
      <c r="L9" s="350"/>
      <c r="M9" s="350"/>
      <c r="N9" s="350"/>
      <c r="O9" s="350"/>
    </row>
    <row r="10" spans="1:15" x14ac:dyDescent="0.25">
      <c r="A10" s="350"/>
      <c r="B10" s="350"/>
      <c r="C10" s="350"/>
      <c r="D10" s="350"/>
      <c r="E10" s="350"/>
      <c r="F10" s="350"/>
      <c r="G10" s="350"/>
      <c r="H10" s="350"/>
      <c r="I10" s="350"/>
      <c r="J10" s="350"/>
      <c r="K10" s="350"/>
      <c r="L10" s="350"/>
      <c r="M10" s="350"/>
      <c r="N10" s="350"/>
      <c r="O10" s="350"/>
    </row>
    <row r="11" spans="1:15" x14ac:dyDescent="0.25">
      <c r="A11" s="350"/>
      <c r="B11" s="350"/>
      <c r="C11" s="350"/>
      <c r="D11" s="350"/>
      <c r="E11" s="350"/>
      <c r="F11" s="350"/>
      <c r="G11" s="350"/>
      <c r="H11" s="350"/>
      <c r="I11" s="350"/>
      <c r="J11" s="350"/>
      <c r="K11" s="350"/>
      <c r="L11" s="350"/>
      <c r="M11" s="350"/>
      <c r="N11" s="350"/>
      <c r="O11" s="350"/>
    </row>
    <row r="12" spans="1:15" x14ac:dyDescent="0.25">
      <c r="A12" s="350"/>
      <c r="B12" s="350"/>
      <c r="C12" s="350"/>
      <c r="D12" s="350"/>
      <c r="E12" s="350"/>
      <c r="F12" s="350"/>
      <c r="G12" s="350"/>
      <c r="H12" s="350"/>
      <c r="I12" s="350"/>
      <c r="J12" s="350"/>
      <c r="K12" s="350"/>
      <c r="L12" s="350"/>
      <c r="M12" s="350"/>
      <c r="N12" s="350"/>
      <c r="O12" s="350"/>
    </row>
    <row r="13" spans="1:15" x14ac:dyDescent="0.25">
      <c r="A13" s="350"/>
      <c r="B13" s="350"/>
      <c r="C13" s="350"/>
      <c r="D13" s="350"/>
      <c r="E13" s="350"/>
      <c r="F13" s="350"/>
      <c r="G13" s="350"/>
      <c r="H13" s="350"/>
      <c r="I13" s="350"/>
      <c r="J13" s="350"/>
      <c r="K13" s="350"/>
      <c r="L13" s="350"/>
      <c r="M13" s="350"/>
      <c r="N13" s="350"/>
      <c r="O13" s="350"/>
    </row>
    <row r="14" spans="1:15" x14ac:dyDescent="0.25">
      <c r="A14" s="350"/>
      <c r="B14" s="350"/>
      <c r="C14" s="350"/>
      <c r="D14" s="350"/>
      <c r="E14" s="350"/>
      <c r="F14" s="350"/>
      <c r="G14" s="350"/>
      <c r="H14" s="350"/>
      <c r="I14" s="350"/>
      <c r="J14" s="350"/>
      <c r="K14" s="350"/>
      <c r="L14" s="350"/>
      <c r="M14" s="350"/>
      <c r="N14" s="350"/>
      <c r="O14" s="350"/>
    </row>
    <row r="15" spans="1:15" x14ac:dyDescent="0.25">
      <c r="A15" s="350"/>
      <c r="B15" s="350"/>
      <c r="C15" s="350"/>
      <c r="D15" s="350"/>
      <c r="E15" s="350"/>
      <c r="F15" s="350"/>
      <c r="G15" s="350"/>
      <c r="H15" s="350"/>
      <c r="I15" s="350"/>
      <c r="J15" s="350"/>
      <c r="K15" s="350"/>
      <c r="L15" s="350"/>
      <c r="M15" s="350"/>
      <c r="N15" s="350"/>
      <c r="O15" s="350"/>
    </row>
    <row r="16" spans="1:15" x14ac:dyDescent="0.25">
      <c r="A16" s="350"/>
      <c r="B16" s="350"/>
      <c r="C16" s="350"/>
      <c r="D16" s="350"/>
      <c r="E16" s="350"/>
      <c r="F16" s="350"/>
      <c r="G16" s="350"/>
      <c r="H16" s="350"/>
      <c r="I16" s="350"/>
      <c r="J16" s="350"/>
      <c r="K16" s="350"/>
      <c r="L16" s="350"/>
      <c r="M16" s="350"/>
      <c r="N16" s="350"/>
      <c r="O16" s="350"/>
    </row>
    <row r="17" spans="1:26" x14ac:dyDescent="0.25">
      <c r="A17" s="350"/>
      <c r="B17" s="350"/>
      <c r="C17" s="350"/>
      <c r="D17" s="350"/>
      <c r="E17" s="350"/>
      <c r="F17" s="350"/>
      <c r="G17" s="350"/>
      <c r="H17" s="350"/>
      <c r="I17" s="350"/>
      <c r="J17" s="350"/>
      <c r="K17" s="350"/>
      <c r="L17" s="350"/>
      <c r="M17" s="350"/>
      <c r="N17" s="350"/>
      <c r="O17" s="350"/>
    </row>
    <row r="18" spans="1:26" x14ac:dyDescent="0.25">
      <c r="A18" s="350"/>
      <c r="B18" s="350"/>
      <c r="C18" s="350"/>
      <c r="D18" s="350"/>
      <c r="E18" s="350"/>
      <c r="F18" s="350"/>
      <c r="G18" s="350"/>
      <c r="H18" s="350"/>
      <c r="I18" s="350"/>
      <c r="J18" s="350"/>
      <c r="K18" s="350"/>
      <c r="L18" s="350"/>
      <c r="M18" s="350"/>
      <c r="N18" s="350"/>
      <c r="O18" s="350"/>
    </row>
    <row r="19" spans="1:26" x14ac:dyDescent="0.25">
      <c r="A19" s="350"/>
      <c r="B19" s="350"/>
      <c r="C19" s="350"/>
      <c r="D19" s="350"/>
      <c r="E19" s="350"/>
      <c r="F19" s="350"/>
      <c r="G19" s="350"/>
      <c r="H19" s="350"/>
      <c r="I19" s="350"/>
      <c r="J19" s="350"/>
      <c r="K19" s="350"/>
      <c r="L19" s="350"/>
      <c r="M19" s="350"/>
      <c r="N19" s="350"/>
      <c r="O19" s="350"/>
    </row>
    <row r="20" spans="1:26" x14ac:dyDescent="0.25">
      <c r="A20" s="645" t="s">
        <v>58</v>
      </c>
      <c r="B20" s="645" t="s">
        <v>432</v>
      </c>
      <c r="C20" s="645"/>
      <c r="D20" s="645" t="s">
        <v>560</v>
      </c>
      <c r="E20" s="645" t="s">
        <v>561</v>
      </c>
      <c r="F20" s="645"/>
      <c r="G20" s="645" t="s">
        <v>562</v>
      </c>
      <c r="H20" s="645"/>
      <c r="I20" s="645" t="s">
        <v>563</v>
      </c>
      <c r="J20" s="645"/>
      <c r="K20" s="645" t="s">
        <v>564</v>
      </c>
      <c r="L20" s="645"/>
      <c r="M20" s="645" t="s">
        <v>565</v>
      </c>
      <c r="N20" s="645"/>
      <c r="O20" s="645"/>
      <c r="Q20" s="645" t="s">
        <v>579</v>
      </c>
      <c r="R20" s="645" t="s">
        <v>570</v>
      </c>
      <c r="S20" s="645" t="s">
        <v>571</v>
      </c>
    </row>
    <row r="21" spans="1:26" ht="30" x14ac:dyDescent="0.25">
      <c r="A21" s="645"/>
      <c r="B21" s="645"/>
      <c r="C21" s="645"/>
      <c r="D21" s="645"/>
      <c r="E21" s="330" t="s">
        <v>566</v>
      </c>
      <c r="F21" s="330" t="s">
        <v>567</v>
      </c>
      <c r="G21" s="330" t="s">
        <v>566</v>
      </c>
      <c r="H21" s="330" t="s">
        <v>567</v>
      </c>
      <c r="I21" s="330" t="s">
        <v>566</v>
      </c>
      <c r="J21" s="330" t="s">
        <v>567</v>
      </c>
      <c r="K21" s="330" t="s">
        <v>566</v>
      </c>
      <c r="L21" s="330" t="s">
        <v>567</v>
      </c>
      <c r="M21" s="330" t="s">
        <v>566</v>
      </c>
      <c r="N21" s="330" t="s">
        <v>567</v>
      </c>
      <c r="O21" s="330" t="s">
        <v>568</v>
      </c>
      <c r="Q21" s="645"/>
      <c r="R21" s="645"/>
      <c r="S21" s="645"/>
      <c r="U21" s="344" t="s">
        <v>574</v>
      </c>
      <c r="V21" s="344" t="s">
        <v>575</v>
      </c>
      <c r="W21" s="344" t="s">
        <v>576</v>
      </c>
      <c r="X21" s="344"/>
      <c r="Y21" s="344" t="s">
        <v>575</v>
      </c>
      <c r="Z21" s="344" t="s">
        <v>576</v>
      </c>
    </row>
    <row r="22" spans="1:26" ht="24" x14ac:dyDescent="0.25">
      <c r="A22" s="653" t="s">
        <v>30</v>
      </c>
      <c r="B22" s="653" t="s">
        <v>557</v>
      </c>
      <c r="C22" s="649" t="s">
        <v>139</v>
      </c>
      <c r="D22" s="352" t="s">
        <v>205</v>
      </c>
      <c r="E22" s="353">
        <v>0.25</v>
      </c>
      <c r="F22" s="354">
        <v>0.25</v>
      </c>
      <c r="G22" s="353">
        <v>0.25</v>
      </c>
      <c r="H22" s="353">
        <v>0.25</v>
      </c>
      <c r="I22" s="353">
        <v>0.25</v>
      </c>
      <c r="J22" s="354">
        <v>0.25</v>
      </c>
      <c r="K22" s="353">
        <v>0.25</v>
      </c>
      <c r="L22" s="354"/>
      <c r="M22" s="355">
        <f>+E22+G22+I22+K22</f>
        <v>1</v>
      </c>
      <c r="N22" s="355">
        <f>+F22+H22+J22+L22</f>
        <v>0.75</v>
      </c>
      <c r="O22" s="356">
        <f>+N22/M22</f>
        <v>0.75</v>
      </c>
      <c r="Q22" s="359">
        <f>10%/2</f>
        <v>0.05</v>
      </c>
      <c r="R22" s="359">
        <f>+Q22/SUM($Q$22:$Q$24)</f>
        <v>0.5</v>
      </c>
      <c r="S22" s="359">
        <f>+R22*0.25</f>
        <v>0.125</v>
      </c>
      <c r="U22" s="652" t="s">
        <v>577</v>
      </c>
      <c r="V22" s="652">
        <f>+SUMPRODUCT(O22:O34,S22:S34)</f>
        <v>0.4434848485416667</v>
      </c>
      <c r="W22" s="652">
        <f>1-V22</f>
        <v>0.5565151514583333</v>
      </c>
      <c r="X22" s="345" t="s">
        <v>578</v>
      </c>
      <c r="Y22" s="346">
        <f>+R34*O34</f>
        <v>0</v>
      </c>
      <c r="Z22" s="346">
        <f>1-Y22</f>
        <v>1</v>
      </c>
    </row>
    <row r="23" spans="1:26" ht="48" x14ac:dyDescent="0.25">
      <c r="A23" s="653"/>
      <c r="B23" s="653"/>
      <c r="C23" s="649"/>
      <c r="D23" s="352" t="s">
        <v>238</v>
      </c>
      <c r="E23" s="354"/>
      <c r="F23" s="354"/>
      <c r="G23" s="354">
        <v>2</v>
      </c>
      <c r="H23" s="354">
        <v>1.7</v>
      </c>
      <c r="I23" s="354"/>
      <c r="J23" s="354">
        <v>0.3</v>
      </c>
      <c r="K23" s="354"/>
      <c r="L23" s="354"/>
      <c r="M23" s="355">
        <f t="shared" ref="M23:M34" si="0">+E23+G23+I23+K23</f>
        <v>2</v>
      </c>
      <c r="N23" s="355">
        <f t="shared" ref="N23:N34" si="1">+F23+H23+J23+L23</f>
        <v>2</v>
      </c>
      <c r="O23" s="356">
        <f t="shared" ref="O23:O34" si="2">+N23/M23</f>
        <v>1</v>
      </c>
      <c r="Q23" s="359">
        <f>5%/2</f>
        <v>2.5000000000000001E-2</v>
      </c>
      <c r="R23" s="359">
        <f t="shared" ref="R23:R24" si="3">+Q23/SUM($Q$22:$Q$24)</f>
        <v>0.25</v>
      </c>
      <c r="S23" s="359">
        <f t="shared" ref="S23:S34" si="4">+R23*0.25</f>
        <v>6.25E-2</v>
      </c>
      <c r="U23" s="652"/>
      <c r="V23" s="652"/>
      <c r="W23" s="652"/>
      <c r="X23" s="345" t="s">
        <v>559</v>
      </c>
      <c r="Y23" s="346">
        <f>+O33*R33</f>
        <v>0.63977272750000003</v>
      </c>
      <c r="Z23" s="346">
        <f>1-Y23</f>
        <v>0.36022727249999997</v>
      </c>
    </row>
    <row r="24" spans="1:26" ht="48" x14ac:dyDescent="0.25">
      <c r="A24" s="653"/>
      <c r="B24" s="653"/>
      <c r="C24" s="649"/>
      <c r="D24" s="352" t="s">
        <v>328</v>
      </c>
      <c r="E24" s="354"/>
      <c r="F24" s="354"/>
      <c r="G24" s="354"/>
      <c r="H24" s="354"/>
      <c r="I24" s="353">
        <v>0.5</v>
      </c>
      <c r="J24" s="354">
        <v>0.5</v>
      </c>
      <c r="K24" s="353">
        <v>0.5</v>
      </c>
      <c r="L24" s="354"/>
      <c r="M24" s="355">
        <f t="shared" si="0"/>
        <v>1</v>
      </c>
      <c r="N24" s="355">
        <f t="shared" si="1"/>
        <v>0.5</v>
      </c>
      <c r="O24" s="356">
        <f t="shared" si="2"/>
        <v>0.5</v>
      </c>
      <c r="Q24" s="359">
        <f>5%/2</f>
        <v>2.5000000000000001E-2</v>
      </c>
      <c r="R24" s="359">
        <f t="shared" si="3"/>
        <v>0.25</v>
      </c>
      <c r="S24" s="359">
        <f t="shared" si="4"/>
        <v>6.25E-2</v>
      </c>
      <c r="U24" s="652"/>
      <c r="V24" s="652"/>
      <c r="W24" s="652"/>
      <c r="X24" s="345" t="s">
        <v>558</v>
      </c>
      <c r="Y24" s="346">
        <f>+SUMPRODUCT(O25:O32,R25:R32)</f>
        <v>0.38416666666666671</v>
      </c>
      <c r="Z24" s="346">
        <f>1-Y24</f>
        <v>0.61583333333333323</v>
      </c>
    </row>
    <row r="25" spans="1:26" ht="15.75" x14ac:dyDescent="0.25">
      <c r="A25" s="653"/>
      <c r="B25" s="653" t="s">
        <v>558</v>
      </c>
      <c r="C25" s="649" t="s">
        <v>152</v>
      </c>
      <c r="D25" s="357" t="s">
        <v>208</v>
      </c>
      <c r="E25" s="362"/>
      <c r="F25" s="332"/>
      <c r="G25" s="362">
        <v>4</v>
      </c>
      <c r="H25" s="332">
        <v>0</v>
      </c>
      <c r="I25" s="362"/>
      <c r="J25" s="332">
        <v>1.4</v>
      </c>
      <c r="K25" s="362"/>
      <c r="L25" s="354"/>
      <c r="M25" s="355">
        <f t="shared" si="0"/>
        <v>4</v>
      </c>
      <c r="N25" s="355">
        <f t="shared" si="1"/>
        <v>1.4</v>
      </c>
      <c r="O25" s="356">
        <f t="shared" si="2"/>
        <v>0.35</v>
      </c>
      <c r="Q25" s="359">
        <f>5%/2</f>
        <v>2.5000000000000001E-2</v>
      </c>
      <c r="R25" s="359">
        <f>+Q25/SUM($Q$25:$Q$32)</f>
        <v>8.3333333333333343E-2</v>
      </c>
      <c r="S25" s="359">
        <f t="shared" si="4"/>
        <v>2.0833333333333336E-2</v>
      </c>
      <c r="U25" s="345"/>
      <c r="V25" s="345"/>
      <c r="W25" s="345"/>
      <c r="X25" s="345" t="s">
        <v>557</v>
      </c>
      <c r="Y25" s="346">
        <f>+SUMPRODUCT(O22:O24,R22:R24)</f>
        <v>0.75</v>
      </c>
      <c r="Z25" s="346">
        <f>1-Y25</f>
        <v>0.25</v>
      </c>
    </row>
    <row r="26" spans="1:26" ht="24" x14ac:dyDescent="0.25">
      <c r="A26" s="653"/>
      <c r="B26" s="653"/>
      <c r="C26" s="649"/>
      <c r="D26" s="357" t="s">
        <v>213</v>
      </c>
      <c r="E26" s="362"/>
      <c r="F26" s="332"/>
      <c r="G26" s="362"/>
      <c r="H26" s="332"/>
      <c r="I26" s="362">
        <v>1</v>
      </c>
      <c r="J26" s="332">
        <v>0.75</v>
      </c>
      <c r="K26" s="362">
        <v>1</v>
      </c>
      <c r="L26" s="354"/>
      <c r="M26" s="355">
        <f t="shared" si="0"/>
        <v>2</v>
      </c>
      <c r="N26" s="355">
        <f t="shared" si="1"/>
        <v>0.75</v>
      </c>
      <c r="O26" s="356">
        <f t="shared" si="2"/>
        <v>0.375</v>
      </c>
      <c r="Q26" s="359">
        <f>10%/2</f>
        <v>0.05</v>
      </c>
      <c r="R26" s="359">
        <f t="shared" ref="R26:R32" si="5">+Q26/SUM($Q$25:$Q$32)</f>
        <v>0.16666666666666669</v>
      </c>
      <c r="S26" s="359">
        <f t="shared" si="4"/>
        <v>4.1666666666666671E-2</v>
      </c>
      <c r="X26" s="345" t="str">
        <f>+U22</f>
        <v>Objetivo 3</v>
      </c>
      <c r="Y26" s="346">
        <f>+V22</f>
        <v>0.4434848485416667</v>
      </c>
      <c r="Z26" s="346">
        <f>+W22</f>
        <v>0.5565151514583333</v>
      </c>
    </row>
    <row r="27" spans="1:26" ht="24" x14ac:dyDescent="0.25">
      <c r="A27" s="653"/>
      <c r="B27" s="653"/>
      <c r="C27" s="649"/>
      <c r="D27" s="357" t="s">
        <v>331</v>
      </c>
      <c r="E27" s="362"/>
      <c r="F27" s="332"/>
      <c r="G27" s="362">
        <v>1</v>
      </c>
      <c r="H27" s="332">
        <v>0</v>
      </c>
      <c r="I27" s="362"/>
      <c r="J27" s="332">
        <v>0.75</v>
      </c>
      <c r="K27" s="362"/>
      <c r="L27" s="354"/>
      <c r="M27" s="355">
        <f t="shared" si="0"/>
        <v>1</v>
      </c>
      <c r="N27" s="355">
        <f t="shared" si="1"/>
        <v>0.75</v>
      </c>
      <c r="O27" s="356">
        <f t="shared" si="2"/>
        <v>0.75</v>
      </c>
      <c r="Q27" s="359">
        <f>10%/2</f>
        <v>0.05</v>
      </c>
      <c r="R27" s="359">
        <f t="shared" si="5"/>
        <v>0.16666666666666669</v>
      </c>
      <c r="S27" s="359">
        <f t="shared" si="4"/>
        <v>4.1666666666666671E-2</v>
      </c>
    </row>
    <row r="28" spans="1:26" ht="24" x14ac:dyDescent="0.25">
      <c r="A28" s="653"/>
      <c r="B28" s="653"/>
      <c r="C28" s="649"/>
      <c r="D28" s="357" t="s">
        <v>218</v>
      </c>
      <c r="E28" s="362"/>
      <c r="F28" s="332"/>
      <c r="G28" s="362"/>
      <c r="H28" s="332"/>
      <c r="I28" s="362">
        <v>1</v>
      </c>
      <c r="J28" s="332">
        <v>1</v>
      </c>
      <c r="K28" s="362">
        <v>1</v>
      </c>
      <c r="L28" s="354"/>
      <c r="M28" s="355">
        <f t="shared" si="0"/>
        <v>2</v>
      </c>
      <c r="N28" s="355">
        <f t="shared" si="1"/>
        <v>1</v>
      </c>
      <c r="O28" s="356">
        <f t="shared" si="2"/>
        <v>0.5</v>
      </c>
      <c r="Q28" s="359">
        <f>10%/2</f>
        <v>0.05</v>
      </c>
      <c r="R28" s="359">
        <f t="shared" si="5"/>
        <v>0.16666666666666669</v>
      </c>
      <c r="S28" s="359">
        <f t="shared" si="4"/>
        <v>4.1666666666666671E-2</v>
      </c>
    </row>
    <row r="29" spans="1:26" ht="24" x14ac:dyDescent="0.25">
      <c r="A29" s="653"/>
      <c r="B29" s="653"/>
      <c r="C29" s="649"/>
      <c r="D29" s="357" t="s">
        <v>226</v>
      </c>
      <c r="E29" s="360">
        <v>0.25</v>
      </c>
      <c r="F29" s="361">
        <v>0.25</v>
      </c>
      <c r="G29" s="360">
        <v>0.25</v>
      </c>
      <c r="H29" s="361">
        <v>0.25</v>
      </c>
      <c r="I29" s="360">
        <v>0.25</v>
      </c>
      <c r="J29" s="361">
        <v>0.11</v>
      </c>
      <c r="K29" s="360">
        <v>0.25</v>
      </c>
      <c r="L29" s="354"/>
      <c r="M29" s="355">
        <f t="shared" si="0"/>
        <v>1</v>
      </c>
      <c r="N29" s="355">
        <f t="shared" si="1"/>
        <v>0.61</v>
      </c>
      <c r="O29" s="356">
        <f t="shared" si="2"/>
        <v>0.61</v>
      </c>
      <c r="Q29" s="359">
        <f>5%/2</f>
        <v>2.5000000000000001E-2</v>
      </c>
      <c r="R29" s="359">
        <f t="shared" si="5"/>
        <v>8.3333333333333343E-2</v>
      </c>
      <c r="S29" s="359">
        <f t="shared" si="4"/>
        <v>2.0833333333333336E-2</v>
      </c>
    </row>
    <row r="30" spans="1:26" ht="24" x14ac:dyDescent="0.25">
      <c r="A30" s="653"/>
      <c r="B30" s="653"/>
      <c r="C30" s="649"/>
      <c r="D30" s="357" t="s">
        <v>220</v>
      </c>
      <c r="E30" s="362"/>
      <c r="F30" s="332"/>
      <c r="G30" s="362">
        <v>1</v>
      </c>
      <c r="H30" s="332">
        <v>0</v>
      </c>
      <c r="I30" s="362"/>
      <c r="J30" s="332"/>
      <c r="K30" s="362"/>
      <c r="L30" s="354"/>
      <c r="M30" s="355">
        <f t="shared" si="0"/>
        <v>1</v>
      </c>
      <c r="N30" s="355">
        <f t="shared" si="1"/>
        <v>0</v>
      </c>
      <c r="O30" s="356">
        <f t="shared" si="2"/>
        <v>0</v>
      </c>
      <c r="Q30" s="359">
        <f>5%/2</f>
        <v>2.5000000000000001E-2</v>
      </c>
      <c r="R30" s="359">
        <f t="shared" si="5"/>
        <v>8.3333333333333343E-2</v>
      </c>
      <c r="S30" s="359">
        <f t="shared" si="4"/>
        <v>2.0833333333333336E-2</v>
      </c>
    </row>
    <row r="31" spans="1:26" ht="24" x14ac:dyDescent="0.25">
      <c r="A31" s="653"/>
      <c r="B31" s="653"/>
      <c r="C31" s="649"/>
      <c r="D31" s="357" t="s">
        <v>221</v>
      </c>
      <c r="E31" s="362"/>
      <c r="F31" s="332"/>
      <c r="G31" s="362"/>
      <c r="H31" s="332"/>
      <c r="I31" s="362">
        <v>1</v>
      </c>
      <c r="J31" s="332">
        <v>0</v>
      </c>
      <c r="K31" s="362"/>
      <c r="L31" s="354"/>
      <c r="M31" s="355">
        <f t="shared" si="0"/>
        <v>1</v>
      </c>
      <c r="N31" s="355">
        <f t="shared" si="1"/>
        <v>0</v>
      </c>
      <c r="O31" s="356">
        <f t="shared" si="2"/>
        <v>0</v>
      </c>
      <c r="Q31" s="359">
        <f>5%/2</f>
        <v>2.5000000000000001E-2</v>
      </c>
      <c r="R31" s="359">
        <f t="shared" si="5"/>
        <v>8.3333333333333343E-2</v>
      </c>
      <c r="S31" s="359">
        <f t="shared" si="4"/>
        <v>2.0833333333333336E-2</v>
      </c>
    </row>
    <row r="32" spans="1:26" ht="48" x14ac:dyDescent="0.25">
      <c r="A32" s="653"/>
      <c r="B32" s="653"/>
      <c r="C32" s="649"/>
      <c r="D32" s="357" t="s">
        <v>255</v>
      </c>
      <c r="E32" s="362"/>
      <c r="F32" s="332"/>
      <c r="G32" s="361">
        <v>0.2</v>
      </c>
      <c r="H32" s="361">
        <v>0.2</v>
      </c>
      <c r="I32" s="361">
        <v>0.4</v>
      </c>
      <c r="J32" s="332">
        <v>0</v>
      </c>
      <c r="K32" s="361">
        <v>0.4</v>
      </c>
      <c r="L32" s="354"/>
      <c r="M32" s="355">
        <f t="shared" si="0"/>
        <v>1</v>
      </c>
      <c r="N32" s="355">
        <f t="shared" si="1"/>
        <v>0.2</v>
      </c>
      <c r="O32" s="356">
        <f t="shared" si="2"/>
        <v>0.2</v>
      </c>
      <c r="Q32" s="359">
        <f>10%/2</f>
        <v>0.05</v>
      </c>
      <c r="R32" s="359">
        <f t="shared" si="5"/>
        <v>0.16666666666666669</v>
      </c>
      <c r="S32" s="359">
        <f t="shared" si="4"/>
        <v>4.1666666666666671E-2</v>
      </c>
    </row>
    <row r="33" spans="1:19" ht="36" x14ac:dyDescent="0.25">
      <c r="A33" s="653"/>
      <c r="B33" s="358" t="s">
        <v>559</v>
      </c>
      <c r="C33" s="334" t="s">
        <v>154</v>
      </c>
      <c r="D33" s="357" t="s">
        <v>228</v>
      </c>
      <c r="E33" s="354"/>
      <c r="F33" s="354"/>
      <c r="G33" s="361">
        <v>0.3</v>
      </c>
      <c r="H33" s="361">
        <v>0.33</v>
      </c>
      <c r="I33" s="361">
        <v>0.3</v>
      </c>
      <c r="J33" s="361">
        <v>0.18181818199999999</v>
      </c>
      <c r="K33" s="361">
        <v>0.2</v>
      </c>
      <c r="L33" s="332"/>
      <c r="M33" s="355">
        <f t="shared" si="0"/>
        <v>0.8</v>
      </c>
      <c r="N33" s="355">
        <f t="shared" si="1"/>
        <v>0.51181818200000007</v>
      </c>
      <c r="O33" s="356">
        <f t="shared" si="2"/>
        <v>0.63977272750000003</v>
      </c>
      <c r="Q33" s="359">
        <f>10%/2</f>
        <v>0.05</v>
      </c>
      <c r="R33" s="359">
        <v>1</v>
      </c>
      <c r="S33" s="359">
        <f t="shared" si="4"/>
        <v>0.25</v>
      </c>
    </row>
    <row r="34" spans="1:19" ht="72" x14ac:dyDescent="0.25">
      <c r="A34" s="653"/>
      <c r="B34" s="358" t="s">
        <v>578</v>
      </c>
      <c r="C34" s="334" t="s">
        <v>158</v>
      </c>
      <c r="D34" s="357" t="s">
        <v>229</v>
      </c>
      <c r="E34" s="354"/>
      <c r="F34" s="354"/>
      <c r="G34" s="362"/>
      <c r="H34" s="332"/>
      <c r="I34" s="362"/>
      <c r="J34" s="332"/>
      <c r="K34" s="362">
        <v>1</v>
      </c>
      <c r="L34" s="332"/>
      <c r="M34" s="355">
        <f t="shared" si="0"/>
        <v>1</v>
      </c>
      <c r="N34" s="355">
        <f t="shared" si="1"/>
        <v>0</v>
      </c>
      <c r="O34" s="356">
        <f t="shared" si="2"/>
        <v>0</v>
      </c>
      <c r="Q34" s="359">
        <f>10%/2</f>
        <v>0.05</v>
      </c>
      <c r="R34" s="359">
        <v>1</v>
      </c>
      <c r="S34" s="359">
        <f t="shared" si="4"/>
        <v>0.25</v>
      </c>
    </row>
  </sheetData>
  <mergeCells count="27">
    <mergeCell ref="A2:B2"/>
    <mergeCell ref="C2:O2"/>
    <mergeCell ref="A3:B3"/>
    <mergeCell ref="C3:O3"/>
    <mergeCell ref="A4:B4"/>
    <mergeCell ref="C4:O4"/>
    <mergeCell ref="Q20:Q21"/>
    <mergeCell ref="A5:B5"/>
    <mergeCell ref="C5:O5"/>
    <mergeCell ref="A20:A21"/>
    <mergeCell ref="B20:C21"/>
    <mergeCell ref="D20:D21"/>
    <mergeCell ref="E20:F20"/>
    <mergeCell ref="G20:H20"/>
    <mergeCell ref="I20:J20"/>
    <mergeCell ref="K20:L20"/>
    <mergeCell ref="M20:O20"/>
    <mergeCell ref="A22:A34"/>
    <mergeCell ref="B22:B24"/>
    <mergeCell ref="C22:C24"/>
    <mergeCell ref="B25:B32"/>
    <mergeCell ref="C25:C32"/>
    <mergeCell ref="U22:U24"/>
    <mergeCell ref="V22:V24"/>
    <mergeCell ref="W22:W24"/>
    <mergeCell ref="R20:R21"/>
    <mergeCell ref="S20:S21"/>
  </mergeCells>
  <conditionalFormatting sqref="O22:O34">
    <cfRule type="iconSet" priority="21">
      <iconSet iconSet="3TrafficLights2">
        <cfvo type="percent" val="0"/>
        <cfvo type="num" val="0.7"/>
        <cfvo type="num" val="0.9"/>
      </iconSet>
    </cfRule>
    <cfRule type="cellIs" dxfId="50" priority="22" stopIfTrue="1" operator="greaterThan">
      <formula>0.9</formula>
    </cfRule>
    <cfRule type="cellIs" dxfId="49" priority="23" stopIfTrue="1" operator="between">
      <formula>0.7</formula>
      <formula>0.89</formula>
    </cfRule>
    <cfRule type="cellIs" dxfId="48" priority="24" stopIfTrue="1" operator="between">
      <formula>0</formula>
      <formula>0.69</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3"/>
  <sheetViews>
    <sheetView zoomScale="70" zoomScaleNormal="70" workbookViewId="0">
      <selection activeCell="X9" sqref="A9:X10"/>
    </sheetView>
  </sheetViews>
  <sheetFormatPr baseColWidth="10" defaultRowHeight="15" x14ac:dyDescent="0.25"/>
  <cols>
    <col min="1" max="1" width="16.140625" customWidth="1"/>
    <col min="3" max="3" width="23.5703125" customWidth="1"/>
    <col min="4" max="4" width="34.7109375" customWidth="1"/>
    <col min="16" max="16" width="5.5703125" customWidth="1"/>
    <col min="17" max="19" width="18.7109375" customWidth="1"/>
    <col min="21" max="21" width="14.42578125" bestFit="1" customWidth="1"/>
    <col min="22" max="22" width="19.42578125" bestFit="1" customWidth="1"/>
    <col min="24" max="24" width="16.28515625" customWidth="1"/>
    <col min="25" max="25" width="16.140625" customWidth="1"/>
    <col min="27" max="27" width="44.5703125" customWidth="1"/>
    <col min="28" max="28" width="34.7109375" customWidth="1"/>
    <col min="31" max="32" width="17.28515625" customWidth="1"/>
    <col min="34" max="34" width="21" bestFit="1" customWidth="1"/>
    <col min="37" max="37" width="13.5703125" bestFit="1" customWidth="1"/>
  </cols>
  <sheetData>
    <row r="1" spans="1:33" x14ac:dyDescent="0.25">
      <c r="A1" s="658" t="s">
        <v>598</v>
      </c>
      <c r="B1" s="658"/>
      <c r="C1" s="658"/>
      <c r="D1" s="658"/>
      <c r="E1" s="658"/>
      <c r="F1" s="658"/>
      <c r="G1" s="658"/>
      <c r="H1" s="658"/>
      <c r="I1" s="658"/>
      <c r="J1" s="658"/>
      <c r="K1" s="658"/>
      <c r="L1" s="658"/>
      <c r="M1" s="658"/>
      <c r="N1" s="658"/>
      <c r="O1" s="658"/>
      <c r="P1" s="658"/>
      <c r="Q1" s="658"/>
      <c r="R1" s="658"/>
      <c r="S1" s="658"/>
      <c r="T1" s="658"/>
      <c r="U1" s="658"/>
      <c r="V1" s="658"/>
      <c r="W1" s="658"/>
    </row>
    <row r="2" spans="1:33" x14ac:dyDescent="0.25">
      <c r="A2" s="658"/>
      <c r="B2" s="658"/>
      <c r="C2" s="658"/>
      <c r="D2" s="658"/>
      <c r="E2" s="658"/>
      <c r="F2" s="658"/>
      <c r="G2" s="658"/>
      <c r="H2" s="658"/>
      <c r="I2" s="658"/>
      <c r="J2" s="658"/>
      <c r="K2" s="658"/>
      <c r="L2" s="658"/>
      <c r="M2" s="658"/>
      <c r="N2" s="658"/>
      <c r="O2" s="658"/>
      <c r="P2" s="658"/>
      <c r="Q2" s="658"/>
      <c r="R2" s="658"/>
      <c r="S2" s="658"/>
      <c r="T2" s="658"/>
      <c r="U2" s="658"/>
      <c r="V2" s="658"/>
      <c r="W2" s="658"/>
    </row>
    <row r="3" spans="1:33" x14ac:dyDescent="0.25">
      <c r="A3" s="658"/>
      <c r="B3" s="658"/>
      <c r="C3" s="658"/>
      <c r="D3" s="658"/>
      <c r="E3" s="658"/>
      <c r="F3" s="658"/>
      <c r="G3" s="658"/>
      <c r="H3" s="658"/>
      <c r="I3" s="658"/>
      <c r="J3" s="658"/>
      <c r="K3" s="658"/>
      <c r="L3" s="658"/>
      <c r="M3" s="658"/>
      <c r="N3" s="658"/>
      <c r="O3" s="658"/>
      <c r="P3" s="658"/>
      <c r="Q3" s="658"/>
      <c r="R3" s="658"/>
      <c r="S3" s="658"/>
      <c r="T3" s="658"/>
      <c r="U3" s="658"/>
      <c r="V3" s="658"/>
      <c r="W3" s="658"/>
    </row>
    <row r="5" spans="1:33" ht="15" customHeight="1" x14ac:dyDescent="0.25">
      <c r="A5" s="650" t="s">
        <v>557</v>
      </c>
      <c r="B5" s="650"/>
      <c r="C5" s="654" t="s">
        <v>158</v>
      </c>
      <c r="D5" s="654"/>
      <c r="E5" s="654"/>
      <c r="F5" s="654"/>
      <c r="G5" s="654"/>
      <c r="H5" s="654"/>
      <c r="I5" s="654"/>
      <c r="J5" s="654"/>
      <c r="K5" s="654"/>
      <c r="L5" s="654"/>
      <c r="M5" s="654"/>
      <c r="N5" s="654"/>
      <c r="O5" s="654"/>
    </row>
    <row r="6" spans="1:33" ht="15" customHeight="1" x14ac:dyDescent="0.25">
      <c r="A6" s="650" t="s">
        <v>558</v>
      </c>
      <c r="B6" s="650"/>
      <c r="C6" s="654" t="s">
        <v>154</v>
      </c>
      <c r="D6" s="654"/>
      <c r="E6" s="654"/>
      <c r="F6" s="654"/>
      <c r="G6" s="654"/>
      <c r="H6" s="654"/>
      <c r="I6" s="654"/>
      <c r="J6" s="654"/>
      <c r="K6" s="654"/>
      <c r="L6" s="654"/>
      <c r="M6" s="654"/>
      <c r="N6" s="654"/>
      <c r="O6" s="654"/>
    </row>
    <row r="7" spans="1:33" ht="15" customHeight="1" x14ac:dyDescent="0.25">
      <c r="A7" s="650" t="s">
        <v>559</v>
      </c>
      <c r="B7" s="650"/>
      <c r="C7" s="654" t="s">
        <v>156</v>
      </c>
      <c r="D7" s="654"/>
      <c r="E7" s="654"/>
      <c r="F7" s="654"/>
      <c r="G7" s="654"/>
      <c r="H7" s="654"/>
      <c r="I7" s="654"/>
      <c r="J7" s="654"/>
      <c r="K7" s="654"/>
      <c r="L7" s="654"/>
      <c r="M7" s="654"/>
      <c r="N7" s="654"/>
      <c r="O7" s="654"/>
    </row>
    <row r="8" spans="1:33" x14ac:dyDescent="0.25">
      <c r="A8" s="650" t="s">
        <v>578</v>
      </c>
      <c r="B8" s="650"/>
      <c r="C8" s="659" t="s">
        <v>152</v>
      </c>
      <c r="D8" s="660"/>
      <c r="E8" s="660"/>
      <c r="F8" s="660"/>
      <c r="G8" s="660"/>
      <c r="H8" s="660"/>
      <c r="I8" s="660"/>
      <c r="J8" s="660"/>
      <c r="K8" s="660"/>
      <c r="L8" s="660"/>
      <c r="M8" s="660"/>
      <c r="N8" s="660"/>
      <c r="O8" s="661"/>
    </row>
    <row r="9" spans="1:33" ht="15" customHeight="1" x14ac:dyDescent="0.25">
      <c r="A9" s="650" t="s">
        <v>584</v>
      </c>
      <c r="B9" s="650"/>
      <c r="C9" s="654" t="s">
        <v>157</v>
      </c>
      <c r="D9" s="654"/>
      <c r="E9" s="654"/>
      <c r="F9" s="654"/>
      <c r="G9" s="654"/>
      <c r="H9" s="654"/>
      <c r="I9" s="654"/>
      <c r="J9" s="654"/>
      <c r="K9" s="654"/>
      <c r="L9" s="654"/>
      <c r="M9" s="654"/>
      <c r="N9" s="654"/>
      <c r="O9" s="654"/>
    </row>
    <row r="10" spans="1:33" ht="30" x14ac:dyDescent="0.25">
      <c r="A10" s="350"/>
      <c r="B10" s="350"/>
      <c r="C10" s="350"/>
      <c r="D10" s="350"/>
      <c r="E10" s="350"/>
      <c r="F10" s="350"/>
      <c r="G10" s="350"/>
      <c r="H10" s="350"/>
      <c r="I10" s="350"/>
      <c r="J10" s="350"/>
      <c r="K10" s="350"/>
      <c r="L10" s="350"/>
      <c r="M10" s="350"/>
      <c r="N10" s="350"/>
      <c r="O10" s="350"/>
      <c r="AF10" s="344" t="s">
        <v>575</v>
      </c>
      <c r="AG10" s="344" t="s">
        <v>576</v>
      </c>
    </row>
    <row r="11" spans="1:33" x14ac:dyDescent="0.25">
      <c r="A11" s="350"/>
      <c r="B11" s="350"/>
      <c r="C11" s="350"/>
      <c r="D11" s="350"/>
      <c r="E11" s="350"/>
      <c r="F11" s="350"/>
      <c r="G11" s="350"/>
      <c r="H11" s="350"/>
      <c r="I11" s="350"/>
      <c r="J11" s="350"/>
      <c r="K11" s="350"/>
      <c r="L11" s="350"/>
      <c r="M11" s="350"/>
      <c r="N11" s="350"/>
      <c r="O11" s="350"/>
      <c r="Y11" s="650" t="s">
        <v>616</v>
      </c>
      <c r="Z11" s="650"/>
      <c r="AA11" s="654" t="s">
        <v>158</v>
      </c>
      <c r="AB11" s="654"/>
      <c r="AC11" s="654"/>
      <c r="AD11" s="654"/>
      <c r="AE11" s="437" t="s">
        <v>616</v>
      </c>
      <c r="AF11" s="412">
        <f>+AVERAGE(AC39:AC40)</f>
        <v>0.36499999999999999</v>
      </c>
      <c r="AG11" s="412">
        <f>1-AF11</f>
        <v>0.63500000000000001</v>
      </c>
    </row>
    <row r="12" spans="1:33" x14ac:dyDescent="0.25">
      <c r="A12" s="350"/>
      <c r="B12" s="350"/>
      <c r="C12" s="350"/>
      <c r="D12" s="350"/>
      <c r="E12" s="350"/>
      <c r="F12" s="350"/>
      <c r="G12" s="350"/>
      <c r="H12" s="350"/>
      <c r="I12" s="350"/>
      <c r="J12" s="350"/>
      <c r="K12" s="350"/>
      <c r="L12" s="350"/>
      <c r="M12" s="350"/>
      <c r="N12" s="350"/>
      <c r="O12" s="350"/>
      <c r="Y12" s="650" t="s">
        <v>584</v>
      </c>
      <c r="Z12" s="650"/>
      <c r="AA12" s="654" t="s">
        <v>154</v>
      </c>
      <c r="AB12" s="654"/>
      <c r="AC12" s="654"/>
      <c r="AD12" s="654"/>
      <c r="AE12" s="437" t="s">
        <v>584</v>
      </c>
      <c r="AF12" s="412">
        <f>+AVERAGE(AC34:AC38)</f>
        <v>0.50609408038372083</v>
      </c>
      <c r="AG12" s="412">
        <f t="shared" ref="AG12:AG17" si="0">1-AF12</f>
        <v>0.49390591961627917</v>
      </c>
    </row>
    <row r="13" spans="1:33" x14ac:dyDescent="0.25">
      <c r="A13" s="350"/>
      <c r="B13" s="350"/>
      <c r="C13" s="350"/>
      <c r="D13" s="350"/>
      <c r="E13" s="350"/>
      <c r="F13" s="350"/>
      <c r="G13" s="350"/>
      <c r="H13" s="350"/>
      <c r="I13" s="350"/>
      <c r="J13" s="350"/>
      <c r="K13" s="350"/>
      <c r="L13" s="350"/>
      <c r="M13" s="350"/>
      <c r="N13" s="350"/>
      <c r="O13" s="350"/>
      <c r="R13" s="344" t="s">
        <v>574</v>
      </c>
      <c r="S13" s="344" t="s">
        <v>575</v>
      </c>
      <c r="T13" s="344" t="s">
        <v>576</v>
      </c>
      <c r="U13" s="344"/>
      <c r="V13" s="344" t="s">
        <v>575</v>
      </c>
      <c r="W13" s="344" t="s">
        <v>576</v>
      </c>
      <c r="Y13" s="650" t="s">
        <v>578</v>
      </c>
      <c r="Z13" s="650"/>
      <c r="AA13" s="659" t="s">
        <v>152</v>
      </c>
      <c r="AB13" s="660"/>
      <c r="AC13" s="660"/>
      <c r="AD13" s="660"/>
      <c r="AE13" s="437" t="s">
        <v>578</v>
      </c>
      <c r="AF13" s="412">
        <f>+AVERAGE(AC29:AC33)</f>
        <v>0.44834539682539687</v>
      </c>
      <c r="AG13" s="412">
        <f t="shared" si="0"/>
        <v>0.55165460317460313</v>
      </c>
    </row>
    <row r="14" spans="1:33" ht="15.75" x14ac:dyDescent="0.25">
      <c r="A14" s="350"/>
      <c r="B14" s="350"/>
      <c r="C14" s="350"/>
      <c r="D14" s="350"/>
      <c r="E14" s="350"/>
      <c r="F14" s="350"/>
      <c r="G14" s="350"/>
      <c r="H14" s="350"/>
      <c r="I14" s="350"/>
      <c r="J14" s="350"/>
      <c r="K14" s="350"/>
      <c r="L14" s="350"/>
      <c r="M14" s="350"/>
      <c r="N14" s="350"/>
      <c r="O14" s="350"/>
      <c r="R14" s="652" t="s">
        <v>583</v>
      </c>
      <c r="S14" s="657">
        <f>+SUMPRODUCT(S26:S38,O26:O38)</f>
        <v>0.59600000000000009</v>
      </c>
      <c r="T14" s="657">
        <f>1-S14</f>
        <v>0.40399999999999991</v>
      </c>
      <c r="U14" s="345" t="s">
        <v>584</v>
      </c>
      <c r="V14" s="346">
        <f>+SUMPRODUCT(O38,R38)</f>
        <v>0.75</v>
      </c>
      <c r="W14" s="346">
        <f>1-V14</f>
        <v>0.25</v>
      </c>
      <c r="Y14" s="650" t="s">
        <v>559</v>
      </c>
      <c r="Z14" s="650"/>
      <c r="AA14" s="654" t="s">
        <v>157</v>
      </c>
      <c r="AB14" s="654"/>
      <c r="AC14" s="654"/>
      <c r="AD14" s="654"/>
      <c r="AE14" s="437" t="s">
        <v>559</v>
      </c>
      <c r="AF14" s="412">
        <f>+AC28</f>
        <v>0.75</v>
      </c>
      <c r="AG14" s="412">
        <f t="shared" si="0"/>
        <v>0.25</v>
      </c>
    </row>
    <row r="15" spans="1:33" ht="15.75" x14ac:dyDescent="0.25">
      <c r="A15" s="350"/>
      <c r="B15" s="350"/>
      <c r="C15" s="350"/>
      <c r="D15" s="350"/>
      <c r="E15" s="350"/>
      <c r="F15" s="350"/>
      <c r="G15" s="350"/>
      <c r="H15" s="350"/>
      <c r="I15" s="350"/>
      <c r="J15" s="350"/>
      <c r="K15" s="350"/>
      <c r="L15" s="350"/>
      <c r="M15" s="350"/>
      <c r="N15" s="350"/>
      <c r="O15" s="350"/>
      <c r="R15" s="652"/>
      <c r="S15" s="657"/>
      <c r="T15" s="657"/>
      <c r="U15" s="345" t="s">
        <v>578</v>
      </c>
      <c r="V15" s="346">
        <f>+SUMPRODUCT(O35:O37,R35:R37)</f>
        <v>0.24999999999999997</v>
      </c>
      <c r="W15" s="346">
        <f t="shared" ref="W15:W19" si="1">1-V15</f>
        <v>0.75</v>
      </c>
      <c r="Y15" s="650" t="s">
        <v>558</v>
      </c>
      <c r="Z15" s="650"/>
      <c r="AA15" s="654" t="s">
        <v>156</v>
      </c>
      <c r="AB15" s="654"/>
      <c r="AC15" s="654"/>
      <c r="AD15" s="654"/>
      <c r="AE15" s="437" t="s">
        <v>558</v>
      </c>
      <c r="AF15" s="412">
        <f>+AC27</f>
        <v>0.75</v>
      </c>
      <c r="AG15" s="412">
        <f t="shared" si="0"/>
        <v>0.25</v>
      </c>
    </row>
    <row r="16" spans="1:33" ht="15.75" x14ac:dyDescent="0.25">
      <c r="A16" s="350"/>
      <c r="B16" s="350"/>
      <c r="C16" s="350"/>
      <c r="D16" s="350"/>
      <c r="E16" s="350"/>
      <c r="F16" s="350"/>
      <c r="G16" s="350"/>
      <c r="H16" s="350"/>
      <c r="I16" s="350"/>
      <c r="J16" s="350"/>
      <c r="K16" s="350"/>
      <c r="L16" s="350"/>
      <c r="M16" s="350"/>
      <c r="N16" s="350"/>
      <c r="O16" s="350"/>
      <c r="R16" s="652"/>
      <c r="S16" s="657"/>
      <c r="T16" s="657"/>
      <c r="U16" s="345" t="s">
        <v>559</v>
      </c>
      <c r="V16" s="346">
        <f>+SUMPRODUCT(O34,R34)</f>
        <v>0.75</v>
      </c>
      <c r="W16" s="346">
        <f t="shared" si="1"/>
        <v>0.25</v>
      </c>
      <c r="Y16" s="650" t="s">
        <v>557</v>
      </c>
      <c r="Z16" s="650"/>
      <c r="AA16" s="654" t="s">
        <v>139</v>
      </c>
      <c r="AB16" s="654"/>
      <c r="AC16" s="654"/>
      <c r="AD16" s="654"/>
      <c r="AE16" s="437" t="s">
        <v>557</v>
      </c>
      <c r="AF16" s="412">
        <f>+AC26</f>
        <v>0.75</v>
      </c>
      <c r="AG16" s="412">
        <f t="shared" si="0"/>
        <v>0.25</v>
      </c>
    </row>
    <row r="17" spans="1:35" ht="15.75" x14ac:dyDescent="0.25">
      <c r="A17" s="350"/>
      <c r="B17" s="350"/>
      <c r="C17" s="350"/>
      <c r="D17" s="350"/>
      <c r="E17" s="350"/>
      <c r="F17" s="350"/>
      <c r="G17" s="350"/>
      <c r="H17" s="350"/>
      <c r="I17" s="350"/>
      <c r="J17" s="350"/>
      <c r="K17" s="350"/>
      <c r="L17" s="350"/>
      <c r="M17" s="350"/>
      <c r="N17" s="350"/>
      <c r="O17" s="350"/>
      <c r="R17" s="345"/>
      <c r="S17" s="345"/>
      <c r="T17" s="345"/>
      <c r="U17" s="345" t="s">
        <v>558</v>
      </c>
      <c r="V17" s="346">
        <f>+SUMPRODUCT(O30:O33,R30:R33)</f>
        <v>0.5</v>
      </c>
      <c r="W17" s="346">
        <f t="shared" si="1"/>
        <v>0.5</v>
      </c>
      <c r="AE17" s="345" t="s">
        <v>583</v>
      </c>
      <c r="AF17" s="438">
        <f>+AI26</f>
        <v>0.59490657953485293</v>
      </c>
      <c r="AG17" s="412">
        <f t="shared" si="0"/>
        <v>0.40509342046514707</v>
      </c>
    </row>
    <row r="18" spans="1:35" ht="15.75" x14ac:dyDescent="0.25">
      <c r="A18" s="350"/>
      <c r="B18" s="350"/>
      <c r="C18" s="350"/>
      <c r="D18" s="350"/>
      <c r="E18" s="350"/>
      <c r="F18" s="350"/>
      <c r="G18" s="350"/>
      <c r="H18" s="350"/>
      <c r="I18" s="350"/>
      <c r="J18" s="350"/>
      <c r="K18" s="350"/>
      <c r="L18" s="350"/>
      <c r="M18" s="350"/>
      <c r="N18" s="350"/>
      <c r="O18" s="350"/>
      <c r="U18" s="345" t="s">
        <v>557</v>
      </c>
      <c r="V18" s="346">
        <f>+SUMPRODUCT(O26:O29,R26:R29)</f>
        <v>0.73</v>
      </c>
      <c r="W18" s="346">
        <f t="shared" si="1"/>
        <v>0.27</v>
      </c>
    </row>
    <row r="19" spans="1:35" ht="15.75" x14ac:dyDescent="0.25">
      <c r="A19" s="350"/>
      <c r="B19" s="350"/>
      <c r="C19" s="350"/>
      <c r="D19" s="350"/>
      <c r="E19" s="350"/>
      <c r="F19" s="350"/>
      <c r="G19" s="350"/>
      <c r="H19" s="350"/>
      <c r="I19" s="350"/>
      <c r="J19" s="350"/>
      <c r="K19" s="350"/>
      <c r="L19" s="350"/>
      <c r="M19" s="350"/>
      <c r="N19" s="350"/>
      <c r="O19" s="350"/>
      <c r="U19" s="345" t="str">
        <f>+R14</f>
        <v>Objetivo 5</v>
      </c>
      <c r="V19" s="346">
        <f>+S14</f>
        <v>0.59600000000000009</v>
      </c>
      <c r="W19" s="346">
        <f t="shared" si="1"/>
        <v>0.40399999999999991</v>
      </c>
    </row>
    <row r="20" spans="1:35" x14ac:dyDescent="0.25">
      <c r="A20" s="350"/>
      <c r="B20" s="350"/>
      <c r="C20" s="350"/>
      <c r="D20" s="350"/>
      <c r="E20" s="350"/>
      <c r="F20" s="350"/>
      <c r="G20" s="350"/>
      <c r="H20" s="350"/>
      <c r="I20" s="350"/>
      <c r="J20" s="350"/>
      <c r="K20" s="350"/>
      <c r="L20" s="350"/>
      <c r="M20" s="350"/>
      <c r="N20" s="350"/>
      <c r="O20" s="350"/>
    </row>
    <row r="21" spans="1:35" x14ac:dyDescent="0.25">
      <c r="A21" s="350"/>
      <c r="B21" s="350"/>
      <c r="C21" s="350"/>
      <c r="D21" s="350"/>
      <c r="E21" s="350"/>
      <c r="F21" s="350"/>
      <c r="G21" s="350"/>
      <c r="H21" s="350"/>
      <c r="I21" s="350"/>
      <c r="J21" s="350"/>
      <c r="K21" s="350"/>
      <c r="L21" s="350"/>
      <c r="M21" s="350"/>
      <c r="N21" s="350"/>
      <c r="O21" s="350"/>
    </row>
    <row r="22" spans="1:35" x14ac:dyDescent="0.25">
      <c r="A22" s="350"/>
      <c r="B22" s="350"/>
      <c r="C22" s="350"/>
      <c r="D22" s="350"/>
      <c r="E22" s="350"/>
      <c r="F22" s="350"/>
      <c r="G22" s="350"/>
      <c r="H22" s="350"/>
      <c r="I22" s="350"/>
      <c r="J22" s="350"/>
      <c r="K22" s="350"/>
      <c r="L22" s="350"/>
      <c r="M22" s="350"/>
      <c r="N22" s="350"/>
      <c r="O22" s="350"/>
    </row>
    <row r="23" spans="1:35" x14ac:dyDescent="0.25">
      <c r="A23" s="350"/>
      <c r="B23" s="350"/>
      <c r="C23" s="350"/>
      <c r="D23" s="350"/>
      <c r="E23" s="350"/>
      <c r="F23" s="350"/>
      <c r="G23" s="350"/>
      <c r="H23" s="350"/>
      <c r="I23" s="350"/>
      <c r="J23" s="350"/>
      <c r="K23" s="350"/>
      <c r="L23" s="350"/>
      <c r="M23" s="350"/>
      <c r="N23" s="350"/>
      <c r="O23" s="350"/>
    </row>
    <row r="24" spans="1:35" ht="15" customHeight="1" x14ac:dyDescent="0.25">
      <c r="A24" s="645" t="s">
        <v>58</v>
      </c>
      <c r="B24" s="645" t="s">
        <v>432</v>
      </c>
      <c r="C24" s="645"/>
      <c r="D24" s="645" t="s">
        <v>560</v>
      </c>
      <c r="E24" s="645" t="s">
        <v>561</v>
      </c>
      <c r="F24" s="645"/>
      <c r="G24" s="645" t="s">
        <v>562</v>
      </c>
      <c r="H24" s="645"/>
      <c r="I24" s="645" t="s">
        <v>563</v>
      </c>
      <c r="J24" s="645"/>
      <c r="K24" s="645" t="s">
        <v>564</v>
      </c>
      <c r="L24" s="645"/>
      <c r="M24" s="645" t="s">
        <v>565</v>
      </c>
      <c r="N24" s="645"/>
      <c r="O24" s="645"/>
      <c r="Q24" s="645" t="s">
        <v>579</v>
      </c>
      <c r="R24" s="645" t="s">
        <v>570</v>
      </c>
      <c r="S24" s="645" t="s">
        <v>571</v>
      </c>
      <c r="Y24" s="645" t="s">
        <v>58</v>
      </c>
      <c r="Z24" s="645" t="s">
        <v>432</v>
      </c>
      <c r="AA24" s="645"/>
      <c r="AB24" s="645" t="s">
        <v>560</v>
      </c>
      <c r="AC24" s="655" t="s">
        <v>622</v>
      </c>
      <c r="AD24" s="655" t="s">
        <v>576</v>
      </c>
      <c r="AE24" s="655" t="s">
        <v>570</v>
      </c>
      <c r="AF24" s="655" t="s">
        <v>623</v>
      </c>
    </row>
    <row r="25" spans="1:35" x14ac:dyDescent="0.25">
      <c r="A25" s="645"/>
      <c r="B25" s="645"/>
      <c r="C25" s="645"/>
      <c r="D25" s="645"/>
      <c r="E25" s="330" t="s">
        <v>566</v>
      </c>
      <c r="F25" s="330" t="s">
        <v>567</v>
      </c>
      <c r="G25" s="330" t="s">
        <v>566</v>
      </c>
      <c r="H25" s="330" t="s">
        <v>567</v>
      </c>
      <c r="I25" s="330" t="s">
        <v>566</v>
      </c>
      <c r="J25" s="330" t="s">
        <v>567</v>
      </c>
      <c r="K25" s="330" t="s">
        <v>566</v>
      </c>
      <c r="L25" s="330" t="s">
        <v>567</v>
      </c>
      <c r="M25" s="330" t="s">
        <v>566</v>
      </c>
      <c r="N25" s="330" t="s">
        <v>567</v>
      </c>
      <c r="O25" s="330" t="s">
        <v>568</v>
      </c>
      <c r="Q25" s="645"/>
      <c r="R25" s="645"/>
      <c r="S25" s="645"/>
      <c r="Y25" s="645"/>
      <c r="Z25" s="645"/>
      <c r="AA25" s="645"/>
      <c r="AB25" s="645"/>
      <c r="AC25" s="656"/>
      <c r="AD25" s="656"/>
      <c r="AE25" s="656"/>
      <c r="AF25" s="656"/>
    </row>
    <row r="26" spans="1:35" ht="45.75" customHeight="1" x14ac:dyDescent="0.25">
      <c r="A26" s="662" t="s">
        <v>30</v>
      </c>
      <c r="B26" s="663" t="s">
        <v>557</v>
      </c>
      <c r="C26" s="663" t="s">
        <v>158</v>
      </c>
      <c r="D26" s="336" t="s">
        <v>585</v>
      </c>
      <c r="E26" s="388"/>
      <c r="F26" s="388"/>
      <c r="G26" s="388">
        <v>0.1</v>
      </c>
      <c r="H26" s="388">
        <v>0.1</v>
      </c>
      <c r="I26" s="388">
        <v>0.5</v>
      </c>
      <c r="J26" s="388">
        <v>0.5</v>
      </c>
      <c r="K26" s="388">
        <v>0.4</v>
      </c>
      <c r="L26" s="354"/>
      <c r="M26" s="355">
        <f>+SUM(E26,G26,I26,K26)</f>
        <v>1</v>
      </c>
      <c r="N26" s="355">
        <f>+SUM(F26,H26,J26,L26)</f>
        <v>0.6</v>
      </c>
      <c r="O26" s="356">
        <f>+N26/M26</f>
        <v>0.6</v>
      </c>
      <c r="Q26" s="359">
        <v>0.15</v>
      </c>
      <c r="R26" s="359">
        <f>+Q26/SUM($Q$26:$Q$29)</f>
        <v>0.3</v>
      </c>
      <c r="S26" s="359">
        <f>+R26/5</f>
        <v>0.06</v>
      </c>
      <c r="Y26" s="678" t="s">
        <v>30</v>
      </c>
      <c r="Z26" s="386" t="s">
        <v>557</v>
      </c>
      <c r="AA26" s="386" t="s">
        <v>139</v>
      </c>
      <c r="AB26" s="387" t="s">
        <v>618</v>
      </c>
      <c r="AC26" s="410">
        <f>+V53</f>
        <v>0.75</v>
      </c>
      <c r="AD26" s="410">
        <f>1-AC26</f>
        <v>0.25</v>
      </c>
      <c r="AE26" s="411">
        <v>1</v>
      </c>
      <c r="AF26" s="411">
        <f>+AE26/6</f>
        <v>0.16666666666666666</v>
      </c>
      <c r="AH26" t="s">
        <v>624</v>
      </c>
      <c r="AI26" s="393">
        <f>+SUMPRODUCT(AC26:AC40,AF26:AF40)</f>
        <v>0.59490657953485293</v>
      </c>
    </row>
    <row r="27" spans="1:35" ht="38.25" x14ac:dyDescent="0.25">
      <c r="A27" s="662"/>
      <c r="B27" s="663"/>
      <c r="C27" s="663"/>
      <c r="D27" s="336" t="s">
        <v>586</v>
      </c>
      <c r="E27" s="388"/>
      <c r="F27" s="388"/>
      <c r="G27" s="388">
        <v>0.2</v>
      </c>
      <c r="H27" s="388">
        <v>0.2</v>
      </c>
      <c r="I27" s="388">
        <v>0.4</v>
      </c>
      <c r="J27" s="388">
        <v>0.4</v>
      </c>
      <c r="K27" s="388">
        <v>0.2</v>
      </c>
      <c r="L27" s="354"/>
      <c r="M27" s="355">
        <f t="shared" ref="M27:N38" si="2">+SUM(E27,G27,I27,K27)</f>
        <v>0.8</v>
      </c>
      <c r="N27" s="355">
        <f t="shared" si="2"/>
        <v>0.60000000000000009</v>
      </c>
      <c r="O27" s="356">
        <f t="shared" ref="O27:O38" si="3">+N27/M27</f>
        <v>0.75000000000000011</v>
      </c>
      <c r="Q27" s="359">
        <v>0.1</v>
      </c>
      <c r="R27" s="359">
        <f t="shared" ref="R27:R29" si="4">+Q27/SUM($Q$26:$Q$29)</f>
        <v>0.2</v>
      </c>
      <c r="S27" s="359">
        <f t="shared" ref="S27:S38" si="5">+R27/5</f>
        <v>0.04</v>
      </c>
      <c r="Y27" s="678"/>
      <c r="Z27" s="386" t="s">
        <v>558</v>
      </c>
      <c r="AA27" s="386" t="s">
        <v>156</v>
      </c>
      <c r="AB27" s="387" t="s">
        <v>617</v>
      </c>
      <c r="AC27" s="410">
        <f>+V16</f>
        <v>0.75</v>
      </c>
      <c r="AD27" s="410">
        <f t="shared" ref="AD27:AD40" si="6">1-AC27</f>
        <v>0.25</v>
      </c>
      <c r="AE27" s="411">
        <v>1</v>
      </c>
      <c r="AF27" s="411">
        <f t="shared" ref="AF27:AF40" si="7">+AE27/6</f>
        <v>0.16666666666666666</v>
      </c>
    </row>
    <row r="28" spans="1:35" ht="38.25" x14ac:dyDescent="0.25">
      <c r="A28" s="662"/>
      <c r="B28" s="663"/>
      <c r="C28" s="663"/>
      <c r="D28" s="336" t="s">
        <v>587</v>
      </c>
      <c r="E28" s="388"/>
      <c r="F28" s="388"/>
      <c r="G28" s="388">
        <v>1</v>
      </c>
      <c r="H28" s="388">
        <v>1</v>
      </c>
      <c r="I28" s="388"/>
      <c r="J28" s="388"/>
      <c r="K28" s="388"/>
      <c r="L28" s="354"/>
      <c r="M28" s="355">
        <f t="shared" si="2"/>
        <v>1</v>
      </c>
      <c r="N28" s="355">
        <f t="shared" si="2"/>
        <v>1</v>
      </c>
      <c r="O28" s="356">
        <f t="shared" si="3"/>
        <v>1</v>
      </c>
      <c r="Q28" s="359">
        <v>0.15</v>
      </c>
      <c r="R28" s="359">
        <f t="shared" si="4"/>
        <v>0.3</v>
      </c>
      <c r="S28" s="359">
        <f t="shared" si="5"/>
        <v>0.06</v>
      </c>
      <c r="Y28" s="678"/>
      <c r="Z28" s="386" t="s">
        <v>559</v>
      </c>
      <c r="AA28" s="386" t="s">
        <v>157</v>
      </c>
      <c r="AB28" s="387" t="s">
        <v>617</v>
      </c>
      <c r="AC28" s="410">
        <f>+V14</f>
        <v>0.75</v>
      </c>
      <c r="AD28" s="410">
        <f t="shared" si="6"/>
        <v>0.25</v>
      </c>
      <c r="AE28" s="411">
        <v>1</v>
      </c>
      <c r="AF28" s="411">
        <f t="shared" si="7"/>
        <v>0.16666666666666666</v>
      </c>
      <c r="AH28" t="s">
        <v>625</v>
      </c>
      <c r="AI28" s="393">
        <v>0.96</v>
      </c>
    </row>
    <row r="29" spans="1:35" ht="34.5" customHeight="1" x14ac:dyDescent="0.25">
      <c r="A29" s="662"/>
      <c r="B29" s="663"/>
      <c r="C29" s="663"/>
      <c r="D29" s="336" t="s">
        <v>588</v>
      </c>
      <c r="E29" s="388"/>
      <c r="F29" s="388"/>
      <c r="G29" s="388"/>
      <c r="H29" s="388"/>
      <c r="I29" s="388">
        <v>0.5</v>
      </c>
      <c r="J29" s="388">
        <v>0.5</v>
      </c>
      <c r="K29" s="388">
        <v>0.5</v>
      </c>
      <c r="L29" s="354"/>
      <c r="M29" s="355">
        <f t="shared" si="2"/>
        <v>1</v>
      </c>
      <c r="N29" s="355">
        <f t="shared" si="2"/>
        <v>0.5</v>
      </c>
      <c r="O29" s="356">
        <f t="shared" si="3"/>
        <v>0.5</v>
      </c>
      <c r="Q29" s="359">
        <v>0.1</v>
      </c>
      <c r="R29" s="359">
        <f t="shared" si="4"/>
        <v>0.2</v>
      </c>
      <c r="S29" s="359">
        <f t="shared" si="5"/>
        <v>0.04</v>
      </c>
      <c r="Y29" s="678"/>
      <c r="Z29" s="442" t="s">
        <v>578</v>
      </c>
      <c r="AA29" s="442" t="s">
        <v>152</v>
      </c>
      <c r="AB29" s="387" t="s">
        <v>618</v>
      </c>
      <c r="AC29" s="410">
        <f>+V52</f>
        <v>0.38416666666666671</v>
      </c>
      <c r="AD29" s="410">
        <f t="shared" si="6"/>
        <v>0.61583333333333323</v>
      </c>
      <c r="AE29" s="411">
        <v>0.2</v>
      </c>
      <c r="AF29" s="411">
        <f t="shared" si="7"/>
        <v>3.3333333333333333E-2</v>
      </c>
      <c r="AH29" t="s">
        <v>626</v>
      </c>
      <c r="AI29" s="393">
        <v>0.71</v>
      </c>
    </row>
    <row r="30" spans="1:35" ht="34.5" customHeight="1" x14ac:dyDescent="0.25">
      <c r="A30" s="662"/>
      <c r="B30" s="663" t="s">
        <v>558</v>
      </c>
      <c r="C30" s="663" t="s">
        <v>154</v>
      </c>
      <c r="D30" s="336" t="s">
        <v>589</v>
      </c>
      <c r="E30" s="388"/>
      <c r="F30" s="388"/>
      <c r="G30" s="388">
        <v>0.1</v>
      </c>
      <c r="H30" s="388">
        <v>0.1</v>
      </c>
      <c r="I30" s="388">
        <v>0.4</v>
      </c>
      <c r="J30" s="388">
        <v>0.4</v>
      </c>
      <c r="K30" s="388">
        <v>0.5</v>
      </c>
      <c r="L30" s="354"/>
      <c r="M30" s="355">
        <f t="shared" si="2"/>
        <v>1</v>
      </c>
      <c r="N30" s="355">
        <f t="shared" si="2"/>
        <v>0.5</v>
      </c>
      <c r="O30" s="356">
        <f t="shared" si="3"/>
        <v>0.5</v>
      </c>
      <c r="Q30" s="359">
        <v>0.05</v>
      </c>
      <c r="R30" s="359">
        <f>+Q30/SUM($Q$30:$Q$33)</f>
        <v>0.25</v>
      </c>
      <c r="S30" s="359">
        <f t="shared" si="5"/>
        <v>0.05</v>
      </c>
      <c r="Y30" s="678"/>
      <c r="Z30" s="442"/>
      <c r="AA30" s="442"/>
      <c r="AB30" s="387" t="s">
        <v>617</v>
      </c>
      <c r="AC30" s="410">
        <f>+V15</f>
        <v>0.24999999999999997</v>
      </c>
      <c r="AD30" s="410">
        <f t="shared" si="6"/>
        <v>0.75</v>
      </c>
      <c r="AE30" s="411">
        <v>0.2</v>
      </c>
      <c r="AF30" s="411">
        <f t="shared" si="7"/>
        <v>3.3333333333333333E-2</v>
      </c>
      <c r="AH30" t="s">
        <v>627</v>
      </c>
      <c r="AI30" s="393">
        <v>0.57999999999999996</v>
      </c>
    </row>
    <row r="31" spans="1:35" ht="23.25" customHeight="1" x14ac:dyDescent="0.25">
      <c r="A31" s="662"/>
      <c r="B31" s="663"/>
      <c r="C31" s="663"/>
      <c r="D31" s="336" t="s">
        <v>590</v>
      </c>
      <c r="E31" s="388"/>
      <c r="F31" s="388"/>
      <c r="G31" s="388">
        <v>0.1</v>
      </c>
      <c r="H31" s="388">
        <v>0.1</v>
      </c>
      <c r="I31" s="388">
        <v>0.4</v>
      </c>
      <c r="J31" s="388">
        <v>0.4</v>
      </c>
      <c r="K31" s="388">
        <v>0.5</v>
      </c>
      <c r="L31" s="354"/>
      <c r="M31" s="355">
        <f t="shared" si="2"/>
        <v>1</v>
      </c>
      <c r="N31" s="355">
        <f t="shared" si="2"/>
        <v>0.5</v>
      </c>
      <c r="O31" s="356">
        <f t="shared" si="3"/>
        <v>0.5</v>
      </c>
      <c r="Q31" s="359">
        <v>0.05</v>
      </c>
      <c r="R31" s="359">
        <f t="shared" ref="R31:R33" si="8">+Q31/SUM($Q$30:$Q$33)</f>
        <v>0.25</v>
      </c>
      <c r="S31" s="359">
        <f t="shared" si="5"/>
        <v>0.05</v>
      </c>
      <c r="Y31" s="678"/>
      <c r="Z31" s="442"/>
      <c r="AA31" s="442"/>
      <c r="AB31" s="408" t="s">
        <v>621</v>
      </c>
      <c r="AC31" s="410">
        <f>+V90</f>
        <v>0.3174603174603175</v>
      </c>
      <c r="AD31" s="410">
        <f t="shared" si="6"/>
        <v>0.68253968253968256</v>
      </c>
      <c r="AE31" s="411">
        <v>0.2</v>
      </c>
      <c r="AF31" s="411">
        <f t="shared" si="7"/>
        <v>3.3333333333333333E-2</v>
      </c>
      <c r="AH31" t="s">
        <v>628</v>
      </c>
      <c r="AI31" s="393">
        <v>0.63</v>
      </c>
    </row>
    <row r="32" spans="1:35" ht="23.25" customHeight="1" x14ac:dyDescent="0.25">
      <c r="A32" s="662"/>
      <c r="B32" s="663"/>
      <c r="C32" s="663"/>
      <c r="D32" s="336" t="s">
        <v>591</v>
      </c>
      <c r="E32" s="388"/>
      <c r="F32" s="388"/>
      <c r="G32" s="388">
        <v>0.1</v>
      </c>
      <c r="H32" s="388">
        <v>0.1</v>
      </c>
      <c r="I32" s="388">
        <v>0.4</v>
      </c>
      <c r="J32" s="388">
        <v>0.4</v>
      </c>
      <c r="K32" s="388">
        <v>0.5</v>
      </c>
      <c r="L32" s="354"/>
      <c r="M32" s="355">
        <f t="shared" si="2"/>
        <v>1</v>
      </c>
      <c r="N32" s="355">
        <f t="shared" si="2"/>
        <v>0.5</v>
      </c>
      <c r="O32" s="356">
        <f t="shared" si="3"/>
        <v>0.5</v>
      </c>
      <c r="Q32" s="359">
        <v>0.05</v>
      </c>
      <c r="R32" s="359">
        <f t="shared" si="8"/>
        <v>0.25</v>
      </c>
      <c r="S32" s="359">
        <f t="shared" si="5"/>
        <v>0.05</v>
      </c>
      <c r="Y32" s="678"/>
      <c r="Z32" s="442"/>
      <c r="AA32" s="442"/>
      <c r="AB32" s="387" t="s">
        <v>619</v>
      </c>
      <c r="AC32" s="410">
        <f>+U144</f>
        <v>0.5101</v>
      </c>
      <c r="AD32" s="410">
        <f t="shared" si="6"/>
        <v>0.4899</v>
      </c>
      <c r="AE32" s="411">
        <v>0.2</v>
      </c>
      <c r="AF32" s="411">
        <f t="shared" si="7"/>
        <v>3.3333333333333333E-2</v>
      </c>
      <c r="AH32" t="s">
        <v>629</v>
      </c>
      <c r="AI32" s="412">
        <f>+AI26</f>
        <v>0.59490657953485293</v>
      </c>
    </row>
    <row r="33" spans="1:37" x14ac:dyDescent="0.25">
      <c r="A33" s="662"/>
      <c r="B33" s="663"/>
      <c r="C33" s="663"/>
      <c r="D33" s="336" t="s">
        <v>592</v>
      </c>
      <c r="E33" s="388"/>
      <c r="F33" s="388"/>
      <c r="G33" s="388">
        <v>0.1</v>
      </c>
      <c r="H33" s="388">
        <v>0.1</v>
      </c>
      <c r="I33" s="388">
        <v>0.4</v>
      </c>
      <c r="J33" s="388">
        <v>0.4</v>
      </c>
      <c r="K33" s="388">
        <v>0.5</v>
      </c>
      <c r="L33" s="354"/>
      <c r="M33" s="355">
        <f t="shared" si="2"/>
        <v>1</v>
      </c>
      <c r="N33" s="355">
        <f t="shared" si="2"/>
        <v>0.5</v>
      </c>
      <c r="O33" s="356">
        <f t="shared" si="3"/>
        <v>0.5</v>
      </c>
      <c r="Q33" s="359">
        <v>0.05</v>
      </c>
      <c r="R33" s="359">
        <f t="shared" si="8"/>
        <v>0.25</v>
      </c>
      <c r="S33" s="359">
        <f t="shared" si="5"/>
        <v>0.05</v>
      </c>
      <c r="Y33" s="678"/>
      <c r="Z33" s="442"/>
      <c r="AA33" s="442"/>
      <c r="AB33" s="387" t="s">
        <v>620</v>
      </c>
      <c r="AC33" s="410">
        <f>+U118</f>
        <v>0.78</v>
      </c>
      <c r="AD33" s="410">
        <f t="shared" si="6"/>
        <v>0.21999999999999997</v>
      </c>
      <c r="AE33" s="411">
        <v>0.2</v>
      </c>
      <c r="AF33" s="411">
        <f t="shared" si="7"/>
        <v>3.3333333333333333E-2</v>
      </c>
    </row>
    <row r="34" spans="1:37" ht="56.25" x14ac:dyDescent="0.25">
      <c r="A34" s="662"/>
      <c r="B34" s="389" t="s">
        <v>559</v>
      </c>
      <c r="C34" s="389" t="s">
        <v>156</v>
      </c>
      <c r="D34" s="336" t="s">
        <v>593</v>
      </c>
      <c r="E34" s="388"/>
      <c r="F34" s="388"/>
      <c r="G34" s="388">
        <v>0.5</v>
      </c>
      <c r="H34" s="388">
        <v>0.5</v>
      </c>
      <c r="I34" s="388">
        <v>0.25</v>
      </c>
      <c r="J34" s="388">
        <v>0.25</v>
      </c>
      <c r="K34" s="388">
        <v>0.25</v>
      </c>
      <c r="L34" s="354"/>
      <c r="M34" s="355">
        <f t="shared" si="2"/>
        <v>1</v>
      </c>
      <c r="N34" s="355">
        <f t="shared" si="2"/>
        <v>0.75</v>
      </c>
      <c r="O34" s="356">
        <f t="shared" si="3"/>
        <v>0.75</v>
      </c>
      <c r="Q34" s="359">
        <v>0.1</v>
      </c>
      <c r="R34" s="359">
        <v>1</v>
      </c>
      <c r="S34" s="359">
        <f t="shared" si="5"/>
        <v>0.2</v>
      </c>
      <c r="Y34" s="678"/>
      <c r="Z34" s="678" t="s">
        <v>584</v>
      </c>
      <c r="AA34" s="442" t="s">
        <v>154</v>
      </c>
      <c r="AB34" s="387" t="s">
        <v>618</v>
      </c>
      <c r="AC34" s="410">
        <f>+V51</f>
        <v>0.63977272750000003</v>
      </c>
      <c r="AD34" s="410">
        <f t="shared" si="6"/>
        <v>0.36022727249999997</v>
      </c>
      <c r="AE34" s="411">
        <v>0.2</v>
      </c>
      <c r="AF34" s="411">
        <f t="shared" si="7"/>
        <v>3.3333333333333333E-2</v>
      </c>
      <c r="AJ34" t="s">
        <v>630</v>
      </c>
      <c r="AK34" s="412">
        <f>+AVERAGE(AI28:AI32)</f>
        <v>0.69498131590697054</v>
      </c>
    </row>
    <row r="35" spans="1:37" ht="23.25" customHeight="1" x14ac:dyDescent="0.25">
      <c r="A35" s="662"/>
      <c r="B35" s="663" t="s">
        <v>578</v>
      </c>
      <c r="C35" s="663" t="s">
        <v>152</v>
      </c>
      <c r="D35" s="336" t="s">
        <v>594</v>
      </c>
      <c r="E35" s="388"/>
      <c r="F35" s="388"/>
      <c r="G35" s="388">
        <v>1</v>
      </c>
      <c r="H35" s="388"/>
      <c r="I35" s="388">
        <v>0.25</v>
      </c>
      <c r="J35" s="388">
        <v>0.25</v>
      </c>
      <c r="K35" s="388">
        <v>0.25</v>
      </c>
      <c r="L35" s="354"/>
      <c r="M35" s="355">
        <f t="shared" si="2"/>
        <v>1.5</v>
      </c>
      <c r="N35" s="355">
        <f t="shared" si="2"/>
        <v>0.25</v>
      </c>
      <c r="O35" s="356">
        <f t="shared" si="3"/>
        <v>0.16666666666666666</v>
      </c>
      <c r="Q35" s="359">
        <v>0.05</v>
      </c>
      <c r="R35" s="359">
        <f>+Q35/SUM($Q$35:$Q$37)</f>
        <v>0.5</v>
      </c>
      <c r="S35" s="359">
        <f t="shared" si="5"/>
        <v>0.1</v>
      </c>
      <c r="Y35" s="678"/>
      <c r="Z35" s="678"/>
      <c r="AA35" s="442"/>
      <c r="AB35" s="387" t="s">
        <v>617</v>
      </c>
      <c r="AC35" s="410">
        <f>+V17</f>
        <v>0.5</v>
      </c>
      <c r="AD35" s="410">
        <f t="shared" si="6"/>
        <v>0.5</v>
      </c>
      <c r="AE35" s="411">
        <v>0.2</v>
      </c>
      <c r="AF35" s="411">
        <f t="shared" si="7"/>
        <v>3.3333333333333333E-2</v>
      </c>
    </row>
    <row r="36" spans="1:37" x14ac:dyDescent="0.25">
      <c r="A36" s="662"/>
      <c r="B36" s="663"/>
      <c r="C36" s="663"/>
      <c r="D36" s="336" t="s">
        <v>595</v>
      </c>
      <c r="E36" s="388">
        <v>0.25</v>
      </c>
      <c r="F36" s="388">
        <v>0.25</v>
      </c>
      <c r="G36" s="388">
        <v>0.25</v>
      </c>
      <c r="H36" s="388"/>
      <c r="I36" s="388">
        <v>0.25</v>
      </c>
      <c r="J36" s="388">
        <v>0.25</v>
      </c>
      <c r="K36" s="388">
        <v>0.25</v>
      </c>
      <c r="L36" s="354"/>
      <c r="M36" s="355">
        <f t="shared" si="2"/>
        <v>1</v>
      </c>
      <c r="N36" s="355">
        <f t="shared" si="2"/>
        <v>0.5</v>
      </c>
      <c r="O36" s="356">
        <f t="shared" si="3"/>
        <v>0.5</v>
      </c>
      <c r="Q36" s="359">
        <v>2.5000000000000001E-2</v>
      </c>
      <c r="R36" s="359">
        <f t="shared" ref="R36:R37" si="9">+Q36/SUM($Q$35:$Q$37)</f>
        <v>0.25</v>
      </c>
      <c r="S36" s="359">
        <f t="shared" si="5"/>
        <v>0.05</v>
      </c>
      <c r="Y36" s="678"/>
      <c r="Z36" s="678"/>
      <c r="AA36" s="442"/>
      <c r="AB36" s="408" t="s">
        <v>621</v>
      </c>
      <c r="AC36" s="410">
        <f>+V89</f>
        <v>0.7906976744186045</v>
      </c>
      <c r="AD36" s="410">
        <f t="shared" si="6"/>
        <v>0.2093023255813955</v>
      </c>
      <c r="AE36" s="411">
        <v>0.2</v>
      </c>
      <c r="AF36" s="411">
        <f t="shared" si="7"/>
        <v>3.3333333333333333E-2</v>
      </c>
    </row>
    <row r="37" spans="1:37" ht="23.25" x14ac:dyDescent="0.25">
      <c r="A37" s="662"/>
      <c r="B37" s="663"/>
      <c r="C37" s="663"/>
      <c r="D37" s="336" t="s">
        <v>596</v>
      </c>
      <c r="E37" s="388"/>
      <c r="F37" s="388"/>
      <c r="G37" s="388">
        <v>1</v>
      </c>
      <c r="H37" s="388"/>
      <c r="I37" s="388">
        <v>0.25</v>
      </c>
      <c r="J37" s="388">
        <v>0.25</v>
      </c>
      <c r="K37" s="388">
        <v>0.25</v>
      </c>
      <c r="L37" s="332"/>
      <c r="M37" s="355">
        <f t="shared" si="2"/>
        <v>1.5</v>
      </c>
      <c r="N37" s="355">
        <f t="shared" si="2"/>
        <v>0.25</v>
      </c>
      <c r="O37" s="356">
        <f t="shared" si="3"/>
        <v>0.16666666666666666</v>
      </c>
      <c r="Q37" s="359">
        <v>2.5000000000000001E-2</v>
      </c>
      <c r="R37" s="359">
        <f t="shared" si="9"/>
        <v>0.25</v>
      </c>
      <c r="S37" s="359">
        <f t="shared" si="5"/>
        <v>0.05</v>
      </c>
      <c r="Y37" s="678"/>
      <c r="Z37" s="678"/>
      <c r="AA37" s="442"/>
      <c r="AB37" s="387" t="s">
        <v>619</v>
      </c>
      <c r="AC37" s="410">
        <f>+U145</f>
        <v>0</v>
      </c>
      <c r="AD37" s="410">
        <f t="shared" si="6"/>
        <v>1</v>
      </c>
      <c r="AE37" s="411">
        <v>0.2</v>
      </c>
      <c r="AF37" s="411">
        <f t="shared" si="7"/>
        <v>3.3333333333333333E-2</v>
      </c>
    </row>
    <row r="38" spans="1:37" ht="45" x14ac:dyDescent="0.25">
      <c r="A38" s="662"/>
      <c r="B38" s="389" t="s">
        <v>584</v>
      </c>
      <c r="C38" s="389" t="s">
        <v>157</v>
      </c>
      <c r="D38" s="336" t="s">
        <v>597</v>
      </c>
      <c r="E38" s="388">
        <v>0.25</v>
      </c>
      <c r="F38" s="388">
        <v>0.25</v>
      </c>
      <c r="G38" s="388">
        <v>0.25</v>
      </c>
      <c r="H38" s="388">
        <v>0.25</v>
      </c>
      <c r="I38" s="388">
        <v>0.25</v>
      </c>
      <c r="J38" s="388">
        <v>0.25</v>
      </c>
      <c r="K38" s="388">
        <v>0.25</v>
      </c>
      <c r="L38" s="332"/>
      <c r="M38" s="355">
        <f t="shared" si="2"/>
        <v>1</v>
      </c>
      <c r="N38" s="355">
        <f t="shared" si="2"/>
        <v>0.75</v>
      </c>
      <c r="O38" s="356">
        <f t="shared" si="3"/>
        <v>0.75</v>
      </c>
      <c r="Q38" s="359">
        <v>0.1</v>
      </c>
      <c r="R38" s="359">
        <v>1</v>
      </c>
      <c r="S38" s="359">
        <f t="shared" si="5"/>
        <v>0.2</v>
      </c>
      <c r="Y38" s="678"/>
      <c r="Z38" s="678"/>
      <c r="AA38" s="442"/>
      <c r="AB38" s="387" t="s">
        <v>620</v>
      </c>
      <c r="AC38" s="410">
        <f>+U117</f>
        <v>0.6</v>
      </c>
      <c r="AD38" s="410">
        <f t="shared" si="6"/>
        <v>0.4</v>
      </c>
      <c r="AE38" s="411">
        <v>0.2</v>
      </c>
      <c r="AF38" s="411">
        <f t="shared" si="7"/>
        <v>3.3333333333333333E-2</v>
      </c>
    </row>
    <row r="39" spans="1:37" ht="45" customHeight="1" x14ac:dyDescent="0.25">
      <c r="Y39" s="678"/>
      <c r="Z39" s="442" t="s">
        <v>616</v>
      </c>
      <c r="AA39" s="442" t="s">
        <v>158</v>
      </c>
      <c r="AB39" s="387" t="s">
        <v>618</v>
      </c>
      <c r="AC39" s="410">
        <f>+V50</f>
        <v>0</v>
      </c>
      <c r="AD39" s="410">
        <f t="shared" si="6"/>
        <v>1</v>
      </c>
      <c r="AE39" s="411">
        <v>0.5</v>
      </c>
      <c r="AF39" s="411">
        <f t="shared" si="7"/>
        <v>8.3333333333333329E-2</v>
      </c>
    </row>
    <row r="40" spans="1:37" x14ac:dyDescent="0.25">
      <c r="A40" s="658" t="s">
        <v>599</v>
      </c>
      <c r="B40" s="658"/>
      <c r="C40" s="658"/>
      <c r="D40" s="658"/>
      <c r="E40" s="658"/>
      <c r="F40" s="658"/>
      <c r="G40" s="658"/>
      <c r="H40" s="658"/>
      <c r="I40" s="658"/>
      <c r="J40" s="658"/>
      <c r="K40" s="658"/>
      <c r="L40" s="658"/>
      <c r="M40" s="658"/>
      <c r="N40" s="658"/>
      <c r="O40" s="658"/>
      <c r="P40" s="658"/>
      <c r="Q40" s="658"/>
      <c r="R40" s="658"/>
      <c r="S40" s="658"/>
      <c r="T40" s="658"/>
      <c r="U40" s="658"/>
      <c r="V40" s="658"/>
      <c r="W40" s="658"/>
      <c r="Y40" s="678"/>
      <c r="Z40" s="442"/>
      <c r="AA40" s="442"/>
      <c r="AB40" s="387" t="s">
        <v>617</v>
      </c>
      <c r="AC40" s="410">
        <f>+V18</f>
        <v>0.73</v>
      </c>
      <c r="AD40" s="410">
        <f t="shared" si="6"/>
        <v>0.27</v>
      </c>
      <c r="AE40" s="411">
        <v>0.5</v>
      </c>
      <c r="AF40" s="411">
        <f t="shared" si="7"/>
        <v>8.3333333333333329E-2</v>
      </c>
    </row>
    <row r="41" spans="1:37" x14ac:dyDescent="0.25">
      <c r="A41" s="658"/>
      <c r="B41" s="658"/>
      <c r="C41" s="658"/>
      <c r="D41" s="658"/>
      <c r="E41" s="658"/>
      <c r="F41" s="658"/>
      <c r="G41" s="658"/>
      <c r="H41" s="658"/>
      <c r="I41" s="658"/>
      <c r="J41" s="658"/>
      <c r="K41" s="658"/>
      <c r="L41" s="658"/>
      <c r="M41" s="658"/>
      <c r="N41" s="658"/>
      <c r="O41" s="658"/>
      <c r="P41" s="658"/>
      <c r="Q41" s="658"/>
      <c r="R41" s="658"/>
      <c r="S41" s="658"/>
      <c r="T41" s="658"/>
      <c r="U41" s="658"/>
      <c r="V41" s="658"/>
      <c r="W41" s="658"/>
      <c r="Y41" s="407"/>
      <c r="Z41" s="406"/>
      <c r="AA41" s="406"/>
      <c r="AB41" s="406"/>
    </row>
    <row r="42" spans="1:37" x14ac:dyDescent="0.25">
      <c r="A42" s="658"/>
      <c r="B42" s="658"/>
      <c r="C42" s="658"/>
      <c r="D42" s="658"/>
      <c r="E42" s="658"/>
      <c r="F42" s="658"/>
      <c r="G42" s="658"/>
      <c r="H42" s="658"/>
      <c r="I42" s="658"/>
      <c r="J42" s="658"/>
      <c r="K42" s="658"/>
      <c r="L42" s="658"/>
      <c r="M42" s="658"/>
      <c r="N42" s="658"/>
      <c r="O42" s="658"/>
      <c r="P42" s="658"/>
      <c r="Q42" s="658"/>
      <c r="R42" s="658"/>
      <c r="S42" s="658"/>
      <c r="T42" s="658"/>
      <c r="U42" s="658"/>
      <c r="V42" s="658"/>
      <c r="W42" s="658"/>
      <c r="Z42" s="406"/>
      <c r="AA42" s="406"/>
      <c r="AB42" s="406"/>
    </row>
    <row r="43" spans="1:37" x14ac:dyDescent="0.25">
      <c r="Z43" s="406"/>
      <c r="AA43" s="406"/>
      <c r="AB43" s="406"/>
    </row>
    <row r="44" spans="1:37" x14ac:dyDescent="0.25">
      <c r="A44" s="350"/>
      <c r="B44" s="350"/>
      <c r="C44" s="350"/>
      <c r="D44" s="350"/>
      <c r="E44" s="350"/>
      <c r="F44" s="350"/>
      <c r="G44" s="350"/>
      <c r="H44" s="350"/>
      <c r="I44" s="350"/>
      <c r="J44" s="350"/>
      <c r="K44" s="350"/>
      <c r="L44" s="350"/>
      <c r="M44" s="350"/>
      <c r="N44" s="350"/>
      <c r="O44" s="350"/>
      <c r="Z44" s="406"/>
      <c r="AA44" s="406"/>
      <c r="AB44" s="406"/>
    </row>
    <row r="45" spans="1:37" x14ac:dyDescent="0.25">
      <c r="A45" s="650" t="s">
        <v>557</v>
      </c>
      <c r="B45" s="650"/>
      <c r="C45" s="654" t="s">
        <v>139</v>
      </c>
      <c r="D45" s="654"/>
      <c r="E45" s="654"/>
      <c r="F45" s="654"/>
      <c r="G45" s="654"/>
      <c r="H45" s="654"/>
      <c r="I45" s="654"/>
      <c r="J45" s="654"/>
      <c r="K45" s="654"/>
      <c r="L45" s="654"/>
      <c r="M45" s="654"/>
      <c r="N45" s="654"/>
      <c r="O45" s="654"/>
      <c r="Z45" s="406"/>
      <c r="AA45" s="406"/>
      <c r="AB45" s="406"/>
    </row>
    <row r="46" spans="1:37" x14ac:dyDescent="0.25">
      <c r="A46" s="650" t="s">
        <v>558</v>
      </c>
      <c r="B46" s="650"/>
      <c r="C46" s="654" t="s">
        <v>152</v>
      </c>
      <c r="D46" s="654"/>
      <c r="E46" s="654"/>
      <c r="F46" s="654"/>
      <c r="G46" s="654"/>
      <c r="H46" s="654"/>
      <c r="I46" s="654"/>
      <c r="J46" s="654"/>
      <c r="K46" s="654"/>
      <c r="L46" s="654"/>
      <c r="M46" s="654"/>
      <c r="N46" s="654"/>
      <c r="O46" s="654"/>
    </row>
    <row r="47" spans="1:37" x14ac:dyDescent="0.25">
      <c r="A47" s="650" t="s">
        <v>559</v>
      </c>
      <c r="B47" s="650"/>
      <c r="C47" s="654" t="s">
        <v>154</v>
      </c>
      <c r="D47" s="654"/>
      <c r="E47" s="654"/>
      <c r="F47" s="654"/>
      <c r="G47" s="654"/>
      <c r="H47" s="654"/>
      <c r="I47" s="654"/>
      <c r="J47" s="654"/>
      <c r="K47" s="654"/>
      <c r="L47" s="654"/>
      <c r="M47" s="654"/>
      <c r="N47" s="654"/>
      <c r="O47" s="654"/>
    </row>
    <row r="48" spans="1:37" x14ac:dyDescent="0.25">
      <c r="A48" s="650" t="s">
        <v>578</v>
      </c>
      <c r="B48" s="650"/>
      <c r="C48" s="654" t="s">
        <v>158</v>
      </c>
      <c r="D48" s="654"/>
      <c r="E48" s="654"/>
      <c r="F48" s="654"/>
      <c r="G48" s="654"/>
      <c r="H48" s="654"/>
      <c r="I48" s="654"/>
      <c r="J48" s="654"/>
      <c r="K48" s="654"/>
      <c r="L48" s="654"/>
      <c r="M48" s="654"/>
      <c r="N48" s="654"/>
      <c r="O48" s="654"/>
    </row>
    <row r="49" spans="1:23" x14ac:dyDescent="0.25">
      <c r="A49" s="350"/>
      <c r="B49" s="350"/>
      <c r="C49" s="350"/>
      <c r="D49" s="350"/>
      <c r="E49" s="350"/>
      <c r="F49" s="350"/>
      <c r="G49" s="350"/>
      <c r="H49" s="350"/>
      <c r="I49" s="350"/>
      <c r="J49" s="350"/>
      <c r="K49" s="350"/>
      <c r="L49" s="350"/>
      <c r="M49" s="350"/>
      <c r="N49" s="350"/>
      <c r="O49" s="350"/>
      <c r="R49" s="344" t="s">
        <v>574</v>
      </c>
      <c r="S49" s="344" t="s">
        <v>575</v>
      </c>
      <c r="T49" s="344" t="s">
        <v>576</v>
      </c>
      <c r="U49" s="344"/>
      <c r="V49" s="344" t="s">
        <v>575</v>
      </c>
      <c r="W49" t="s">
        <v>576</v>
      </c>
    </row>
    <row r="50" spans="1:23" ht="15.75" x14ac:dyDescent="0.25">
      <c r="A50" s="350"/>
      <c r="B50" s="350"/>
      <c r="C50" s="350"/>
      <c r="D50" s="350"/>
      <c r="E50" s="350"/>
      <c r="F50" s="350"/>
      <c r="G50" s="350"/>
      <c r="H50" s="350"/>
      <c r="I50" s="350"/>
      <c r="J50" s="350"/>
      <c r="K50" s="350"/>
      <c r="L50" s="350"/>
      <c r="M50" s="350"/>
      <c r="N50" s="350"/>
      <c r="O50" s="350"/>
      <c r="R50" s="652" t="s">
        <v>577</v>
      </c>
      <c r="S50" s="664">
        <f>+V54</f>
        <v>0.4434848485416667</v>
      </c>
      <c r="T50" s="652">
        <f>1-S50</f>
        <v>0.5565151514583333</v>
      </c>
      <c r="U50" s="345" t="s">
        <v>578</v>
      </c>
      <c r="V50" s="346">
        <v>0</v>
      </c>
      <c r="W50">
        <v>1</v>
      </c>
    </row>
    <row r="51" spans="1:23" ht="15.75" x14ac:dyDescent="0.25">
      <c r="A51" s="350"/>
      <c r="B51" s="350"/>
      <c r="C51" s="350"/>
      <c r="D51" s="350"/>
      <c r="E51" s="350"/>
      <c r="F51" s="350"/>
      <c r="G51" s="350"/>
      <c r="H51" s="350"/>
      <c r="I51" s="350"/>
      <c r="J51" s="350"/>
      <c r="K51" s="350"/>
      <c r="L51" s="350"/>
      <c r="M51" s="350"/>
      <c r="N51" s="350"/>
      <c r="O51" s="350"/>
      <c r="R51" s="652"/>
      <c r="S51" s="652"/>
      <c r="T51" s="652"/>
      <c r="U51" s="345" t="s">
        <v>559</v>
      </c>
      <c r="V51" s="346">
        <v>0.63977272750000003</v>
      </c>
      <c r="W51">
        <v>0.36022727249999997</v>
      </c>
    </row>
    <row r="52" spans="1:23" ht="15.75" x14ac:dyDescent="0.25">
      <c r="A52" s="350"/>
      <c r="B52" s="350"/>
      <c r="C52" s="350"/>
      <c r="D52" s="350"/>
      <c r="E52" s="350"/>
      <c r="F52" s="350"/>
      <c r="G52" s="350"/>
      <c r="H52" s="350"/>
      <c r="I52" s="350"/>
      <c r="J52" s="350"/>
      <c r="K52" s="350"/>
      <c r="L52" s="350"/>
      <c r="M52" s="350"/>
      <c r="N52" s="350"/>
      <c r="O52" s="350"/>
      <c r="R52" s="652"/>
      <c r="S52" s="652"/>
      <c r="T52" s="652"/>
      <c r="U52" s="345" t="s">
        <v>558</v>
      </c>
      <c r="V52" s="346">
        <v>0.38416666666666671</v>
      </c>
      <c r="W52">
        <v>0.61583333333333323</v>
      </c>
    </row>
    <row r="53" spans="1:23" ht="15.75" x14ac:dyDescent="0.25">
      <c r="A53" s="350"/>
      <c r="B53" s="350"/>
      <c r="C53" s="350"/>
      <c r="D53" s="350"/>
      <c r="E53" s="350"/>
      <c r="F53" s="350"/>
      <c r="G53" s="350"/>
      <c r="H53" s="350"/>
      <c r="I53" s="350"/>
      <c r="J53" s="350"/>
      <c r="K53" s="350"/>
      <c r="L53" s="350"/>
      <c r="M53" s="350"/>
      <c r="N53" s="350"/>
      <c r="O53" s="350"/>
      <c r="R53" s="345"/>
      <c r="S53" s="345"/>
      <c r="T53" s="345"/>
      <c r="U53" s="345" t="s">
        <v>557</v>
      </c>
      <c r="V53" s="346">
        <v>0.75</v>
      </c>
      <c r="W53">
        <v>0.25</v>
      </c>
    </row>
    <row r="54" spans="1:23" ht="15.75" x14ac:dyDescent="0.25">
      <c r="A54" s="350"/>
      <c r="B54" s="350"/>
      <c r="C54" s="350"/>
      <c r="D54" s="350"/>
      <c r="E54" s="350"/>
      <c r="F54" s="350"/>
      <c r="G54" s="350"/>
      <c r="H54" s="350"/>
      <c r="I54" s="350"/>
      <c r="J54" s="350"/>
      <c r="K54" s="350"/>
      <c r="L54" s="350"/>
      <c r="M54" s="350"/>
      <c r="N54" s="350"/>
      <c r="O54" s="350"/>
      <c r="U54" s="345" t="str">
        <f>+R50</f>
        <v>Objetivo 3</v>
      </c>
      <c r="V54" s="346">
        <v>0.4434848485416667</v>
      </c>
      <c r="W54">
        <v>0.5565151514583333</v>
      </c>
    </row>
    <row r="55" spans="1:23" x14ac:dyDescent="0.25">
      <c r="A55" s="350"/>
      <c r="B55" s="350"/>
      <c r="C55" s="350"/>
      <c r="D55" s="350"/>
      <c r="E55" s="350"/>
      <c r="F55" s="350"/>
      <c r="G55" s="350"/>
      <c r="H55" s="350"/>
      <c r="I55" s="350"/>
      <c r="J55" s="350"/>
      <c r="K55" s="350"/>
      <c r="L55" s="350"/>
      <c r="M55" s="350"/>
      <c r="N55" s="350"/>
      <c r="O55" s="350"/>
    </row>
    <row r="56" spans="1:23" x14ac:dyDescent="0.25">
      <c r="A56" s="350"/>
      <c r="B56" s="350"/>
      <c r="C56" s="350"/>
      <c r="D56" s="350"/>
      <c r="E56" s="350"/>
      <c r="F56" s="350"/>
      <c r="G56" s="350"/>
      <c r="H56" s="350"/>
      <c r="I56" s="350"/>
      <c r="J56" s="350"/>
      <c r="K56" s="350"/>
      <c r="L56" s="350"/>
      <c r="M56" s="350"/>
      <c r="N56" s="350"/>
      <c r="O56" s="350"/>
    </row>
    <row r="57" spans="1:23" x14ac:dyDescent="0.25">
      <c r="A57" s="350"/>
      <c r="B57" s="350"/>
      <c r="C57" s="350"/>
      <c r="D57" s="350"/>
      <c r="E57" s="350"/>
      <c r="F57" s="350"/>
      <c r="G57" s="350"/>
      <c r="H57" s="350"/>
      <c r="I57" s="350"/>
      <c r="J57" s="350"/>
      <c r="K57" s="350"/>
      <c r="L57" s="350"/>
      <c r="M57" s="350"/>
      <c r="N57" s="350"/>
      <c r="O57" s="350"/>
    </row>
    <row r="58" spans="1:23" x14ac:dyDescent="0.25">
      <c r="A58" s="350"/>
      <c r="B58" s="350"/>
      <c r="C58" s="350"/>
      <c r="D58" s="350"/>
      <c r="E58" s="350"/>
      <c r="F58" s="350"/>
      <c r="G58" s="350"/>
      <c r="H58" s="350"/>
      <c r="I58" s="350"/>
      <c r="J58" s="350"/>
      <c r="K58" s="350"/>
      <c r="L58" s="350"/>
      <c r="M58" s="350"/>
      <c r="N58" s="350"/>
      <c r="O58" s="350"/>
    </row>
    <row r="59" spans="1:23" x14ac:dyDescent="0.25">
      <c r="A59" s="350"/>
      <c r="B59" s="350"/>
      <c r="C59" s="350"/>
      <c r="D59" s="350"/>
      <c r="E59" s="350"/>
      <c r="F59" s="350"/>
      <c r="G59" s="350"/>
      <c r="H59" s="350"/>
      <c r="I59" s="350"/>
      <c r="J59" s="350"/>
      <c r="K59" s="350"/>
      <c r="L59" s="350"/>
      <c r="M59" s="350"/>
      <c r="N59" s="350"/>
      <c r="O59" s="350"/>
    </row>
    <row r="60" spans="1:23" x14ac:dyDescent="0.25">
      <c r="A60" s="350"/>
      <c r="B60" s="350"/>
      <c r="C60" s="350"/>
      <c r="D60" s="350"/>
      <c r="E60" s="350"/>
      <c r="F60" s="350"/>
      <c r="G60" s="350"/>
      <c r="H60" s="350"/>
      <c r="I60" s="350"/>
      <c r="J60" s="350"/>
      <c r="K60" s="350"/>
      <c r="L60" s="350"/>
      <c r="M60" s="350"/>
      <c r="N60" s="350"/>
      <c r="O60" s="350"/>
    </row>
    <row r="61" spans="1:23" x14ac:dyDescent="0.25">
      <c r="A61" s="350"/>
      <c r="B61" s="350"/>
      <c r="C61" s="350"/>
      <c r="D61" s="350"/>
      <c r="E61" s="350"/>
      <c r="F61" s="350"/>
      <c r="G61" s="350"/>
      <c r="H61" s="350"/>
      <c r="I61" s="350"/>
      <c r="J61" s="350"/>
      <c r="K61" s="350"/>
      <c r="L61" s="350"/>
      <c r="M61" s="350"/>
      <c r="N61" s="350"/>
      <c r="O61" s="350"/>
    </row>
    <row r="62" spans="1:23" x14ac:dyDescent="0.25">
      <c r="A62" s="350"/>
      <c r="B62" s="350"/>
      <c r="C62" s="350"/>
      <c r="D62" s="350"/>
      <c r="E62" s="350"/>
      <c r="F62" s="350"/>
      <c r="G62" s="350"/>
      <c r="H62" s="350"/>
      <c r="I62" s="350"/>
      <c r="J62" s="350"/>
      <c r="K62" s="350"/>
      <c r="L62" s="350"/>
      <c r="M62" s="350"/>
      <c r="N62" s="350"/>
      <c r="O62" s="350"/>
    </row>
    <row r="63" spans="1:23" x14ac:dyDescent="0.25">
      <c r="A63" s="645" t="s">
        <v>58</v>
      </c>
      <c r="B63" s="645" t="s">
        <v>432</v>
      </c>
      <c r="C63" s="645"/>
      <c r="D63" s="645" t="s">
        <v>560</v>
      </c>
      <c r="E63" s="645" t="s">
        <v>561</v>
      </c>
      <c r="F63" s="645"/>
      <c r="G63" s="645" t="s">
        <v>562</v>
      </c>
      <c r="H63" s="645"/>
      <c r="I63" s="645" t="s">
        <v>563</v>
      </c>
      <c r="J63" s="645"/>
      <c r="K63" s="645" t="s">
        <v>564</v>
      </c>
      <c r="L63" s="645"/>
      <c r="M63" s="645" t="s">
        <v>565</v>
      </c>
      <c r="N63" s="645"/>
      <c r="O63" s="645"/>
      <c r="Q63" s="645" t="s">
        <v>579</v>
      </c>
      <c r="R63" s="645" t="s">
        <v>570</v>
      </c>
      <c r="S63" s="645" t="s">
        <v>571</v>
      </c>
    </row>
    <row r="64" spans="1:23" x14ac:dyDescent="0.25">
      <c r="A64" s="645"/>
      <c r="B64" s="645"/>
      <c r="C64" s="645"/>
      <c r="D64" s="645"/>
      <c r="E64" s="330" t="s">
        <v>566</v>
      </c>
      <c r="F64" s="330" t="s">
        <v>567</v>
      </c>
      <c r="G64" s="330" t="s">
        <v>566</v>
      </c>
      <c r="H64" s="330" t="s">
        <v>567</v>
      </c>
      <c r="I64" s="330" t="s">
        <v>566</v>
      </c>
      <c r="J64" s="330" t="s">
        <v>567</v>
      </c>
      <c r="K64" s="330" t="s">
        <v>566</v>
      </c>
      <c r="L64" s="330" t="s">
        <v>567</v>
      </c>
      <c r="M64" s="330" t="s">
        <v>566</v>
      </c>
      <c r="N64" s="330" t="s">
        <v>567</v>
      </c>
      <c r="O64" s="330" t="s">
        <v>568</v>
      </c>
      <c r="Q64" s="645"/>
      <c r="R64" s="645"/>
      <c r="S64" s="645"/>
    </row>
    <row r="65" spans="1:23" ht="24" x14ac:dyDescent="0.25">
      <c r="A65" s="653" t="s">
        <v>30</v>
      </c>
      <c r="B65" s="653" t="s">
        <v>557</v>
      </c>
      <c r="C65" s="649" t="s">
        <v>139</v>
      </c>
      <c r="D65" s="352" t="s">
        <v>205</v>
      </c>
      <c r="E65" s="353">
        <v>0.25</v>
      </c>
      <c r="F65" s="354">
        <v>0.25</v>
      </c>
      <c r="G65" s="353">
        <v>0.25</v>
      </c>
      <c r="H65" s="353">
        <v>0.25</v>
      </c>
      <c r="I65" s="353">
        <v>0.25</v>
      </c>
      <c r="J65" s="354">
        <v>0.25</v>
      </c>
      <c r="K65" s="353">
        <v>0.25</v>
      </c>
      <c r="L65" s="354"/>
      <c r="M65" s="355">
        <f>+E65+G65+I65+K65</f>
        <v>1</v>
      </c>
      <c r="N65" s="355">
        <f>+F65+H65+J65+L65</f>
        <v>0.75</v>
      </c>
      <c r="O65" s="356">
        <f>+N65/M65</f>
        <v>0.75</v>
      </c>
      <c r="Q65" s="359">
        <v>0.05</v>
      </c>
      <c r="R65" s="359">
        <v>0.5</v>
      </c>
      <c r="S65" s="359">
        <v>0.125</v>
      </c>
    </row>
    <row r="66" spans="1:23" ht="48" x14ac:dyDescent="0.25">
      <c r="A66" s="653"/>
      <c r="B66" s="653"/>
      <c r="C66" s="649"/>
      <c r="D66" s="352" t="s">
        <v>238</v>
      </c>
      <c r="E66" s="354"/>
      <c r="F66" s="354"/>
      <c r="G66" s="354">
        <v>2</v>
      </c>
      <c r="H66" s="354">
        <v>1.7</v>
      </c>
      <c r="I66" s="354"/>
      <c r="J66" s="354">
        <v>0.3</v>
      </c>
      <c r="K66" s="354"/>
      <c r="L66" s="354"/>
      <c r="M66" s="355">
        <f t="shared" ref="M66:N77" si="10">+E66+G66+I66+K66</f>
        <v>2</v>
      </c>
      <c r="N66" s="355">
        <f t="shared" si="10"/>
        <v>2</v>
      </c>
      <c r="O66" s="356">
        <f t="shared" ref="O66:O77" si="11">+N66/M66</f>
        <v>1</v>
      </c>
      <c r="Q66" s="359">
        <v>2.5000000000000001E-2</v>
      </c>
      <c r="R66" s="359">
        <v>0.25</v>
      </c>
      <c r="S66" s="359">
        <v>6.25E-2</v>
      </c>
    </row>
    <row r="67" spans="1:23" ht="48" x14ac:dyDescent="0.25">
      <c r="A67" s="653"/>
      <c r="B67" s="653"/>
      <c r="C67" s="649"/>
      <c r="D67" s="352" t="s">
        <v>328</v>
      </c>
      <c r="E67" s="354"/>
      <c r="F67" s="354"/>
      <c r="G67" s="354"/>
      <c r="H67" s="354"/>
      <c r="I67" s="353">
        <v>0.5</v>
      </c>
      <c r="J67" s="354">
        <v>0.5</v>
      </c>
      <c r="K67" s="353">
        <v>0.5</v>
      </c>
      <c r="L67" s="354"/>
      <c r="M67" s="355">
        <f t="shared" si="10"/>
        <v>1</v>
      </c>
      <c r="N67" s="355">
        <f t="shared" si="10"/>
        <v>0.5</v>
      </c>
      <c r="O67" s="356">
        <f t="shared" si="11"/>
        <v>0.5</v>
      </c>
      <c r="Q67" s="359">
        <v>2.5000000000000001E-2</v>
      </c>
      <c r="R67" s="359">
        <v>0.25</v>
      </c>
      <c r="S67" s="359">
        <v>6.25E-2</v>
      </c>
    </row>
    <row r="68" spans="1:23" x14ac:dyDescent="0.25">
      <c r="A68" s="653"/>
      <c r="B68" s="653" t="s">
        <v>558</v>
      </c>
      <c r="C68" s="649" t="s">
        <v>152</v>
      </c>
      <c r="D68" s="357" t="s">
        <v>208</v>
      </c>
      <c r="E68" s="362"/>
      <c r="F68" s="332"/>
      <c r="G68" s="362">
        <v>4</v>
      </c>
      <c r="H68" s="332">
        <v>0</v>
      </c>
      <c r="I68" s="362"/>
      <c r="J68" s="332">
        <v>1.4</v>
      </c>
      <c r="K68" s="362"/>
      <c r="L68" s="354"/>
      <c r="M68" s="355">
        <f t="shared" si="10"/>
        <v>4</v>
      </c>
      <c r="N68" s="355">
        <f t="shared" si="10"/>
        <v>1.4</v>
      </c>
      <c r="O68" s="356">
        <f t="shared" si="11"/>
        <v>0.35</v>
      </c>
      <c r="Q68" s="359">
        <v>2.5000000000000001E-2</v>
      </c>
      <c r="R68" s="359">
        <v>8.3333333333333343E-2</v>
      </c>
      <c r="S68" s="359">
        <v>2.0833333333333336E-2</v>
      </c>
    </row>
    <row r="69" spans="1:23" ht="24" x14ac:dyDescent="0.25">
      <c r="A69" s="653"/>
      <c r="B69" s="653"/>
      <c r="C69" s="649"/>
      <c r="D69" s="357" t="s">
        <v>213</v>
      </c>
      <c r="E69" s="362"/>
      <c r="F69" s="332"/>
      <c r="G69" s="362"/>
      <c r="H69" s="332"/>
      <c r="I69" s="362">
        <v>1</v>
      </c>
      <c r="J69" s="332">
        <v>0.75</v>
      </c>
      <c r="K69" s="362">
        <v>1</v>
      </c>
      <c r="L69" s="354"/>
      <c r="M69" s="355">
        <f t="shared" si="10"/>
        <v>2</v>
      </c>
      <c r="N69" s="355">
        <f t="shared" si="10"/>
        <v>0.75</v>
      </c>
      <c r="O69" s="356">
        <f t="shared" si="11"/>
        <v>0.375</v>
      </c>
      <c r="Q69" s="359">
        <v>0.05</v>
      </c>
      <c r="R69" s="359">
        <v>0.16666666666666669</v>
      </c>
      <c r="S69" s="359">
        <v>4.1666666666666671E-2</v>
      </c>
    </row>
    <row r="70" spans="1:23" ht="24" x14ac:dyDescent="0.25">
      <c r="A70" s="653"/>
      <c r="B70" s="653"/>
      <c r="C70" s="649"/>
      <c r="D70" s="357" t="s">
        <v>331</v>
      </c>
      <c r="E70" s="362"/>
      <c r="F70" s="332"/>
      <c r="G70" s="362">
        <v>1</v>
      </c>
      <c r="H70" s="332">
        <v>0</v>
      </c>
      <c r="I70" s="362"/>
      <c r="J70" s="332">
        <v>0.75</v>
      </c>
      <c r="K70" s="362"/>
      <c r="L70" s="354"/>
      <c r="M70" s="355">
        <f t="shared" si="10"/>
        <v>1</v>
      </c>
      <c r="N70" s="355">
        <f t="shared" si="10"/>
        <v>0.75</v>
      </c>
      <c r="O70" s="356">
        <f t="shared" si="11"/>
        <v>0.75</v>
      </c>
      <c r="Q70" s="359">
        <v>0.05</v>
      </c>
      <c r="R70" s="359">
        <v>0.16666666666666669</v>
      </c>
      <c r="S70" s="359">
        <v>4.1666666666666671E-2</v>
      </c>
    </row>
    <row r="71" spans="1:23" ht="24" x14ac:dyDescent="0.25">
      <c r="A71" s="653"/>
      <c r="B71" s="653"/>
      <c r="C71" s="649"/>
      <c r="D71" s="357" t="s">
        <v>218</v>
      </c>
      <c r="E71" s="362"/>
      <c r="F71" s="332"/>
      <c r="G71" s="362"/>
      <c r="H71" s="332"/>
      <c r="I71" s="362">
        <v>1</v>
      </c>
      <c r="J71" s="332">
        <v>1</v>
      </c>
      <c r="K71" s="362">
        <v>1</v>
      </c>
      <c r="L71" s="354"/>
      <c r="M71" s="355">
        <f t="shared" si="10"/>
        <v>2</v>
      </c>
      <c r="N71" s="355">
        <f t="shared" si="10"/>
        <v>1</v>
      </c>
      <c r="O71" s="356">
        <f t="shared" si="11"/>
        <v>0.5</v>
      </c>
      <c r="Q71" s="359">
        <v>0.05</v>
      </c>
      <c r="R71" s="359">
        <v>0.16666666666666669</v>
      </c>
      <c r="S71" s="359">
        <v>4.1666666666666671E-2</v>
      </c>
    </row>
    <row r="72" spans="1:23" ht="24" x14ac:dyDescent="0.25">
      <c r="A72" s="653"/>
      <c r="B72" s="653"/>
      <c r="C72" s="649"/>
      <c r="D72" s="357" t="s">
        <v>226</v>
      </c>
      <c r="E72" s="360">
        <v>0.25</v>
      </c>
      <c r="F72" s="361">
        <v>0.25</v>
      </c>
      <c r="G72" s="360">
        <v>0.25</v>
      </c>
      <c r="H72" s="361">
        <v>0.25</v>
      </c>
      <c r="I72" s="360">
        <v>0.25</v>
      </c>
      <c r="J72" s="361">
        <v>0.11</v>
      </c>
      <c r="K72" s="360">
        <v>0.25</v>
      </c>
      <c r="L72" s="354"/>
      <c r="M72" s="355">
        <f t="shared" si="10"/>
        <v>1</v>
      </c>
      <c r="N72" s="355">
        <f t="shared" si="10"/>
        <v>0.61</v>
      </c>
      <c r="O72" s="356">
        <f t="shared" si="11"/>
        <v>0.61</v>
      </c>
      <c r="Q72" s="359">
        <v>2.5000000000000001E-2</v>
      </c>
      <c r="R72" s="359">
        <v>8.3333333333333343E-2</v>
      </c>
      <c r="S72" s="359">
        <v>2.0833333333333336E-2</v>
      </c>
    </row>
    <row r="73" spans="1:23" ht="24" x14ac:dyDescent="0.25">
      <c r="A73" s="653"/>
      <c r="B73" s="653"/>
      <c r="C73" s="649"/>
      <c r="D73" s="357" t="s">
        <v>220</v>
      </c>
      <c r="E73" s="362"/>
      <c r="F73" s="332"/>
      <c r="G73" s="362">
        <v>1</v>
      </c>
      <c r="H73" s="332">
        <v>0</v>
      </c>
      <c r="I73" s="362"/>
      <c r="J73" s="332"/>
      <c r="K73" s="362"/>
      <c r="L73" s="354"/>
      <c r="M73" s="355">
        <f t="shared" si="10"/>
        <v>1</v>
      </c>
      <c r="N73" s="355">
        <f t="shared" si="10"/>
        <v>0</v>
      </c>
      <c r="O73" s="356">
        <f t="shared" si="11"/>
        <v>0</v>
      </c>
      <c r="Q73" s="359">
        <v>2.5000000000000001E-2</v>
      </c>
      <c r="R73" s="359">
        <v>8.3333333333333343E-2</v>
      </c>
      <c r="S73" s="359">
        <v>2.0833333333333336E-2</v>
      </c>
    </row>
    <row r="74" spans="1:23" ht="24" x14ac:dyDescent="0.25">
      <c r="A74" s="653"/>
      <c r="B74" s="653"/>
      <c r="C74" s="649"/>
      <c r="D74" s="357" t="s">
        <v>221</v>
      </c>
      <c r="E74" s="362"/>
      <c r="F74" s="332"/>
      <c r="G74" s="362"/>
      <c r="H74" s="332"/>
      <c r="I74" s="362">
        <v>1</v>
      </c>
      <c r="J74" s="332">
        <v>0</v>
      </c>
      <c r="K74" s="362"/>
      <c r="L74" s="354"/>
      <c r="M74" s="355">
        <f t="shared" si="10"/>
        <v>1</v>
      </c>
      <c r="N74" s="355">
        <f t="shared" si="10"/>
        <v>0</v>
      </c>
      <c r="O74" s="356">
        <f t="shared" si="11"/>
        <v>0</v>
      </c>
      <c r="Q74" s="359">
        <v>2.5000000000000001E-2</v>
      </c>
      <c r="R74" s="359">
        <v>8.3333333333333343E-2</v>
      </c>
      <c r="S74" s="359">
        <v>2.0833333333333336E-2</v>
      </c>
    </row>
    <row r="75" spans="1:23" ht="48" x14ac:dyDescent="0.25">
      <c r="A75" s="653"/>
      <c r="B75" s="653"/>
      <c r="C75" s="649"/>
      <c r="D75" s="357" t="s">
        <v>255</v>
      </c>
      <c r="E75" s="362"/>
      <c r="F75" s="332"/>
      <c r="G75" s="361">
        <v>0.2</v>
      </c>
      <c r="H75" s="361">
        <v>0.2</v>
      </c>
      <c r="I75" s="361">
        <v>0.4</v>
      </c>
      <c r="J75" s="332">
        <v>0</v>
      </c>
      <c r="K75" s="361">
        <v>0.4</v>
      </c>
      <c r="L75" s="354"/>
      <c r="M75" s="355">
        <f t="shared" si="10"/>
        <v>1</v>
      </c>
      <c r="N75" s="355">
        <f t="shared" si="10"/>
        <v>0.2</v>
      </c>
      <c r="O75" s="356">
        <f t="shared" si="11"/>
        <v>0.2</v>
      </c>
      <c r="Q75" s="359">
        <v>0.05</v>
      </c>
      <c r="R75" s="359">
        <v>0.16666666666666669</v>
      </c>
      <c r="S75" s="359">
        <v>4.1666666666666671E-2</v>
      </c>
    </row>
    <row r="76" spans="1:23" ht="36" x14ac:dyDescent="0.25">
      <c r="A76" s="653"/>
      <c r="B76" s="358" t="s">
        <v>559</v>
      </c>
      <c r="C76" s="334" t="s">
        <v>154</v>
      </c>
      <c r="D76" s="357" t="s">
        <v>228</v>
      </c>
      <c r="E76" s="354"/>
      <c r="F76" s="354"/>
      <c r="G76" s="361">
        <v>0.3</v>
      </c>
      <c r="H76" s="361">
        <v>0.33</v>
      </c>
      <c r="I76" s="361">
        <v>0.3</v>
      </c>
      <c r="J76" s="361">
        <v>0.18181818199999999</v>
      </c>
      <c r="K76" s="361">
        <v>0.2</v>
      </c>
      <c r="L76" s="332"/>
      <c r="M76" s="355">
        <f t="shared" si="10"/>
        <v>0.8</v>
      </c>
      <c r="N76" s="355">
        <f t="shared" si="10"/>
        <v>0.51181818200000007</v>
      </c>
      <c r="O76" s="356">
        <f t="shared" si="11"/>
        <v>0.63977272750000003</v>
      </c>
      <c r="Q76" s="359">
        <v>0.05</v>
      </c>
      <c r="R76" s="359">
        <v>1</v>
      </c>
      <c r="S76" s="359">
        <v>0.25</v>
      </c>
    </row>
    <row r="77" spans="1:23" ht="72" x14ac:dyDescent="0.25">
      <c r="A77" s="653"/>
      <c r="B77" s="358" t="s">
        <v>578</v>
      </c>
      <c r="C77" s="334" t="s">
        <v>158</v>
      </c>
      <c r="D77" s="357" t="s">
        <v>229</v>
      </c>
      <c r="E77" s="354"/>
      <c r="F77" s="354"/>
      <c r="G77" s="362"/>
      <c r="H77" s="332"/>
      <c r="I77" s="362"/>
      <c r="J77" s="332"/>
      <c r="K77" s="362">
        <v>1</v>
      </c>
      <c r="L77" s="332"/>
      <c r="M77" s="355">
        <f t="shared" si="10"/>
        <v>1</v>
      </c>
      <c r="N77" s="355">
        <f t="shared" si="10"/>
        <v>0</v>
      </c>
      <c r="O77" s="356">
        <f t="shared" si="11"/>
        <v>0</v>
      </c>
      <c r="Q77" s="359">
        <v>0.05</v>
      </c>
      <c r="R77" s="359">
        <v>1</v>
      </c>
      <c r="S77" s="359">
        <v>0.25</v>
      </c>
    </row>
    <row r="79" spans="1:23" x14ac:dyDescent="0.25">
      <c r="A79" s="658" t="s">
        <v>600</v>
      </c>
      <c r="B79" s="658"/>
      <c r="C79" s="658"/>
      <c r="D79" s="658"/>
      <c r="E79" s="658"/>
      <c r="F79" s="658"/>
      <c r="G79" s="658"/>
      <c r="H79" s="658"/>
      <c r="I79" s="658"/>
      <c r="J79" s="658"/>
      <c r="K79" s="658"/>
      <c r="L79" s="658"/>
      <c r="M79" s="658"/>
      <c r="N79" s="658"/>
      <c r="O79" s="658"/>
      <c r="P79" s="658"/>
      <c r="Q79" s="658"/>
      <c r="R79" s="658"/>
      <c r="S79" s="658"/>
      <c r="T79" s="658"/>
      <c r="U79" s="658"/>
      <c r="V79" s="658"/>
      <c r="W79" s="658"/>
    </row>
    <row r="80" spans="1:23" x14ac:dyDescent="0.25">
      <c r="A80" s="658"/>
      <c r="B80" s="658"/>
      <c r="C80" s="658"/>
      <c r="D80" s="658"/>
      <c r="E80" s="658"/>
      <c r="F80" s="658"/>
      <c r="G80" s="658"/>
      <c r="H80" s="658"/>
      <c r="I80" s="658"/>
      <c r="J80" s="658"/>
      <c r="K80" s="658"/>
      <c r="L80" s="658"/>
      <c r="M80" s="658"/>
      <c r="N80" s="658"/>
      <c r="O80" s="658"/>
      <c r="P80" s="658"/>
      <c r="Q80" s="658"/>
      <c r="R80" s="658"/>
      <c r="S80" s="658"/>
      <c r="T80" s="658"/>
      <c r="U80" s="658"/>
      <c r="V80" s="658"/>
      <c r="W80" s="658"/>
    </row>
    <row r="81" spans="1:23" x14ac:dyDescent="0.25">
      <c r="A81" s="658"/>
      <c r="B81" s="658"/>
      <c r="C81" s="658"/>
      <c r="D81" s="658"/>
      <c r="E81" s="658"/>
      <c r="F81" s="658"/>
      <c r="G81" s="658"/>
      <c r="H81" s="658"/>
      <c r="I81" s="658"/>
      <c r="J81" s="658"/>
      <c r="K81" s="658"/>
      <c r="L81" s="658"/>
      <c r="M81" s="658"/>
      <c r="N81" s="658"/>
      <c r="O81" s="658"/>
      <c r="P81" s="658"/>
      <c r="Q81" s="658"/>
      <c r="R81" s="658"/>
      <c r="S81" s="658"/>
      <c r="T81" s="658"/>
      <c r="U81" s="658"/>
      <c r="V81" s="658"/>
      <c r="W81" s="658"/>
    </row>
    <row r="83" spans="1:23" x14ac:dyDescent="0.25">
      <c r="A83" s="350"/>
      <c r="B83" s="350"/>
      <c r="C83" s="350"/>
      <c r="D83" s="350"/>
      <c r="E83" s="350"/>
      <c r="F83" s="350"/>
      <c r="G83" s="350"/>
      <c r="H83" s="350"/>
      <c r="I83" s="350"/>
      <c r="J83" s="350"/>
      <c r="K83" s="350"/>
      <c r="L83" s="350"/>
      <c r="M83" s="350"/>
      <c r="N83" s="350"/>
      <c r="O83" s="350"/>
    </row>
    <row r="84" spans="1:23" x14ac:dyDescent="0.25">
      <c r="A84" s="650" t="s">
        <v>557</v>
      </c>
      <c r="B84" s="650"/>
      <c r="C84" s="654" t="s">
        <v>152</v>
      </c>
      <c r="D84" s="654"/>
      <c r="E84" s="654"/>
      <c r="F84" s="654"/>
      <c r="G84" s="654"/>
      <c r="H84" s="654"/>
      <c r="I84" s="654"/>
      <c r="J84" s="654"/>
      <c r="K84" s="654"/>
      <c r="L84" s="654"/>
      <c r="M84" s="654"/>
      <c r="N84" s="654"/>
      <c r="O84" s="654"/>
    </row>
    <row r="85" spans="1:23" x14ac:dyDescent="0.25">
      <c r="A85" s="650" t="s">
        <v>558</v>
      </c>
      <c r="B85" s="650"/>
      <c r="C85" s="654" t="s">
        <v>154</v>
      </c>
      <c r="D85" s="654"/>
      <c r="E85" s="654"/>
      <c r="F85" s="654"/>
      <c r="G85" s="654"/>
      <c r="H85" s="654"/>
      <c r="I85" s="654"/>
      <c r="J85" s="654"/>
      <c r="K85" s="654"/>
      <c r="L85" s="654"/>
      <c r="M85" s="654"/>
      <c r="N85" s="654"/>
      <c r="O85" s="654"/>
    </row>
    <row r="86" spans="1:23" x14ac:dyDescent="0.25">
      <c r="A86" s="350"/>
      <c r="B86" s="350"/>
      <c r="C86" s="350"/>
      <c r="D86" s="350"/>
      <c r="E86" s="350"/>
      <c r="F86" s="350"/>
      <c r="G86" s="350"/>
      <c r="H86" s="350"/>
      <c r="I86" s="350"/>
      <c r="J86" s="350"/>
      <c r="K86" s="350"/>
      <c r="L86" s="350"/>
      <c r="M86" s="350"/>
      <c r="N86" s="350"/>
      <c r="O86" s="350"/>
    </row>
    <row r="87" spans="1:23" x14ac:dyDescent="0.25">
      <c r="A87" s="350"/>
      <c r="B87" s="350"/>
      <c r="C87" s="350"/>
      <c r="D87" s="350"/>
      <c r="E87" s="350"/>
      <c r="F87" s="350"/>
      <c r="G87" s="350"/>
      <c r="H87" s="350"/>
      <c r="I87" s="350"/>
      <c r="J87" s="350"/>
      <c r="K87" s="350"/>
      <c r="L87" s="350"/>
      <c r="M87" s="350"/>
      <c r="N87" s="350"/>
      <c r="O87" s="350"/>
    </row>
    <row r="88" spans="1:23" x14ac:dyDescent="0.25">
      <c r="A88" s="350"/>
      <c r="B88" s="350"/>
      <c r="C88" s="350"/>
      <c r="D88" s="350"/>
      <c r="E88" s="350"/>
      <c r="F88" s="350"/>
      <c r="G88" s="350"/>
      <c r="H88" s="350"/>
      <c r="I88" s="350"/>
      <c r="J88" s="350"/>
      <c r="K88" s="350"/>
      <c r="L88" s="350"/>
      <c r="M88" s="350"/>
      <c r="N88" s="350"/>
      <c r="O88" s="350"/>
      <c r="R88" s="344" t="s">
        <v>574</v>
      </c>
      <c r="S88" s="344" t="s">
        <v>575</v>
      </c>
      <c r="T88" s="344" t="s">
        <v>576</v>
      </c>
      <c r="U88" s="344"/>
      <c r="V88" s="344" t="s">
        <v>575</v>
      </c>
      <c r="W88" t="s">
        <v>576</v>
      </c>
    </row>
    <row r="89" spans="1:23" ht="15.75" x14ac:dyDescent="0.25">
      <c r="A89" s="350"/>
      <c r="B89" s="350"/>
      <c r="C89" s="350"/>
      <c r="D89" s="350"/>
      <c r="E89" s="350"/>
      <c r="F89" s="350"/>
      <c r="G89" s="350"/>
      <c r="H89" s="350"/>
      <c r="I89" s="350"/>
      <c r="J89" s="350"/>
      <c r="K89" s="350"/>
      <c r="L89" s="350"/>
      <c r="M89" s="350"/>
      <c r="N89" s="350"/>
      <c r="O89" s="350"/>
      <c r="R89" s="652" t="s">
        <v>577</v>
      </c>
      <c r="S89" s="652">
        <f>+SUMPRODUCT(S102:S106,O102:O106)</f>
        <v>0.89534883720930225</v>
      </c>
      <c r="T89" s="652">
        <f>1-S89</f>
        <v>0.10465116279069775</v>
      </c>
      <c r="U89" s="345" t="s">
        <v>558</v>
      </c>
      <c r="V89" s="346">
        <v>0.7906976744186045</v>
      </c>
      <c r="W89">
        <v>0.2093023255813955</v>
      </c>
    </row>
    <row r="90" spans="1:23" ht="15.75" x14ac:dyDescent="0.25">
      <c r="A90" s="350"/>
      <c r="B90" s="350"/>
      <c r="C90" s="350"/>
      <c r="D90" s="350"/>
      <c r="E90" s="350"/>
      <c r="F90" s="350"/>
      <c r="G90" s="350"/>
      <c r="H90" s="350"/>
      <c r="I90" s="350"/>
      <c r="J90" s="350"/>
      <c r="K90" s="350"/>
      <c r="L90" s="350"/>
      <c r="M90" s="350"/>
      <c r="N90" s="350"/>
      <c r="O90" s="350"/>
      <c r="R90" s="652"/>
      <c r="S90" s="652"/>
      <c r="T90" s="652"/>
      <c r="U90" s="345" t="s">
        <v>557</v>
      </c>
      <c r="V90" s="346">
        <v>0.3174603174603175</v>
      </c>
      <c r="W90">
        <v>0.68253968253968256</v>
      </c>
    </row>
    <row r="91" spans="1:23" ht="15.75" x14ac:dyDescent="0.25">
      <c r="A91" s="350"/>
      <c r="B91" s="350"/>
      <c r="C91" s="350"/>
      <c r="D91" s="350"/>
      <c r="E91" s="350"/>
      <c r="F91" s="350"/>
      <c r="G91" s="350"/>
      <c r="H91" s="350"/>
      <c r="I91" s="350"/>
      <c r="J91" s="350"/>
      <c r="K91" s="350"/>
      <c r="L91" s="350"/>
      <c r="M91" s="350"/>
      <c r="N91" s="350"/>
      <c r="O91" s="350"/>
      <c r="R91" s="652"/>
      <c r="S91" s="652"/>
      <c r="T91" s="652"/>
      <c r="U91" s="345" t="s">
        <v>577</v>
      </c>
      <c r="V91" s="346">
        <v>0.89534883720930225</v>
      </c>
      <c r="W91">
        <v>0.10465116279069775</v>
      </c>
    </row>
    <row r="92" spans="1:23" ht="15.75" x14ac:dyDescent="0.25">
      <c r="A92" s="350"/>
      <c r="B92" s="350"/>
      <c r="C92" s="350"/>
      <c r="D92" s="350"/>
      <c r="E92" s="350"/>
      <c r="F92" s="350"/>
      <c r="G92" s="350"/>
      <c r="H92" s="350"/>
      <c r="I92" s="350"/>
      <c r="J92" s="350"/>
      <c r="K92" s="350"/>
      <c r="L92" s="350"/>
      <c r="M92" s="350"/>
      <c r="N92" s="350"/>
      <c r="O92" s="350"/>
      <c r="R92" s="652"/>
      <c r="S92" s="652"/>
      <c r="T92" s="652"/>
      <c r="U92" s="345"/>
      <c r="V92" s="345"/>
    </row>
    <row r="93" spans="1:23" x14ac:dyDescent="0.25">
      <c r="A93" s="350"/>
      <c r="B93" s="350"/>
      <c r="C93" s="350"/>
      <c r="D93" s="350"/>
      <c r="E93" s="350"/>
      <c r="F93" s="350"/>
      <c r="G93" s="350"/>
      <c r="H93" s="350"/>
      <c r="I93" s="350"/>
      <c r="J93" s="350"/>
      <c r="K93" s="350"/>
      <c r="L93" s="350"/>
      <c r="M93" s="350"/>
      <c r="N93" s="350"/>
      <c r="O93" s="350"/>
    </row>
    <row r="94" spans="1:23" x14ac:dyDescent="0.25">
      <c r="A94" s="350"/>
      <c r="B94" s="350"/>
      <c r="C94" s="350"/>
      <c r="D94" s="350"/>
      <c r="E94" s="350"/>
      <c r="F94" s="350"/>
      <c r="G94" s="350"/>
      <c r="H94" s="350"/>
      <c r="I94" s="350"/>
      <c r="J94" s="350"/>
      <c r="K94" s="350"/>
      <c r="L94" s="350"/>
      <c r="M94" s="350"/>
      <c r="N94" s="350"/>
      <c r="O94" s="350"/>
    </row>
    <row r="95" spans="1:23" x14ac:dyDescent="0.25">
      <c r="A95" s="350"/>
      <c r="B95" s="350"/>
      <c r="C95" s="350"/>
      <c r="D95" s="350"/>
      <c r="E95" s="350"/>
      <c r="F95" s="350"/>
      <c r="G95" s="350"/>
      <c r="H95" s="350"/>
      <c r="I95" s="350"/>
      <c r="J95" s="350"/>
      <c r="K95" s="350"/>
      <c r="L95" s="350"/>
      <c r="M95" s="350"/>
      <c r="N95" s="350"/>
      <c r="O95" s="350"/>
    </row>
    <row r="96" spans="1:23" x14ac:dyDescent="0.25">
      <c r="A96" s="350"/>
      <c r="B96" s="350"/>
      <c r="C96" s="350"/>
      <c r="D96" s="350"/>
      <c r="E96" s="350"/>
      <c r="F96" s="350"/>
      <c r="G96" s="350"/>
      <c r="H96" s="350"/>
      <c r="I96" s="350"/>
      <c r="J96" s="350"/>
      <c r="K96" s="350"/>
      <c r="L96" s="350"/>
      <c r="M96" s="350"/>
      <c r="N96" s="350"/>
      <c r="O96" s="350"/>
    </row>
    <row r="97" spans="1:25" x14ac:dyDescent="0.25">
      <c r="A97" s="350"/>
      <c r="B97" s="350"/>
      <c r="C97" s="350"/>
      <c r="D97" s="350"/>
      <c r="E97" s="350"/>
      <c r="F97" s="350"/>
      <c r="G97" s="350"/>
      <c r="H97" s="350"/>
      <c r="I97" s="350"/>
      <c r="J97" s="350"/>
      <c r="K97" s="350"/>
      <c r="L97" s="350"/>
      <c r="M97" s="350"/>
      <c r="N97" s="350"/>
      <c r="O97" s="350"/>
    </row>
    <row r="98" spans="1:25" x14ac:dyDescent="0.25">
      <c r="A98" s="350"/>
      <c r="B98" s="350"/>
      <c r="C98" s="350"/>
      <c r="D98" s="350"/>
      <c r="E98" s="350"/>
      <c r="F98" s="350"/>
      <c r="G98" s="350"/>
      <c r="H98" s="350"/>
      <c r="I98" s="350"/>
      <c r="J98" s="350"/>
      <c r="K98" s="350"/>
      <c r="L98" s="350"/>
      <c r="M98" s="350"/>
      <c r="N98" s="350"/>
      <c r="O98" s="350"/>
    </row>
    <row r="99" spans="1:25" x14ac:dyDescent="0.25">
      <c r="A99" s="350"/>
      <c r="B99" s="350"/>
      <c r="C99" s="350"/>
      <c r="D99" s="350"/>
      <c r="E99" s="350"/>
      <c r="F99" s="350"/>
      <c r="G99" s="350"/>
      <c r="H99" s="350"/>
      <c r="I99" s="350"/>
      <c r="J99" s="350"/>
      <c r="K99" s="350"/>
      <c r="L99" s="350"/>
      <c r="M99" s="350"/>
      <c r="N99" s="350"/>
      <c r="O99" s="350"/>
    </row>
    <row r="100" spans="1:25" x14ac:dyDescent="0.25">
      <c r="A100" s="645" t="s">
        <v>58</v>
      </c>
      <c r="B100" s="645" t="s">
        <v>432</v>
      </c>
      <c r="C100" s="645"/>
      <c r="D100" s="645" t="s">
        <v>560</v>
      </c>
      <c r="E100" s="645" t="s">
        <v>561</v>
      </c>
      <c r="F100" s="645"/>
      <c r="G100" s="645" t="s">
        <v>562</v>
      </c>
      <c r="H100" s="645"/>
      <c r="I100" s="645" t="s">
        <v>563</v>
      </c>
      <c r="J100" s="645"/>
      <c r="K100" s="645" t="s">
        <v>564</v>
      </c>
      <c r="L100" s="645"/>
      <c r="M100" s="645" t="s">
        <v>565</v>
      </c>
      <c r="N100" s="645"/>
      <c r="O100" s="645"/>
      <c r="Q100" s="645" t="s">
        <v>579</v>
      </c>
      <c r="R100" s="645" t="s">
        <v>570</v>
      </c>
      <c r="S100" s="645" t="s">
        <v>571</v>
      </c>
    </row>
    <row r="101" spans="1:25" x14ac:dyDescent="0.25">
      <c r="A101" s="645"/>
      <c r="B101" s="645"/>
      <c r="C101" s="645"/>
      <c r="D101" s="645"/>
      <c r="E101" s="330" t="s">
        <v>566</v>
      </c>
      <c r="F101" s="330" t="s">
        <v>567</v>
      </c>
      <c r="G101" s="330" t="s">
        <v>566</v>
      </c>
      <c r="H101" s="330" t="s">
        <v>567</v>
      </c>
      <c r="I101" s="330" t="s">
        <v>566</v>
      </c>
      <c r="J101" s="330" t="s">
        <v>567</v>
      </c>
      <c r="K101" s="330" t="s">
        <v>566</v>
      </c>
      <c r="L101" s="330" t="s">
        <v>567</v>
      </c>
      <c r="M101" s="330" t="s">
        <v>566</v>
      </c>
      <c r="N101" s="330" t="s">
        <v>567</v>
      </c>
      <c r="O101" s="330" t="s">
        <v>568</v>
      </c>
      <c r="Q101" s="645"/>
      <c r="R101" s="645"/>
      <c r="S101" s="645"/>
    </row>
    <row r="102" spans="1:25" ht="24" x14ac:dyDescent="0.25">
      <c r="A102" s="653" t="s">
        <v>30</v>
      </c>
      <c r="B102" s="653" t="s">
        <v>557</v>
      </c>
      <c r="C102" s="665" t="s">
        <v>152</v>
      </c>
      <c r="D102" s="352" t="s">
        <v>248</v>
      </c>
      <c r="E102" s="353">
        <v>1</v>
      </c>
      <c r="F102" s="354">
        <v>1</v>
      </c>
      <c r="G102" s="353">
        <v>0</v>
      </c>
      <c r="H102" s="353"/>
      <c r="I102" s="353">
        <v>0</v>
      </c>
      <c r="J102" s="354"/>
      <c r="K102" s="353">
        <v>0</v>
      </c>
      <c r="L102" s="354"/>
      <c r="M102" s="355">
        <f>+E102+G102+I102+K102</f>
        <v>1</v>
      </c>
      <c r="N102" s="355">
        <f>+F102+H102+J102+L102</f>
        <v>1</v>
      </c>
      <c r="O102" s="356">
        <f>+N102/M102</f>
        <v>1</v>
      </c>
      <c r="Q102" s="359">
        <v>0.23809523809523808</v>
      </c>
      <c r="R102" s="359">
        <v>0.34883720930232553</v>
      </c>
      <c r="S102" s="359">
        <v>0.17441860465116277</v>
      </c>
    </row>
    <row r="103" spans="1:25" ht="36" x14ac:dyDescent="0.25">
      <c r="A103" s="653"/>
      <c r="B103" s="653"/>
      <c r="C103" s="665"/>
      <c r="D103" s="352" t="s">
        <v>249</v>
      </c>
      <c r="E103" s="354">
        <v>0</v>
      </c>
      <c r="F103" s="354">
        <v>0</v>
      </c>
      <c r="G103" s="354">
        <v>0.25</v>
      </c>
      <c r="H103" s="354">
        <v>0.25</v>
      </c>
      <c r="I103" s="354">
        <v>0.25</v>
      </c>
      <c r="J103" s="354">
        <v>0.25</v>
      </c>
      <c r="K103" s="354">
        <v>0.5</v>
      </c>
      <c r="L103" s="354"/>
      <c r="M103" s="355">
        <f t="shared" ref="M103:N106" si="12">+E103+G103+I103+K103</f>
        <v>1</v>
      </c>
      <c r="N103" s="355">
        <f t="shared" si="12"/>
        <v>0.5</v>
      </c>
      <c r="O103" s="356">
        <f>+N103/M103</f>
        <v>0.5</v>
      </c>
      <c r="Q103" s="359">
        <v>0.23809523809523808</v>
      </c>
      <c r="R103" s="359">
        <v>0.34883720930232553</v>
      </c>
      <c r="S103" s="359">
        <v>0.17441860465116277</v>
      </c>
    </row>
    <row r="104" spans="1:25" x14ac:dyDescent="0.25">
      <c r="A104" s="653"/>
      <c r="B104" s="653"/>
      <c r="C104" s="665"/>
      <c r="D104" s="352" t="s">
        <v>601</v>
      </c>
      <c r="E104" s="354">
        <v>1</v>
      </c>
      <c r="F104" s="354">
        <v>1</v>
      </c>
      <c r="G104" s="354">
        <v>0</v>
      </c>
      <c r="H104" s="354"/>
      <c r="I104" s="354">
        <v>0</v>
      </c>
      <c r="J104" s="354"/>
      <c r="K104" s="354">
        <v>0</v>
      </c>
      <c r="L104" s="354"/>
      <c r="M104" s="355">
        <f>+E104+G104+I104+K104</f>
        <v>1</v>
      </c>
      <c r="N104" s="355">
        <f>+F104+H104+J104+L104</f>
        <v>1</v>
      </c>
      <c r="O104" s="356">
        <f>+N104/M104</f>
        <v>1</v>
      </c>
      <c r="Q104" s="359">
        <v>0.11111111111111112</v>
      </c>
      <c r="R104" s="359">
        <v>0.16279069767441862</v>
      </c>
      <c r="S104" s="359">
        <v>8.1395348837209308E-2</v>
      </c>
    </row>
    <row r="105" spans="1:25" x14ac:dyDescent="0.25">
      <c r="A105" s="653"/>
      <c r="B105" s="653"/>
      <c r="C105" s="665"/>
      <c r="D105" s="352" t="s">
        <v>595</v>
      </c>
      <c r="E105" s="354">
        <v>0.25</v>
      </c>
      <c r="F105" s="354">
        <v>0.25</v>
      </c>
      <c r="G105" s="354">
        <v>0.25</v>
      </c>
      <c r="H105" s="354">
        <v>0.25</v>
      </c>
      <c r="I105" s="353">
        <v>0.25</v>
      </c>
      <c r="J105" s="354">
        <v>0.25</v>
      </c>
      <c r="K105" s="353">
        <v>0.25</v>
      </c>
      <c r="L105" s="354"/>
      <c r="M105" s="355">
        <f>+E105+G105+I105+K105</f>
        <v>1</v>
      </c>
      <c r="N105" s="355">
        <f>+F105+H105+J105+L105</f>
        <v>0.75</v>
      </c>
      <c r="O105" s="356">
        <f>+N105/M105</f>
        <v>0.75</v>
      </c>
      <c r="Q105" s="359">
        <v>9.5238095238095233E-2</v>
      </c>
      <c r="R105" s="359">
        <v>0.13953488372093023</v>
      </c>
      <c r="S105" s="359">
        <v>6.9767441860465115E-2</v>
      </c>
    </row>
    <row r="106" spans="1:25" ht="36" x14ac:dyDescent="0.25">
      <c r="A106" s="653"/>
      <c r="B106" s="351" t="s">
        <v>558</v>
      </c>
      <c r="C106" s="390" t="s">
        <v>154</v>
      </c>
      <c r="D106" s="357" t="s">
        <v>602</v>
      </c>
      <c r="E106" s="362">
        <v>0</v>
      </c>
      <c r="F106" s="332">
        <v>0</v>
      </c>
      <c r="G106" s="362">
        <v>2</v>
      </c>
      <c r="H106" s="332">
        <v>2</v>
      </c>
      <c r="I106" s="362">
        <v>4</v>
      </c>
      <c r="J106" s="332">
        <v>4</v>
      </c>
      <c r="K106" s="362"/>
      <c r="L106" s="354"/>
      <c r="M106" s="355">
        <f t="shared" si="12"/>
        <v>6</v>
      </c>
      <c r="N106" s="355">
        <f t="shared" si="12"/>
        <v>6</v>
      </c>
      <c r="O106" s="356">
        <f>+N106/M106</f>
        <v>1</v>
      </c>
      <c r="Q106" s="359">
        <v>0.3174603174603175</v>
      </c>
      <c r="R106" s="359">
        <v>1</v>
      </c>
      <c r="S106" s="359">
        <v>0.5</v>
      </c>
      <c r="U106" s="345"/>
      <c r="V106" s="345"/>
      <c r="W106" s="345"/>
      <c r="X106" s="345"/>
      <c r="Y106" s="345"/>
    </row>
    <row r="108" spans="1:25" x14ac:dyDescent="0.25">
      <c r="A108" s="658" t="s">
        <v>609</v>
      </c>
      <c r="B108" s="658"/>
      <c r="C108" s="658"/>
      <c r="D108" s="658"/>
      <c r="E108" s="658"/>
      <c r="F108" s="658"/>
      <c r="G108" s="658"/>
      <c r="H108" s="658"/>
      <c r="I108" s="658"/>
      <c r="J108" s="658"/>
      <c r="K108" s="658"/>
      <c r="L108" s="658"/>
      <c r="M108" s="658"/>
      <c r="N108" s="658"/>
      <c r="O108" s="658"/>
      <c r="P108" s="658"/>
      <c r="Q108" s="658"/>
      <c r="R108" s="658"/>
      <c r="S108" s="658"/>
      <c r="T108" s="658"/>
      <c r="U108" s="658"/>
      <c r="V108" s="658"/>
      <c r="W108" s="658"/>
    </row>
    <row r="109" spans="1:25" x14ac:dyDescent="0.25">
      <c r="A109" s="658"/>
      <c r="B109" s="658"/>
      <c r="C109" s="658"/>
      <c r="D109" s="658"/>
      <c r="E109" s="658"/>
      <c r="F109" s="658"/>
      <c r="G109" s="658"/>
      <c r="H109" s="658"/>
      <c r="I109" s="658"/>
      <c r="J109" s="658"/>
      <c r="K109" s="658"/>
      <c r="L109" s="658"/>
      <c r="M109" s="658"/>
      <c r="N109" s="658"/>
      <c r="O109" s="658"/>
      <c r="P109" s="658"/>
      <c r="Q109" s="658"/>
      <c r="R109" s="658"/>
      <c r="S109" s="658"/>
      <c r="T109" s="658"/>
      <c r="U109" s="658"/>
      <c r="V109" s="658"/>
      <c r="W109" s="658"/>
    </row>
    <row r="110" spans="1:25" x14ac:dyDescent="0.25">
      <c r="A110" s="658"/>
      <c r="B110" s="658"/>
      <c r="C110" s="658"/>
      <c r="D110" s="658"/>
      <c r="E110" s="658"/>
      <c r="F110" s="658"/>
      <c r="G110" s="658"/>
      <c r="H110" s="658"/>
      <c r="I110" s="658"/>
      <c r="J110" s="658"/>
      <c r="K110" s="658"/>
      <c r="L110" s="658"/>
      <c r="M110" s="658"/>
      <c r="N110" s="658"/>
      <c r="O110" s="658"/>
      <c r="P110" s="658"/>
      <c r="Q110" s="658"/>
      <c r="R110" s="658"/>
      <c r="S110" s="658"/>
      <c r="T110" s="658"/>
      <c r="U110" s="658"/>
      <c r="V110" s="658"/>
      <c r="W110" s="658"/>
    </row>
    <row r="111" spans="1:25" x14ac:dyDescent="0.25">
      <c r="A111" s="350"/>
      <c r="B111" s="350"/>
      <c r="C111" s="350"/>
      <c r="D111" s="350"/>
      <c r="E111" s="350"/>
      <c r="F111" s="350"/>
      <c r="G111" s="350"/>
      <c r="H111" s="350"/>
      <c r="I111" s="350"/>
      <c r="J111" s="350"/>
      <c r="K111" s="350"/>
      <c r="L111" s="350"/>
      <c r="M111" s="350"/>
      <c r="N111" s="350"/>
      <c r="O111" s="350"/>
    </row>
    <row r="112" spans="1:25" x14ac:dyDescent="0.25">
      <c r="A112" s="650" t="s">
        <v>557</v>
      </c>
      <c r="B112" s="650"/>
      <c r="C112" s="654" t="s">
        <v>603</v>
      </c>
      <c r="D112" s="654"/>
      <c r="E112" s="654"/>
      <c r="F112" s="654"/>
      <c r="G112" s="654"/>
      <c r="H112" s="654"/>
      <c r="I112" s="654"/>
      <c r="J112" s="654"/>
      <c r="K112" s="654"/>
      <c r="L112" s="654"/>
      <c r="M112" s="654"/>
      <c r="N112" s="654"/>
      <c r="O112" s="654"/>
      <c r="P112" s="391"/>
      <c r="Q112" s="391"/>
      <c r="R112" s="391"/>
      <c r="S112" s="391"/>
      <c r="T112" s="391"/>
      <c r="U112" s="391"/>
      <c r="V112" s="391"/>
    </row>
    <row r="113" spans="1:22" x14ac:dyDescent="0.25">
      <c r="A113" s="650" t="s">
        <v>558</v>
      </c>
      <c r="B113" s="650"/>
      <c r="C113" s="654" t="s">
        <v>604</v>
      </c>
      <c r="D113" s="654"/>
      <c r="E113" s="654"/>
      <c r="F113" s="654"/>
      <c r="G113" s="654"/>
      <c r="H113" s="654"/>
      <c r="I113" s="654"/>
      <c r="J113" s="654"/>
      <c r="K113" s="654"/>
      <c r="L113" s="654"/>
      <c r="M113" s="654"/>
      <c r="N113" s="654"/>
      <c r="O113" s="654"/>
      <c r="P113" s="391"/>
      <c r="Q113" s="391"/>
      <c r="R113" s="391"/>
      <c r="S113" s="391"/>
      <c r="T113" s="391"/>
      <c r="U113" s="391"/>
      <c r="V113" s="391"/>
    </row>
    <row r="114" spans="1:22" x14ac:dyDescent="0.25">
      <c r="A114" s="350"/>
      <c r="B114" s="350"/>
      <c r="C114" s="350"/>
      <c r="D114" s="350"/>
      <c r="E114" s="350"/>
      <c r="F114" s="350"/>
      <c r="G114" s="350"/>
      <c r="H114" s="350"/>
      <c r="I114" s="350"/>
      <c r="J114" s="350"/>
      <c r="K114" s="350"/>
      <c r="L114" s="350"/>
      <c r="M114" s="350"/>
      <c r="N114" s="350"/>
      <c r="O114" s="350"/>
    </row>
    <row r="115" spans="1:22" x14ac:dyDescent="0.25">
      <c r="A115" s="350"/>
      <c r="B115" s="350"/>
      <c r="C115" s="392"/>
      <c r="D115" s="392"/>
      <c r="E115" s="392"/>
      <c r="F115" s="392"/>
      <c r="G115" s="392"/>
      <c r="H115" s="392"/>
      <c r="I115" s="392"/>
      <c r="J115" s="392"/>
      <c r="K115" s="392"/>
      <c r="L115" s="392"/>
      <c r="M115" s="392"/>
      <c r="N115" s="392"/>
      <c r="O115" s="392"/>
    </row>
    <row r="116" spans="1:22" x14ac:dyDescent="0.25">
      <c r="A116" s="350"/>
      <c r="B116" s="350"/>
      <c r="C116" s="392"/>
      <c r="D116" s="392"/>
      <c r="E116" s="392"/>
      <c r="F116" s="392"/>
      <c r="G116" s="392"/>
      <c r="H116" s="392"/>
      <c r="I116" s="392"/>
      <c r="J116" s="392"/>
      <c r="K116" s="392"/>
      <c r="L116" s="392"/>
      <c r="M116" s="392"/>
      <c r="N116" s="392"/>
      <c r="O116" s="392"/>
      <c r="Q116" t="s">
        <v>574</v>
      </c>
      <c r="R116" t="s">
        <v>575</v>
      </c>
      <c r="S116" t="s">
        <v>576</v>
      </c>
      <c r="U116" t="s">
        <v>575</v>
      </c>
      <c r="V116" t="s">
        <v>576</v>
      </c>
    </row>
    <row r="117" spans="1:22" x14ac:dyDescent="0.25">
      <c r="A117" s="350"/>
      <c r="B117" s="350"/>
      <c r="C117" s="392"/>
      <c r="D117" s="392"/>
      <c r="E117" s="392"/>
      <c r="F117" s="392"/>
      <c r="G117" s="392"/>
      <c r="H117" s="392"/>
      <c r="I117" s="392"/>
      <c r="J117" s="392"/>
      <c r="K117" s="392"/>
      <c r="L117" s="392"/>
      <c r="M117" s="392"/>
      <c r="N117" s="392"/>
      <c r="O117" s="392"/>
      <c r="Q117" t="s">
        <v>583</v>
      </c>
      <c r="R117">
        <f>+SUMPRODUCT(O130:O133,S130:S133)</f>
        <v>0.69000000000000006</v>
      </c>
      <c r="S117">
        <f>1-R117</f>
        <v>0.30999999999999994</v>
      </c>
      <c r="T117" t="s">
        <v>558</v>
      </c>
      <c r="U117" s="393">
        <f>+SUMPRODUCT(O132:O133,R132:R133)</f>
        <v>0.6</v>
      </c>
      <c r="V117" s="393">
        <f>1-U117</f>
        <v>0.4</v>
      </c>
    </row>
    <row r="118" spans="1:22" x14ac:dyDescent="0.25">
      <c r="A118" s="350"/>
      <c r="B118" s="350"/>
      <c r="C118" s="392"/>
      <c r="D118" s="392"/>
      <c r="E118" s="392"/>
      <c r="F118" s="392"/>
      <c r="G118" s="392"/>
      <c r="H118" s="392"/>
      <c r="I118" s="392"/>
      <c r="J118" s="392"/>
      <c r="K118" s="392"/>
      <c r="L118" s="392"/>
      <c r="M118" s="392"/>
      <c r="N118" s="392"/>
      <c r="O118" s="392"/>
      <c r="T118" t="s">
        <v>557</v>
      </c>
      <c r="U118" s="393">
        <f>+SUMPRODUCT(O130:O131,R130:R131)</f>
        <v>0.78</v>
      </c>
      <c r="V118" s="393">
        <f t="shared" ref="V118:V119" si="13">1-U118</f>
        <v>0.21999999999999997</v>
      </c>
    </row>
    <row r="119" spans="1:22" x14ac:dyDescent="0.25">
      <c r="A119" s="350"/>
      <c r="B119" s="350"/>
      <c r="C119" s="392"/>
      <c r="D119" s="392"/>
      <c r="E119" s="392"/>
      <c r="F119" s="392"/>
      <c r="G119" s="392"/>
      <c r="H119" s="392"/>
      <c r="I119" s="392"/>
      <c r="J119" s="392"/>
      <c r="K119" s="392"/>
      <c r="L119" s="392"/>
      <c r="M119" s="392"/>
      <c r="N119" s="392"/>
      <c r="O119" s="392"/>
      <c r="T119" t="s">
        <v>583</v>
      </c>
      <c r="U119" s="393">
        <f>+R117</f>
        <v>0.69000000000000006</v>
      </c>
      <c r="V119" s="393">
        <f t="shared" si="13"/>
        <v>0.30999999999999994</v>
      </c>
    </row>
    <row r="120" spans="1:22" x14ac:dyDescent="0.25">
      <c r="A120" s="350"/>
      <c r="B120" s="350"/>
      <c r="C120" s="350"/>
      <c r="D120" s="350"/>
      <c r="E120" s="350"/>
      <c r="F120" s="350"/>
      <c r="G120" s="350"/>
      <c r="H120" s="350"/>
      <c r="I120" s="350"/>
      <c r="J120" s="350"/>
      <c r="K120" s="350"/>
      <c r="L120" s="350"/>
      <c r="M120" s="350"/>
      <c r="N120" s="350"/>
      <c r="O120" s="350"/>
    </row>
    <row r="121" spans="1:22" x14ac:dyDescent="0.25">
      <c r="A121" s="350"/>
      <c r="B121" s="350"/>
      <c r="C121" s="350"/>
      <c r="D121" s="350"/>
      <c r="E121" s="350"/>
      <c r="F121" s="350"/>
      <c r="G121" s="350"/>
      <c r="H121" s="350"/>
      <c r="I121" s="350"/>
      <c r="J121" s="350"/>
      <c r="K121" s="350"/>
      <c r="L121" s="350"/>
      <c r="M121" s="350"/>
      <c r="N121" s="350"/>
      <c r="O121" s="350"/>
    </row>
    <row r="122" spans="1:22" x14ac:dyDescent="0.25">
      <c r="A122" s="350"/>
      <c r="B122" s="350"/>
      <c r="C122" s="350"/>
      <c r="D122" s="350"/>
      <c r="E122" s="350"/>
      <c r="F122" s="350"/>
      <c r="G122" s="350"/>
      <c r="H122" s="350"/>
      <c r="I122" s="350"/>
      <c r="J122" s="350"/>
      <c r="K122" s="350"/>
      <c r="L122" s="350"/>
      <c r="M122" s="350"/>
      <c r="N122" s="350"/>
      <c r="O122" s="350"/>
    </row>
    <row r="123" spans="1:22" x14ac:dyDescent="0.25">
      <c r="A123" s="350"/>
      <c r="B123" s="350"/>
      <c r="C123" s="350"/>
      <c r="D123" s="350"/>
      <c r="E123" s="350"/>
      <c r="F123" s="350"/>
      <c r="G123" s="350"/>
      <c r="H123" s="350"/>
      <c r="I123" s="350"/>
      <c r="J123" s="350"/>
      <c r="K123" s="350"/>
      <c r="L123" s="350"/>
      <c r="M123" s="350"/>
      <c r="N123" s="350"/>
      <c r="O123" s="350"/>
    </row>
    <row r="124" spans="1:22" x14ac:dyDescent="0.25">
      <c r="A124" s="350"/>
      <c r="B124" s="350"/>
      <c r="C124" s="350"/>
      <c r="D124" s="350"/>
      <c r="E124" s="350"/>
      <c r="F124" s="350"/>
      <c r="G124" s="350"/>
      <c r="H124" s="350"/>
      <c r="I124" s="350"/>
      <c r="J124" s="350"/>
      <c r="K124" s="350"/>
      <c r="L124" s="350"/>
      <c r="M124" s="350"/>
      <c r="N124" s="350"/>
      <c r="O124" s="350"/>
    </row>
    <row r="125" spans="1:22" x14ac:dyDescent="0.25">
      <c r="A125" s="350"/>
      <c r="B125" s="350"/>
      <c r="C125" s="350"/>
      <c r="D125" s="350"/>
      <c r="E125" s="350"/>
      <c r="F125" s="350"/>
      <c r="G125" s="350"/>
      <c r="H125" s="350"/>
      <c r="I125" s="350"/>
      <c r="J125" s="350"/>
      <c r="K125" s="350"/>
      <c r="L125" s="350"/>
      <c r="M125" s="350"/>
      <c r="N125" s="350"/>
      <c r="O125" s="350"/>
    </row>
    <row r="126" spans="1:22" x14ac:dyDescent="0.25">
      <c r="A126" s="350"/>
      <c r="B126" s="350"/>
      <c r="C126" s="350"/>
      <c r="D126" s="350"/>
      <c r="E126" s="350"/>
      <c r="F126" s="350"/>
      <c r="G126" s="350"/>
      <c r="H126" s="350"/>
      <c r="I126" s="350"/>
      <c r="J126" s="350"/>
      <c r="K126" s="350"/>
      <c r="L126" s="350"/>
      <c r="M126" s="350"/>
      <c r="N126" s="350"/>
      <c r="O126" s="350"/>
    </row>
    <row r="127" spans="1:22" x14ac:dyDescent="0.25">
      <c r="A127" s="350"/>
      <c r="B127" s="350"/>
      <c r="C127" s="350"/>
      <c r="D127" s="350"/>
      <c r="E127" s="350"/>
      <c r="F127" s="350"/>
      <c r="G127" s="350"/>
      <c r="H127" s="350"/>
      <c r="I127" s="350"/>
      <c r="J127" s="350"/>
      <c r="K127" s="350"/>
      <c r="L127" s="350"/>
      <c r="M127" s="350"/>
      <c r="N127" s="350"/>
      <c r="O127" s="350"/>
    </row>
    <row r="128" spans="1:22" x14ac:dyDescent="0.25">
      <c r="A128" s="645" t="s">
        <v>58</v>
      </c>
      <c r="B128" s="645" t="s">
        <v>432</v>
      </c>
      <c r="C128" s="645"/>
      <c r="D128" s="645" t="s">
        <v>560</v>
      </c>
      <c r="E128" s="670" t="s">
        <v>561</v>
      </c>
      <c r="F128" s="670"/>
      <c r="G128" s="670" t="s">
        <v>562</v>
      </c>
      <c r="H128" s="670"/>
      <c r="I128" s="670" t="s">
        <v>563</v>
      </c>
      <c r="J128" s="670"/>
      <c r="K128" s="670" t="s">
        <v>564</v>
      </c>
      <c r="L128" s="670"/>
      <c r="M128" s="670" t="s">
        <v>565</v>
      </c>
      <c r="N128" s="670"/>
      <c r="O128" s="670"/>
      <c r="P128" s="42"/>
      <c r="Q128" s="645" t="s">
        <v>569</v>
      </c>
      <c r="R128" s="645" t="s">
        <v>570</v>
      </c>
      <c r="S128" s="645" t="s">
        <v>571</v>
      </c>
      <c r="T128" s="42"/>
      <c r="U128" s="42"/>
    </row>
    <row r="129" spans="1:23" x14ac:dyDescent="0.25">
      <c r="A129" s="645"/>
      <c r="B129" s="645"/>
      <c r="C129" s="645"/>
      <c r="D129" s="645"/>
      <c r="E129" s="394" t="s">
        <v>566</v>
      </c>
      <c r="F129" s="394" t="s">
        <v>567</v>
      </c>
      <c r="G129" s="394" t="s">
        <v>566</v>
      </c>
      <c r="H129" s="394" t="s">
        <v>567</v>
      </c>
      <c r="I129" s="394" t="s">
        <v>566</v>
      </c>
      <c r="J129" s="394" t="s">
        <v>567</v>
      </c>
      <c r="K129" s="394" t="s">
        <v>566</v>
      </c>
      <c r="L129" s="394" t="s">
        <v>567</v>
      </c>
      <c r="M129" s="394" t="s">
        <v>566</v>
      </c>
      <c r="N129" s="394" t="s">
        <v>567</v>
      </c>
      <c r="O129" s="394" t="s">
        <v>568</v>
      </c>
      <c r="P129" s="42"/>
      <c r="Q129" s="645"/>
      <c r="R129" s="645"/>
      <c r="S129" s="645"/>
      <c r="T129" s="42"/>
      <c r="U129" s="42"/>
    </row>
    <row r="130" spans="1:23" ht="42.75" x14ac:dyDescent="0.25">
      <c r="A130" s="666" t="s">
        <v>605</v>
      </c>
      <c r="B130" s="669" t="s">
        <v>557</v>
      </c>
      <c r="C130" s="669" t="s">
        <v>603</v>
      </c>
      <c r="D130" s="329" t="s">
        <v>596</v>
      </c>
      <c r="E130" s="395">
        <v>0</v>
      </c>
      <c r="F130" s="395">
        <v>0</v>
      </c>
      <c r="G130" s="395">
        <v>0.5</v>
      </c>
      <c r="H130" s="395">
        <v>0.4</v>
      </c>
      <c r="I130" s="395">
        <v>0.5</v>
      </c>
      <c r="J130" s="395">
        <v>0.4</v>
      </c>
      <c r="K130" s="395">
        <v>0</v>
      </c>
      <c r="L130" s="395"/>
      <c r="M130" s="310">
        <f t="shared" ref="M130:N133" si="14">+SUM(E130,G130,I130,K130)</f>
        <v>1</v>
      </c>
      <c r="N130" s="310">
        <f t="shared" si="14"/>
        <v>0.8</v>
      </c>
      <c r="O130" s="396">
        <f t="shared" ref="O130:O133" si="15">IFERROR(N130/M130,"")</f>
        <v>0.8</v>
      </c>
      <c r="Q130" s="360">
        <v>0.03</v>
      </c>
      <c r="R130" s="360">
        <f>+Q130/SUM(Q130:Q131)</f>
        <v>0.6</v>
      </c>
      <c r="S130" s="360">
        <f>+R130*0.5</f>
        <v>0.3</v>
      </c>
    </row>
    <row r="131" spans="1:23" x14ac:dyDescent="0.25">
      <c r="A131" s="667"/>
      <c r="B131" s="669"/>
      <c r="C131" s="669"/>
      <c r="D131" s="329" t="s">
        <v>595</v>
      </c>
      <c r="E131" s="395">
        <v>0.25</v>
      </c>
      <c r="F131" s="395">
        <v>0.25</v>
      </c>
      <c r="G131" s="395">
        <v>0.25</v>
      </c>
      <c r="H131" s="395">
        <v>0.25</v>
      </c>
      <c r="I131" s="395">
        <v>0.25</v>
      </c>
      <c r="J131" s="395">
        <v>0.25</v>
      </c>
      <c r="K131" s="395">
        <v>0.25</v>
      </c>
      <c r="L131" s="395"/>
      <c r="M131" s="310">
        <f t="shared" si="14"/>
        <v>1</v>
      </c>
      <c r="N131" s="310">
        <f t="shared" si="14"/>
        <v>0.75</v>
      </c>
      <c r="O131" s="396">
        <f t="shared" si="15"/>
        <v>0.75</v>
      </c>
      <c r="Q131" s="360">
        <v>0.02</v>
      </c>
      <c r="R131" s="360">
        <f>+Q131/SUM(Q130:Q131)</f>
        <v>0.39999999999999997</v>
      </c>
      <c r="S131" s="360">
        <f t="shared" ref="S131:S133" si="16">+R131*0.5</f>
        <v>0.19999999999999998</v>
      </c>
    </row>
    <row r="132" spans="1:23" ht="28.5" x14ac:dyDescent="0.25">
      <c r="A132" s="667"/>
      <c r="B132" s="669" t="s">
        <v>558</v>
      </c>
      <c r="C132" s="669" t="s">
        <v>606</v>
      </c>
      <c r="D132" s="329" t="s">
        <v>607</v>
      </c>
      <c r="E132" s="395">
        <v>0.5</v>
      </c>
      <c r="F132" s="395">
        <v>0.5</v>
      </c>
      <c r="G132" s="395">
        <v>0.5</v>
      </c>
      <c r="H132" s="395">
        <v>0.25</v>
      </c>
      <c r="I132" s="395">
        <v>0</v>
      </c>
      <c r="J132" s="395">
        <v>0</v>
      </c>
      <c r="K132" s="395">
        <v>0</v>
      </c>
      <c r="L132" s="395"/>
      <c r="M132" s="310">
        <f t="shared" si="14"/>
        <v>1</v>
      </c>
      <c r="N132" s="310">
        <f t="shared" si="14"/>
        <v>0.75</v>
      </c>
      <c r="O132" s="396">
        <f t="shared" si="15"/>
        <v>0.75</v>
      </c>
      <c r="Q132" s="360">
        <v>0.02</v>
      </c>
      <c r="R132" s="360">
        <f>+Q132/SUM(Q132:Q133)</f>
        <v>0.39999999999999997</v>
      </c>
      <c r="S132" s="360">
        <f t="shared" si="16"/>
        <v>0.19999999999999998</v>
      </c>
    </row>
    <row r="133" spans="1:23" ht="28.5" x14ac:dyDescent="0.25">
      <c r="A133" s="668"/>
      <c r="B133" s="669"/>
      <c r="C133" s="669"/>
      <c r="D133" s="329" t="s">
        <v>608</v>
      </c>
      <c r="E133" s="395">
        <v>0</v>
      </c>
      <c r="F133" s="395">
        <v>0</v>
      </c>
      <c r="G133" s="395">
        <v>0.33</v>
      </c>
      <c r="H133" s="395">
        <v>0</v>
      </c>
      <c r="I133" s="395">
        <v>0.33</v>
      </c>
      <c r="J133" s="395">
        <v>0.5</v>
      </c>
      <c r="K133" s="395">
        <v>0.34</v>
      </c>
      <c r="L133" s="395"/>
      <c r="M133" s="310">
        <f t="shared" si="14"/>
        <v>1</v>
      </c>
      <c r="N133" s="310">
        <f t="shared" si="14"/>
        <v>0.5</v>
      </c>
      <c r="O133" s="396">
        <f t="shared" si="15"/>
        <v>0.5</v>
      </c>
      <c r="Q133" s="360">
        <v>0.03</v>
      </c>
      <c r="R133" s="360">
        <f>+Q133/SUM(Q132:Q133)</f>
        <v>0.6</v>
      </c>
      <c r="S133" s="360">
        <f t="shared" si="16"/>
        <v>0.3</v>
      </c>
    </row>
    <row r="135" spans="1:23" x14ac:dyDescent="0.25">
      <c r="A135" s="658" t="s">
        <v>615</v>
      </c>
      <c r="B135" s="658"/>
      <c r="C135" s="658"/>
      <c r="D135" s="658"/>
      <c r="E135" s="658"/>
      <c r="F135" s="658"/>
      <c r="G135" s="658"/>
      <c r="H135" s="658"/>
      <c r="I135" s="658"/>
      <c r="J135" s="658"/>
      <c r="K135" s="658"/>
      <c r="L135" s="658"/>
      <c r="M135" s="658"/>
      <c r="N135" s="658"/>
      <c r="O135" s="658"/>
      <c r="P135" s="658"/>
      <c r="Q135" s="658"/>
      <c r="R135" s="658"/>
      <c r="S135" s="658"/>
      <c r="T135" s="658"/>
      <c r="U135" s="658"/>
      <c r="V135" s="658"/>
      <c r="W135" s="658"/>
    </row>
    <row r="136" spans="1:23" x14ac:dyDescent="0.25">
      <c r="A136" s="658"/>
      <c r="B136" s="658"/>
      <c r="C136" s="658"/>
      <c r="D136" s="658"/>
      <c r="E136" s="658"/>
      <c r="F136" s="658"/>
      <c r="G136" s="658"/>
      <c r="H136" s="658"/>
      <c r="I136" s="658"/>
      <c r="J136" s="658"/>
      <c r="K136" s="658"/>
      <c r="L136" s="658"/>
      <c r="M136" s="658"/>
      <c r="N136" s="658"/>
      <c r="O136" s="658"/>
      <c r="P136" s="658"/>
      <c r="Q136" s="658"/>
      <c r="R136" s="658"/>
      <c r="S136" s="658"/>
      <c r="T136" s="658"/>
      <c r="U136" s="658"/>
      <c r="V136" s="658"/>
      <c r="W136" s="658"/>
    </row>
    <row r="137" spans="1:23" x14ac:dyDescent="0.25">
      <c r="A137" s="658"/>
      <c r="B137" s="658"/>
      <c r="C137" s="658"/>
      <c r="D137" s="658"/>
      <c r="E137" s="658"/>
      <c r="F137" s="658"/>
      <c r="G137" s="658"/>
      <c r="H137" s="658"/>
      <c r="I137" s="658"/>
      <c r="J137" s="658"/>
      <c r="K137" s="658"/>
      <c r="L137" s="658"/>
      <c r="M137" s="658"/>
      <c r="N137" s="658"/>
      <c r="O137" s="658"/>
      <c r="P137" s="658"/>
      <c r="Q137" s="658"/>
      <c r="R137" s="658"/>
      <c r="S137" s="658"/>
      <c r="T137" s="658"/>
      <c r="U137" s="658"/>
      <c r="V137" s="658"/>
      <c r="W137" s="658"/>
    </row>
    <row r="139" spans="1:23" x14ac:dyDescent="0.25">
      <c r="A139" s="650" t="s">
        <v>557</v>
      </c>
      <c r="B139" s="650"/>
      <c r="C139" s="659" t="s">
        <v>154</v>
      </c>
      <c r="D139" s="660"/>
      <c r="E139" s="660"/>
      <c r="F139" s="660"/>
      <c r="G139" s="660"/>
      <c r="H139" s="660"/>
      <c r="I139" s="660"/>
      <c r="J139" s="660"/>
      <c r="K139" s="660"/>
      <c r="L139" s="660"/>
      <c r="M139" s="660"/>
      <c r="N139" s="660"/>
      <c r="O139" s="661"/>
    </row>
    <row r="140" spans="1:23" x14ac:dyDescent="0.25">
      <c r="A140" s="650" t="s">
        <v>558</v>
      </c>
      <c r="B140" s="650"/>
      <c r="C140" s="654" t="s">
        <v>152</v>
      </c>
      <c r="D140" s="654"/>
      <c r="E140" s="654"/>
      <c r="F140" s="654"/>
      <c r="G140" s="654"/>
      <c r="H140" s="654"/>
      <c r="I140" s="654"/>
      <c r="J140" s="654"/>
      <c r="K140" s="654"/>
      <c r="L140" s="654"/>
      <c r="M140" s="654"/>
      <c r="N140" s="654"/>
      <c r="O140" s="654"/>
    </row>
    <row r="143" spans="1:23" x14ac:dyDescent="0.25">
      <c r="Q143" t="s">
        <v>574</v>
      </c>
      <c r="R143" t="s">
        <v>575</v>
      </c>
      <c r="S143" t="s">
        <v>576</v>
      </c>
      <c r="U143" t="s">
        <v>575</v>
      </c>
      <c r="V143" t="s">
        <v>576</v>
      </c>
    </row>
    <row r="144" spans="1:23" x14ac:dyDescent="0.25">
      <c r="Q144" t="s">
        <v>583</v>
      </c>
      <c r="R144" s="393">
        <f>+SUMPRODUCT(S161:S163,O161:O163)</f>
        <v>0.25505</v>
      </c>
      <c r="S144" s="393">
        <f>1-R144</f>
        <v>0.74495</v>
      </c>
      <c r="T144" t="s">
        <v>558</v>
      </c>
      <c r="U144" s="393">
        <f>+SUMPRODUCT(R162:R163,O162:O163)</f>
        <v>0.5101</v>
      </c>
      <c r="V144" s="393">
        <f>1-U144</f>
        <v>0.4899</v>
      </c>
    </row>
    <row r="145" spans="1:23" x14ac:dyDescent="0.25">
      <c r="T145" t="s">
        <v>557</v>
      </c>
      <c r="U145" s="393">
        <f>+R161*O161</f>
        <v>0</v>
      </c>
      <c r="V145" s="393">
        <f>1-U145</f>
        <v>1</v>
      </c>
      <c r="W145" t="s">
        <v>610</v>
      </c>
    </row>
    <row r="146" spans="1:23" x14ac:dyDescent="0.25">
      <c r="T146" t="s">
        <v>583</v>
      </c>
      <c r="U146" s="393">
        <f>+R144</f>
        <v>0.25505</v>
      </c>
      <c r="V146" s="393">
        <f>1-U146</f>
        <v>0.74495</v>
      </c>
    </row>
    <row r="158" spans="1:23" ht="18.75" x14ac:dyDescent="0.25">
      <c r="A158" s="671" t="s">
        <v>58</v>
      </c>
      <c r="B158" s="671" t="s">
        <v>432</v>
      </c>
      <c r="C158" s="671"/>
      <c r="D158" s="671" t="s">
        <v>560</v>
      </c>
      <c r="E158" s="671" t="s">
        <v>561</v>
      </c>
      <c r="F158" s="671"/>
      <c r="G158" s="671" t="s">
        <v>562</v>
      </c>
      <c r="H158" s="671"/>
      <c r="I158" s="671" t="s">
        <v>563</v>
      </c>
      <c r="J158" s="671"/>
      <c r="K158" s="671" t="s">
        <v>564</v>
      </c>
      <c r="L158" s="671"/>
      <c r="M158" s="671" t="s">
        <v>565</v>
      </c>
      <c r="N158" s="671"/>
      <c r="O158" s="671"/>
      <c r="Q158" s="645" t="s">
        <v>579</v>
      </c>
      <c r="R158" s="645" t="s">
        <v>570</v>
      </c>
      <c r="S158" s="645" t="s">
        <v>571</v>
      </c>
    </row>
    <row r="159" spans="1:23" x14ac:dyDescent="0.25">
      <c r="A159" s="671"/>
      <c r="B159" s="671"/>
      <c r="C159" s="671"/>
      <c r="D159" s="671"/>
      <c r="E159" s="671" t="s">
        <v>566</v>
      </c>
      <c r="F159" s="671" t="s">
        <v>567</v>
      </c>
      <c r="G159" s="671" t="s">
        <v>566</v>
      </c>
      <c r="H159" s="671" t="s">
        <v>567</v>
      </c>
      <c r="I159" s="671" t="s">
        <v>566</v>
      </c>
      <c r="J159" s="671" t="s">
        <v>567</v>
      </c>
      <c r="K159" s="671" t="s">
        <v>566</v>
      </c>
      <c r="L159" s="671" t="s">
        <v>567</v>
      </c>
      <c r="M159" s="671" t="s">
        <v>566</v>
      </c>
      <c r="N159" s="671" t="s">
        <v>567</v>
      </c>
      <c r="O159" s="671" t="s">
        <v>568</v>
      </c>
      <c r="Q159" s="645"/>
      <c r="R159" s="645"/>
      <c r="S159" s="645"/>
    </row>
    <row r="160" spans="1:23" x14ac:dyDescent="0.25">
      <c r="A160" s="671"/>
      <c r="B160" s="671"/>
      <c r="C160" s="671"/>
      <c r="D160" s="671"/>
      <c r="E160" s="671"/>
      <c r="F160" s="671"/>
      <c r="G160" s="671"/>
      <c r="H160" s="671"/>
      <c r="I160" s="671"/>
      <c r="J160" s="671"/>
      <c r="K160" s="671"/>
      <c r="L160" s="671"/>
      <c r="M160" s="671"/>
      <c r="N160" s="671"/>
      <c r="O160" s="671"/>
      <c r="Q160" s="645"/>
      <c r="R160" s="645"/>
      <c r="S160" s="645"/>
    </row>
    <row r="161" spans="1:19" ht="60" x14ac:dyDescent="0.25">
      <c r="A161" s="672" t="s">
        <v>611</v>
      </c>
      <c r="B161" s="397" t="s">
        <v>557</v>
      </c>
      <c r="C161" s="397" t="s">
        <v>612</v>
      </c>
      <c r="D161" s="398" t="s">
        <v>613</v>
      </c>
      <c r="E161" s="399">
        <v>0</v>
      </c>
      <c r="F161" s="351">
        <v>0</v>
      </c>
      <c r="G161" s="399">
        <v>1</v>
      </c>
      <c r="H161" s="351">
        <v>0</v>
      </c>
      <c r="I161" s="399">
        <v>0</v>
      </c>
      <c r="J161" s="351">
        <v>0</v>
      </c>
      <c r="K161" s="399">
        <v>1</v>
      </c>
      <c r="L161" s="351"/>
      <c r="M161" s="400">
        <f t="shared" ref="M161:N163" si="17">+SUM(E161,G161,I161,K161)</f>
        <v>2</v>
      </c>
      <c r="N161" s="400">
        <f t="shared" si="17"/>
        <v>0</v>
      </c>
      <c r="O161" s="401">
        <f>IFERROR(N161/M161,"")</f>
        <v>0</v>
      </c>
      <c r="Q161" s="402">
        <v>7.9000000000000008E-3</v>
      </c>
      <c r="R161" s="402">
        <v>1</v>
      </c>
      <c r="S161" s="403">
        <f>+R161*0.5</f>
        <v>0.5</v>
      </c>
    </row>
    <row r="162" spans="1:19" ht="45" x14ac:dyDescent="0.25">
      <c r="A162" s="673"/>
      <c r="B162" s="675" t="s">
        <v>558</v>
      </c>
      <c r="C162" s="676" t="s">
        <v>614</v>
      </c>
      <c r="D162" s="398" t="s">
        <v>596</v>
      </c>
      <c r="E162" s="404">
        <v>0</v>
      </c>
      <c r="F162" s="351">
        <v>0</v>
      </c>
      <c r="G162" s="404">
        <v>1</v>
      </c>
      <c r="H162" s="404">
        <v>1</v>
      </c>
      <c r="I162" s="404">
        <v>0</v>
      </c>
      <c r="J162" s="351">
        <v>0</v>
      </c>
      <c r="K162" s="404"/>
      <c r="L162" s="351"/>
      <c r="M162" s="400">
        <f t="shared" si="17"/>
        <v>1</v>
      </c>
      <c r="N162" s="400">
        <f t="shared" si="17"/>
        <v>1</v>
      </c>
      <c r="O162" s="401">
        <f>IFERROR(N162/M162,"")</f>
        <v>1</v>
      </c>
      <c r="Q162" s="402">
        <v>7.2999999999999995E-2</v>
      </c>
      <c r="R162" s="402">
        <f>+Q162/SUM($Q$26:$Q$27)</f>
        <v>0.29199999999999998</v>
      </c>
      <c r="S162" s="403">
        <f>+R162*0.5</f>
        <v>0.14599999999999999</v>
      </c>
    </row>
    <row r="163" spans="1:19" x14ac:dyDescent="0.25">
      <c r="A163" s="674"/>
      <c r="B163" s="675"/>
      <c r="C163" s="677"/>
      <c r="D163" s="398" t="s">
        <v>595</v>
      </c>
      <c r="E163" s="404">
        <v>0.25</v>
      </c>
      <c r="F163" s="405">
        <v>0.25</v>
      </c>
      <c r="G163" s="404">
        <v>0.25</v>
      </c>
      <c r="H163" s="404">
        <v>0.25</v>
      </c>
      <c r="I163" s="404">
        <v>0.25</v>
      </c>
      <c r="J163" s="351">
        <v>0.25</v>
      </c>
      <c r="K163" s="404">
        <v>0.25</v>
      </c>
      <c r="L163" s="351"/>
      <c r="M163" s="400">
        <f t="shared" si="17"/>
        <v>1</v>
      </c>
      <c r="N163" s="400">
        <f t="shared" si="17"/>
        <v>0.75</v>
      </c>
      <c r="O163" s="401">
        <f>IFERROR(N163/M163,"")</f>
        <v>0.75</v>
      </c>
      <c r="Q163" s="402">
        <v>7.2700000000000001E-2</v>
      </c>
      <c r="R163" s="402">
        <f>+Q163/SUM($Q$26:$Q$27)</f>
        <v>0.2908</v>
      </c>
      <c r="S163" s="403">
        <f>+R163*0.5</f>
        <v>0.1454</v>
      </c>
    </row>
  </sheetData>
  <mergeCells count="159">
    <mergeCell ref="Y11:Z11"/>
    <mergeCell ref="AA39:AA40"/>
    <mergeCell ref="Y24:Y25"/>
    <mergeCell ref="Z24:AA25"/>
    <mergeCell ref="AB24:AB25"/>
    <mergeCell ref="AC24:AC25"/>
    <mergeCell ref="AD24:AD25"/>
    <mergeCell ref="Y14:Z14"/>
    <mergeCell ref="AA15:AD15"/>
    <mergeCell ref="Y13:Z13"/>
    <mergeCell ref="AA13:AD13"/>
    <mergeCell ref="Y12:Z12"/>
    <mergeCell ref="AA14:AD14"/>
    <mergeCell ref="Y16:Z16"/>
    <mergeCell ref="AA11:AD11"/>
    <mergeCell ref="Y15:Z15"/>
    <mergeCell ref="AA12:AD12"/>
    <mergeCell ref="AA34:AA38"/>
    <mergeCell ref="Z34:Z38"/>
    <mergeCell ref="Y26:Y40"/>
    <mergeCell ref="Z39:Z40"/>
    <mergeCell ref="AA29:AA33"/>
    <mergeCell ref="Z29:Z33"/>
    <mergeCell ref="A161:A163"/>
    <mergeCell ref="B162:B163"/>
    <mergeCell ref="C162:C163"/>
    <mergeCell ref="A135:W137"/>
    <mergeCell ref="J159:J160"/>
    <mergeCell ref="K159:K160"/>
    <mergeCell ref="L159:L160"/>
    <mergeCell ref="M159:M160"/>
    <mergeCell ref="N159:N160"/>
    <mergeCell ref="O159:O160"/>
    <mergeCell ref="K158:L158"/>
    <mergeCell ref="M158:O158"/>
    <mergeCell ref="Q158:Q160"/>
    <mergeCell ref="R158:R160"/>
    <mergeCell ref="S158:S160"/>
    <mergeCell ref="E159:E160"/>
    <mergeCell ref="F159:F160"/>
    <mergeCell ref="G159:G160"/>
    <mergeCell ref="H159:H160"/>
    <mergeCell ref="I159:I160"/>
    <mergeCell ref="A139:B139"/>
    <mergeCell ref="C139:O139"/>
    <mergeCell ref="A140:B140"/>
    <mergeCell ref="C140:O140"/>
    <mergeCell ref="A158:A160"/>
    <mergeCell ref="B158:C160"/>
    <mergeCell ref="D158:D160"/>
    <mergeCell ref="E158:F158"/>
    <mergeCell ref="G158:H158"/>
    <mergeCell ref="I158:J158"/>
    <mergeCell ref="K128:L128"/>
    <mergeCell ref="M128:O128"/>
    <mergeCell ref="Q128:Q129"/>
    <mergeCell ref="R128:R129"/>
    <mergeCell ref="S128:S129"/>
    <mergeCell ref="A130:A133"/>
    <mergeCell ref="B130:B131"/>
    <mergeCell ref="C130:C131"/>
    <mergeCell ref="B132:B133"/>
    <mergeCell ref="C132:C133"/>
    <mergeCell ref="A128:A129"/>
    <mergeCell ref="B128:C129"/>
    <mergeCell ref="D128:D129"/>
    <mergeCell ref="E128:F128"/>
    <mergeCell ref="G128:H128"/>
    <mergeCell ref="I128:J128"/>
    <mergeCell ref="R89:R92"/>
    <mergeCell ref="S89:S92"/>
    <mergeCell ref="T89:T92"/>
    <mergeCell ref="A112:B112"/>
    <mergeCell ref="C112:O112"/>
    <mergeCell ref="A113:B113"/>
    <mergeCell ref="C113:O113"/>
    <mergeCell ref="A108:W110"/>
    <mergeCell ref="Q100:Q101"/>
    <mergeCell ref="R100:R101"/>
    <mergeCell ref="S100:S101"/>
    <mergeCell ref="A102:A106"/>
    <mergeCell ref="B102:B105"/>
    <mergeCell ref="C102:C105"/>
    <mergeCell ref="A100:A101"/>
    <mergeCell ref="B100:C101"/>
    <mergeCell ref="D100:D101"/>
    <mergeCell ref="E100:F100"/>
    <mergeCell ref="G100:H100"/>
    <mergeCell ref="I100:J100"/>
    <mergeCell ref="K100:L100"/>
    <mergeCell ref="M100:O100"/>
    <mergeCell ref="A84:B84"/>
    <mergeCell ref="C84:O84"/>
    <mergeCell ref="A85:B85"/>
    <mergeCell ref="C85:O85"/>
    <mergeCell ref="R50:R52"/>
    <mergeCell ref="S50:S52"/>
    <mergeCell ref="T50:T52"/>
    <mergeCell ref="B68:B75"/>
    <mergeCell ref="C68:C75"/>
    <mergeCell ref="A79:W81"/>
    <mergeCell ref="K63:L63"/>
    <mergeCell ref="M63:O63"/>
    <mergeCell ref="Q63:Q64"/>
    <mergeCell ref="R63:R64"/>
    <mergeCell ref="S63:S64"/>
    <mergeCell ref="A65:A77"/>
    <mergeCell ref="B65:B67"/>
    <mergeCell ref="C65:C67"/>
    <mergeCell ref="A47:B47"/>
    <mergeCell ref="C47:O47"/>
    <mergeCell ref="A48:B48"/>
    <mergeCell ref="C48:O48"/>
    <mergeCell ref="A63:A64"/>
    <mergeCell ref="B63:C64"/>
    <mergeCell ref="D63:D64"/>
    <mergeCell ref="E63:F63"/>
    <mergeCell ref="G63:H63"/>
    <mergeCell ref="I63:J63"/>
    <mergeCell ref="A46:B46"/>
    <mergeCell ref="C46:O46"/>
    <mergeCell ref="A8:B8"/>
    <mergeCell ref="C8:O8"/>
    <mergeCell ref="A26:A38"/>
    <mergeCell ref="B26:B29"/>
    <mergeCell ref="C26:C29"/>
    <mergeCell ref="B30:B33"/>
    <mergeCell ref="C30:C33"/>
    <mergeCell ref="B35:B37"/>
    <mergeCell ref="C35:C37"/>
    <mergeCell ref="I24:J24"/>
    <mergeCell ref="K24:L24"/>
    <mergeCell ref="M24:O24"/>
    <mergeCell ref="A9:B9"/>
    <mergeCell ref="C9:O9"/>
    <mergeCell ref="A5:B5"/>
    <mergeCell ref="C5:O5"/>
    <mergeCell ref="A6:B6"/>
    <mergeCell ref="C6:O6"/>
    <mergeCell ref="A7:B7"/>
    <mergeCell ref="C7:O7"/>
    <mergeCell ref="A1:W3"/>
    <mergeCell ref="A40:W42"/>
    <mergeCell ref="A45:B45"/>
    <mergeCell ref="C45:O45"/>
    <mergeCell ref="Q24:Q25"/>
    <mergeCell ref="R24:R25"/>
    <mergeCell ref="S24:S25"/>
    <mergeCell ref="R14:R16"/>
    <mergeCell ref="AE24:AE25"/>
    <mergeCell ref="AF24:AF25"/>
    <mergeCell ref="S14:S16"/>
    <mergeCell ref="T14:T16"/>
    <mergeCell ref="A24:A25"/>
    <mergeCell ref="B24:C25"/>
    <mergeCell ref="D24:D25"/>
    <mergeCell ref="E24:F24"/>
    <mergeCell ref="G24:H24"/>
    <mergeCell ref="AA16:AD16"/>
  </mergeCells>
  <conditionalFormatting sqref="O26:O38">
    <cfRule type="iconSet" priority="18">
      <iconSet iconSet="3TrafficLights2">
        <cfvo type="percent" val="0"/>
        <cfvo type="num" val="0.7"/>
        <cfvo type="num" val="0.9"/>
      </iconSet>
    </cfRule>
    <cfRule type="cellIs" dxfId="47" priority="19" stopIfTrue="1" operator="greaterThan">
      <formula>0.9</formula>
    </cfRule>
    <cfRule type="cellIs" dxfId="46" priority="20" stopIfTrue="1" operator="between">
      <formula>0.7</formula>
      <formula>0.89</formula>
    </cfRule>
    <cfRule type="cellIs" dxfId="45" priority="21" stopIfTrue="1" operator="between">
      <formula>0</formula>
      <formula>0.69</formula>
    </cfRule>
  </conditionalFormatting>
  <conditionalFormatting sqref="O65:O77">
    <cfRule type="iconSet" priority="14">
      <iconSet iconSet="3TrafficLights2">
        <cfvo type="percent" val="0"/>
        <cfvo type="num" val="0.7"/>
        <cfvo type="num" val="0.9"/>
      </iconSet>
    </cfRule>
    <cfRule type="cellIs" dxfId="44" priority="15" stopIfTrue="1" operator="greaterThan">
      <formula>0.9</formula>
    </cfRule>
    <cfRule type="cellIs" dxfId="43" priority="16" stopIfTrue="1" operator="between">
      <formula>0.7</formula>
      <formula>0.89</formula>
    </cfRule>
    <cfRule type="cellIs" dxfId="42" priority="17" stopIfTrue="1" operator="between">
      <formula>0</formula>
      <formula>0.69</formula>
    </cfRule>
  </conditionalFormatting>
  <conditionalFormatting sqref="O102:O106">
    <cfRule type="iconSet" priority="10">
      <iconSet iconSet="3TrafficLights2">
        <cfvo type="percent" val="0"/>
        <cfvo type="num" val="0.7"/>
        <cfvo type="num" val="0.9"/>
      </iconSet>
    </cfRule>
    <cfRule type="cellIs" dxfId="41" priority="11" stopIfTrue="1" operator="greaterThan">
      <formula>0.9</formula>
    </cfRule>
    <cfRule type="cellIs" dxfId="40" priority="12" stopIfTrue="1" operator="between">
      <formula>0.7</formula>
      <formula>0.89</formula>
    </cfRule>
    <cfRule type="cellIs" dxfId="39" priority="13" stopIfTrue="1" operator="between">
      <formula>0</formula>
      <formula>0.69</formula>
    </cfRule>
  </conditionalFormatting>
  <conditionalFormatting sqref="O130:O133">
    <cfRule type="iconSet" priority="6">
      <iconSet iconSet="3TrafficLights2">
        <cfvo type="percent" val="0"/>
        <cfvo type="num" val="0.7"/>
        <cfvo type="num" val="0.9"/>
      </iconSet>
    </cfRule>
    <cfRule type="cellIs" dxfId="38" priority="7" stopIfTrue="1" operator="greaterThan">
      <formula>0.9</formula>
    </cfRule>
    <cfRule type="cellIs" dxfId="37" priority="8" stopIfTrue="1" operator="between">
      <formula>0.7</formula>
      <formula>0.89</formula>
    </cfRule>
    <cfRule type="cellIs" dxfId="36" priority="9" stopIfTrue="1" operator="between">
      <formula>0</formula>
      <formula>0.69</formula>
    </cfRule>
  </conditionalFormatting>
  <conditionalFormatting sqref="O161:O163">
    <cfRule type="iconSet" priority="2">
      <iconSet iconSet="3TrafficLights2">
        <cfvo type="percent" val="0"/>
        <cfvo type="num" val="0.7"/>
        <cfvo type="num" val="0.9"/>
      </iconSet>
    </cfRule>
    <cfRule type="cellIs" dxfId="35" priority="3" stopIfTrue="1" operator="greaterThan">
      <formula>0.9</formula>
    </cfRule>
    <cfRule type="cellIs" dxfId="34" priority="4" stopIfTrue="1" operator="between">
      <formula>0.7</formula>
      <formula>0.89</formula>
    </cfRule>
    <cfRule type="cellIs" dxfId="33" priority="5" stopIfTrue="1" operator="between">
      <formula>0</formula>
      <formula>0.69</formula>
    </cfRule>
  </conditionalFormatting>
  <conditionalFormatting sqref="AC29:AC38">
    <cfRule type="dataBar" priority="1">
      <dataBar>
        <cfvo type="min"/>
        <cfvo type="max"/>
        <color rgb="FF638EC6"/>
      </dataBar>
      <extLst>
        <ext xmlns:x14="http://schemas.microsoft.com/office/spreadsheetml/2009/9/main" uri="{B025F937-C7B1-47D3-B67F-A62EFF666E3E}">
          <x14:id>{AE1E0CCD-4E71-4DE5-B87E-DA1EF8C3424D}</x14:id>
        </ext>
      </extLs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AE1E0CCD-4E71-4DE5-B87E-DA1EF8C3424D}">
            <x14:dataBar minLength="0" maxLength="100" border="1" negativeBarBorderColorSameAsPositive="0">
              <x14:cfvo type="autoMin"/>
              <x14:cfvo type="autoMax"/>
              <x14:borderColor rgb="FF638EC6"/>
              <x14:negativeFillColor rgb="FFFF0000"/>
              <x14:negativeBorderColor rgb="FFFF0000"/>
              <x14:axisColor rgb="FF000000"/>
            </x14:dataBar>
          </x14:cfRule>
          <xm:sqref>AC29:AC38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H7" workbookViewId="0">
      <selection activeCell="U26" sqref="U26"/>
    </sheetView>
  </sheetViews>
  <sheetFormatPr baseColWidth="10" defaultRowHeight="18.75" customHeight="1" x14ac:dyDescent="0.25"/>
  <cols>
    <col min="12" max="13" width="9.5703125" customWidth="1"/>
    <col min="14" max="25" width="9.5703125" style="254" customWidth="1"/>
    <col min="26" max="27" width="11.42578125" style="254"/>
  </cols>
  <sheetData>
    <row r="1" spans="1:27" ht="18.75" customHeight="1" x14ac:dyDescent="0.25">
      <c r="D1" t="s">
        <v>561</v>
      </c>
      <c r="E1" t="s">
        <v>562</v>
      </c>
      <c r="F1" t="s">
        <v>563</v>
      </c>
      <c r="G1" t="s">
        <v>564</v>
      </c>
    </row>
    <row r="2" spans="1:27" ht="18.75" customHeight="1" x14ac:dyDescent="0.25">
      <c r="C2" t="s">
        <v>581</v>
      </c>
      <c r="D2">
        <f>+SUMPRODUCT(E15:E33,L15:L33)</f>
        <v>0.13</v>
      </c>
      <c r="E2">
        <f>+SUMPRODUCT(E15:E33,O15:O33)</f>
        <v>0.31330000000000002</v>
      </c>
      <c r="F2">
        <f>+SUMPRODUCT(E15:E33,R15:R33)</f>
        <v>0.78299999999999992</v>
      </c>
      <c r="G2">
        <f>+SUMPRODUCT(E15:E33,U15:U33)</f>
        <v>0.99399999999999988</v>
      </c>
      <c r="I2">
        <f>+SUM(D2/SUM($D$2:$G$2))</f>
        <v>5.855064630905734E-2</v>
      </c>
      <c r="J2">
        <f t="shared" ref="J2:L3" si="0">+SUM(E2/SUM($D$2:$G$2))</f>
        <v>0.1411070576048282</v>
      </c>
      <c r="K2">
        <f t="shared" si="0"/>
        <v>0.35265504661532221</v>
      </c>
      <c r="L2">
        <f t="shared" si="0"/>
        <v>0.44768724947079219</v>
      </c>
    </row>
    <row r="3" spans="1:27" ht="18.75" customHeight="1" x14ac:dyDescent="0.25">
      <c r="C3" t="s">
        <v>582</v>
      </c>
      <c r="D3">
        <f>+SUMPRODUCT(E15:E33,M15:M33)</f>
        <v>0.13</v>
      </c>
      <c r="E3">
        <f>+SUMPRODUCT(E15:E33,P15:P33)</f>
        <v>0.2898</v>
      </c>
      <c r="F3">
        <f>+SUMPRODUCT(E15:E33,S15:S33)</f>
        <v>0.47489090910000009</v>
      </c>
      <c r="G3">
        <f>+SUMPRODUCT(E15:E33,V15:V33)</f>
        <v>0</v>
      </c>
      <c r="I3">
        <f>+SUM(D3/SUM($D$2:$G$2))</f>
        <v>5.855064630905734E-2</v>
      </c>
      <c r="J3">
        <f t="shared" si="0"/>
        <v>0.1305229023104986</v>
      </c>
      <c r="K3">
        <f t="shared" si="0"/>
        <v>0.21388592041616003</v>
      </c>
      <c r="L3">
        <f t="shared" si="0"/>
        <v>0</v>
      </c>
    </row>
    <row r="6" spans="1:27" s="363" customFormat="1" ht="18.75" customHeight="1" x14ac:dyDescent="0.25">
      <c r="A6" s="687" t="s">
        <v>400</v>
      </c>
      <c r="B6" s="688"/>
      <c r="C6" s="689" t="e">
        <f>+#REF!</f>
        <v>#REF!</v>
      </c>
      <c r="D6" s="690"/>
      <c r="E6" s="690"/>
      <c r="F6" s="690"/>
      <c r="G6" s="690"/>
      <c r="H6" s="690"/>
      <c r="I6" s="690"/>
      <c r="J6" s="690"/>
      <c r="K6" s="690"/>
      <c r="L6" s="690"/>
      <c r="M6" s="690"/>
      <c r="N6" s="690"/>
      <c r="O6" s="690"/>
      <c r="P6" s="690"/>
      <c r="Q6" s="690"/>
      <c r="R6" s="690"/>
      <c r="S6" s="690"/>
      <c r="T6" s="690"/>
      <c r="U6" s="690"/>
      <c r="V6" s="690"/>
      <c r="W6" s="690"/>
      <c r="X6" s="690"/>
      <c r="Y6" s="690"/>
      <c r="Z6" s="690"/>
      <c r="AA6" s="691"/>
    </row>
    <row r="7" spans="1:27" s="363" customFormat="1" ht="18.75" customHeight="1" x14ac:dyDescent="0.25">
      <c r="A7" s="692" t="s">
        <v>16</v>
      </c>
      <c r="B7" s="693"/>
      <c r="C7" s="694"/>
      <c r="D7" s="698" t="s">
        <v>191</v>
      </c>
      <c r="E7" s="701" t="s">
        <v>24</v>
      </c>
      <c r="F7" s="698" t="s">
        <v>181</v>
      </c>
      <c r="G7" s="698" t="s">
        <v>192</v>
      </c>
      <c r="H7" s="525" t="s">
        <v>17</v>
      </c>
      <c r="I7" s="698" t="s">
        <v>23</v>
      </c>
      <c r="J7" s="530" t="s">
        <v>18</v>
      </c>
      <c r="K7" s="531"/>
      <c r="L7" s="525" t="s">
        <v>185</v>
      </c>
      <c r="M7" s="525"/>
      <c r="N7" s="525"/>
      <c r="O7" s="525"/>
      <c r="P7" s="525"/>
      <c r="Q7" s="525"/>
      <c r="R7" s="525"/>
      <c r="S7" s="525"/>
      <c r="T7" s="525"/>
      <c r="U7" s="525"/>
      <c r="V7" s="525"/>
      <c r="W7" s="525"/>
      <c r="X7" s="637" t="s">
        <v>8</v>
      </c>
      <c r="Y7" s="637"/>
      <c r="Z7" s="637"/>
      <c r="AA7" s="704" t="s">
        <v>204</v>
      </c>
    </row>
    <row r="8" spans="1:27" s="363" customFormat="1" ht="18.75" customHeight="1" x14ac:dyDescent="0.25">
      <c r="A8" s="695"/>
      <c r="B8" s="696"/>
      <c r="C8" s="697"/>
      <c r="D8" s="699"/>
      <c r="E8" s="702"/>
      <c r="F8" s="699"/>
      <c r="G8" s="699"/>
      <c r="H8" s="525"/>
      <c r="I8" s="699"/>
      <c r="J8" s="525" t="s">
        <v>19</v>
      </c>
      <c r="K8" s="525" t="s">
        <v>20</v>
      </c>
      <c r="L8" s="525" t="s">
        <v>4</v>
      </c>
      <c r="M8" s="525"/>
      <c r="N8" s="525"/>
      <c r="O8" s="637" t="s">
        <v>5</v>
      </c>
      <c r="P8" s="637"/>
      <c r="Q8" s="637"/>
      <c r="R8" s="637" t="s">
        <v>6</v>
      </c>
      <c r="S8" s="637"/>
      <c r="T8" s="637"/>
      <c r="U8" s="637" t="s">
        <v>7</v>
      </c>
      <c r="V8" s="637"/>
      <c r="W8" s="637"/>
      <c r="X8" s="637"/>
      <c r="Y8" s="637"/>
      <c r="Z8" s="637"/>
      <c r="AA8" s="704"/>
    </row>
    <row r="9" spans="1:27" s="363" customFormat="1" ht="18.75" customHeight="1" x14ac:dyDescent="0.25">
      <c r="A9" s="695"/>
      <c r="B9" s="696"/>
      <c r="C9" s="697"/>
      <c r="D9" s="700"/>
      <c r="E9" s="703"/>
      <c r="F9" s="700"/>
      <c r="G9" s="700"/>
      <c r="H9" s="525"/>
      <c r="I9" s="700"/>
      <c r="J9" s="525"/>
      <c r="K9" s="525"/>
      <c r="L9" s="327" t="s">
        <v>183</v>
      </c>
      <c r="M9" s="327" t="s">
        <v>184</v>
      </c>
      <c r="N9" s="328" t="s">
        <v>21</v>
      </c>
      <c r="O9" s="328" t="s">
        <v>183</v>
      </c>
      <c r="P9" s="328" t="s">
        <v>184</v>
      </c>
      <c r="Q9" s="328" t="s">
        <v>21</v>
      </c>
      <c r="R9" s="328" t="s">
        <v>183</v>
      </c>
      <c r="S9" s="328" t="s">
        <v>184</v>
      </c>
      <c r="T9" s="328" t="s">
        <v>21</v>
      </c>
      <c r="U9" s="328" t="s">
        <v>183</v>
      </c>
      <c r="V9" s="328" t="s">
        <v>184</v>
      </c>
      <c r="W9" s="328" t="s">
        <v>21</v>
      </c>
      <c r="X9" s="328" t="s">
        <v>183</v>
      </c>
      <c r="Y9" s="377" t="s">
        <v>184</v>
      </c>
      <c r="Z9" s="377" t="s">
        <v>182</v>
      </c>
      <c r="AA9" s="378" t="s">
        <v>11</v>
      </c>
    </row>
    <row r="10" spans="1:27" s="364" customFormat="1" ht="18.75" customHeight="1" x14ac:dyDescent="0.25">
      <c r="A10" s="684" t="s">
        <v>208</v>
      </c>
      <c r="B10" s="685"/>
      <c r="C10" s="686"/>
      <c r="D10" s="331" t="s">
        <v>305</v>
      </c>
      <c r="E10" s="359">
        <f>5%/2</f>
        <v>2.5000000000000001E-2</v>
      </c>
      <c r="F10" s="331" t="s">
        <v>209</v>
      </c>
      <c r="G10" s="332" t="s">
        <v>49</v>
      </c>
      <c r="H10" s="332" t="s">
        <v>210</v>
      </c>
      <c r="I10" s="332" t="s">
        <v>211</v>
      </c>
      <c r="J10" s="178">
        <v>42828</v>
      </c>
      <c r="K10" s="178" t="s">
        <v>283</v>
      </c>
      <c r="L10" s="362"/>
      <c r="M10" s="332"/>
      <c r="N10" s="248" t="s">
        <v>406</v>
      </c>
      <c r="O10" s="379">
        <v>4</v>
      </c>
      <c r="P10" s="248">
        <v>0</v>
      </c>
      <c r="Q10" s="248" t="s">
        <v>462</v>
      </c>
      <c r="R10" s="379"/>
      <c r="S10" s="248">
        <v>1.4</v>
      </c>
      <c r="T10" s="248" t="s">
        <v>514</v>
      </c>
      <c r="U10" s="379"/>
      <c r="V10" s="248"/>
      <c r="W10" s="248"/>
      <c r="X10" s="379">
        <f t="shared" ref="X10:Y17" si="1">+SUM(L10,O10,R10,U10)</f>
        <v>4</v>
      </c>
      <c r="Y10" s="379">
        <f t="shared" si="1"/>
        <v>1.4</v>
      </c>
      <c r="Z10" s="380">
        <f t="shared" ref="Z10:Z17" si="2">IFERROR(Y10/X10,"")</f>
        <v>0.35</v>
      </c>
      <c r="AA10" s="381" t="s">
        <v>522</v>
      </c>
    </row>
    <row r="11" spans="1:27" s="364" customFormat="1" ht="18.75" customHeight="1" x14ac:dyDescent="0.25">
      <c r="A11" s="684" t="s">
        <v>213</v>
      </c>
      <c r="B11" s="685"/>
      <c r="C11" s="686"/>
      <c r="D11" s="331" t="s">
        <v>306</v>
      </c>
      <c r="E11" s="359">
        <f>10%/2</f>
        <v>0.05</v>
      </c>
      <c r="F11" s="331" t="s">
        <v>214</v>
      </c>
      <c r="G11" s="332" t="s">
        <v>49</v>
      </c>
      <c r="H11" s="332" t="s">
        <v>216</v>
      </c>
      <c r="I11" s="332" t="s">
        <v>215</v>
      </c>
      <c r="J11" s="178">
        <v>42870</v>
      </c>
      <c r="K11" s="178">
        <v>43099</v>
      </c>
      <c r="L11" s="362"/>
      <c r="M11" s="332"/>
      <c r="N11" s="248"/>
      <c r="O11" s="379"/>
      <c r="P11" s="248"/>
      <c r="Q11" s="248"/>
      <c r="R11" s="379">
        <v>1</v>
      </c>
      <c r="S11" s="248">
        <v>0.75</v>
      </c>
      <c r="T11" s="248" t="s">
        <v>515</v>
      </c>
      <c r="U11" s="379">
        <v>1</v>
      </c>
      <c r="V11" s="248"/>
      <c r="W11" s="248"/>
      <c r="X11" s="379">
        <f t="shared" si="1"/>
        <v>2</v>
      </c>
      <c r="Y11" s="379">
        <f t="shared" si="1"/>
        <v>0.75</v>
      </c>
      <c r="Z11" s="380">
        <f t="shared" si="2"/>
        <v>0.375</v>
      </c>
      <c r="AA11" s="381" t="s">
        <v>523</v>
      </c>
    </row>
    <row r="12" spans="1:27" s="364" customFormat="1" ht="18.75" customHeight="1" x14ac:dyDescent="0.25">
      <c r="A12" s="684" t="s">
        <v>331</v>
      </c>
      <c r="B12" s="685"/>
      <c r="C12" s="686"/>
      <c r="D12" s="331" t="s">
        <v>307</v>
      </c>
      <c r="E12" s="359">
        <f>10%/2</f>
        <v>0.05</v>
      </c>
      <c r="F12" s="331" t="s">
        <v>217</v>
      </c>
      <c r="G12" s="332" t="s">
        <v>49</v>
      </c>
      <c r="H12" s="332" t="s">
        <v>210</v>
      </c>
      <c r="I12" s="332" t="s">
        <v>215</v>
      </c>
      <c r="J12" s="178">
        <v>42809</v>
      </c>
      <c r="K12" s="178">
        <v>42916</v>
      </c>
      <c r="L12" s="362"/>
      <c r="M12" s="332"/>
      <c r="N12" s="248" t="s">
        <v>407</v>
      </c>
      <c r="O12" s="379">
        <v>1</v>
      </c>
      <c r="P12" s="248">
        <v>0</v>
      </c>
      <c r="Q12" s="248" t="s">
        <v>463</v>
      </c>
      <c r="R12" s="379"/>
      <c r="S12" s="248">
        <v>0.75</v>
      </c>
      <c r="T12" s="248" t="s">
        <v>516</v>
      </c>
      <c r="U12" s="379"/>
      <c r="V12" s="248"/>
      <c r="W12" s="248"/>
      <c r="X12" s="379">
        <f t="shared" si="1"/>
        <v>1</v>
      </c>
      <c r="Y12" s="379">
        <f t="shared" si="1"/>
        <v>0.75</v>
      </c>
      <c r="Z12" s="380">
        <f t="shared" si="2"/>
        <v>0.75</v>
      </c>
      <c r="AA12" s="381" t="s">
        <v>524</v>
      </c>
    </row>
    <row r="13" spans="1:27" s="364" customFormat="1" ht="18.75" customHeight="1" x14ac:dyDescent="0.25">
      <c r="A13" s="684" t="s">
        <v>218</v>
      </c>
      <c r="B13" s="685"/>
      <c r="C13" s="686"/>
      <c r="D13" s="331" t="s">
        <v>308</v>
      </c>
      <c r="E13" s="359">
        <f>10%/2</f>
        <v>0.05</v>
      </c>
      <c r="F13" s="331" t="s">
        <v>219</v>
      </c>
      <c r="G13" s="332" t="s">
        <v>49</v>
      </c>
      <c r="H13" s="332" t="s">
        <v>210</v>
      </c>
      <c r="I13" s="332" t="s">
        <v>212</v>
      </c>
      <c r="J13" s="178">
        <v>42870</v>
      </c>
      <c r="K13" s="178">
        <v>43099</v>
      </c>
      <c r="L13" s="362"/>
      <c r="M13" s="332"/>
      <c r="N13" s="248" t="s">
        <v>408</v>
      </c>
      <c r="O13" s="379"/>
      <c r="P13" s="248"/>
      <c r="Q13" s="248" t="s">
        <v>464</v>
      </c>
      <c r="R13" s="379">
        <v>1</v>
      </c>
      <c r="S13" s="248">
        <v>1</v>
      </c>
      <c r="T13" s="248" t="s">
        <v>517</v>
      </c>
      <c r="U13" s="379">
        <v>1</v>
      </c>
      <c r="V13" s="248"/>
      <c r="W13" s="248"/>
      <c r="X13" s="379">
        <f t="shared" si="1"/>
        <v>2</v>
      </c>
      <c r="Y13" s="379">
        <f t="shared" si="1"/>
        <v>1</v>
      </c>
      <c r="Z13" s="380">
        <f t="shared" si="2"/>
        <v>0.5</v>
      </c>
      <c r="AA13" s="381" t="s">
        <v>525</v>
      </c>
    </row>
    <row r="14" spans="1:27" s="364" customFormat="1" ht="18.75" customHeight="1" x14ac:dyDescent="0.25">
      <c r="A14" s="684" t="s">
        <v>226</v>
      </c>
      <c r="B14" s="685"/>
      <c r="C14" s="686"/>
      <c r="D14" s="331" t="s">
        <v>312</v>
      </c>
      <c r="E14" s="359">
        <f>5%/2</f>
        <v>2.5000000000000001E-2</v>
      </c>
      <c r="F14" s="331" t="s">
        <v>280</v>
      </c>
      <c r="G14" s="332" t="s">
        <v>49</v>
      </c>
      <c r="H14" s="332" t="s">
        <v>513</v>
      </c>
      <c r="I14" s="332" t="s">
        <v>513</v>
      </c>
      <c r="J14" s="178">
        <v>42736</v>
      </c>
      <c r="K14" s="178">
        <v>43099</v>
      </c>
      <c r="L14" s="360">
        <v>0.25</v>
      </c>
      <c r="M14" s="361">
        <v>0.25</v>
      </c>
      <c r="N14" s="248" t="s">
        <v>409</v>
      </c>
      <c r="O14" s="382">
        <v>0.25</v>
      </c>
      <c r="P14" s="383">
        <v>0.25</v>
      </c>
      <c r="Q14" s="248" t="s">
        <v>409</v>
      </c>
      <c r="R14" s="382">
        <v>0.25</v>
      </c>
      <c r="S14" s="383">
        <v>0.11</v>
      </c>
      <c r="T14" s="248" t="s">
        <v>518</v>
      </c>
      <c r="U14" s="382">
        <v>0.25</v>
      </c>
      <c r="V14" s="248"/>
      <c r="W14" s="248"/>
      <c r="X14" s="382">
        <f t="shared" si="1"/>
        <v>1</v>
      </c>
      <c r="Y14" s="382">
        <f t="shared" si="1"/>
        <v>0.61</v>
      </c>
      <c r="Z14" s="380">
        <f t="shared" si="2"/>
        <v>0.61</v>
      </c>
      <c r="AA14" s="381" t="s">
        <v>526</v>
      </c>
    </row>
    <row r="15" spans="1:27" s="364" customFormat="1" ht="18.75" customHeight="1" x14ac:dyDescent="0.25">
      <c r="A15" s="684" t="s">
        <v>220</v>
      </c>
      <c r="B15" s="685"/>
      <c r="C15" s="686"/>
      <c r="D15" s="331" t="s">
        <v>309</v>
      </c>
      <c r="E15" s="359">
        <f>5%/2</f>
        <v>2.5000000000000001E-2</v>
      </c>
      <c r="F15" s="331" t="s">
        <v>222</v>
      </c>
      <c r="G15" s="332" t="s">
        <v>43</v>
      </c>
      <c r="H15" s="332" t="s">
        <v>224</v>
      </c>
      <c r="I15" s="332" t="s">
        <v>225</v>
      </c>
      <c r="J15" s="178">
        <v>42809</v>
      </c>
      <c r="K15" s="178">
        <v>42885</v>
      </c>
      <c r="L15" s="362"/>
      <c r="M15" s="332"/>
      <c r="N15" s="248"/>
      <c r="O15" s="379">
        <v>1</v>
      </c>
      <c r="P15" s="248">
        <v>0</v>
      </c>
      <c r="Q15" s="248" t="s">
        <v>465</v>
      </c>
      <c r="R15" s="379"/>
      <c r="S15" s="248"/>
      <c r="T15" s="248" t="s">
        <v>519</v>
      </c>
      <c r="U15" s="379"/>
      <c r="V15" s="248"/>
      <c r="W15" s="248"/>
      <c r="X15" s="379">
        <f t="shared" si="1"/>
        <v>1</v>
      </c>
      <c r="Y15" s="379">
        <f t="shared" si="1"/>
        <v>0</v>
      </c>
      <c r="Z15" s="380">
        <f t="shared" si="2"/>
        <v>0</v>
      </c>
      <c r="AA15" s="381" t="s">
        <v>527</v>
      </c>
    </row>
    <row r="16" spans="1:27" s="364" customFormat="1" ht="18.75" customHeight="1" x14ac:dyDescent="0.25">
      <c r="A16" s="684" t="s">
        <v>221</v>
      </c>
      <c r="B16" s="685"/>
      <c r="C16" s="686"/>
      <c r="D16" s="331" t="s">
        <v>310</v>
      </c>
      <c r="E16" s="359">
        <f>5%/2</f>
        <v>2.5000000000000001E-2</v>
      </c>
      <c r="F16" s="331" t="s">
        <v>223</v>
      </c>
      <c r="G16" s="332" t="s">
        <v>43</v>
      </c>
      <c r="H16" s="332" t="s">
        <v>224</v>
      </c>
      <c r="I16" s="332" t="s">
        <v>225</v>
      </c>
      <c r="J16" s="178">
        <v>42842</v>
      </c>
      <c r="K16" s="178">
        <v>42977</v>
      </c>
      <c r="L16" s="362"/>
      <c r="M16" s="332"/>
      <c r="N16" s="248"/>
      <c r="O16" s="379"/>
      <c r="P16" s="248"/>
      <c r="Q16" s="248"/>
      <c r="R16" s="379">
        <v>1</v>
      </c>
      <c r="S16" s="248">
        <v>0</v>
      </c>
      <c r="T16" s="248" t="s">
        <v>520</v>
      </c>
      <c r="U16" s="379"/>
      <c r="V16" s="248"/>
      <c r="W16" s="248"/>
      <c r="X16" s="379">
        <f t="shared" si="1"/>
        <v>1</v>
      </c>
      <c r="Y16" s="379">
        <f t="shared" si="1"/>
        <v>0</v>
      </c>
      <c r="Z16" s="380">
        <f t="shared" si="2"/>
        <v>0</v>
      </c>
      <c r="AA16" s="381"/>
    </row>
    <row r="17" spans="1:27" s="364" customFormat="1" ht="18.75" customHeight="1" x14ac:dyDescent="0.25">
      <c r="A17" s="684" t="s">
        <v>255</v>
      </c>
      <c r="B17" s="685"/>
      <c r="C17" s="686"/>
      <c r="D17" s="331" t="s">
        <v>311</v>
      </c>
      <c r="E17" s="359">
        <f>10%/2</f>
        <v>0.05</v>
      </c>
      <c r="F17" s="331" t="s">
        <v>257</v>
      </c>
      <c r="G17" s="332" t="s">
        <v>43</v>
      </c>
      <c r="H17" s="332" t="s">
        <v>224</v>
      </c>
      <c r="I17" s="332" t="s">
        <v>256</v>
      </c>
      <c r="J17" s="178">
        <v>42842</v>
      </c>
      <c r="K17" s="178">
        <v>43099</v>
      </c>
      <c r="L17" s="362"/>
      <c r="M17" s="332"/>
      <c r="N17" s="248"/>
      <c r="O17" s="383">
        <v>0.2</v>
      </c>
      <c r="P17" s="383">
        <v>0.2</v>
      </c>
      <c r="Q17" s="248" t="s">
        <v>466</v>
      </c>
      <c r="R17" s="383">
        <v>0.4</v>
      </c>
      <c r="S17" s="248">
        <v>0</v>
      </c>
      <c r="T17" s="248" t="s">
        <v>521</v>
      </c>
      <c r="U17" s="383">
        <v>0.4</v>
      </c>
      <c r="V17" s="248"/>
      <c r="W17" s="248"/>
      <c r="X17" s="382">
        <f t="shared" si="1"/>
        <v>1</v>
      </c>
      <c r="Y17" s="382">
        <f t="shared" si="1"/>
        <v>0.2</v>
      </c>
      <c r="Z17" s="380">
        <f t="shared" si="2"/>
        <v>0.2</v>
      </c>
      <c r="AA17" s="381" t="s">
        <v>528</v>
      </c>
    </row>
    <row r="18" spans="1:27" s="364" customFormat="1" ht="18.75" customHeight="1" x14ac:dyDescent="0.25">
      <c r="A18" s="684" t="s">
        <v>228</v>
      </c>
      <c r="B18" s="685"/>
      <c r="C18" s="686"/>
      <c r="D18" s="331" t="s">
        <v>313</v>
      </c>
      <c r="E18" s="359">
        <f>10%/2</f>
        <v>0.05</v>
      </c>
      <c r="F18" s="331" t="s">
        <v>284</v>
      </c>
      <c r="G18" s="332" t="s">
        <v>49</v>
      </c>
      <c r="H18" s="332" t="s">
        <v>332</v>
      </c>
      <c r="I18" s="332" t="s">
        <v>212</v>
      </c>
      <c r="J18" s="178">
        <v>42870</v>
      </c>
      <c r="K18" s="178">
        <v>43069</v>
      </c>
      <c r="L18" s="362"/>
      <c r="M18" s="332"/>
      <c r="N18" s="248"/>
      <c r="O18" s="383">
        <v>0.3</v>
      </c>
      <c r="P18" s="383">
        <v>0.33</v>
      </c>
      <c r="Q18" s="248" t="s">
        <v>467</v>
      </c>
      <c r="R18" s="383">
        <v>0.3</v>
      </c>
      <c r="S18" s="383">
        <v>0.18181818199999999</v>
      </c>
      <c r="T18" s="248" t="s">
        <v>529</v>
      </c>
      <c r="U18" s="383">
        <v>0.2</v>
      </c>
      <c r="V18" s="248"/>
      <c r="W18" s="248"/>
      <c r="X18" s="252">
        <f>+SUM(L18,O18,R18,U18)</f>
        <v>0.8</v>
      </c>
      <c r="Y18" s="252">
        <f>+SUM(M18,P18,S18,V18)</f>
        <v>0.51181818200000007</v>
      </c>
      <c r="Z18" s="380">
        <f>IFERROR(Y18/X18,"")</f>
        <v>0.63977272750000003</v>
      </c>
      <c r="AA18" s="384" t="s">
        <v>530</v>
      </c>
    </row>
    <row r="19" spans="1:27" s="364" customFormat="1" ht="18.75" customHeight="1" x14ac:dyDescent="0.25">
      <c r="A19" s="683" t="s">
        <v>281</v>
      </c>
      <c r="B19" s="683"/>
      <c r="C19" s="683"/>
      <c r="D19" s="365" t="s">
        <v>285</v>
      </c>
      <c r="E19" s="359">
        <v>0.04</v>
      </c>
      <c r="F19" s="366" t="s">
        <v>259</v>
      </c>
      <c r="G19" s="366" t="s">
        <v>260</v>
      </c>
      <c r="H19" s="366" t="s">
        <v>513</v>
      </c>
      <c r="I19" s="366" t="s">
        <v>513</v>
      </c>
      <c r="J19" s="305">
        <v>42931</v>
      </c>
      <c r="K19" s="305">
        <v>43130</v>
      </c>
      <c r="L19" s="284"/>
      <c r="M19" s="332"/>
      <c r="N19" s="248"/>
      <c r="O19" s="252"/>
      <c r="P19" s="248"/>
      <c r="Q19" s="248"/>
      <c r="R19" s="252">
        <v>1</v>
      </c>
      <c r="S19" s="248">
        <v>1</v>
      </c>
      <c r="T19" s="248" t="s">
        <v>532</v>
      </c>
      <c r="U19" s="252">
        <v>1</v>
      </c>
      <c r="V19" s="248"/>
      <c r="W19" s="248"/>
      <c r="X19" s="379">
        <f>+SUM(L19,O19,R19,U19)</f>
        <v>2</v>
      </c>
      <c r="Y19" s="379">
        <f>+SUM(M19,P19,S19,V19)</f>
        <v>1</v>
      </c>
      <c r="Z19" s="380">
        <f t="shared" ref="Z19:Z26" si="3">IFERROR(Y19/X19,"")</f>
        <v>0.5</v>
      </c>
      <c r="AA19" s="384"/>
    </row>
    <row r="20" spans="1:27" s="364" customFormat="1" ht="18.75" customHeight="1" x14ac:dyDescent="0.25">
      <c r="A20" s="683" t="s">
        <v>243</v>
      </c>
      <c r="B20" s="683"/>
      <c r="C20" s="683"/>
      <c r="D20" s="365" t="s">
        <v>286</v>
      </c>
      <c r="E20" s="359">
        <v>0.04</v>
      </c>
      <c r="F20" s="366" t="s">
        <v>261</v>
      </c>
      <c r="G20" s="366" t="s">
        <v>260</v>
      </c>
      <c r="H20" s="366" t="s">
        <v>513</v>
      </c>
      <c r="I20" s="366" t="s">
        <v>513</v>
      </c>
      <c r="J20" s="305">
        <v>42828</v>
      </c>
      <c r="K20" s="305">
        <v>43115</v>
      </c>
      <c r="L20" s="284">
        <v>1</v>
      </c>
      <c r="M20" s="332">
        <v>1</v>
      </c>
      <c r="N20" s="375" t="s">
        <v>411</v>
      </c>
      <c r="O20" s="248">
        <v>1</v>
      </c>
      <c r="P20" s="248">
        <v>1</v>
      </c>
      <c r="Q20" s="248" t="s">
        <v>469</v>
      </c>
      <c r="R20" s="248">
        <v>1</v>
      </c>
      <c r="S20" s="248">
        <v>0</v>
      </c>
      <c r="T20" s="248" t="s">
        <v>533</v>
      </c>
      <c r="U20" s="248">
        <v>1</v>
      </c>
      <c r="V20" s="248"/>
      <c r="W20" s="248"/>
      <c r="X20" s="379">
        <f t="shared" ref="X20:Y24" si="4">+SUM(L20,O20,R20,U20)</f>
        <v>4</v>
      </c>
      <c r="Y20" s="379">
        <f t="shared" si="4"/>
        <v>2</v>
      </c>
      <c r="Z20" s="380">
        <f t="shared" si="3"/>
        <v>0.5</v>
      </c>
      <c r="AA20" s="384" t="s">
        <v>470</v>
      </c>
    </row>
    <row r="21" spans="1:27" s="364" customFormat="1" ht="18.75" customHeight="1" x14ac:dyDescent="0.25">
      <c r="A21" s="683" t="s">
        <v>262</v>
      </c>
      <c r="B21" s="683"/>
      <c r="C21" s="683"/>
      <c r="D21" s="365" t="s">
        <v>287</v>
      </c>
      <c r="E21" s="359">
        <v>0.04</v>
      </c>
      <c r="F21" s="366" t="s">
        <v>263</v>
      </c>
      <c r="G21" s="366" t="s">
        <v>260</v>
      </c>
      <c r="H21" s="366" t="s">
        <v>513</v>
      </c>
      <c r="I21" s="366" t="s">
        <v>513</v>
      </c>
      <c r="J21" s="305">
        <v>42828</v>
      </c>
      <c r="K21" s="305">
        <v>43115</v>
      </c>
      <c r="L21" s="284"/>
      <c r="M21" s="332"/>
      <c r="N21" s="248"/>
      <c r="O21" s="248">
        <v>1</v>
      </c>
      <c r="P21" s="248">
        <v>1</v>
      </c>
      <c r="Q21" s="248" t="s">
        <v>471</v>
      </c>
      <c r="R21" s="248">
        <v>1</v>
      </c>
      <c r="S21" s="248">
        <v>0</v>
      </c>
      <c r="T21" s="248" t="s">
        <v>533</v>
      </c>
      <c r="U21" s="248">
        <v>1</v>
      </c>
      <c r="V21" s="248"/>
      <c r="W21" s="248"/>
      <c r="X21" s="379">
        <f t="shared" si="4"/>
        <v>3</v>
      </c>
      <c r="Y21" s="379">
        <f t="shared" si="4"/>
        <v>1</v>
      </c>
      <c r="Z21" s="380">
        <f t="shared" si="3"/>
        <v>0.33333333333333331</v>
      </c>
      <c r="AA21" s="384" t="s">
        <v>472</v>
      </c>
    </row>
    <row r="22" spans="1:27" s="364" customFormat="1" ht="18.75" customHeight="1" x14ac:dyDescent="0.25">
      <c r="A22" s="683" t="s">
        <v>241</v>
      </c>
      <c r="B22" s="683"/>
      <c r="C22" s="683"/>
      <c r="D22" s="365" t="s">
        <v>288</v>
      </c>
      <c r="E22" s="359">
        <v>0.04</v>
      </c>
      <c r="F22" s="366" t="s">
        <v>264</v>
      </c>
      <c r="G22" s="366" t="s">
        <v>260</v>
      </c>
      <c r="H22" s="366" t="s">
        <v>513</v>
      </c>
      <c r="I22" s="366" t="s">
        <v>513</v>
      </c>
      <c r="J22" s="305">
        <v>42901</v>
      </c>
      <c r="K22" s="305">
        <v>43115</v>
      </c>
      <c r="L22" s="367">
        <v>1</v>
      </c>
      <c r="M22" s="332">
        <v>1</v>
      </c>
      <c r="N22" s="375" t="s">
        <v>412</v>
      </c>
      <c r="O22" s="248"/>
      <c r="P22" s="248"/>
      <c r="Q22" s="248"/>
      <c r="R22" s="248"/>
      <c r="S22" s="248"/>
      <c r="T22" s="248"/>
      <c r="U22" s="248">
        <v>1</v>
      </c>
      <c r="V22" s="248"/>
      <c r="W22" s="248"/>
      <c r="X22" s="379">
        <f t="shared" si="4"/>
        <v>2</v>
      </c>
      <c r="Y22" s="379">
        <f t="shared" si="4"/>
        <v>1</v>
      </c>
      <c r="Z22" s="380">
        <f t="shared" si="3"/>
        <v>0.5</v>
      </c>
      <c r="AA22" s="384" t="s">
        <v>477</v>
      </c>
    </row>
    <row r="23" spans="1:27" s="364" customFormat="1" ht="18.75" customHeight="1" x14ac:dyDescent="0.25">
      <c r="A23" s="680" t="s">
        <v>474</v>
      </c>
      <c r="B23" s="681"/>
      <c r="C23" s="682"/>
      <c r="D23" s="365" t="s">
        <v>476</v>
      </c>
      <c r="E23" s="359">
        <v>0.04</v>
      </c>
      <c r="F23" s="366" t="s">
        <v>475</v>
      </c>
      <c r="G23" s="366" t="s">
        <v>43</v>
      </c>
      <c r="H23" s="366" t="s">
        <v>224</v>
      </c>
      <c r="I23" s="366" t="s">
        <v>224</v>
      </c>
      <c r="J23" s="305">
        <v>42901</v>
      </c>
      <c r="K23" s="305">
        <v>43115</v>
      </c>
      <c r="L23" s="368"/>
      <c r="M23" s="366"/>
      <c r="N23" s="376"/>
      <c r="O23" s="382"/>
      <c r="P23" s="382"/>
      <c r="Q23" s="385"/>
      <c r="R23" s="382">
        <v>0.5</v>
      </c>
      <c r="S23" s="382">
        <v>0.22</v>
      </c>
      <c r="T23" s="382" t="s">
        <v>534</v>
      </c>
      <c r="U23" s="382">
        <v>0.5</v>
      </c>
      <c r="V23" s="376"/>
      <c r="W23" s="376"/>
      <c r="X23" s="382">
        <f t="shared" si="4"/>
        <v>1</v>
      </c>
      <c r="Y23" s="382">
        <f t="shared" si="4"/>
        <v>0.22</v>
      </c>
      <c r="Z23" s="380">
        <f t="shared" si="3"/>
        <v>0.22</v>
      </c>
      <c r="AA23" s="384"/>
    </row>
    <row r="24" spans="1:27" s="364" customFormat="1" ht="18.75" customHeight="1" x14ac:dyDescent="0.25">
      <c r="A24" s="683" t="s">
        <v>244</v>
      </c>
      <c r="B24" s="683"/>
      <c r="C24" s="683"/>
      <c r="D24" s="365" t="s">
        <v>291</v>
      </c>
      <c r="E24" s="359">
        <v>0.15</v>
      </c>
      <c r="F24" s="366" t="s">
        <v>245</v>
      </c>
      <c r="G24" s="366" t="s">
        <v>246</v>
      </c>
      <c r="H24" s="366" t="s">
        <v>247</v>
      </c>
      <c r="I24" s="366" t="s">
        <v>212</v>
      </c>
      <c r="J24" s="305">
        <v>42901</v>
      </c>
      <c r="K24" s="305">
        <v>43115</v>
      </c>
      <c r="L24" s="284"/>
      <c r="M24" s="332"/>
      <c r="N24" s="248"/>
      <c r="O24" s="379"/>
      <c r="P24" s="379"/>
      <c r="Q24" s="379"/>
      <c r="R24" s="379">
        <v>1</v>
      </c>
      <c r="S24" s="379"/>
      <c r="T24" s="379" t="s">
        <v>544</v>
      </c>
      <c r="U24" s="379">
        <v>1</v>
      </c>
      <c r="V24" s="379"/>
      <c r="W24" s="379"/>
      <c r="X24" s="379">
        <f t="shared" si="4"/>
        <v>2</v>
      </c>
      <c r="Y24" s="379">
        <f t="shared" si="4"/>
        <v>0</v>
      </c>
      <c r="Z24" s="380">
        <f t="shared" si="3"/>
        <v>0</v>
      </c>
      <c r="AA24" s="384"/>
    </row>
    <row r="25" spans="1:27" s="364" customFormat="1" ht="18.75" customHeight="1" x14ac:dyDescent="0.25">
      <c r="A25" s="679" t="s">
        <v>248</v>
      </c>
      <c r="B25" s="679"/>
      <c r="C25" s="679"/>
      <c r="D25" s="369" t="s">
        <v>292</v>
      </c>
      <c r="E25" s="359">
        <v>0.05</v>
      </c>
      <c r="F25" s="366" t="s">
        <v>268</v>
      </c>
      <c r="G25" s="366" t="s">
        <v>232</v>
      </c>
      <c r="H25" s="366" t="s">
        <v>250</v>
      </c>
      <c r="I25" s="366" t="s">
        <v>234</v>
      </c>
      <c r="J25" s="305">
        <v>42815</v>
      </c>
      <c r="K25" s="305">
        <v>42825</v>
      </c>
      <c r="L25" s="284">
        <v>1</v>
      </c>
      <c r="M25" s="332">
        <v>1</v>
      </c>
      <c r="N25" s="248" t="s">
        <v>413</v>
      </c>
      <c r="O25" s="379"/>
      <c r="P25" s="379"/>
      <c r="Q25" s="379"/>
      <c r="R25" s="379"/>
      <c r="S25" s="379"/>
      <c r="T25" s="379"/>
      <c r="U25" s="379"/>
      <c r="V25" s="379"/>
      <c r="W25" s="379"/>
      <c r="X25" s="379">
        <f t="shared" ref="X25:Y26" si="5">+SUM(L25,O25,R25,U25)</f>
        <v>1</v>
      </c>
      <c r="Y25" s="379">
        <f t="shared" si="5"/>
        <v>1</v>
      </c>
      <c r="Z25" s="380">
        <f t="shared" si="3"/>
        <v>1</v>
      </c>
      <c r="AA25" s="384" t="s">
        <v>478</v>
      </c>
    </row>
    <row r="26" spans="1:27" s="364" customFormat="1" ht="18.75" customHeight="1" x14ac:dyDescent="0.25">
      <c r="A26" s="679" t="s">
        <v>249</v>
      </c>
      <c r="B26" s="679"/>
      <c r="C26" s="679"/>
      <c r="D26" s="369" t="s">
        <v>293</v>
      </c>
      <c r="E26" s="359">
        <v>0.1</v>
      </c>
      <c r="F26" s="366" t="s">
        <v>294</v>
      </c>
      <c r="G26" s="366" t="s">
        <v>232</v>
      </c>
      <c r="H26" s="366" t="s">
        <v>250</v>
      </c>
      <c r="I26" s="366" t="s">
        <v>234</v>
      </c>
      <c r="J26" s="305">
        <v>42828</v>
      </c>
      <c r="K26" s="305">
        <v>43008</v>
      </c>
      <c r="L26" s="284"/>
      <c r="M26" s="332"/>
      <c r="N26" s="248"/>
      <c r="O26" s="382"/>
      <c r="P26" s="248"/>
      <c r="Q26" s="248"/>
      <c r="R26" s="382">
        <v>0.5</v>
      </c>
      <c r="S26" s="383">
        <v>0.5</v>
      </c>
      <c r="T26" s="248" t="s">
        <v>535</v>
      </c>
      <c r="U26" s="382">
        <v>0.5</v>
      </c>
      <c r="V26" s="248"/>
      <c r="W26" s="248"/>
      <c r="X26" s="382">
        <f t="shared" si="5"/>
        <v>1</v>
      </c>
      <c r="Y26" s="382">
        <f t="shared" si="5"/>
        <v>0.5</v>
      </c>
      <c r="Z26" s="380">
        <f t="shared" si="3"/>
        <v>0.5</v>
      </c>
      <c r="AA26" s="384" t="s">
        <v>468</v>
      </c>
    </row>
    <row r="27" spans="1:27" s="364" customFormat="1" ht="18.75" customHeight="1" x14ac:dyDescent="0.25">
      <c r="A27" s="679" t="s">
        <v>237</v>
      </c>
      <c r="B27" s="679"/>
      <c r="C27" s="679"/>
      <c r="D27" s="369" t="s">
        <v>296</v>
      </c>
      <c r="E27" s="370">
        <v>0.1</v>
      </c>
      <c r="F27" s="371" t="s">
        <v>295</v>
      </c>
      <c r="G27" s="372" t="s">
        <v>43</v>
      </c>
      <c r="H27" s="371" t="s">
        <v>224</v>
      </c>
      <c r="I27" s="365" t="s">
        <v>256</v>
      </c>
      <c r="J27" s="305">
        <v>42870</v>
      </c>
      <c r="K27" s="305">
        <v>43069</v>
      </c>
      <c r="L27" s="373"/>
      <c r="M27" s="374"/>
      <c r="N27" s="248"/>
      <c r="O27" s="382">
        <v>0.33300000000000002</v>
      </c>
      <c r="P27" s="382">
        <v>0.33300000000000002</v>
      </c>
      <c r="Q27" s="248" t="s">
        <v>488</v>
      </c>
      <c r="R27" s="382">
        <v>0.33</v>
      </c>
      <c r="S27" s="248">
        <v>0.17</v>
      </c>
      <c r="T27" s="248" t="s">
        <v>536</v>
      </c>
      <c r="U27" s="382">
        <v>0.34</v>
      </c>
      <c r="V27" s="248"/>
      <c r="W27" s="248"/>
      <c r="X27" s="382">
        <f>+SUM(L27,O27,R27,U27)</f>
        <v>1.0030000000000001</v>
      </c>
      <c r="Y27" s="382">
        <f>+SUM(M27,P27,S27,V27)</f>
        <v>0.503</v>
      </c>
      <c r="Z27" s="380">
        <f>IFERROR(Y27/X27,"")</f>
        <v>0.50149551345962107</v>
      </c>
      <c r="AA27" s="384" t="s">
        <v>483</v>
      </c>
    </row>
    <row r="28" spans="1:27" s="364" customFormat="1" ht="18.75" customHeight="1" x14ac:dyDescent="0.25">
      <c r="A28" s="679" t="s">
        <v>251</v>
      </c>
      <c r="B28" s="679"/>
      <c r="C28" s="679"/>
      <c r="D28" s="369" t="s">
        <v>299</v>
      </c>
      <c r="E28" s="359">
        <v>0.1</v>
      </c>
      <c r="F28" s="371" t="s">
        <v>282</v>
      </c>
      <c r="G28" s="371" t="s">
        <v>260</v>
      </c>
      <c r="H28" s="371" t="s">
        <v>270</v>
      </c>
      <c r="I28" s="365" t="s">
        <v>234</v>
      </c>
      <c r="J28" s="305">
        <v>42826</v>
      </c>
      <c r="K28" s="305">
        <v>43100</v>
      </c>
      <c r="L28" s="373"/>
      <c r="M28" s="374"/>
      <c r="N28" s="248"/>
      <c r="O28" s="379"/>
      <c r="P28" s="248"/>
      <c r="Q28" s="248" t="s">
        <v>489</v>
      </c>
      <c r="R28" s="379">
        <v>1</v>
      </c>
      <c r="S28" s="379">
        <v>1</v>
      </c>
      <c r="T28" s="379" t="s">
        <v>537</v>
      </c>
      <c r="U28" s="379">
        <v>2</v>
      </c>
      <c r="V28" s="248"/>
      <c r="W28" s="248"/>
      <c r="X28" s="379">
        <f t="shared" ref="X28:Y30" si="6">+SUM(L28,O28,R28,U28)</f>
        <v>3</v>
      </c>
      <c r="Y28" s="379">
        <f t="shared" si="6"/>
        <v>1</v>
      </c>
      <c r="Z28" s="380">
        <f t="shared" ref="Z28:Z30" si="7">IFERROR(Y28/X28,"")</f>
        <v>0.33333333333333331</v>
      </c>
      <c r="AA28" s="384" t="s">
        <v>490</v>
      </c>
    </row>
    <row r="29" spans="1:27" s="364" customFormat="1" ht="18.75" customHeight="1" x14ac:dyDescent="0.25">
      <c r="A29" s="679" t="s">
        <v>239</v>
      </c>
      <c r="B29" s="679"/>
      <c r="C29" s="679"/>
      <c r="D29" s="369" t="s">
        <v>297</v>
      </c>
      <c r="E29" s="359">
        <v>0.1</v>
      </c>
      <c r="F29" s="371" t="s">
        <v>252</v>
      </c>
      <c r="G29" s="371" t="s">
        <v>260</v>
      </c>
      <c r="H29" s="371" t="s">
        <v>270</v>
      </c>
      <c r="I29" s="365" t="s">
        <v>234</v>
      </c>
      <c r="J29" s="305">
        <v>42826</v>
      </c>
      <c r="K29" s="305">
        <v>43100</v>
      </c>
      <c r="L29" s="373"/>
      <c r="M29" s="374"/>
      <c r="N29" s="248"/>
      <c r="O29" s="379"/>
      <c r="P29" s="248"/>
      <c r="Q29" s="248" t="s">
        <v>482</v>
      </c>
      <c r="R29" s="379">
        <v>1</v>
      </c>
      <c r="S29" s="379">
        <v>1</v>
      </c>
      <c r="T29" s="379" t="s">
        <v>538</v>
      </c>
      <c r="U29" s="379">
        <v>2</v>
      </c>
      <c r="V29" s="248"/>
      <c r="W29" s="248"/>
      <c r="X29" s="379">
        <f t="shared" si="6"/>
        <v>3</v>
      </c>
      <c r="Y29" s="379">
        <f t="shared" si="6"/>
        <v>1</v>
      </c>
      <c r="Z29" s="380">
        <f t="shared" si="7"/>
        <v>0.33333333333333331</v>
      </c>
      <c r="AA29" s="384" t="s">
        <v>478</v>
      </c>
    </row>
    <row r="30" spans="1:27" s="364" customFormat="1" ht="18.75" customHeight="1" x14ac:dyDescent="0.25">
      <c r="A30" s="679" t="s">
        <v>240</v>
      </c>
      <c r="B30" s="679"/>
      <c r="C30" s="679"/>
      <c r="D30" s="369" t="s">
        <v>298</v>
      </c>
      <c r="E30" s="359">
        <v>0.15</v>
      </c>
      <c r="F30" s="371" t="s">
        <v>253</v>
      </c>
      <c r="G30" s="371" t="s">
        <v>34</v>
      </c>
      <c r="H30" s="371" t="s">
        <v>210</v>
      </c>
      <c r="I30" s="365" t="s">
        <v>207</v>
      </c>
      <c r="J30" s="305">
        <v>42826</v>
      </c>
      <c r="K30" s="305">
        <v>43115</v>
      </c>
      <c r="L30" s="373"/>
      <c r="M30" s="374"/>
      <c r="N30" s="248"/>
      <c r="O30" s="379">
        <v>1</v>
      </c>
      <c r="P30" s="248">
        <v>1</v>
      </c>
      <c r="Q30" s="248" t="s">
        <v>480</v>
      </c>
      <c r="R30" s="379">
        <v>1</v>
      </c>
      <c r="S30" s="379">
        <v>1</v>
      </c>
      <c r="T30" s="379" t="s">
        <v>539</v>
      </c>
      <c r="U30" s="379">
        <v>1</v>
      </c>
      <c r="V30" s="248"/>
      <c r="W30" s="248"/>
      <c r="X30" s="379">
        <f t="shared" si="6"/>
        <v>3</v>
      </c>
      <c r="Y30" s="379">
        <f t="shared" si="6"/>
        <v>2</v>
      </c>
      <c r="Z30" s="380">
        <f t="shared" si="7"/>
        <v>0.66666666666666663</v>
      </c>
      <c r="AA30" s="384" t="s">
        <v>481</v>
      </c>
    </row>
  </sheetData>
  <mergeCells count="40">
    <mergeCell ref="A6:B6"/>
    <mergeCell ref="C6:AA6"/>
    <mergeCell ref="A7:C9"/>
    <mergeCell ref="D7:D9"/>
    <mergeCell ref="E7:E9"/>
    <mergeCell ref="F7:F9"/>
    <mergeCell ref="G7:G9"/>
    <mergeCell ref="H7:H9"/>
    <mergeCell ref="I7:I9"/>
    <mergeCell ref="J7:K7"/>
    <mergeCell ref="L7:W7"/>
    <mergeCell ref="X7:Z8"/>
    <mergeCell ref="AA7:AA8"/>
    <mergeCell ref="J8:J9"/>
    <mergeCell ref="K8:K9"/>
    <mergeCell ref="L8:N8"/>
    <mergeCell ref="O8:Q8"/>
    <mergeCell ref="R8:T8"/>
    <mergeCell ref="U8:W8"/>
    <mergeCell ref="A16:C16"/>
    <mergeCell ref="A17:C17"/>
    <mergeCell ref="A10:C10"/>
    <mergeCell ref="A11:C11"/>
    <mergeCell ref="A12:C12"/>
    <mergeCell ref="A13:C13"/>
    <mergeCell ref="A14:C14"/>
    <mergeCell ref="A15:C15"/>
    <mergeCell ref="A23:C23"/>
    <mergeCell ref="A24:C24"/>
    <mergeCell ref="A25:C25"/>
    <mergeCell ref="A18:C18"/>
    <mergeCell ref="A19:C19"/>
    <mergeCell ref="A20:C20"/>
    <mergeCell ref="A21:C21"/>
    <mergeCell ref="A22:C22"/>
    <mergeCell ref="A26:C26"/>
    <mergeCell ref="A27:C27"/>
    <mergeCell ref="A28:C28"/>
    <mergeCell ref="A29:C29"/>
    <mergeCell ref="A30:C30"/>
  </mergeCells>
  <conditionalFormatting sqref="Z18">
    <cfRule type="iconSet" priority="21">
      <iconSet iconSet="3TrafficLights2">
        <cfvo type="percent" val="0"/>
        <cfvo type="num" val="0.7"/>
        <cfvo type="num" val="0.9"/>
      </iconSet>
    </cfRule>
    <cfRule type="cellIs" dxfId="32" priority="22" stopIfTrue="1" operator="greaterThan">
      <formula>0.9</formula>
    </cfRule>
    <cfRule type="cellIs" dxfId="31" priority="23" stopIfTrue="1" operator="between">
      <formula>0.7</formula>
      <formula>0.89</formula>
    </cfRule>
    <cfRule type="cellIs" dxfId="30" priority="24" stopIfTrue="1" operator="between">
      <formula>0</formula>
      <formula>0.69</formula>
    </cfRule>
  </conditionalFormatting>
  <conditionalFormatting sqref="Z10:Z17">
    <cfRule type="iconSet" priority="25">
      <iconSet iconSet="3TrafficLights2">
        <cfvo type="percent" val="0"/>
        <cfvo type="num" val="0.7"/>
        <cfvo type="num" val="0.9"/>
      </iconSet>
    </cfRule>
    <cfRule type="cellIs" dxfId="29" priority="26" stopIfTrue="1" operator="greaterThan">
      <formula>0.9</formula>
    </cfRule>
    <cfRule type="cellIs" dxfId="28" priority="27" stopIfTrue="1" operator="between">
      <formula>0.7</formula>
      <formula>0.89</formula>
    </cfRule>
    <cfRule type="cellIs" dxfId="27" priority="28" stopIfTrue="1" operator="between">
      <formula>0</formula>
      <formula>0.69</formula>
    </cfRule>
  </conditionalFormatting>
  <conditionalFormatting sqref="Z23">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19:Z22 Z24:Z26">
    <cfRule type="iconSet" priority="201">
      <iconSet iconSet="3TrafficLights2">
        <cfvo type="percent" val="0"/>
        <cfvo type="num" val="0.7"/>
        <cfvo type="num" val="0.9"/>
      </iconSet>
    </cfRule>
    <cfRule type="cellIs" dxfId="23" priority="202" stopIfTrue="1" operator="greaterThan">
      <formula>0.9</formula>
    </cfRule>
    <cfRule type="cellIs" dxfId="22" priority="203" stopIfTrue="1" operator="between">
      <formula>0.7</formula>
      <formula>0.89</formula>
    </cfRule>
    <cfRule type="cellIs" dxfId="21" priority="204" stopIfTrue="1" operator="between">
      <formula>0</formula>
      <formula>0.69</formula>
    </cfRule>
  </conditionalFormatting>
  <conditionalFormatting sqref="Z27:Z30">
    <cfRule type="iconSet" priority="209">
      <iconSet iconSet="3TrafficLights2">
        <cfvo type="percent" val="0"/>
        <cfvo type="num" val="0.7"/>
        <cfvo type="num" val="0.9"/>
      </iconSet>
    </cfRule>
    <cfRule type="cellIs" dxfId="20" priority="210" stopIfTrue="1" operator="greaterThan">
      <formula>0.9</formula>
    </cfRule>
    <cfRule type="cellIs" dxfId="19" priority="211" stopIfTrue="1" operator="between">
      <formula>0.7</formula>
      <formula>0.89</formula>
    </cfRule>
    <cfRule type="cellIs" dxfId="18" priority="2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G10:G18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A22"/>
  <sheetViews>
    <sheetView topLeftCell="I5" workbookViewId="0">
      <selection activeCell="O24" sqref="O24"/>
    </sheetView>
  </sheetViews>
  <sheetFormatPr baseColWidth="10" defaultRowHeight="15" x14ac:dyDescent="0.25"/>
  <sheetData>
    <row r="7" spans="1:27" s="77" customFormat="1" ht="15.75" x14ac:dyDescent="0.25">
      <c r="A7" s="519" t="s">
        <v>393</v>
      </c>
      <c r="B7" s="520"/>
      <c r="C7" s="521" t="s">
        <v>139</v>
      </c>
      <c r="D7" s="522"/>
      <c r="E7" s="522"/>
      <c r="F7" s="522"/>
      <c r="G7" s="522"/>
      <c r="H7" s="522"/>
      <c r="I7" s="522"/>
      <c r="J7" s="522"/>
      <c r="K7" s="522"/>
      <c r="L7" s="522"/>
      <c r="M7" s="522"/>
      <c r="N7" s="522"/>
      <c r="O7" s="522"/>
      <c r="P7" s="522"/>
      <c r="Q7" s="522"/>
      <c r="R7" s="522"/>
      <c r="S7" s="522"/>
      <c r="T7" s="522"/>
      <c r="U7" s="522"/>
      <c r="V7" s="522"/>
      <c r="W7" s="522"/>
      <c r="X7" s="522"/>
      <c r="Y7" s="522"/>
      <c r="Z7" s="522"/>
      <c r="AA7" s="523"/>
    </row>
    <row r="8" spans="1:27" s="77" customFormat="1" ht="15.75" x14ac:dyDescent="0.25">
      <c r="A8" s="513" t="s">
        <v>16</v>
      </c>
      <c r="B8" s="514"/>
      <c r="C8" s="515"/>
      <c r="D8" s="527" t="s">
        <v>191</v>
      </c>
      <c r="E8" s="537" t="s">
        <v>24</v>
      </c>
      <c r="F8" s="527" t="s">
        <v>181</v>
      </c>
      <c r="G8" s="527" t="s">
        <v>192</v>
      </c>
      <c r="H8" s="526" t="s">
        <v>17</v>
      </c>
      <c r="I8" s="527" t="s">
        <v>23</v>
      </c>
      <c r="J8" s="530" t="s">
        <v>18</v>
      </c>
      <c r="K8" s="531"/>
      <c r="L8" s="525" t="s">
        <v>185</v>
      </c>
      <c r="M8" s="525"/>
      <c r="N8" s="525"/>
      <c r="O8" s="525"/>
      <c r="P8" s="525"/>
      <c r="Q8" s="525"/>
      <c r="R8" s="525"/>
      <c r="S8" s="525"/>
      <c r="T8" s="525"/>
      <c r="U8" s="525"/>
      <c r="V8" s="525"/>
      <c r="W8" s="525"/>
      <c r="X8" s="526" t="s">
        <v>8</v>
      </c>
      <c r="Y8" s="526"/>
      <c r="Z8" s="526"/>
      <c r="AA8" s="524" t="s">
        <v>204</v>
      </c>
    </row>
    <row r="9" spans="1:27" s="77" customFormat="1" ht="15.75" x14ac:dyDescent="0.25">
      <c r="A9" s="516"/>
      <c r="B9" s="517"/>
      <c r="C9" s="518"/>
      <c r="D9" s="528"/>
      <c r="E9" s="538"/>
      <c r="F9" s="528"/>
      <c r="G9" s="528"/>
      <c r="H9" s="526"/>
      <c r="I9" s="528"/>
      <c r="J9" s="525" t="s">
        <v>19</v>
      </c>
      <c r="K9" s="526" t="s">
        <v>20</v>
      </c>
      <c r="L9" s="526" t="s">
        <v>4</v>
      </c>
      <c r="M9" s="526"/>
      <c r="N9" s="526"/>
      <c r="O9" s="526" t="s">
        <v>5</v>
      </c>
      <c r="P9" s="526"/>
      <c r="Q9" s="526"/>
      <c r="R9" s="526" t="s">
        <v>6</v>
      </c>
      <c r="S9" s="526"/>
      <c r="T9" s="526"/>
      <c r="U9" s="526" t="s">
        <v>7</v>
      </c>
      <c r="V9" s="526"/>
      <c r="W9" s="526"/>
      <c r="X9" s="526"/>
      <c r="Y9" s="526"/>
      <c r="Z9" s="526"/>
      <c r="AA9" s="524"/>
    </row>
    <row r="10" spans="1:27" s="77" customFormat="1" ht="105" x14ac:dyDescent="0.25">
      <c r="A10" s="516"/>
      <c r="B10" s="517"/>
      <c r="C10" s="518"/>
      <c r="D10" s="529"/>
      <c r="E10" s="539"/>
      <c r="F10" s="529"/>
      <c r="G10" s="529"/>
      <c r="H10" s="526"/>
      <c r="I10" s="529"/>
      <c r="J10" s="525"/>
      <c r="K10" s="526"/>
      <c r="L10" s="409" t="s">
        <v>183</v>
      </c>
      <c r="M10" s="409" t="s">
        <v>184</v>
      </c>
      <c r="N10" s="409" t="s">
        <v>21</v>
      </c>
      <c r="O10" s="409" t="s">
        <v>183</v>
      </c>
      <c r="P10" s="409" t="s">
        <v>184</v>
      </c>
      <c r="Q10" s="409" t="s">
        <v>21</v>
      </c>
      <c r="R10" s="409" t="s">
        <v>183</v>
      </c>
      <c r="S10" s="409" t="s">
        <v>184</v>
      </c>
      <c r="T10" s="409" t="s">
        <v>21</v>
      </c>
      <c r="U10" s="409" t="s">
        <v>183</v>
      </c>
      <c r="V10" s="409" t="s">
        <v>184</v>
      </c>
      <c r="W10" s="409" t="s">
        <v>21</v>
      </c>
      <c r="X10" s="409" t="s">
        <v>183</v>
      </c>
      <c r="Y10" s="181" t="s">
        <v>184</v>
      </c>
      <c r="Z10" s="181" t="s">
        <v>182</v>
      </c>
      <c r="AA10" s="176" t="s">
        <v>11</v>
      </c>
    </row>
    <row r="11" spans="1:27" s="421" customFormat="1" ht="15.75" x14ac:dyDescent="0.25">
      <c r="A11" s="705" t="s">
        <v>205</v>
      </c>
      <c r="B11" s="706"/>
      <c r="C11" s="707"/>
      <c r="D11" s="413" t="s">
        <v>303</v>
      </c>
      <c r="E11" s="414">
        <v>0.05</v>
      </c>
      <c r="F11" s="413" t="s">
        <v>273</v>
      </c>
      <c r="G11" s="415" t="s">
        <v>34</v>
      </c>
      <c r="H11" s="415" t="s">
        <v>206</v>
      </c>
      <c r="I11" s="415" t="s">
        <v>207</v>
      </c>
      <c r="J11" s="416">
        <v>42737</v>
      </c>
      <c r="K11" s="416">
        <v>43069</v>
      </c>
      <c r="L11" s="417">
        <v>0.25</v>
      </c>
      <c r="M11" s="418">
        <v>0.25</v>
      </c>
      <c r="N11" s="415" t="s">
        <v>417</v>
      </c>
      <c r="O11" s="417">
        <v>0.25</v>
      </c>
      <c r="P11" s="417">
        <v>0.25</v>
      </c>
      <c r="Q11" s="415" t="s">
        <v>540</v>
      </c>
      <c r="R11" s="417">
        <v>0.25</v>
      </c>
      <c r="S11" s="417">
        <v>0.25</v>
      </c>
      <c r="T11" s="415" t="s">
        <v>541</v>
      </c>
      <c r="U11" s="417">
        <v>0.25</v>
      </c>
      <c r="V11" s="415"/>
      <c r="W11" s="415"/>
      <c r="X11" s="417">
        <v>1</v>
      </c>
      <c r="Y11" s="417">
        <v>0.75</v>
      </c>
      <c r="Z11" s="419">
        <v>0.75</v>
      </c>
      <c r="AA11" s="420" t="s">
        <v>485</v>
      </c>
    </row>
    <row r="12" spans="1:27" s="421" customFormat="1" ht="15.75" x14ac:dyDescent="0.25">
      <c r="A12" s="705" t="s">
        <v>238</v>
      </c>
      <c r="B12" s="706"/>
      <c r="C12" s="707"/>
      <c r="D12" s="413" t="s">
        <v>304</v>
      </c>
      <c r="E12" s="414">
        <v>2.5000000000000001E-2</v>
      </c>
      <c r="F12" s="413" t="s">
        <v>254</v>
      </c>
      <c r="G12" s="415" t="s">
        <v>34</v>
      </c>
      <c r="H12" s="415" t="s">
        <v>206</v>
      </c>
      <c r="I12" s="415" t="s">
        <v>207</v>
      </c>
      <c r="J12" s="416">
        <v>42828</v>
      </c>
      <c r="K12" s="416">
        <v>43099</v>
      </c>
      <c r="L12" s="422"/>
      <c r="M12" s="415"/>
      <c r="N12" s="415"/>
      <c r="O12" s="422">
        <v>2</v>
      </c>
      <c r="P12" s="415">
        <v>1.7</v>
      </c>
      <c r="Q12" s="415" t="s">
        <v>486</v>
      </c>
      <c r="R12" s="422"/>
      <c r="S12" s="423">
        <v>0.3</v>
      </c>
      <c r="T12" s="415" t="s">
        <v>542</v>
      </c>
      <c r="U12" s="422"/>
      <c r="V12" s="415"/>
      <c r="W12" s="415"/>
      <c r="X12" s="422">
        <v>2</v>
      </c>
      <c r="Y12" s="422">
        <v>2</v>
      </c>
      <c r="Z12" s="419">
        <v>1</v>
      </c>
      <c r="AA12" s="420" t="s">
        <v>487</v>
      </c>
    </row>
    <row r="13" spans="1:27" s="421" customFormat="1" ht="15.75" x14ac:dyDescent="0.25">
      <c r="A13" s="708" t="s">
        <v>328</v>
      </c>
      <c r="B13" s="708"/>
      <c r="C13" s="708"/>
      <c r="D13" s="413" t="s">
        <v>330</v>
      </c>
      <c r="E13" s="414">
        <v>2.5000000000000001E-2</v>
      </c>
      <c r="F13" s="424" t="s">
        <v>329</v>
      </c>
      <c r="G13" s="415" t="s">
        <v>34</v>
      </c>
      <c r="H13" s="415" t="s">
        <v>206</v>
      </c>
      <c r="I13" s="415" t="s">
        <v>207</v>
      </c>
      <c r="J13" s="416">
        <v>42917</v>
      </c>
      <c r="K13" s="416">
        <v>43069</v>
      </c>
      <c r="L13" s="422"/>
      <c r="M13" s="415"/>
      <c r="N13" s="415"/>
      <c r="O13" s="422"/>
      <c r="P13" s="415"/>
      <c r="Q13" s="415"/>
      <c r="R13" s="417">
        <v>0.5</v>
      </c>
      <c r="S13" s="417">
        <v>0.5</v>
      </c>
      <c r="T13" s="415" t="s">
        <v>543</v>
      </c>
      <c r="U13" s="417">
        <v>0.5</v>
      </c>
      <c r="V13" s="415"/>
      <c r="W13" s="415"/>
      <c r="X13" s="422">
        <v>1</v>
      </c>
      <c r="Y13" s="422">
        <v>0.5</v>
      </c>
      <c r="Z13" s="419">
        <v>0.5</v>
      </c>
      <c r="AA13" s="420"/>
    </row>
    <row r="14" spans="1:27" s="421" customFormat="1" ht="15.75" x14ac:dyDescent="0.25">
      <c r="A14" s="709" t="s">
        <v>229</v>
      </c>
      <c r="B14" s="710"/>
      <c r="C14" s="711"/>
      <c r="D14" s="413" t="s">
        <v>258</v>
      </c>
      <c r="E14" s="414">
        <v>0.05</v>
      </c>
      <c r="F14" s="413" t="s">
        <v>279</v>
      </c>
      <c r="G14" s="415" t="s">
        <v>34</v>
      </c>
      <c r="H14" s="415" t="s">
        <v>242</v>
      </c>
      <c r="I14" s="415" t="s">
        <v>207</v>
      </c>
      <c r="J14" s="416">
        <v>43089</v>
      </c>
      <c r="K14" s="416">
        <v>42765</v>
      </c>
      <c r="L14" s="422"/>
      <c r="M14" s="415"/>
      <c r="N14" s="415"/>
      <c r="O14" s="422"/>
      <c r="P14" s="415"/>
      <c r="Q14" s="415"/>
      <c r="R14" s="422"/>
      <c r="S14" s="415"/>
      <c r="T14" s="415"/>
      <c r="U14" s="422">
        <v>1</v>
      </c>
      <c r="V14" s="415"/>
      <c r="W14" s="415"/>
      <c r="X14" s="422">
        <v>1</v>
      </c>
      <c r="Y14" s="422">
        <v>0</v>
      </c>
      <c r="Z14" s="425">
        <v>0</v>
      </c>
      <c r="AA14" s="420"/>
    </row>
    <row r="15" spans="1:27" s="421" customFormat="1" ht="15.75" x14ac:dyDescent="0.25">
      <c r="A15" s="712" t="s">
        <v>230</v>
      </c>
      <c r="B15" s="713"/>
      <c r="C15" s="714"/>
      <c r="D15" s="426" t="s">
        <v>290</v>
      </c>
      <c r="E15" s="414">
        <v>0.1</v>
      </c>
      <c r="F15" s="427" t="s">
        <v>231</v>
      </c>
      <c r="G15" s="427" t="s">
        <v>232</v>
      </c>
      <c r="H15" s="427" t="s">
        <v>233</v>
      </c>
      <c r="I15" s="427" t="s">
        <v>234</v>
      </c>
      <c r="J15" s="428">
        <v>42752</v>
      </c>
      <c r="K15" s="428">
        <v>43099</v>
      </c>
      <c r="L15" s="417">
        <v>0.25</v>
      </c>
      <c r="M15" s="418">
        <v>0.25</v>
      </c>
      <c r="N15" s="415" t="s">
        <v>410</v>
      </c>
      <c r="O15" s="417">
        <v>0.25</v>
      </c>
      <c r="P15" s="417">
        <v>0.25</v>
      </c>
      <c r="Q15" s="415" t="s">
        <v>484</v>
      </c>
      <c r="R15" s="417">
        <v>0.25</v>
      </c>
      <c r="S15" s="418">
        <v>0.25</v>
      </c>
      <c r="T15" s="415" t="s">
        <v>531</v>
      </c>
      <c r="U15" s="417">
        <v>0.25</v>
      </c>
      <c r="V15" s="415"/>
      <c r="W15" s="415"/>
      <c r="X15" s="429">
        <v>1</v>
      </c>
      <c r="Y15" s="429">
        <v>0.75</v>
      </c>
      <c r="Z15" s="425">
        <v>0.75</v>
      </c>
      <c r="AA15" s="420" t="s">
        <v>479</v>
      </c>
    </row>
    <row r="16" spans="1:27" s="421" customFormat="1" ht="15.75" x14ac:dyDescent="0.25">
      <c r="A16" s="713" t="s">
        <v>333</v>
      </c>
      <c r="B16" s="713"/>
      <c r="C16" s="714"/>
      <c r="D16" s="426" t="s">
        <v>402</v>
      </c>
      <c r="E16" s="414">
        <v>0.1</v>
      </c>
      <c r="F16" s="427" t="s">
        <v>265</v>
      </c>
      <c r="G16" s="427" t="s">
        <v>34</v>
      </c>
      <c r="H16" s="427" t="s">
        <v>580</v>
      </c>
      <c r="I16" s="427" t="s">
        <v>207</v>
      </c>
      <c r="J16" s="428">
        <v>42767</v>
      </c>
      <c r="K16" s="428">
        <v>43105</v>
      </c>
      <c r="L16" s="422">
        <v>3</v>
      </c>
      <c r="M16" s="415">
        <v>3</v>
      </c>
      <c r="N16" s="424" t="s">
        <v>437</v>
      </c>
      <c r="O16" s="422">
        <v>3</v>
      </c>
      <c r="P16" s="422">
        <v>3</v>
      </c>
      <c r="Q16" s="424" t="s">
        <v>493</v>
      </c>
      <c r="R16" s="422">
        <v>3</v>
      </c>
      <c r="S16" s="422">
        <v>3</v>
      </c>
      <c r="T16" s="422" t="s">
        <v>555</v>
      </c>
      <c r="U16" s="422">
        <v>3</v>
      </c>
      <c r="V16" s="422"/>
      <c r="W16" s="422"/>
      <c r="X16" s="430">
        <v>12</v>
      </c>
      <c r="Y16" s="430">
        <v>9</v>
      </c>
      <c r="Z16" s="425">
        <v>0.75</v>
      </c>
      <c r="AA16" s="420"/>
    </row>
    <row r="17" spans="1:27" s="421" customFormat="1" ht="15.75" x14ac:dyDescent="0.25">
      <c r="A17" s="716" t="s">
        <v>334</v>
      </c>
      <c r="B17" s="716"/>
      <c r="C17" s="717"/>
      <c r="D17" s="426" t="s">
        <v>335</v>
      </c>
      <c r="E17" s="414">
        <v>0.1</v>
      </c>
      <c r="F17" s="427" t="s">
        <v>267</v>
      </c>
      <c r="G17" s="427" t="s">
        <v>34</v>
      </c>
      <c r="H17" s="427" t="s">
        <v>580</v>
      </c>
      <c r="I17" s="427" t="s">
        <v>207</v>
      </c>
      <c r="J17" s="428">
        <v>42830</v>
      </c>
      <c r="K17" s="428">
        <v>43105</v>
      </c>
      <c r="L17" s="422">
        <v>1</v>
      </c>
      <c r="M17" s="415">
        <v>1</v>
      </c>
      <c r="N17" s="424" t="s">
        <v>436</v>
      </c>
      <c r="O17" s="422">
        <v>1</v>
      </c>
      <c r="P17" s="422">
        <v>1</v>
      </c>
      <c r="Q17" s="424" t="s">
        <v>494</v>
      </c>
      <c r="R17" s="422">
        <v>1</v>
      </c>
      <c r="S17" s="422">
        <v>1</v>
      </c>
      <c r="T17" s="422" t="s">
        <v>556</v>
      </c>
      <c r="U17" s="422">
        <v>1</v>
      </c>
      <c r="V17" s="422"/>
      <c r="W17" s="422"/>
      <c r="X17" s="430">
        <v>4</v>
      </c>
      <c r="Y17" s="430">
        <v>3</v>
      </c>
      <c r="Z17" s="425">
        <v>0.75</v>
      </c>
      <c r="AA17" s="420"/>
    </row>
    <row r="18" spans="1:27" s="421" customFormat="1" ht="15.75" x14ac:dyDescent="0.25">
      <c r="A18" s="715" t="s">
        <v>249</v>
      </c>
      <c r="B18" s="715"/>
      <c r="C18" s="715"/>
      <c r="D18" s="431" t="s">
        <v>293</v>
      </c>
      <c r="E18" s="414">
        <v>0.1</v>
      </c>
      <c r="F18" s="427" t="s">
        <v>294</v>
      </c>
      <c r="G18" s="427" t="s">
        <v>232</v>
      </c>
      <c r="H18" s="427" t="s">
        <v>250</v>
      </c>
      <c r="I18" s="427" t="s">
        <v>234</v>
      </c>
      <c r="J18" s="428">
        <v>42828</v>
      </c>
      <c r="K18" s="428">
        <v>43008</v>
      </c>
      <c r="L18" s="432"/>
      <c r="M18" s="415"/>
      <c r="N18" s="415"/>
      <c r="O18" s="417"/>
      <c r="P18" s="415"/>
      <c r="Q18" s="415"/>
      <c r="R18" s="417">
        <v>0.5</v>
      </c>
      <c r="S18" s="418">
        <v>0.5</v>
      </c>
      <c r="T18" s="415" t="s">
        <v>535</v>
      </c>
      <c r="U18" s="417">
        <v>0.5</v>
      </c>
      <c r="V18" s="415"/>
      <c r="W18" s="415"/>
      <c r="X18" s="429">
        <v>1</v>
      </c>
      <c r="Y18" s="429">
        <v>0.5</v>
      </c>
      <c r="Z18" s="425">
        <v>0.5</v>
      </c>
      <c r="AA18" s="420" t="s">
        <v>468</v>
      </c>
    </row>
    <row r="19" spans="1:27" s="421" customFormat="1" ht="15.75" x14ac:dyDescent="0.25">
      <c r="A19" s="715" t="s">
        <v>324</v>
      </c>
      <c r="B19" s="715"/>
      <c r="C19" s="715"/>
      <c r="D19" s="431" t="s">
        <v>325</v>
      </c>
      <c r="E19" s="414">
        <v>0.1</v>
      </c>
      <c r="F19" s="427" t="s">
        <v>326</v>
      </c>
      <c r="G19" s="427" t="s">
        <v>34</v>
      </c>
      <c r="H19" s="427" t="s">
        <v>327</v>
      </c>
      <c r="I19" s="427" t="s">
        <v>207</v>
      </c>
      <c r="J19" s="428">
        <v>43009</v>
      </c>
      <c r="K19" s="428">
        <v>3</v>
      </c>
      <c r="L19" s="432"/>
      <c r="M19" s="415"/>
      <c r="N19" s="415"/>
      <c r="O19" s="417"/>
      <c r="P19" s="415"/>
      <c r="Q19" s="415"/>
      <c r="R19" s="417"/>
      <c r="S19" s="415"/>
      <c r="T19" s="415"/>
      <c r="U19" s="422">
        <v>1</v>
      </c>
      <c r="V19" s="415"/>
      <c r="W19" s="415"/>
      <c r="X19" s="430">
        <v>1</v>
      </c>
      <c r="Y19" s="430">
        <v>0</v>
      </c>
      <c r="Z19" s="425">
        <v>0</v>
      </c>
      <c r="AA19" s="420"/>
    </row>
    <row r="20" spans="1:27" s="421" customFormat="1" ht="15.75" x14ac:dyDescent="0.25">
      <c r="A20" s="715" t="s">
        <v>240</v>
      </c>
      <c r="B20" s="715"/>
      <c r="C20" s="715"/>
      <c r="D20" s="431" t="s">
        <v>298</v>
      </c>
      <c r="E20" s="414">
        <v>0.15</v>
      </c>
      <c r="F20" s="433" t="s">
        <v>253</v>
      </c>
      <c r="G20" s="433" t="s">
        <v>34</v>
      </c>
      <c r="H20" s="433" t="s">
        <v>210</v>
      </c>
      <c r="I20" s="426" t="s">
        <v>207</v>
      </c>
      <c r="J20" s="428">
        <v>42826</v>
      </c>
      <c r="K20" s="428">
        <v>43115</v>
      </c>
      <c r="L20" s="434"/>
      <c r="M20" s="435"/>
      <c r="N20" s="435"/>
      <c r="O20" s="430">
        <v>1</v>
      </c>
      <c r="P20" s="435">
        <v>1</v>
      </c>
      <c r="Q20" s="435" t="s">
        <v>480</v>
      </c>
      <c r="R20" s="430">
        <v>1</v>
      </c>
      <c r="S20" s="430">
        <v>1</v>
      </c>
      <c r="T20" s="430" t="s">
        <v>539</v>
      </c>
      <c r="U20" s="430">
        <v>1</v>
      </c>
      <c r="V20" s="435"/>
      <c r="W20" s="435"/>
      <c r="X20" s="430">
        <v>3</v>
      </c>
      <c r="Y20" s="430">
        <v>2</v>
      </c>
      <c r="Z20" s="425">
        <v>0.66666666666666663</v>
      </c>
      <c r="AA20" s="436" t="s">
        <v>481</v>
      </c>
    </row>
    <row r="21" spans="1:27" s="421" customFormat="1" ht="15.75" x14ac:dyDescent="0.25">
      <c r="A21" s="715" t="s">
        <v>278</v>
      </c>
      <c r="B21" s="715"/>
      <c r="C21" s="715"/>
      <c r="D21" s="431" t="s">
        <v>301</v>
      </c>
      <c r="E21" s="414">
        <v>0.15</v>
      </c>
      <c r="F21" s="433" t="s">
        <v>272</v>
      </c>
      <c r="G21" s="433" t="s">
        <v>34</v>
      </c>
      <c r="H21" s="433" t="s">
        <v>206</v>
      </c>
      <c r="I21" s="426" t="s">
        <v>207</v>
      </c>
      <c r="J21" s="428">
        <v>42810</v>
      </c>
      <c r="K21" s="428">
        <v>43099</v>
      </c>
      <c r="L21" s="430"/>
      <c r="M21" s="435"/>
      <c r="N21" s="435"/>
      <c r="O21" s="430">
        <v>1</v>
      </c>
      <c r="P21" s="435">
        <v>1</v>
      </c>
      <c r="Q21" s="435" t="s">
        <v>491</v>
      </c>
      <c r="R21" s="430">
        <v>1</v>
      </c>
      <c r="S21" s="430">
        <v>1</v>
      </c>
      <c r="T21" s="430" t="s">
        <v>546</v>
      </c>
      <c r="U21" s="430">
        <v>2</v>
      </c>
      <c r="V21" s="435"/>
      <c r="W21" s="435"/>
      <c r="X21" s="430">
        <v>4</v>
      </c>
      <c r="Y21" s="430">
        <v>2</v>
      </c>
      <c r="Z21" s="425">
        <v>0.5</v>
      </c>
      <c r="AA21" s="436" t="s">
        <v>492</v>
      </c>
    </row>
    <row r="22" spans="1:27" s="421" customFormat="1" ht="15.75" x14ac:dyDescent="0.25">
      <c r="A22" s="715" t="s">
        <v>274</v>
      </c>
      <c r="B22" s="715"/>
      <c r="C22" s="715"/>
      <c r="D22" s="431" t="s">
        <v>302</v>
      </c>
      <c r="E22" s="414">
        <v>0.15</v>
      </c>
      <c r="F22" s="433" t="s">
        <v>275</v>
      </c>
      <c r="G22" s="433" t="s">
        <v>34</v>
      </c>
      <c r="H22" s="433" t="s">
        <v>269</v>
      </c>
      <c r="I22" s="426" t="s">
        <v>207</v>
      </c>
      <c r="J22" s="428">
        <v>42795</v>
      </c>
      <c r="K22" s="428">
        <v>43099</v>
      </c>
      <c r="L22" s="434"/>
      <c r="M22" s="435"/>
      <c r="N22" s="435"/>
      <c r="O22" s="430"/>
      <c r="P22" s="435"/>
      <c r="Q22" s="435"/>
      <c r="R22" s="430">
        <v>1</v>
      </c>
      <c r="S22" s="430">
        <v>1</v>
      </c>
      <c r="T22" s="430" t="s">
        <v>547</v>
      </c>
      <c r="U22" s="430">
        <v>1</v>
      </c>
      <c r="V22" s="435"/>
      <c r="W22" s="435"/>
      <c r="X22" s="430">
        <v>2</v>
      </c>
      <c r="Y22" s="430">
        <v>1</v>
      </c>
      <c r="Z22" s="425">
        <v>0.5</v>
      </c>
      <c r="AA22" s="436" t="s">
        <v>548</v>
      </c>
    </row>
  </sheetData>
  <mergeCells count="31">
    <mergeCell ref="A13:C13"/>
    <mergeCell ref="A14:C14"/>
    <mergeCell ref="A15:C15"/>
    <mergeCell ref="A21:C21"/>
    <mergeCell ref="A22:C22"/>
    <mergeCell ref="A16:C16"/>
    <mergeCell ref="A17:C17"/>
    <mergeCell ref="A18:C18"/>
    <mergeCell ref="A19:C19"/>
    <mergeCell ref="A20:C20"/>
    <mergeCell ref="O9:Q9"/>
    <mergeCell ref="R9:T9"/>
    <mergeCell ref="U9:W9"/>
    <mergeCell ref="A11:C11"/>
    <mergeCell ref="A12:C12"/>
    <mergeCell ref="A7:B7"/>
    <mergeCell ref="C7:AA7"/>
    <mergeCell ref="A8:C10"/>
    <mergeCell ref="D8:D10"/>
    <mergeCell ref="E8:E10"/>
    <mergeCell ref="F8:F10"/>
    <mergeCell ref="G8:G10"/>
    <mergeCell ref="H8:H10"/>
    <mergeCell ref="I8:I10"/>
    <mergeCell ref="J8:K8"/>
    <mergeCell ref="L8:W8"/>
    <mergeCell ref="X8:Z9"/>
    <mergeCell ref="AA8:AA9"/>
    <mergeCell ref="J9:J10"/>
    <mergeCell ref="K9:K10"/>
    <mergeCell ref="L9:N9"/>
  </mergeCells>
  <conditionalFormatting sqref="Z13 Z11">
    <cfRule type="iconSet" priority="29">
      <iconSet iconSet="3TrafficLights2">
        <cfvo type="percent" val="0"/>
        <cfvo type="num" val="0.7"/>
        <cfvo type="num" val="0.9"/>
      </iconSet>
    </cfRule>
    <cfRule type="cellIs" dxfId="17" priority="30" stopIfTrue="1" operator="greaterThan">
      <formula>0.9</formula>
    </cfRule>
    <cfRule type="cellIs" dxfId="16" priority="31" stopIfTrue="1" operator="between">
      <formula>0.7</formula>
      <formula>0.89</formula>
    </cfRule>
    <cfRule type="cellIs" dxfId="15" priority="32" stopIfTrue="1" operator="between">
      <formula>0</formula>
      <formula>0.69</formula>
    </cfRule>
  </conditionalFormatting>
  <conditionalFormatting sqref="Z12">
    <cfRule type="iconSet" priority="25">
      <iconSet iconSet="3TrafficLights2">
        <cfvo type="percent" val="0"/>
        <cfvo type="num" val="0.7"/>
        <cfvo type="num" val="0.9"/>
      </iconSet>
    </cfRule>
    <cfRule type="cellIs" dxfId="14" priority="26" stopIfTrue="1" operator="greaterThan">
      <formula>0.9</formula>
    </cfRule>
    <cfRule type="cellIs" dxfId="13" priority="27" stopIfTrue="1" operator="between">
      <formula>0.7</formula>
      <formula>0.89</formula>
    </cfRule>
    <cfRule type="cellIs" dxfId="12" priority="28" stopIfTrue="1" operator="between">
      <formula>0</formula>
      <formula>0.69</formula>
    </cfRule>
  </conditionalFormatting>
  <conditionalFormatting sqref="Z14">
    <cfRule type="iconSet" priority="21">
      <iconSet iconSet="3TrafficLights2">
        <cfvo type="percent" val="0"/>
        <cfvo type="num" val="0.7"/>
        <cfvo type="num" val="0.9"/>
      </iconSet>
    </cfRule>
    <cfRule type="cellIs" dxfId="11" priority="22" stopIfTrue="1" operator="greaterThan">
      <formula>0.9</formula>
    </cfRule>
    <cfRule type="cellIs" dxfId="10" priority="23" stopIfTrue="1" operator="between">
      <formula>0.7</formula>
      <formula>0.89</formula>
    </cfRule>
    <cfRule type="cellIs" dxfId="9" priority="24" stopIfTrue="1" operator="between">
      <formula>0</formula>
      <formula>0.69</formula>
    </cfRule>
  </conditionalFormatting>
  <conditionalFormatting sqref="Z19">
    <cfRule type="iconSet" priority="13">
      <iconSet iconSet="3TrafficLights2">
        <cfvo type="percent" val="0"/>
        <cfvo type="num" val="0.7"/>
        <cfvo type="num" val="0.9"/>
      </iconSet>
    </cfRule>
    <cfRule type="cellIs" dxfId="8" priority="14" stopIfTrue="1" operator="greaterThan">
      <formula>0.9</formula>
    </cfRule>
    <cfRule type="cellIs" dxfId="7" priority="15" stopIfTrue="1" operator="between">
      <formula>0.7</formula>
      <formula>0.89</formula>
    </cfRule>
    <cfRule type="cellIs" dxfId="6" priority="16" stopIfTrue="1" operator="between">
      <formula>0</formula>
      <formula>0.69</formula>
    </cfRule>
  </conditionalFormatting>
  <conditionalFormatting sqref="Z15:Z18">
    <cfRule type="iconSet" priority="217">
      <iconSet iconSet="3TrafficLights2">
        <cfvo type="percent" val="0"/>
        <cfvo type="num" val="0.7"/>
        <cfvo type="num" val="0.9"/>
      </iconSet>
    </cfRule>
    <cfRule type="cellIs" dxfId="5" priority="218" stopIfTrue="1" operator="greaterThan">
      <formula>0.9</formula>
    </cfRule>
    <cfRule type="cellIs" dxfId="4" priority="219" stopIfTrue="1" operator="between">
      <formula>0.7</formula>
      <formula>0.89</formula>
    </cfRule>
    <cfRule type="cellIs" dxfId="3" priority="220" stopIfTrue="1" operator="between">
      <formula>0</formula>
      <formula>0.69</formula>
    </cfRule>
  </conditionalFormatting>
  <conditionalFormatting sqref="Z20:Z22">
    <cfRule type="iconSet" priority="221">
      <iconSet iconSet="3TrafficLights2">
        <cfvo type="percent" val="0"/>
        <cfvo type="num" val="0.7"/>
        <cfvo type="num" val="0.9"/>
      </iconSet>
    </cfRule>
    <cfRule type="cellIs" dxfId="2" priority="222" stopIfTrue="1" operator="greaterThan">
      <formula>0.9</formula>
    </cfRule>
    <cfRule type="cellIs" dxfId="1" priority="223" stopIfTrue="1" operator="between">
      <formula>0.7</formula>
      <formula>0.89</formula>
    </cfRule>
    <cfRule type="cellIs" dxfId="0" priority="224"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G11:G14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8"/>
  <sheetViews>
    <sheetView tabSelected="1" view="pageBreakPreview" zoomScale="70" zoomScaleNormal="80" zoomScaleSheetLayoutView="70" workbookViewId="0">
      <selection activeCell="F29" sqref="F29:I29"/>
    </sheetView>
  </sheetViews>
  <sheetFormatPr baseColWidth="10" defaultRowHeight="15.75" x14ac:dyDescent="0.25"/>
  <cols>
    <col min="1" max="1" width="6.42578125" style="2" customWidth="1"/>
    <col min="2" max="2" width="15.85546875" style="2" customWidth="1"/>
    <col min="3" max="3" width="44.28515625" style="16" customWidth="1"/>
    <col min="4" max="4" width="28.28515625" style="2" customWidth="1"/>
    <col min="5" max="5" width="28.28515625" style="2" hidden="1" customWidth="1"/>
    <col min="6" max="6" width="59.140625" style="3" customWidth="1"/>
    <col min="7" max="7" width="23.7109375" style="1" customWidth="1"/>
    <col min="8" max="8" width="12" style="1" customWidth="1"/>
    <col min="9" max="9" width="18.28515625" style="1" customWidth="1"/>
    <col min="10" max="16384" width="11.42578125" style="9"/>
  </cols>
  <sheetData>
    <row r="1" spans="1:9" ht="38.25" customHeight="1" x14ac:dyDescent="0.25">
      <c r="A1" s="456"/>
      <c r="B1" s="456"/>
      <c r="C1" s="459" t="s">
        <v>31</v>
      </c>
      <c r="D1" s="459"/>
      <c r="E1" s="459"/>
      <c r="F1" s="459"/>
      <c r="G1" s="459"/>
      <c r="H1" s="12" t="s">
        <v>12</v>
      </c>
      <c r="I1" s="71" t="s">
        <v>174</v>
      </c>
    </row>
    <row r="2" spans="1:9" ht="38.25" customHeight="1" x14ac:dyDescent="0.25">
      <c r="A2" s="456"/>
      <c r="B2" s="456"/>
      <c r="C2" s="459" t="s">
        <v>32</v>
      </c>
      <c r="D2" s="459"/>
      <c r="E2" s="459"/>
      <c r="F2" s="459"/>
      <c r="G2" s="459"/>
      <c r="H2" s="12" t="s">
        <v>13</v>
      </c>
      <c r="I2" s="70" t="s">
        <v>175</v>
      </c>
    </row>
    <row r="3" spans="1:9" ht="3.75" customHeight="1" x14ac:dyDescent="0.25">
      <c r="A3" s="17"/>
      <c r="B3" s="6"/>
      <c r="C3" s="6"/>
      <c r="D3" s="6"/>
      <c r="E3" s="6"/>
      <c r="F3" s="7"/>
      <c r="G3" s="8"/>
      <c r="H3" s="8"/>
      <c r="I3" s="18"/>
    </row>
    <row r="4" spans="1:9" ht="27" customHeight="1" x14ac:dyDescent="0.25">
      <c r="A4" s="469"/>
      <c r="B4" s="470"/>
      <c r="C4" s="470"/>
      <c r="D4" s="470"/>
      <c r="E4" s="470"/>
      <c r="F4" s="470"/>
      <c r="G4" s="470"/>
      <c r="H4" s="470"/>
      <c r="I4" s="471"/>
    </row>
    <row r="5" spans="1:9" ht="6" customHeight="1" x14ac:dyDescent="0.25">
      <c r="A5" s="17"/>
      <c r="B5" s="6"/>
      <c r="C5" s="6"/>
      <c r="D5" s="6"/>
      <c r="E5" s="6"/>
      <c r="F5" s="7"/>
      <c r="G5" s="8"/>
      <c r="H5" s="8"/>
      <c r="I5" s="18"/>
    </row>
    <row r="6" spans="1:9" ht="39.75" customHeight="1" x14ac:dyDescent="0.25">
      <c r="B6" s="460" t="s">
        <v>102</v>
      </c>
      <c r="C6" s="460"/>
      <c r="D6" s="74">
        <v>2017</v>
      </c>
      <c r="F6" s="16"/>
      <c r="G6" s="9"/>
      <c r="H6" s="9"/>
      <c r="I6" s="9"/>
    </row>
    <row r="7" spans="1:9" ht="5.25" customHeight="1" x14ac:dyDescent="0.25">
      <c r="A7" s="17"/>
      <c r="B7" s="6"/>
      <c r="C7" s="6"/>
      <c r="D7" s="6"/>
      <c r="E7" s="6"/>
      <c r="F7" s="7"/>
      <c r="G7" s="8"/>
      <c r="H7" s="8"/>
      <c r="I7" s="18"/>
    </row>
    <row r="8" spans="1:9" ht="409.6" customHeight="1" x14ac:dyDescent="0.25">
      <c r="A8" s="457" t="s">
        <v>194</v>
      </c>
      <c r="B8" s="458"/>
      <c r="C8" s="72" t="s">
        <v>83</v>
      </c>
      <c r="D8" s="146" t="s">
        <v>350</v>
      </c>
      <c r="E8" s="472" t="str">
        <f>IFERROR(VLOOKUP(C8,'Validac Área Obj. Estr. Proy.'!A2:B37,2,FALSE),"")</f>
        <v>Acuerdo 02 de 2007: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v>
      </c>
      <c r="F8" s="473"/>
      <c r="G8" s="473"/>
      <c r="H8" s="473"/>
      <c r="I8" s="474"/>
    </row>
    <row r="9" spans="1:9" ht="3.75" customHeight="1" x14ac:dyDescent="0.25">
      <c r="A9" s="466"/>
      <c r="B9" s="467"/>
      <c r="C9" s="467"/>
      <c r="D9" s="467"/>
      <c r="E9" s="467"/>
      <c r="F9" s="467"/>
      <c r="G9" s="467"/>
      <c r="H9" s="467"/>
      <c r="I9" s="468"/>
    </row>
    <row r="10" spans="1:9" ht="31.5" customHeight="1" x14ac:dyDescent="0.25">
      <c r="A10" s="475" t="s">
        <v>195</v>
      </c>
      <c r="B10" s="475"/>
      <c r="C10" s="99" t="s">
        <v>34</v>
      </c>
      <c r="D10" s="507" t="s">
        <v>43</v>
      </c>
      <c r="E10" s="507"/>
      <c r="F10" s="507"/>
      <c r="G10" s="507"/>
      <c r="H10" s="507"/>
      <c r="I10" s="507"/>
    </row>
    <row r="11" spans="1:9" ht="30.75" customHeight="1" x14ac:dyDescent="0.25">
      <c r="A11" s="475"/>
      <c r="B11" s="475"/>
      <c r="C11" s="99" t="s">
        <v>49</v>
      </c>
      <c r="D11" s="507"/>
      <c r="E11" s="507"/>
      <c r="F11" s="507"/>
      <c r="G11" s="507"/>
      <c r="H11" s="507"/>
      <c r="I11" s="507"/>
    </row>
    <row r="12" spans="1:9" ht="3.75" customHeight="1" x14ac:dyDescent="0.25">
      <c r="A12" s="466"/>
      <c r="B12" s="467"/>
      <c r="C12" s="467"/>
      <c r="D12" s="467"/>
      <c r="E12" s="467"/>
      <c r="F12" s="467"/>
      <c r="G12" s="467"/>
      <c r="H12" s="467"/>
      <c r="I12" s="468"/>
    </row>
    <row r="13" spans="1:9" ht="56.25" customHeight="1" x14ac:dyDescent="0.25">
      <c r="A13" s="498" t="s">
        <v>196</v>
      </c>
      <c r="B13" s="499"/>
      <c r="C13" s="73" t="s">
        <v>53</v>
      </c>
      <c r="D13" s="477" t="s">
        <v>197</v>
      </c>
      <c r="E13" s="54"/>
      <c r="F13" s="478" t="str">
        <f>IFERROR(VLOOKUP(C13,Listas!H4:I8,2,FALSE),"")</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G13" s="479"/>
      <c r="H13" s="479"/>
      <c r="I13" s="480"/>
    </row>
    <row r="14" spans="1:9" ht="63" customHeight="1" x14ac:dyDescent="0.25">
      <c r="A14" s="500"/>
      <c r="B14" s="501"/>
      <c r="C14" s="73" t="s">
        <v>56</v>
      </c>
      <c r="D14" s="477"/>
      <c r="E14" s="54"/>
      <c r="F14" s="478" t="str">
        <f>IFERROR(VLOOKUP(C14,Listas!H4:I8,2,FALSE),"")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4" s="479"/>
      <c r="H14" s="479"/>
      <c r="I14" s="480"/>
    </row>
    <row r="15" spans="1:9" ht="3.75" customHeight="1" x14ac:dyDescent="0.25">
      <c r="A15" s="21"/>
      <c r="B15" s="22"/>
      <c r="C15" s="22"/>
      <c r="D15" s="22"/>
      <c r="E15" s="22"/>
      <c r="F15" s="23"/>
      <c r="G15" s="23"/>
      <c r="H15" s="23"/>
      <c r="I15" s="24"/>
    </row>
    <row r="16" spans="1:9" ht="3.75" customHeight="1" x14ac:dyDescent="0.25">
      <c r="A16" s="21"/>
      <c r="B16" s="22"/>
      <c r="C16" s="22"/>
      <c r="D16" s="22"/>
      <c r="E16" s="22"/>
      <c r="F16" s="23"/>
      <c r="G16" s="23"/>
      <c r="H16" s="23"/>
      <c r="I16" s="24"/>
    </row>
    <row r="17" spans="1:9" ht="3.75" customHeight="1" x14ac:dyDescent="0.25">
      <c r="A17" s="21"/>
      <c r="B17" s="22"/>
      <c r="C17" s="22"/>
      <c r="D17" s="22"/>
      <c r="E17" s="22"/>
      <c r="F17" s="23"/>
      <c r="G17" s="23"/>
      <c r="H17" s="23"/>
      <c r="I17" s="24"/>
    </row>
    <row r="18" spans="1:9" ht="68.25" customHeight="1" x14ac:dyDescent="0.25">
      <c r="A18" s="483" t="s">
        <v>198</v>
      </c>
      <c r="B18" s="484"/>
      <c r="C18" s="484"/>
      <c r="D18" s="485"/>
      <c r="E18" s="55"/>
      <c r="F18" s="504" t="s">
        <v>199</v>
      </c>
      <c r="G18" s="505"/>
      <c r="H18" s="505"/>
      <c r="I18" s="506"/>
    </row>
    <row r="19" spans="1:9" ht="9.75" customHeight="1" x14ac:dyDescent="0.25">
      <c r="A19" s="19"/>
      <c r="B19" s="20"/>
      <c r="C19" s="20"/>
      <c r="D19" s="20"/>
      <c r="E19" s="65"/>
      <c r="F19" s="66"/>
      <c r="G19" s="67"/>
      <c r="H19" s="67"/>
      <c r="I19" s="67"/>
    </row>
    <row r="20" spans="1:9" ht="25.5" customHeight="1" x14ac:dyDescent="0.25">
      <c r="A20" s="486" t="s">
        <v>28</v>
      </c>
      <c r="B20" s="487"/>
      <c r="C20" s="487"/>
      <c r="D20" s="488"/>
      <c r="E20" s="53" t="str">
        <f>+VLOOKUP($A$20,Listas!$X$39:$Y$43,2,FALSE)</f>
        <v>_ob3</v>
      </c>
      <c r="F20" s="495" t="s">
        <v>159</v>
      </c>
      <c r="G20" s="495"/>
      <c r="H20" s="495"/>
      <c r="I20" s="496"/>
    </row>
    <row r="21" spans="1:9" ht="25.5" customHeight="1" x14ac:dyDescent="0.25">
      <c r="A21" s="489"/>
      <c r="B21" s="490"/>
      <c r="C21" s="490"/>
      <c r="D21" s="491"/>
      <c r="E21" s="53" t="str">
        <f>+VLOOKUP($A$20,Listas!$X$39:$Y$43,2,FALSE)</f>
        <v>_ob3</v>
      </c>
      <c r="F21" s="495" t="s">
        <v>160</v>
      </c>
      <c r="G21" s="495"/>
      <c r="H21" s="495"/>
      <c r="I21" s="496"/>
    </row>
    <row r="22" spans="1:9" ht="25.5" customHeight="1" x14ac:dyDescent="0.25">
      <c r="A22" s="489"/>
      <c r="B22" s="490"/>
      <c r="C22" s="490"/>
      <c r="D22" s="491"/>
      <c r="E22" s="53" t="str">
        <f>+VLOOKUP($A$20,Listas!$X$39:$Y$43,2,FALSE)</f>
        <v>_ob3</v>
      </c>
      <c r="F22" s="495" t="s">
        <v>165</v>
      </c>
      <c r="G22" s="495"/>
      <c r="H22" s="495"/>
      <c r="I22" s="496"/>
    </row>
    <row r="23" spans="1:9" ht="25.5" hidden="1" customHeight="1" x14ac:dyDescent="0.25">
      <c r="A23" s="489"/>
      <c r="B23" s="490"/>
      <c r="C23" s="490"/>
      <c r="D23" s="491"/>
      <c r="E23" s="53" t="str">
        <f>+VLOOKUP($A$20,Listas!$X$39:$Y$43,2,FALSE)</f>
        <v>_ob3</v>
      </c>
      <c r="F23" s="508"/>
      <c r="G23" s="508"/>
      <c r="H23" s="508"/>
      <c r="I23" s="509"/>
    </row>
    <row r="24" spans="1:9" ht="25.5" hidden="1" customHeight="1" x14ac:dyDescent="0.25">
      <c r="A24" s="489"/>
      <c r="B24" s="490"/>
      <c r="C24" s="490"/>
      <c r="D24" s="491"/>
      <c r="E24" s="53" t="str">
        <f>+VLOOKUP($A$20,Listas!$X$39:$Y$43,2,FALSE)</f>
        <v>_ob3</v>
      </c>
      <c r="F24" s="495"/>
      <c r="G24" s="495"/>
      <c r="H24" s="495"/>
      <c r="I24" s="496"/>
    </row>
    <row r="25" spans="1:9" ht="25.5" hidden="1" customHeight="1" x14ac:dyDescent="0.25">
      <c r="A25" s="489"/>
      <c r="B25" s="490"/>
      <c r="C25" s="490"/>
      <c r="D25" s="491"/>
      <c r="E25" s="53" t="str">
        <f>+VLOOKUP($A$20,Listas!$X$39:$Y$43,2,FALSE)</f>
        <v>_ob3</v>
      </c>
      <c r="F25" s="495"/>
      <c r="G25" s="495"/>
      <c r="H25" s="495"/>
      <c r="I25" s="496"/>
    </row>
    <row r="26" spans="1:9" ht="25.5" hidden="1" customHeight="1" x14ac:dyDescent="0.25">
      <c r="A26" s="489"/>
      <c r="B26" s="490"/>
      <c r="C26" s="490"/>
      <c r="D26" s="491"/>
      <c r="E26" s="53" t="str">
        <f>+VLOOKUP($A$20,Listas!$X$39:$Y$43,2,FALSE)</f>
        <v>_ob3</v>
      </c>
      <c r="F26" s="495"/>
      <c r="G26" s="495"/>
      <c r="H26" s="495"/>
      <c r="I26" s="496"/>
    </row>
    <row r="27" spans="1:9" ht="25.5" hidden="1" customHeight="1" x14ac:dyDescent="0.25">
      <c r="A27" s="492"/>
      <c r="B27" s="493"/>
      <c r="C27" s="493"/>
      <c r="D27" s="494"/>
      <c r="E27" s="53" t="str">
        <f>+VLOOKUP($A$20,Listas!$X$39:$Y$43,2,FALSE)</f>
        <v>_ob3</v>
      </c>
      <c r="F27" s="495"/>
      <c r="G27" s="495"/>
      <c r="H27" s="495"/>
      <c r="I27" s="496"/>
    </row>
    <row r="28" spans="1:9" ht="3.75" customHeight="1" x14ac:dyDescent="0.25">
      <c r="A28" s="21"/>
      <c r="B28" s="22"/>
      <c r="C28" s="22"/>
      <c r="D28" s="22"/>
      <c r="E28" s="22"/>
      <c r="F28" s="275"/>
      <c r="G28" s="275"/>
      <c r="H28" s="275"/>
      <c r="I28" s="276"/>
    </row>
    <row r="29" spans="1:9" ht="20.25" customHeight="1" x14ac:dyDescent="0.25">
      <c r="A29" s="486" t="s">
        <v>30</v>
      </c>
      <c r="B29" s="487"/>
      <c r="C29" s="487"/>
      <c r="D29" s="488"/>
      <c r="E29" s="53" t="str">
        <f>+VLOOKUP($A$29,Listas!$X$39:$Y$43,2,FALSE)</f>
        <v>_ob5</v>
      </c>
      <c r="F29" s="495" t="s">
        <v>139</v>
      </c>
      <c r="G29" s="495"/>
      <c r="H29" s="495"/>
      <c r="I29" s="496"/>
    </row>
    <row r="30" spans="1:9" ht="20.25" customHeight="1" x14ac:dyDescent="0.25">
      <c r="A30" s="489"/>
      <c r="B30" s="490"/>
      <c r="C30" s="490"/>
      <c r="D30" s="491"/>
      <c r="E30" s="53" t="str">
        <f>+VLOOKUP($A$29,Listas!$X$39:$Y$43,2,FALSE)</f>
        <v>_ob5</v>
      </c>
      <c r="F30" s="495" t="s">
        <v>152</v>
      </c>
      <c r="G30" s="495"/>
      <c r="H30" s="495"/>
      <c r="I30" s="496"/>
    </row>
    <row r="31" spans="1:9" ht="20.25" customHeight="1" x14ac:dyDescent="0.25">
      <c r="A31" s="489"/>
      <c r="B31" s="490"/>
      <c r="C31" s="490"/>
      <c r="D31" s="491"/>
      <c r="E31" s="53" t="str">
        <f>+VLOOKUP($A$29,Listas!$X$39:$Y$43,2,FALSE)</f>
        <v>_ob5</v>
      </c>
      <c r="F31" s="495" t="s">
        <v>154</v>
      </c>
      <c r="G31" s="495"/>
      <c r="H31" s="495"/>
      <c r="I31" s="496"/>
    </row>
    <row r="32" spans="1:9" ht="20.25" customHeight="1" x14ac:dyDescent="0.25">
      <c r="A32" s="489"/>
      <c r="B32" s="490"/>
      <c r="C32" s="490"/>
      <c r="D32" s="491"/>
      <c r="E32" s="53" t="str">
        <f>+VLOOKUP($A$29,Listas!$X$39:$Y$43,2,FALSE)</f>
        <v>_ob5</v>
      </c>
      <c r="F32" s="495" t="s">
        <v>158</v>
      </c>
      <c r="G32" s="495"/>
      <c r="H32" s="495"/>
      <c r="I32" s="496"/>
    </row>
    <row r="33" spans="1:9" ht="21" hidden="1" customHeight="1" x14ac:dyDescent="0.25">
      <c r="A33" s="489"/>
      <c r="B33" s="490"/>
      <c r="C33" s="490"/>
      <c r="D33" s="491"/>
      <c r="E33" s="53" t="str">
        <f>+VLOOKUP($A$29,Listas!$X$39:$Y$43,2,FALSE)</f>
        <v>_ob5</v>
      </c>
      <c r="F33" s="481"/>
      <c r="G33" s="481"/>
      <c r="H33" s="481"/>
      <c r="I33" s="482"/>
    </row>
    <row r="34" spans="1:9" ht="20.25" hidden="1" customHeight="1" x14ac:dyDescent="0.25">
      <c r="A34" s="489"/>
      <c r="B34" s="490"/>
      <c r="C34" s="490"/>
      <c r="D34" s="491"/>
      <c r="E34" s="53" t="str">
        <f>+VLOOKUP($A$29,Listas!$X$39:$Y$43,2,FALSE)</f>
        <v>_ob5</v>
      </c>
      <c r="F34" s="481"/>
      <c r="G34" s="481"/>
      <c r="H34" s="481"/>
      <c r="I34" s="482"/>
    </row>
    <row r="35" spans="1:9" s="11" customFormat="1" ht="20.25" hidden="1" customHeight="1" x14ac:dyDescent="0.25">
      <c r="A35" s="489"/>
      <c r="B35" s="490"/>
      <c r="C35" s="490"/>
      <c r="D35" s="491"/>
      <c r="E35" s="53" t="str">
        <f>+VLOOKUP($A$29,Listas!$X$39:$Y$43,2,FALSE)</f>
        <v>_ob5</v>
      </c>
      <c r="F35" s="481"/>
      <c r="G35" s="481"/>
      <c r="H35" s="481"/>
      <c r="I35" s="482"/>
    </row>
    <row r="36" spans="1:9" ht="20.25" hidden="1" customHeight="1" x14ac:dyDescent="0.25">
      <c r="A36" s="492"/>
      <c r="B36" s="493"/>
      <c r="C36" s="493"/>
      <c r="D36" s="494"/>
      <c r="E36" s="53" t="str">
        <f>+VLOOKUP($A$29,Listas!$X$39:$Y$43,2,FALSE)</f>
        <v>_ob5</v>
      </c>
      <c r="F36" s="481"/>
      <c r="G36" s="481"/>
      <c r="H36" s="481"/>
      <c r="I36" s="482"/>
    </row>
    <row r="37" spans="1:9" ht="7.5" hidden="1" customHeight="1" x14ac:dyDescent="0.25">
      <c r="A37" s="19"/>
      <c r="B37" s="20"/>
      <c r="C37" s="60"/>
      <c r="D37" s="61"/>
      <c r="E37" s="62"/>
      <c r="F37" s="63"/>
      <c r="G37" s="63"/>
      <c r="H37" s="63"/>
      <c r="I37" s="64"/>
    </row>
    <row r="38" spans="1:9" ht="20.25" hidden="1" customHeight="1" x14ac:dyDescent="0.25">
      <c r="A38" s="486" t="s">
        <v>179</v>
      </c>
      <c r="B38" s="487"/>
      <c r="C38" s="487"/>
      <c r="D38" s="488"/>
      <c r="E38" s="53" t="e">
        <f>+VLOOKUP($A$38,Listas!$X$39:$Y$43,2,FALSE)</f>
        <v>#N/A</v>
      </c>
      <c r="F38" s="481"/>
      <c r="G38" s="481"/>
      <c r="H38" s="481"/>
      <c r="I38" s="482"/>
    </row>
    <row r="39" spans="1:9" ht="20.25" hidden="1" customHeight="1" x14ac:dyDescent="0.25">
      <c r="A39" s="489"/>
      <c r="B39" s="490"/>
      <c r="C39" s="490"/>
      <c r="D39" s="491"/>
      <c r="E39" s="53" t="e">
        <f>+VLOOKUP($A$38,Listas!$X$39:$Y$43,2,FALSE)</f>
        <v>#N/A</v>
      </c>
      <c r="F39" s="481"/>
      <c r="G39" s="481"/>
      <c r="H39" s="481"/>
      <c r="I39" s="482"/>
    </row>
    <row r="40" spans="1:9" ht="20.25" hidden="1" customHeight="1" x14ac:dyDescent="0.25">
      <c r="A40" s="489"/>
      <c r="B40" s="490"/>
      <c r="C40" s="490"/>
      <c r="D40" s="491"/>
      <c r="E40" s="53" t="e">
        <f>+VLOOKUP($A$38,Listas!$X$39:$Y$43,2,FALSE)</f>
        <v>#N/A</v>
      </c>
      <c r="F40" s="481"/>
      <c r="G40" s="481"/>
      <c r="H40" s="481"/>
      <c r="I40" s="482"/>
    </row>
    <row r="41" spans="1:9" ht="20.25" hidden="1" customHeight="1" x14ac:dyDescent="0.25">
      <c r="A41" s="489"/>
      <c r="B41" s="490"/>
      <c r="C41" s="490"/>
      <c r="D41" s="491"/>
      <c r="E41" s="53" t="e">
        <f>+VLOOKUP($A$38,Listas!$X$39:$Y$43,2,FALSE)</f>
        <v>#N/A</v>
      </c>
      <c r="F41" s="481"/>
      <c r="G41" s="481"/>
      <c r="H41" s="481"/>
      <c r="I41" s="482"/>
    </row>
    <row r="42" spans="1:9" ht="20.25" hidden="1" customHeight="1" x14ac:dyDescent="0.25">
      <c r="A42" s="489"/>
      <c r="B42" s="490"/>
      <c r="C42" s="490"/>
      <c r="D42" s="491"/>
      <c r="E42" s="53" t="e">
        <f>+VLOOKUP($A$38,Listas!$X$39:$Y$43,2,FALSE)</f>
        <v>#N/A</v>
      </c>
      <c r="F42" s="481"/>
      <c r="G42" s="481"/>
      <c r="H42" s="481"/>
      <c r="I42" s="482"/>
    </row>
    <row r="43" spans="1:9" ht="20.25" hidden="1" customHeight="1" x14ac:dyDescent="0.25">
      <c r="A43" s="489"/>
      <c r="B43" s="490"/>
      <c r="C43" s="490"/>
      <c r="D43" s="491"/>
      <c r="E43" s="53" t="e">
        <f>+VLOOKUP($A$38,Listas!$X$39:$Y$43,2,FALSE)</f>
        <v>#N/A</v>
      </c>
      <c r="F43" s="481"/>
      <c r="G43" s="481"/>
      <c r="H43" s="481"/>
      <c r="I43" s="482"/>
    </row>
    <row r="44" spans="1:9" s="11" customFormat="1" ht="20.25" hidden="1" customHeight="1" x14ac:dyDescent="0.25">
      <c r="A44" s="489"/>
      <c r="B44" s="490"/>
      <c r="C44" s="490"/>
      <c r="D44" s="491"/>
      <c r="E44" s="53" t="e">
        <f>+VLOOKUP($A$38,Listas!$X$39:$Y$43,2,FALSE)</f>
        <v>#N/A</v>
      </c>
      <c r="F44" s="481"/>
      <c r="G44" s="481"/>
      <c r="H44" s="481"/>
      <c r="I44" s="482"/>
    </row>
    <row r="45" spans="1:9" ht="20.25" hidden="1" customHeight="1" x14ac:dyDescent="0.25">
      <c r="A45" s="492"/>
      <c r="B45" s="493"/>
      <c r="C45" s="493"/>
      <c r="D45" s="494"/>
      <c r="E45" s="53" t="e">
        <f>+VLOOKUP($A$38,Listas!$X$39:$Y$43,2,FALSE)</f>
        <v>#N/A</v>
      </c>
      <c r="F45" s="481"/>
      <c r="G45" s="481"/>
      <c r="H45" s="481"/>
      <c r="I45" s="482"/>
    </row>
    <row r="46" spans="1:9" s="11" customFormat="1" ht="4.5" customHeight="1" x14ac:dyDescent="0.25">
      <c r="A46" s="19"/>
      <c r="B46" s="20"/>
      <c r="C46" s="20"/>
      <c r="D46" s="31"/>
      <c r="E46" s="31"/>
      <c r="F46" s="31"/>
      <c r="G46" s="31"/>
      <c r="H46" s="31"/>
      <c r="I46" s="32"/>
    </row>
    <row r="47" spans="1:9" ht="4.5" customHeight="1" x14ac:dyDescent="0.25">
      <c r="A47" s="25"/>
      <c r="B47" s="26"/>
      <c r="C47" s="27"/>
      <c r="D47" s="26"/>
      <c r="E47" s="26"/>
      <c r="F47" s="28"/>
      <c r="G47" s="29"/>
      <c r="H47" s="29"/>
      <c r="I47" s="30"/>
    </row>
    <row r="48" spans="1:9" ht="34.5" customHeight="1" x14ac:dyDescent="0.25">
      <c r="A48" s="475" t="s">
        <v>200</v>
      </c>
      <c r="B48" s="475"/>
      <c r="C48" s="497"/>
      <c r="D48" s="475" t="s">
        <v>201</v>
      </c>
      <c r="E48" s="97"/>
      <c r="F48" s="98" t="s">
        <v>171</v>
      </c>
      <c r="G48" s="475" t="s">
        <v>202</v>
      </c>
      <c r="H48" s="476">
        <f>0.5*'Act. Estrategias'!AA86+'Act. Gestión y Seguimiento '!AA25*0.25+'Act. Gestión y Seguimiento '!AA40*0.25</f>
        <v>0.5813460974192608</v>
      </c>
      <c r="I48" s="476"/>
    </row>
    <row r="49" spans="1:9" ht="34.5" customHeight="1" x14ac:dyDescent="0.25">
      <c r="A49" s="475"/>
      <c r="B49" s="475"/>
      <c r="C49" s="497"/>
      <c r="D49" s="475"/>
      <c r="E49" s="97"/>
      <c r="F49" s="98" t="s">
        <v>127</v>
      </c>
      <c r="G49" s="475"/>
      <c r="H49" s="476"/>
      <c r="I49" s="476"/>
    </row>
    <row r="50" spans="1:9" ht="34.5" customHeight="1" x14ac:dyDescent="0.25">
      <c r="A50" s="475"/>
      <c r="B50" s="475"/>
      <c r="C50" s="497"/>
      <c r="D50" s="475"/>
      <c r="E50" s="97"/>
      <c r="F50" s="98" t="s">
        <v>126</v>
      </c>
      <c r="G50" s="475"/>
      <c r="H50" s="476"/>
      <c r="I50" s="476"/>
    </row>
    <row r="51" spans="1:9" x14ac:dyDescent="0.25">
      <c r="F51" s="149"/>
      <c r="G51" s="241"/>
      <c r="H51" s="241"/>
      <c r="I51" s="241"/>
    </row>
    <row r="52" spans="1:9" hidden="1" x14ac:dyDescent="0.25">
      <c r="A52" s="464" t="s">
        <v>51</v>
      </c>
      <c r="B52" s="465"/>
      <c r="C52" s="464" t="s">
        <v>99</v>
      </c>
      <c r="D52" s="465"/>
      <c r="E52" s="9"/>
      <c r="F52" s="461" t="s">
        <v>101</v>
      </c>
      <c r="G52" s="462"/>
      <c r="H52" s="463"/>
      <c r="I52" s="241"/>
    </row>
    <row r="53" spans="1:9" hidden="1" x14ac:dyDescent="0.25">
      <c r="A53" t="s">
        <v>52</v>
      </c>
      <c r="B53" s="1"/>
      <c r="C53" s="1" t="s">
        <v>94</v>
      </c>
      <c r="D53" s="1"/>
      <c r="E53" s="9"/>
      <c r="F53" s="242" t="s">
        <v>26</v>
      </c>
      <c r="G53" s="241"/>
      <c r="H53" s="241"/>
      <c r="I53" s="241"/>
    </row>
    <row r="54" spans="1:9" hidden="1" x14ac:dyDescent="0.25">
      <c r="A54" t="s">
        <v>53</v>
      </c>
      <c r="B54" s="1"/>
      <c r="C54" s="1" t="s">
        <v>95</v>
      </c>
      <c r="D54" s="1"/>
      <c r="E54" s="9"/>
      <c r="F54" s="242" t="s">
        <v>27</v>
      </c>
      <c r="G54" s="241"/>
      <c r="H54" s="241"/>
      <c r="I54" s="241"/>
    </row>
    <row r="55" spans="1:9" hidden="1" x14ac:dyDescent="0.25">
      <c r="A55" t="s">
        <v>54</v>
      </c>
      <c r="B55" s="1"/>
      <c r="C55" s="1" t="s">
        <v>96</v>
      </c>
      <c r="D55" s="1"/>
      <c r="E55" s="9"/>
      <c r="F55" s="242" t="s">
        <v>28</v>
      </c>
      <c r="G55" s="241"/>
      <c r="H55" s="241"/>
      <c r="I55" s="241"/>
    </row>
    <row r="56" spans="1:9" hidden="1" x14ac:dyDescent="0.25">
      <c r="A56" t="s">
        <v>55</v>
      </c>
      <c r="B56" s="1"/>
      <c r="C56" s="1" t="s">
        <v>97</v>
      </c>
      <c r="D56" s="1"/>
      <c r="E56" s="9"/>
      <c r="F56" s="242" t="s">
        <v>29</v>
      </c>
      <c r="G56" s="241"/>
      <c r="H56" s="241"/>
      <c r="I56" s="241"/>
    </row>
    <row r="57" spans="1:9" hidden="1" x14ac:dyDescent="0.25">
      <c r="A57" t="s">
        <v>56</v>
      </c>
      <c r="B57" s="1"/>
      <c r="C57" s="1" t="s">
        <v>98</v>
      </c>
      <c r="D57" s="1"/>
      <c r="E57" s="9"/>
      <c r="F57" s="242" t="s">
        <v>30</v>
      </c>
      <c r="G57" s="241"/>
      <c r="H57" s="241"/>
      <c r="I57" s="241"/>
    </row>
    <row r="58" spans="1:9" hidden="1" x14ac:dyDescent="0.25">
      <c r="A58" s="5" t="s">
        <v>100</v>
      </c>
      <c r="B58" s="1"/>
      <c r="C58" s="1"/>
      <c r="D58" s="1"/>
      <c r="E58" s="9"/>
      <c r="F58" s="241"/>
      <c r="G58" s="241"/>
      <c r="H58" s="241"/>
      <c r="I58" s="241"/>
    </row>
    <row r="59" spans="1:9" hidden="1" x14ac:dyDescent="0.25">
      <c r="A59" s="1" t="s">
        <v>60</v>
      </c>
      <c r="B59" s="1"/>
      <c r="C59" s="1"/>
      <c r="D59" s="1"/>
      <c r="E59" s="9"/>
      <c r="F59" s="461" t="s">
        <v>33</v>
      </c>
      <c r="G59" s="462"/>
      <c r="H59" s="463"/>
      <c r="I59" s="241"/>
    </row>
    <row r="60" spans="1:9" hidden="1" x14ac:dyDescent="0.25">
      <c r="A60" s="1" t="s">
        <v>61</v>
      </c>
      <c r="B60" s="1"/>
      <c r="C60" s="1"/>
      <c r="D60" s="1"/>
      <c r="E60" s="9"/>
      <c r="F60" s="241" t="s">
        <v>34</v>
      </c>
      <c r="G60" s="241"/>
      <c r="H60" s="241"/>
      <c r="I60" s="241"/>
    </row>
    <row r="61" spans="1:9" hidden="1" x14ac:dyDescent="0.25">
      <c r="A61" s="1" t="s">
        <v>62</v>
      </c>
      <c r="B61" s="1"/>
      <c r="C61" s="1"/>
      <c r="D61" s="1"/>
      <c r="E61" s="9"/>
      <c r="F61" s="241" t="s">
        <v>35</v>
      </c>
      <c r="G61" s="241"/>
      <c r="H61" s="241"/>
      <c r="I61" s="241"/>
    </row>
    <row r="62" spans="1:9" hidden="1" x14ac:dyDescent="0.25">
      <c r="A62" s="1" t="s">
        <v>63</v>
      </c>
      <c r="B62" s="1"/>
      <c r="C62" s="1"/>
      <c r="D62" s="1"/>
      <c r="E62" s="9"/>
      <c r="F62" s="241" t="s">
        <v>36</v>
      </c>
      <c r="G62" s="241"/>
      <c r="H62" s="241"/>
      <c r="I62" s="241"/>
    </row>
    <row r="63" spans="1:9" hidden="1" x14ac:dyDescent="0.25">
      <c r="A63" s="1" t="s">
        <v>64</v>
      </c>
      <c r="B63" s="1"/>
      <c r="C63" s="1"/>
      <c r="D63" s="1"/>
      <c r="E63" s="9"/>
      <c r="F63" s="241" t="s">
        <v>37</v>
      </c>
      <c r="G63" s="241"/>
      <c r="H63" s="241"/>
      <c r="I63" s="241"/>
    </row>
    <row r="64" spans="1:9" hidden="1" x14ac:dyDescent="0.25">
      <c r="A64" s="1" t="s">
        <v>66</v>
      </c>
      <c r="B64" s="1"/>
      <c r="C64" s="1"/>
      <c r="D64" s="1"/>
      <c r="E64" s="9"/>
      <c r="F64" s="241" t="s">
        <v>38</v>
      </c>
      <c r="G64" s="241"/>
      <c r="H64" s="241"/>
      <c r="I64" s="241"/>
    </row>
    <row r="65" spans="1:9" hidden="1" x14ac:dyDescent="0.25">
      <c r="A65" s="1" t="s">
        <v>67</v>
      </c>
      <c r="B65" s="1"/>
      <c r="C65" s="1"/>
      <c r="D65" s="1"/>
      <c r="E65" s="9"/>
      <c r="F65" s="241" t="s">
        <v>39</v>
      </c>
      <c r="G65" s="241"/>
      <c r="H65" s="241"/>
      <c r="I65" s="241"/>
    </row>
    <row r="66" spans="1:9" hidden="1" x14ac:dyDescent="0.25">
      <c r="A66" s="1" t="s">
        <v>69</v>
      </c>
      <c r="B66" s="1"/>
      <c r="C66" s="1"/>
      <c r="D66" s="1"/>
      <c r="E66" s="9"/>
      <c r="F66" s="241" t="s">
        <v>40</v>
      </c>
      <c r="G66" s="241"/>
      <c r="H66" s="241"/>
      <c r="I66" s="241"/>
    </row>
    <row r="67" spans="1:9" hidden="1" x14ac:dyDescent="0.25">
      <c r="A67" s="1" t="s">
        <v>70</v>
      </c>
      <c r="B67" s="1"/>
      <c r="C67" s="1"/>
      <c r="D67" s="1"/>
      <c r="E67" s="9"/>
      <c r="F67" s="241" t="s">
        <v>41</v>
      </c>
      <c r="G67" s="241"/>
      <c r="H67" s="241"/>
      <c r="I67" s="241"/>
    </row>
    <row r="68" spans="1:9" hidden="1" x14ac:dyDescent="0.25">
      <c r="A68" s="1" t="s">
        <v>71</v>
      </c>
      <c r="B68" s="1"/>
      <c r="C68" s="1"/>
      <c r="D68" s="1"/>
      <c r="E68" s="9"/>
      <c r="F68" s="241" t="s">
        <v>42</v>
      </c>
      <c r="G68" s="241"/>
      <c r="H68" s="241"/>
      <c r="I68" s="241"/>
    </row>
    <row r="69" spans="1:9" hidden="1" x14ac:dyDescent="0.25">
      <c r="A69" s="1" t="s">
        <v>73</v>
      </c>
      <c r="B69" s="1"/>
      <c r="C69" s="1"/>
      <c r="D69" s="1"/>
      <c r="E69" s="9"/>
      <c r="F69" s="241" t="s">
        <v>43</v>
      </c>
      <c r="G69" s="241"/>
      <c r="H69" s="241"/>
      <c r="I69" s="241"/>
    </row>
    <row r="70" spans="1:9" hidden="1" x14ac:dyDescent="0.25">
      <c r="A70" s="1" t="s">
        <v>74</v>
      </c>
      <c r="B70" s="1"/>
      <c r="C70" s="1"/>
      <c r="D70" s="1"/>
      <c r="E70" s="9"/>
      <c r="F70" s="241" t="s">
        <v>44</v>
      </c>
      <c r="G70" s="241"/>
      <c r="H70" s="241"/>
      <c r="I70" s="241"/>
    </row>
    <row r="71" spans="1:9" hidden="1" x14ac:dyDescent="0.25">
      <c r="A71" s="1" t="s">
        <v>75</v>
      </c>
      <c r="B71" s="1"/>
      <c r="C71" s="1"/>
      <c r="D71" s="1"/>
      <c r="E71" s="9"/>
      <c r="F71" s="241" t="s">
        <v>45</v>
      </c>
      <c r="G71" s="241"/>
      <c r="H71" s="241"/>
      <c r="I71" s="241"/>
    </row>
    <row r="72" spans="1:9" hidden="1" x14ac:dyDescent="0.25">
      <c r="A72" s="1" t="s">
        <v>76</v>
      </c>
      <c r="B72" s="1"/>
      <c r="C72" s="1"/>
      <c r="D72" s="1"/>
      <c r="E72" s="9"/>
      <c r="F72" s="241" t="s">
        <v>46</v>
      </c>
      <c r="G72" s="241"/>
      <c r="H72" s="241"/>
      <c r="I72" s="241"/>
    </row>
    <row r="73" spans="1:9" hidden="1" x14ac:dyDescent="0.25">
      <c r="A73" s="1" t="s">
        <v>77</v>
      </c>
      <c r="B73" s="1"/>
      <c r="C73" s="1"/>
      <c r="D73" s="1"/>
      <c r="E73" s="9"/>
      <c r="F73" s="241" t="s">
        <v>47</v>
      </c>
      <c r="G73" s="241"/>
      <c r="H73" s="241"/>
      <c r="I73" s="241"/>
    </row>
    <row r="74" spans="1:9" hidden="1" x14ac:dyDescent="0.25">
      <c r="A74" s="1" t="s">
        <v>78</v>
      </c>
      <c r="B74" s="1"/>
      <c r="C74" s="1"/>
      <c r="D74" s="1"/>
      <c r="E74" s="9"/>
      <c r="F74" s="241" t="s">
        <v>48</v>
      </c>
      <c r="G74" s="241"/>
      <c r="H74" s="241"/>
      <c r="I74" s="241"/>
    </row>
    <row r="75" spans="1:9" hidden="1" x14ac:dyDescent="0.25">
      <c r="A75" s="1" t="s">
        <v>80</v>
      </c>
      <c r="B75" s="1"/>
      <c r="C75" s="1"/>
      <c r="D75" s="1"/>
      <c r="E75" s="9"/>
      <c r="F75" s="241" t="s">
        <v>49</v>
      </c>
      <c r="G75" s="241"/>
      <c r="H75" s="241"/>
      <c r="I75" s="241"/>
    </row>
    <row r="76" spans="1:9" hidden="1" x14ac:dyDescent="0.25">
      <c r="A76" s="1" t="s">
        <v>81</v>
      </c>
      <c r="B76" s="1"/>
      <c r="C76" s="1"/>
      <c r="D76" s="1"/>
      <c r="E76" s="9"/>
      <c r="F76" s="241" t="s">
        <v>50</v>
      </c>
      <c r="G76" s="241"/>
      <c r="H76" s="241"/>
      <c r="I76" s="241"/>
    </row>
    <row r="77" spans="1:9" hidden="1" x14ac:dyDescent="0.25">
      <c r="A77" s="1" t="s">
        <v>82</v>
      </c>
      <c r="B77" s="1"/>
      <c r="C77" s="1"/>
      <c r="D77" s="1"/>
      <c r="E77" s="9"/>
      <c r="F77" s="241"/>
      <c r="G77" s="241"/>
      <c r="H77" s="241"/>
      <c r="I77" s="241"/>
    </row>
    <row r="78" spans="1:9" hidden="1" x14ac:dyDescent="0.25">
      <c r="A78" s="1" t="s">
        <v>84</v>
      </c>
      <c r="B78" s="1"/>
      <c r="C78" s="1"/>
      <c r="D78" s="1"/>
      <c r="E78" s="9"/>
      <c r="F78" s="241"/>
      <c r="G78" s="241"/>
      <c r="H78" s="241"/>
      <c r="I78" s="241"/>
    </row>
    <row r="79" spans="1:9" hidden="1" x14ac:dyDescent="0.25">
      <c r="A79" s="1" t="s">
        <v>86</v>
      </c>
      <c r="B79" s="1"/>
      <c r="C79" s="1"/>
      <c r="D79" s="1"/>
      <c r="E79" s="9"/>
      <c r="F79" s="241"/>
      <c r="G79" s="241"/>
      <c r="H79" s="241"/>
      <c r="I79" s="241"/>
    </row>
    <row r="80" spans="1:9" hidden="1" x14ac:dyDescent="0.25">
      <c r="A80" s="1" t="s">
        <v>87</v>
      </c>
      <c r="B80" s="1"/>
      <c r="C80" s="1"/>
      <c r="D80" s="1"/>
      <c r="E80" s="9"/>
      <c r="F80" s="241"/>
      <c r="G80" s="241"/>
      <c r="H80" s="241"/>
      <c r="I80" s="241"/>
    </row>
    <row r="81" spans="1:9" hidden="1" x14ac:dyDescent="0.25">
      <c r="A81" s="1" t="s">
        <v>88</v>
      </c>
      <c r="B81" s="1"/>
      <c r="C81" s="1"/>
      <c r="D81" s="1"/>
      <c r="E81" s="9"/>
      <c r="F81" s="241"/>
      <c r="G81" s="241"/>
      <c r="H81" s="241"/>
      <c r="I81" s="241"/>
    </row>
    <row r="82" spans="1:9" hidden="1" x14ac:dyDescent="0.25">
      <c r="A82" s="1" t="s">
        <v>89</v>
      </c>
      <c r="B82" s="1"/>
      <c r="C82" s="1"/>
      <c r="D82" s="1"/>
      <c r="E82" s="9"/>
      <c r="F82" s="241"/>
      <c r="G82" s="241"/>
      <c r="H82" s="241"/>
      <c r="I82" s="241"/>
    </row>
    <row r="83" spans="1:9" hidden="1" x14ac:dyDescent="0.25">
      <c r="A83" s="1" t="s">
        <v>90</v>
      </c>
      <c r="B83" s="1"/>
      <c r="C83" s="1"/>
      <c r="D83" s="1"/>
      <c r="E83" s="9"/>
      <c r="F83" s="241"/>
      <c r="G83" s="241"/>
      <c r="H83" s="241"/>
      <c r="I83" s="241"/>
    </row>
    <row r="84" spans="1:9" hidden="1" x14ac:dyDescent="0.25">
      <c r="A84" s="1" t="s">
        <v>91</v>
      </c>
      <c r="B84" s="1"/>
      <c r="C84" s="1"/>
      <c r="D84" s="1"/>
      <c r="E84" s="9"/>
      <c r="F84" s="241"/>
      <c r="G84" s="241"/>
      <c r="H84" s="241"/>
      <c r="I84" s="241"/>
    </row>
    <row r="85" spans="1:9" hidden="1" x14ac:dyDescent="0.25">
      <c r="A85" s="1" t="s">
        <v>92</v>
      </c>
      <c r="B85" s="1"/>
      <c r="C85" s="1"/>
      <c r="D85" s="1"/>
      <c r="E85" s="9"/>
      <c r="F85" s="241"/>
      <c r="G85" s="241"/>
      <c r="H85" s="241"/>
      <c r="I85" s="241"/>
    </row>
    <row r="86" spans="1:9" x14ac:dyDescent="0.25">
      <c r="A86" s="503" t="s">
        <v>351</v>
      </c>
      <c r="B86" s="503"/>
      <c r="C86" s="148" t="s">
        <v>495</v>
      </c>
      <c r="D86" s="147"/>
      <c r="E86" s="147"/>
      <c r="F86" s="149"/>
      <c r="G86" s="241"/>
      <c r="H86" s="241"/>
      <c r="I86" s="241"/>
    </row>
    <row r="87" spans="1:9" s="11" customFormat="1" x14ac:dyDescent="0.25">
      <c r="A87" s="268"/>
      <c r="B87" s="268"/>
      <c r="C87" s="268"/>
      <c r="D87" s="268"/>
      <c r="E87" s="268"/>
      <c r="F87" s="269"/>
    </row>
    <row r="88" spans="1:9" ht="54.75" customHeight="1" x14ac:dyDescent="0.25">
      <c r="A88" s="147"/>
      <c r="B88" s="502" t="s">
        <v>353</v>
      </c>
      <c r="C88" s="502"/>
      <c r="D88" s="147"/>
      <c r="E88" s="147"/>
      <c r="F88" s="502" t="s">
        <v>352</v>
      </c>
      <c r="G88" s="502"/>
      <c r="H88" s="502"/>
      <c r="I88" s="241"/>
    </row>
  </sheetData>
  <dataConsolidate/>
  <mergeCells count="59">
    <mergeCell ref="F26:I26"/>
    <mergeCell ref="F27:I27"/>
    <mergeCell ref="F24:I24"/>
    <mergeCell ref="F20:I20"/>
    <mergeCell ref="F21:I21"/>
    <mergeCell ref="F22:I22"/>
    <mergeCell ref="F23:I23"/>
    <mergeCell ref="A13:B14"/>
    <mergeCell ref="A10:B11"/>
    <mergeCell ref="B88:C88"/>
    <mergeCell ref="F88:H88"/>
    <mergeCell ref="A86:B86"/>
    <mergeCell ref="F18:I18"/>
    <mergeCell ref="F33:I33"/>
    <mergeCell ref="F34:I34"/>
    <mergeCell ref="F29:I29"/>
    <mergeCell ref="F30:I30"/>
    <mergeCell ref="F25:I25"/>
    <mergeCell ref="D10:F10"/>
    <mergeCell ref="D11:F11"/>
    <mergeCell ref="G10:I10"/>
    <mergeCell ref="G11:I11"/>
    <mergeCell ref="A12:I12"/>
    <mergeCell ref="A52:B52"/>
    <mergeCell ref="F40:I40"/>
    <mergeCell ref="F41:I41"/>
    <mergeCell ref="F42:I42"/>
    <mergeCell ref="F43:I43"/>
    <mergeCell ref="F44:I44"/>
    <mergeCell ref="F45:I45"/>
    <mergeCell ref="A48:B50"/>
    <mergeCell ref="C48:C50"/>
    <mergeCell ref="F35:I35"/>
    <mergeCell ref="F39:I39"/>
    <mergeCell ref="A29:D36"/>
    <mergeCell ref="A38:D45"/>
    <mergeCell ref="F32:I32"/>
    <mergeCell ref="F31:I31"/>
    <mergeCell ref="F59:H59"/>
    <mergeCell ref="F52:H52"/>
    <mergeCell ref="C52:D52"/>
    <mergeCell ref="A9:I9"/>
    <mergeCell ref="A4:I4"/>
    <mergeCell ref="E8:I8"/>
    <mergeCell ref="D48:D50"/>
    <mergeCell ref="G48:G50"/>
    <mergeCell ref="H48:I50"/>
    <mergeCell ref="D13:D14"/>
    <mergeCell ref="F13:I13"/>
    <mergeCell ref="F14:I14"/>
    <mergeCell ref="F36:I36"/>
    <mergeCell ref="A18:D18"/>
    <mergeCell ref="A20:D27"/>
    <mergeCell ref="F38:I38"/>
    <mergeCell ref="A1:B2"/>
    <mergeCell ref="A8:B8"/>
    <mergeCell ref="C1:G1"/>
    <mergeCell ref="C2:G2"/>
    <mergeCell ref="B6:C6"/>
  </mergeCells>
  <dataValidations count="8">
    <dataValidation type="list" allowBlank="1" showInputMessage="1" showErrorMessage="1" sqref="C8">
      <formula1>areas</formula1>
    </dataValidation>
    <dataValidation type="list" allowBlank="1" showInputMessage="1" showErrorMessage="1" sqref="F29:I32 F37:I37 F20:I27">
      <formula1>INDIRECT($E$20)</formula1>
    </dataValidation>
    <dataValidation type="list" allowBlank="1" showInputMessage="1" showErrorMessage="1" sqref="F33:I36">
      <formula1>INDIRECT($E$29)</formula1>
    </dataValidation>
    <dataValidation type="list" allowBlank="1" showInputMessage="1" showErrorMessage="1" sqref="F38:I45">
      <formula1>INDIRECT($E$38)</formula1>
    </dataValidation>
    <dataValidation type="list" allowBlank="1" showInputMessage="1" showErrorMessage="1" sqref="C10:C11">
      <formula1>procesos</formula1>
    </dataValidation>
    <dataValidation type="list" allowBlank="1" showInputMessage="1" showErrorMessage="1" sqref="A20:D27 A29:D36 A38:D45">
      <formula1>objetivos</formula1>
    </dataValidation>
    <dataValidation type="list" allowBlank="1" showInputMessage="1" showErrorMessage="1" sqref="D10:I11">
      <formula1>$F$60:$F$76</formula1>
    </dataValidation>
    <dataValidation type="list" allowBlank="1" showInputMessage="1" showErrorMessage="1" sqref="C13: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48"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6"/>
  <sheetViews>
    <sheetView view="pageBreakPreview" topLeftCell="A74" zoomScale="55" zoomScaleNormal="40" zoomScaleSheetLayoutView="55" workbookViewId="0">
      <selection activeCell="A84" activeCellId="2" sqref="A53:XFD58 A59:XFD59 A84:XFD84"/>
    </sheetView>
  </sheetViews>
  <sheetFormatPr baseColWidth="10" defaultRowHeight="15.75" x14ac:dyDescent="0.25"/>
  <cols>
    <col min="1" max="1" width="7.85546875" style="2" customWidth="1"/>
    <col min="2" max="2" width="26.5703125" style="2" customWidth="1"/>
    <col min="3" max="3" width="32.28515625" style="2" customWidth="1"/>
    <col min="4" max="4" width="53.42578125" style="2" customWidth="1"/>
    <col min="5" max="5" width="20.42578125" style="113" customWidth="1"/>
    <col min="6" max="7" width="21.5703125" style="2" customWidth="1"/>
    <col min="8" max="8" width="26.85546875" style="2" customWidth="1"/>
    <col min="9" max="9" width="25.42578125" style="2" customWidth="1"/>
    <col min="10" max="10" width="20" style="2" customWidth="1"/>
    <col min="11" max="11" width="18.42578125" style="3" customWidth="1"/>
    <col min="12" max="12" width="13.28515625" style="3" customWidth="1"/>
    <col min="13" max="13" width="12" style="3" customWidth="1"/>
    <col min="14" max="14" width="30.5703125" style="3" customWidth="1"/>
    <col min="15" max="15" width="12.28515625" style="3" customWidth="1"/>
    <col min="16" max="16" width="9" style="132" customWidth="1"/>
    <col min="17" max="17" width="22.85546875" style="132" customWidth="1"/>
    <col min="18" max="18" width="10.140625" style="132" customWidth="1"/>
    <col min="19" max="19" width="10.5703125" style="132" customWidth="1"/>
    <col min="20" max="20" width="45.28515625" style="132" customWidth="1"/>
    <col min="21" max="21" width="11.140625" style="132" customWidth="1"/>
    <col min="22" max="22" width="11" style="132" customWidth="1"/>
    <col min="23" max="23" width="22" style="132" customWidth="1"/>
    <col min="24" max="24" width="15.7109375" style="132" customWidth="1"/>
    <col min="25" max="25" width="15.42578125" style="132" customWidth="1"/>
    <col min="26" max="26" width="18.7109375" style="132" bestFit="1" customWidth="1"/>
    <col min="27" max="27" width="42" style="4" customWidth="1"/>
    <col min="28" max="16384" width="11.42578125" style="1"/>
  </cols>
  <sheetData>
    <row r="1" spans="1:27" ht="20.25" x14ac:dyDescent="0.25">
      <c r="A1" s="456"/>
      <c r="B1" s="456"/>
      <c r="C1" s="558" t="str">
        <f>+'Marco General'!C1:G1</f>
        <v>DIRECCIONAMIENTO ESTRATÉGICO</v>
      </c>
      <c r="D1" s="558"/>
      <c r="E1" s="558"/>
      <c r="F1" s="558"/>
      <c r="G1" s="558"/>
      <c r="H1" s="558"/>
      <c r="I1" s="558"/>
      <c r="J1" s="558"/>
      <c r="K1" s="558"/>
      <c r="L1" s="558"/>
      <c r="M1" s="558"/>
      <c r="N1" s="558"/>
      <c r="O1" s="558"/>
      <c r="P1" s="558"/>
      <c r="Q1" s="558"/>
      <c r="R1" s="558"/>
      <c r="S1" s="558"/>
      <c r="T1" s="558"/>
      <c r="U1" s="558"/>
      <c r="V1" s="558"/>
      <c r="W1" s="558"/>
      <c r="X1" s="559" t="s">
        <v>12</v>
      </c>
      <c r="Y1" s="560"/>
      <c r="Z1" s="556" t="s">
        <v>174</v>
      </c>
      <c r="AA1" s="556"/>
    </row>
    <row r="2" spans="1:27" ht="20.25" x14ac:dyDescent="0.25">
      <c r="A2" s="456"/>
      <c r="B2" s="456"/>
      <c r="C2" s="558" t="str">
        <f>+'Marco General'!C2:G2</f>
        <v>PLAN OPERATIVO POR DEPENDENCIAS / PROCESOS</v>
      </c>
      <c r="D2" s="558"/>
      <c r="E2" s="558"/>
      <c r="F2" s="558"/>
      <c r="G2" s="558"/>
      <c r="H2" s="558"/>
      <c r="I2" s="558"/>
      <c r="J2" s="558"/>
      <c r="K2" s="558"/>
      <c r="L2" s="558"/>
      <c r="M2" s="558"/>
      <c r="N2" s="558"/>
      <c r="O2" s="558"/>
      <c r="P2" s="558"/>
      <c r="Q2" s="558"/>
      <c r="R2" s="558"/>
      <c r="S2" s="558"/>
      <c r="T2" s="558"/>
      <c r="U2" s="558"/>
      <c r="V2" s="558"/>
      <c r="W2" s="558"/>
      <c r="X2" s="559" t="s">
        <v>13</v>
      </c>
      <c r="Y2" s="560"/>
      <c r="Z2" s="557" t="s">
        <v>175</v>
      </c>
      <c r="AA2" s="557"/>
    </row>
    <row r="3" spans="1:27" x14ac:dyDescent="0.25">
      <c r="A3" s="17"/>
      <c r="B3" s="6"/>
      <c r="C3" s="6"/>
      <c r="D3" s="6"/>
      <c r="E3" s="107"/>
      <c r="F3" s="6"/>
      <c r="G3" s="6"/>
      <c r="H3" s="6"/>
      <c r="I3" s="6"/>
      <c r="J3" s="6"/>
      <c r="K3" s="7"/>
      <c r="L3" s="122"/>
      <c r="M3" s="122"/>
      <c r="N3" s="122"/>
      <c r="O3" s="122"/>
      <c r="P3" s="122"/>
      <c r="Q3" s="122"/>
      <c r="R3" s="122"/>
      <c r="S3" s="122"/>
      <c r="T3" s="122"/>
      <c r="U3" s="122"/>
      <c r="V3" s="122"/>
      <c r="W3" s="122"/>
      <c r="X3" s="122"/>
      <c r="Y3" s="122"/>
      <c r="Z3" s="122"/>
      <c r="AA3" s="18"/>
    </row>
    <row r="4" spans="1:27" x14ac:dyDescent="0.25">
      <c r="A4" s="498" t="s">
        <v>1</v>
      </c>
      <c r="B4" s="561"/>
      <c r="C4" s="572" t="str">
        <f>+'Marco General'!C8:C8</f>
        <v>Subdirección General</v>
      </c>
      <c r="D4" s="572"/>
      <c r="E4" s="572"/>
      <c r="F4" s="572"/>
      <c r="G4" s="572"/>
      <c r="H4" s="572"/>
      <c r="I4" s="572"/>
      <c r="J4" s="572"/>
      <c r="K4" s="572"/>
      <c r="L4" s="572"/>
      <c r="M4" s="572"/>
      <c r="N4" s="572"/>
      <c r="O4" s="572"/>
      <c r="P4" s="572"/>
      <c r="Q4" s="572"/>
      <c r="R4" s="572"/>
      <c r="S4" s="572"/>
      <c r="T4" s="572"/>
      <c r="U4" s="572"/>
      <c r="V4" s="572"/>
      <c r="W4" s="572"/>
      <c r="X4" s="566" t="s">
        <v>0</v>
      </c>
      <c r="Y4" s="567"/>
      <c r="Z4" s="568"/>
      <c r="AA4" s="580">
        <v>2017</v>
      </c>
    </row>
    <row r="5" spans="1:27" x14ac:dyDescent="0.25">
      <c r="A5" s="535"/>
      <c r="B5" s="562"/>
      <c r="C5" s="572"/>
      <c r="D5" s="572"/>
      <c r="E5" s="572"/>
      <c r="F5" s="572"/>
      <c r="G5" s="572"/>
      <c r="H5" s="572"/>
      <c r="I5" s="572"/>
      <c r="J5" s="572"/>
      <c r="K5" s="572"/>
      <c r="L5" s="572"/>
      <c r="M5" s="572"/>
      <c r="N5" s="572"/>
      <c r="O5" s="572"/>
      <c r="P5" s="572"/>
      <c r="Q5" s="572"/>
      <c r="R5" s="572"/>
      <c r="S5" s="572"/>
      <c r="T5" s="572"/>
      <c r="U5" s="572"/>
      <c r="V5" s="572"/>
      <c r="W5" s="572"/>
      <c r="X5" s="569"/>
      <c r="Y5" s="570"/>
      <c r="Z5" s="571"/>
      <c r="AA5" s="581"/>
    </row>
    <row r="6" spans="1:27" x14ac:dyDescent="0.25">
      <c r="A6" s="21"/>
      <c r="B6" s="22"/>
      <c r="C6" s="22"/>
      <c r="D6" s="22"/>
      <c r="E6" s="108"/>
      <c r="F6" s="22"/>
      <c r="G6" s="22"/>
      <c r="H6" s="22"/>
      <c r="I6" s="33"/>
      <c r="J6" s="23"/>
      <c r="K6" s="23"/>
      <c r="L6" s="33"/>
      <c r="M6" s="33"/>
      <c r="N6" s="33"/>
      <c r="O6" s="33"/>
      <c r="P6" s="33"/>
      <c r="Q6" s="33"/>
      <c r="R6" s="33"/>
      <c r="S6" s="33"/>
      <c r="T6" s="33"/>
      <c r="U6" s="33"/>
      <c r="V6" s="33"/>
      <c r="W6" s="33"/>
      <c r="X6" s="33"/>
      <c r="Y6" s="33"/>
      <c r="Z6" s="33"/>
      <c r="AA6" s="24"/>
    </row>
    <row r="7" spans="1:27" x14ac:dyDescent="0.25">
      <c r="A7" s="498" t="s">
        <v>25</v>
      </c>
      <c r="B7" s="499"/>
      <c r="C7" s="552" t="str">
        <f>IF('Marco General'!A20="","",'Marco General'!A20)</f>
        <v>Objetivo estratégico 3: Promover la inversión pública y privada con el fin de garantizar la sostenibilidad del patrimonio cultural.</v>
      </c>
      <c r="D7" s="553"/>
      <c r="E7" s="553"/>
      <c r="F7" s="553"/>
      <c r="G7" s="553"/>
      <c r="H7" s="555"/>
      <c r="I7" s="477" t="s">
        <v>15</v>
      </c>
      <c r="J7" s="552" t="str">
        <f>IF('Marco General'!C13="","",'Marco General'!C13)</f>
        <v>Proyecto 1112 - Instrumentos de planeación y gestión para la preservación y sostenibilidad del patrimonio cultural</v>
      </c>
      <c r="K7" s="553"/>
      <c r="L7" s="553"/>
      <c r="M7" s="553"/>
      <c r="N7" s="553"/>
      <c r="O7" s="553"/>
      <c r="P7" s="553"/>
      <c r="Q7" s="553"/>
      <c r="R7" s="574" t="s">
        <v>103</v>
      </c>
      <c r="S7" s="575"/>
      <c r="T7" s="553" t="str">
        <f>+'Marco General'!F13</f>
        <v>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v>
      </c>
      <c r="U7" s="553"/>
      <c r="V7" s="553"/>
      <c r="W7" s="553"/>
      <c r="X7" s="553"/>
      <c r="Y7" s="553"/>
      <c r="Z7" s="553"/>
      <c r="AA7" s="554"/>
    </row>
    <row r="8" spans="1:27" x14ac:dyDescent="0.25">
      <c r="A8" s="535"/>
      <c r="B8" s="536"/>
      <c r="C8" s="552" t="str">
        <f>IF('Marco General'!A29="","",'Marco General'!A29)</f>
        <v>Objetivo estratégico 5: Fortalecer la gestión y administración institucional</v>
      </c>
      <c r="D8" s="553"/>
      <c r="E8" s="553"/>
      <c r="F8" s="553"/>
      <c r="G8" s="553"/>
      <c r="H8" s="555"/>
      <c r="I8" s="477"/>
      <c r="J8" s="552"/>
      <c r="K8" s="553"/>
      <c r="L8" s="553"/>
      <c r="M8" s="553"/>
      <c r="N8" s="553"/>
      <c r="O8" s="553"/>
      <c r="P8" s="553"/>
      <c r="Q8" s="553"/>
      <c r="R8" s="576"/>
      <c r="S8" s="577"/>
      <c r="T8" s="553" t="str">
        <f>+'Marco General'!F14</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8" s="553"/>
      <c r="V8" s="553"/>
      <c r="W8" s="553"/>
      <c r="X8" s="553"/>
      <c r="Y8" s="553"/>
      <c r="Z8" s="553"/>
      <c r="AA8" s="554"/>
    </row>
    <row r="9" spans="1:27" x14ac:dyDescent="0.25">
      <c r="A9" s="500"/>
      <c r="B9" s="501"/>
      <c r="C9" s="563"/>
      <c r="D9" s="564"/>
      <c r="E9" s="564"/>
      <c r="F9" s="564"/>
      <c r="G9" s="564"/>
      <c r="H9" s="565"/>
      <c r="I9" s="477"/>
      <c r="J9" s="573"/>
      <c r="K9" s="544"/>
      <c r="L9" s="544"/>
      <c r="M9" s="544"/>
      <c r="N9" s="544"/>
      <c r="O9" s="544"/>
      <c r="P9" s="544"/>
      <c r="Q9" s="544"/>
      <c r="R9" s="578"/>
      <c r="S9" s="579"/>
      <c r="T9" s="544"/>
      <c r="U9" s="544"/>
      <c r="V9" s="544"/>
      <c r="W9" s="544"/>
      <c r="X9" s="544"/>
      <c r="Y9" s="544"/>
      <c r="Z9" s="544"/>
      <c r="AA9" s="545"/>
    </row>
    <row r="10" spans="1:27" x14ac:dyDescent="0.25">
      <c r="A10" s="21"/>
      <c r="B10" s="22"/>
      <c r="C10" s="22"/>
      <c r="D10" s="22"/>
      <c r="E10" s="108"/>
      <c r="F10" s="22"/>
      <c r="G10" s="22"/>
      <c r="H10" s="22"/>
      <c r="I10" s="33"/>
      <c r="J10" s="23"/>
      <c r="K10" s="23"/>
      <c r="L10" s="33"/>
      <c r="M10" s="33"/>
      <c r="N10" s="33"/>
      <c r="O10" s="33"/>
      <c r="P10" s="33"/>
      <c r="Q10" s="33"/>
      <c r="R10" s="33"/>
      <c r="S10" s="33"/>
      <c r="T10" s="33"/>
      <c r="U10" s="33"/>
      <c r="V10" s="33"/>
      <c r="W10" s="33"/>
      <c r="X10" s="33"/>
      <c r="Y10" s="33"/>
      <c r="Z10" s="33"/>
      <c r="AA10" s="24"/>
    </row>
    <row r="11" spans="1:27" ht="19.5" customHeight="1" x14ac:dyDescent="0.25">
      <c r="A11" s="498" t="s">
        <v>172</v>
      </c>
      <c r="B11" s="499"/>
      <c r="C11" s="546" t="str">
        <f>IF('Marco General'!F20="","",'Marco General'!F20)</f>
        <v>Mediante la generación de mecanismos de articulación interinstitucional para la gestión normativa del patrimonio cultural.</v>
      </c>
      <c r="D11" s="547"/>
      <c r="E11" s="547"/>
      <c r="F11" s="547"/>
      <c r="G11" s="547"/>
      <c r="H11" s="547"/>
      <c r="I11" s="547"/>
      <c r="J11" s="547"/>
      <c r="K11" s="547"/>
      <c r="L11" s="547"/>
      <c r="M11" s="548"/>
      <c r="N11" s="549" t="s">
        <v>173</v>
      </c>
      <c r="O11" s="552" t="str">
        <f>IF('Marco General'!F29="","",'Marco General'!F29)</f>
        <v>Mediante el desarrollo de acciones que mejoren los procesos de planeación estratégica del Instituto.</v>
      </c>
      <c r="P11" s="553"/>
      <c r="Q11" s="553"/>
      <c r="R11" s="553"/>
      <c r="S11" s="553"/>
      <c r="T11" s="553"/>
      <c r="U11" s="553"/>
      <c r="V11" s="553"/>
      <c r="W11" s="553"/>
      <c r="X11" s="553"/>
      <c r="Y11" s="553"/>
      <c r="Z11" s="553"/>
      <c r="AA11" s="554"/>
    </row>
    <row r="12" spans="1:27" x14ac:dyDescent="0.25">
      <c r="A12" s="535"/>
      <c r="B12" s="536"/>
      <c r="C12" s="546" t="str">
        <f>IF('Marco General'!F21="","",'Marco General'!F21)</f>
        <v>Mediante la formulación y ejecución de planes especiales de manejo, protección y salvaguardia, por parte de los sectores público, privado y social de la ciudad.</v>
      </c>
      <c r="D12" s="547"/>
      <c r="E12" s="547"/>
      <c r="F12" s="547"/>
      <c r="G12" s="547"/>
      <c r="H12" s="547"/>
      <c r="I12" s="547"/>
      <c r="J12" s="547"/>
      <c r="K12" s="547"/>
      <c r="L12" s="547"/>
      <c r="M12" s="548"/>
      <c r="N12" s="550"/>
      <c r="O12" s="552" t="str">
        <f>IF('Marco General'!F30="","",'Marco General'!F30)</f>
        <v>Mediante acciones de mejora y sostenibilidad del Sistema Integrado de Gestión.</v>
      </c>
      <c r="P12" s="553"/>
      <c r="Q12" s="553"/>
      <c r="R12" s="553"/>
      <c r="S12" s="553"/>
      <c r="T12" s="553"/>
      <c r="U12" s="553"/>
      <c r="V12" s="553"/>
      <c r="W12" s="553"/>
      <c r="X12" s="553"/>
      <c r="Y12" s="553"/>
      <c r="Z12" s="553"/>
      <c r="AA12" s="554"/>
    </row>
    <row r="13" spans="1:27" x14ac:dyDescent="0.25">
      <c r="A13" s="535"/>
      <c r="B13" s="536"/>
      <c r="C13" s="546" t="str">
        <f>IF('Marco General'!F22="","",'Marco General'!F22)</f>
        <v>Mediante el desarrollo de iniciativas para involucrar el patrimonio cultural en las agendas de responsabilidad social empresarial.</v>
      </c>
      <c r="D13" s="547"/>
      <c r="E13" s="547"/>
      <c r="F13" s="547"/>
      <c r="G13" s="547"/>
      <c r="H13" s="547"/>
      <c r="I13" s="547"/>
      <c r="J13" s="547"/>
      <c r="K13" s="547"/>
      <c r="L13" s="547"/>
      <c r="M13" s="548"/>
      <c r="N13" s="550"/>
      <c r="O13" s="552" t="str">
        <f>IF('Marco General'!F31="","",'Marco General'!F31)</f>
        <v>Mediante el fortalecimiento de la comunicación interna y el trabajo en equipo.</v>
      </c>
      <c r="P13" s="553"/>
      <c r="Q13" s="553"/>
      <c r="R13" s="553"/>
      <c r="S13" s="553"/>
      <c r="T13" s="553"/>
      <c r="U13" s="553"/>
      <c r="V13" s="553"/>
      <c r="W13" s="553"/>
      <c r="X13" s="553"/>
      <c r="Y13" s="553"/>
      <c r="Z13" s="553"/>
      <c r="AA13" s="554"/>
    </row>
    <row r="14" spans="1:27" x14ac:dyDescent="0.25">
      <c r="A14" s="535"/>
      <c r="B14" s="536"/>
      <c r="C14" s="546" t="str">
        <f>IF('Marco General'!F23="","",'Marco General'!F23)</f>
        <v/>
      </c>
      <c r="D14" s="547"/>
      <c r="E14" s="547"/>
      <c r="F14" s="547"/>
      <c r="G14" s="547"/>
      <c r="H14" s="547"/>
      <c r="I14" s="547"/>
      <c r="J14" s="547"/>
      <c r="K14" s="547"/>
      <c r="L14" s="547"/>
      <c r="M14" s="548"/>
      <c r="N14" s="550"/>
      <c r="O14" s="552" t="str">
        <f>IF('Marco General'!F32="","",'Marco General'!F32)</f>
        <v>Mediante el fortalecimiento de ejercicios de rendición de cuentas y otros mecanismos de participación y control social.</v>
      </c>
      <c r="P14" s="553"/>
      <c r="Q14" s="553"/>
      <c r="R14" s="553"/>
      <c r="S14" s="553"/>
      <c r="T14" s="553"/>
      <c r="U14" s="553"/>
      <c r="V14" s="553"/>
      <c r="W14" s="553"/>
      <c r="X14" s="553"/>
      <c r="Y14" s="553"/>
      <c r="Z14" s="553"/>
      <c r="AA14" s="554"/>
    </row>
    <row r="15" spans="1:27" x14ac:dyDescent="0.25">
      <c r="A15" s="535"/>
      <c r="B15" s="536"/>
      <c r="C15" s="546" t="str">
        <f>IF('Marco General'!F24="","",'Marco General'!F24)</f>
        <v/>
      </c>
      <c r="D15" s="547"/>
      <c r="E15" s="547"/>
      <c r="F15" s="547"/>
      <c r="G15" s="547"/>
      <c r="H15" s="547"/>
      <c r="I15" s="547"/>
      <c r="J15" s="547"/>
      <c r="K15" s="547"/>
      <c r="L15" s="547"/>
      <c r="M15" s="548"/>
      <c r="N15" s="550"/>
      <c r="O15" s="552" t="str">
        <f>IF('Marco General'!F33="","",'Marco General'!F33)</f>
        <v/>
      </c>
      <c r="P15" s="553"/>
      <c r="Q15" s="553"/>
      <c r="R15" s="553"/>
      <c r="S15" s="553"/>
      <c r="T15" s="553"/>
      <c r="U15" s="553"/>
      <c r="V15" s="553"/>
      <c r="W15" s="553"/>
      <c r="X15" s="553"/>
      <c r="Y15" s="553"/>
      <c r="Z15" s="553"/>
      <c r="AA15" s="554"/>
    </row>
    <row r="16" spans="1:27" x14ac:dyDescent="0.25">
      <c r="A16" s="500"/>
      <c r="B16" s="501"/>
      <c r="C16" s="546" t="str">
        <f>IF('Marco General'!F25="","",'Marco General'!F25)</f>
        <v/>
      </c>
      <c r="D16" s="547"/>
      <c r="E16" s="547"/>
      <c r="F16" s="547"/>
      <c r="G16" s="547"/>
      <c r="H16" s="547"/>
      <c r="I16" s="547"/>
      <c r="J16" s="547"/>
      <c r="K16" s="547"/>
      <c r="L16" s="547"/>
      <c r="M16" s="548"/>
      <c r="N16" s="551"/>
      <c r="O16" s="532" t="str">
        <f>IF('Marco General'!F34="","",'Marco General'!F34)</f>
        <v/>
      </c>
      <c r="P16" s="533"/>
      <c r="Q16" s="533"/>
      <c r="R16" s="533"/>
      <c r="S16" s="533"/>
      <c r="T16" s="533"/>
      <c r="U16" s="533"/>
      <c r="V16" s="533"/>
      <c r="W16" s="533"/>
      <c r="X16" s="533"/>
      <c r="Y16" s="533"/>
      <c r="Z16" s="533"/>
      <c r="AA16" s="534"/>
    </row>
    <row r="17" spans="1:27" s="11" customFormat="1" x14ac:dyDescent="0.25">
      <c r="A17" s="19"/>
      <c r="B17" s="20"/>
      <c r="C17" s="40"/>
      <c r="D17" s="40"/>
      <c r="E17" s="109"/>
      <c r="F17" s="40"/>
      <c r="G17" s="40"/>
      <c r="H17" s="40"/>
      <c r="I17" s="40"/>
      <c r="J17" s="40"/>
      <c r="L17" s="40"/>
      <c r="M17" s="40"/>
      <c r="N17" s="20"/>
      <c r="O17" s="40"/>
      <c r="P17" s="40"/>
      <c r="Q17" s="40"/>
      <c r="R17" s="40"/>
      <c r="S17" s="40"/>
      <c r="T17" s="40"/>
      <c r="U17" s="40"/>
      <c r="V17" s="40"/>
      <c r="W17" s="40"/>
      <c r="X17" s="40"/>
      <c r="Y17" s="40"/>
      <c r="Z17" s="40"/>
      <c r="AA17" s="41"/>
    </row>
    <row r="18" spans="1:27" hidden="1" x14ac:dyDescent="0.25">
      <c r="A18" s="498" t="s">
        <v>172</v>
      </c>
      <c r="B18" s="499"/>
      <c r="C18" s="532" t="str">
        <f>IF('Marco General'!F38="","",'Marco General'!F38)</f>
        <v/>
      </c>
      <c r="D18" s="533"/>
      <c r="E18" s="533"/>
      <c r="F18" s="533"/>
      <c r="G18" s="533"/>
      <c r="H18" s="533"/>
      <c r="I18" s="533"/>
      <c r="J18" s="533"/>
      <c r="K18" s="533"/>
      <c r="L18" s="533"/>
      <c r="M18" s="533"/>
      <c r="N18" s="533"/>
      <c r="O18" s="533"/>
      <c r="P18" s="533"/>
      <c r="Q18" s="533"/>
      <c r="R18" s="533"/>
      <c r="S18" s="533"/>
      <c r="T18" s="533"/>
      <c r="U18" s="533"/>
      <c r="V18" s="533"/>
      <c r="W18" s="533"/>
      <c r="X18" s="533"/>
      <c r="Y18" s="533"/>
      <c r="Z18" s="533"/>
      <c r="AA18" s="534"/>
    </row>
    <row r="19" spans="1:27" hidden="1" x14ac:dyDescent="0.25">
      <c r="A19" s="535"/>
      <c r="B19" s="536"/>
      <c r="C19" s="532" t="str">
        <f>IF('Marco General'!F39="","",'Marco General'!F39)</f>
        <v/>
      </c>
      <c r="D19" s="533"/>
      <c r="E19" s="533"/>
      <c r="F19" s="533"/>
      <c r="G19" s="533"/>
      <c r="H19" s="533"/>
      <c r="I19" s="533"/>
      <c r="J19" s="533"/>
      <c r="K19" s="533"/>
      <c r="L19" s="533"/>
      <c r="M19" s="533"/>
      <c r="N19" s="533"/>
      <c r="O19" s="533"/>
      <c r="P19" s="533"/>
      <c r="Q19" s="533"/>
      <c r="R19" s="533"/>
      <c r="S19" s="533"/>
      <c r="T19" s="533"/>
      <c r="U19" s="533"/>
      <c r="V19" s="533"/>
      <c r="W19" s="533"/>
      <c r="X19" s="533"/>
      <c r="Y19" s="533"/>
      <c r="Z19" s="533"/>
      <c r="AA19" s="534"/>
    </row>
    <row r="20" spans="1:27" hidden="1" x14ac:dyDescent="0.25">
      <c r="A20" s="535"/>
      <c r="B20" s="536"/>
      <c r="C20" s="532" t="str">
        <f>IF('Marco General'!F40="","",'Marco General'!F40)</f>
        <v/>
      </c>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4"/>
    </row>
    <row r="21" spans="1:27" hidden="1" x14ac:dyDescent="0.25">
      <c r="A21" s="535"/>
      <c r="B21" s="536"/>
      <c r="C21" s="532" t="str">
        <f>IF('Marco General'!F41="","",'Marco General'!F41)</f>
        <v/>
      </c>
      <c r="D21" s="533"/>
      <c r="E21" s="533"/>
      <c r="F21" s="533"/>
      <c r="G21" s="533"/>
      <c r="H21" s="533"/>
      <c r="I21" s="533"/>
      <c r="J21" s="533"/>
      <c r="K21" s="533"/>
      <c r="L21" s="533"/>
      <c r="M21" s="533"/>
      <c r="N21" s="533"/>
      <c r="O21" s="533"/>
      <c r="P21" s="533"/>
      <c r="Q21" s="533"/>
      <c r="R21" s="533"/>
      <c r="S21" s="533"/>
      <c r="T21" s="533"/>
      <c r="U21" s="533"/>
      <c r="V21" s="533"/>
      <c r="W21" s="533"/>
      <c r="X21" s="533"/>
      <c r="Y21" s="533"/>
      <c r="Z21" s="533"/>
      <c r="AA21" s="534"/>
    </row>
    <row r="22" spans="1:27" hidden="1" x14ac:dyDescent="0.25">
      <c r="A22" s="535"/>
      <c r="B22" s="536"/>
      <c r="C22" s="532" t="str">
        <f>IF('Marco General'!F42="","",'Marco General'!F42)</f>
        <v/>
      </c>
      <c r="D22" s="533"/>
      <c r="E22" s="533"/>
      <c r="F22" s="533"/>
      <c r="G22" s="533"/>
      <c r="H22" s="533"/>
      <c r="I22" s="533"/>
      <c r="J22" s="533"/>
      <c r="K22" s="533"/>
      <c r="L22" s="533"/>
      <c r="M22" s="533"/>
      <c r="N22" s="533"/>
      <c r="O22" s="533"/>
      <c r="P22" s="533"/>
      <c r="Q22" s="533"/>
      <c r="R22" s="533"/>
      <c r="S22" s="533"/>
      <c r="T22" s="533"/>
      <c r="U22" s="533"/>
      <c r="V22" s="533"/>
      <c r="W22" s="533"/>
      <c r="X22" s="533"/>
      <c r="Y22" s="533"/>
      <c r="Z22" s="533"/>
      <c r="AA22" s="534"/>
    </row>
    <row r="23" spans="1:27" hidden="1" x14ac:dyDescent="0.25">
      <c r="A23" s="535"/>
      <c r="B23" s="536"/>
      <c r="C23" s="532" t="str">
        <f>IF('Marco General'!F43="","",'Marco General'!F43)</f>
        <v/>
      </c>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4"/>
    </row>
    <row r="24" spans="1:27" hidden="1" x14ac:dyDescent="0.25">
      <c r="A24" s="500"/>
      <c r="B24" s="501"/>
      <c r="C24" s="532" t="str">
        <f>IF('Marco General'!F44="","",'Marco General'!F44)</f>
        <v/>
      </c>
      <c r="D24" s="533"/>
      <c r="E24" s="533"/>
      <c r="F24" s="533"/>
      <c r="G24" s="533"/>
      <c r="H24" s="533"/>
      <c r="I24" s="533"/>
      <c r="J24" s="533"/>
      <c r="K24" s="533"/>
      <c r="L24" s="533"/>
      <c r="M24" s="533"/>
      <c r="N24" s="533"/>
      <c r="O24" s="533"/>
      <c r="P24" s="533"/>
      <c r="Q24" s="533"/>
      <c r="R24" s="533"/>
      <c r="S24" s="533"/>
      <c r="T24" s="533"/>
      <c r="U24" s="533"/>
      <c r="V24" s="533"/>
      <c r="W24" s="533"/>
      <c r="X24" s="533"/>
      <c r="Y24" s="533"/>
      <c r="Z24" s="533"/>
      <c r="AA24" s="534"/>
    </row>
    <row r="25" spans="1:27" s="11" customFormat="1" hidden="1" x14ac:dyDescent="0.25">
      <c r="A25" s="19"/>
      <c r="B25" s="20"/>
      <c r="C25" s="20"/>
      <c r="D25" s="20"/>
      <c r="E25" s="109"/>
      <c r="F25" s="20"/>
      <c r="G25" s="20"/>
      <c r="H25" s="20"/>
      <c r="I25" s="20"/>
      <c r="J25" s="20"/>
      <c r="K25" s="20"/>
      <c r="L25" s="20"/>
      <c r="M25" s="20"/>
      <c r="N25" s="14"/>
      <c r="O25" s="20"/>
      <c r="P25" s="20"/>
      <c r="Q25" s="20"/>
      <c r="R25" s="20"/>
      <c r="S25" s="20"/>
      <c r="T25" s="20"/>
      <c r="U25" s="20"/>
      <c r="V25" s="20"/>
      <c r="W25" s="20"/>
      <c r="X25" s="20"/>
      <c r="Y25" s="20"/>
      <c r="Z25" s="20"/>
      <c r="AA25" s="36"/>
    </row>
    <row r="26" spans="1:27" s="174" customFormat="1" x14ac:dyDescent="0.25">
      <c r="A26" s="519" t="s">
        <v>355</v>
      </c>
      <c r="B26" s="520"/>
      <c r="C26" s="521" t="str">
        <f>+C11</f>
        <v>Mediante la generación de mecanismos de articulación interinstitucional para la gestión normativa del patrimonio cultural.</v>
      </c>
      <c r="D26" s="522"/>
      <c r="E26" s="522"/>
      <c r="F26" s="522"/>
      <c r="G26" s="522"/>
      <c r="H26" s="522"/>
      <c r="I26" s="522"/>
      <c r="J26" s="522"/>
      <c r="K26" s="522"/>
      <c r="L26" s="522"/>
      <c r="M26" s="522"/>
      <c r="N26" s="522"/>
      <c r="O26" s="522"/>
      <c r="P26" s="522"/>
      <c r="Q26" s="522"/>
      <c r="R26" s="522"/>
      <c r="S26" s="522"/>
      <c r="T26" s="522"/>
      <c r="U26" s="522"/>
      <c r="V26" s="522"/>
      <c r="W26" s="522"/>
      <c r="X26" s="522"/>
      <c r="Y26" s="522"/>
      <c r="Z26" s="522"/>
      <c r="AA26" s="523"/>
    </row>
    <row r="27" spans="1:27" s="174" customFormat="1" x14ac:dyDescent="0.25">
      <c r="A27" s="513" t="s">
        <v>16</v>
      </c>
      <c r="B27" s="514"/>
      <c r="C27" s="515"/>
      <c r="D27" s="527" t="s">
        <v>191</v>
      </c>
      <c r="E27" s="527" t="s">
        <v>24</v>
      </c>
      <c r="F27" s="527" t="s">
        <v>181</v>
      </c>
      <c r="G27" s="527" t="s">
        <v>192</v>
      </c>
      <c r="H27" s="526" t="s">
        <v>17</v>
      </c>
      <c r="I27" s="527" t="s">
        <v>23</v>
      </c>
      <c r="J27" s="530" t="s">
        <v>18</v>
      </c>
      <c r="K27" s="531"/>
      <c r="L27" s="525" t="s">
        <v>185</v>
      </c>
      <c r="M27" s="525"/>
      <c r="N27" s="525"/>
      <c r="O27" s="525"/>
      <c r="P27" s="525"/>
      <c r="Q27" s="525"/>
      <c r="R27" s="525"/>
      <c r="S27" s="525"/>
      <c r="T27" s="525"/>
      <c r="U27" s="525"/>
      <c r="V27" s="525"/>
      <c r="W27" s="525"/>
      <c r="X27" s="526" t="s">
        <v>8</v>
      </c>
      <c r="Y27" s="526"/>
      <c r="Z27" s="526"/>
      <c r="AA27" s="524" t="s">
        <v>204</v>
      </c>
    </row>
    <row r="28" spans="1:27" s="174" customFormat="1" x14ac:dyDescent="0.25">
      <c r="A28" s="516"/>
      <c r="B28" s="517"/>
      <c r="C28" s="518"/>
      <c r="D28" s="528"/>
      <c r="E28" s="528"/>
      <c r="F28" s="528"/>
      <c r="G28" s="528"/>
      <c r="H28" s="526"/>
      <c r="I28" s="528"/>
      <c r="J28" s="525" t="s">
        <v>19</v>
      </c>
      <c r="K28" s="526" t="s">
        <v>20</v>
      </c>
      <c r="L28" s="526" t="s">
        <v>4</v>
      </c>
      <c r="M28" s="526"/>
      <c r="N28" s="526"/>
      <c r="O28" s="526" t="s">
        <v>5</v>
      </c>
      <c r="P28" s="526"/>
      <c r="Q28" s="526"/>
      <c r="R28" s="526" t="s">
        <v>6</v>
      </c>
      <c r="S28" s="526"/>
      <c r="T28" s="526"/>
      <c r="U28" s="526" t="s">
        <v>7</v>
      </c>
      <c r="V28" s="526"/>
      <c r="W28" s="526"/>
      <c r="X28" s="526"/>
      <c r="Y28" s="526"/>
      <c r="Z28" s="526"/>
      <c r="AA28" s="524"/>
    </row>
    <row r="29" spans="1:27" s="174" customFormat="1" ht="40.5" customHeight="1" x14ac:dyDescent="0.25">
      <c r="A29" s="516"/>
      <c r="B29" s="517"/>
      <c r="C29" s="518"/>
      <c r="D29" s="529"/>
      <c r="E29" s="529"/>
      <c r="F29" s="529"/>
      <c r="G29" s="529"/>
      <c r="H29" s="526"/>
      <c r="I29" s="529"/>
      <c r="J29" s="525"/>
      <c r="K29" s="526"/>
      <c r="L29" s="183" t="s">
        <v>183</v>
      </c>
      <c r="M29" s="183" t="s">
        <v>184</v>
      </c>
      <c r="N29" s="183" t="s">
        <v>21</v>
      </c>
      <c r="O29" s="183" t="s">
        <v>183</v>
      </c>
      <c r="P29" s="183" t="s">
        <v>184</v>
      </c>
      <c r="Q29" s="183" t="s">
        <v>21</v>
      </c>
      <c r="R29" s="183" t="s">
        <v>183</v>
      </c>
      <c r="S29" s="183" t="s">
        <v>184</v>
      </c>
      <c r="T29" s="183" t="s">
        <v>21</v>
      </c>
      <c r="U29" s="183" t="s">
        <v>183</v>
      </c>
      <c r="V29" s="183" t="s">
        <v>184</v>
      </c>
      <c r="W29" s="183" t="s">
        <v>21</v>
      </c>
      <c r="X29" s="183" t="s">
        <v>183</v>
      </c>
      <c r="Y29" s="181" t="s">
        <v>184</v>
      </c>
      <c r="Z29" s="181" t="s">
        <v>182</v>
      </c>
      <c r="AA29" s="176" t="s">
        <v>11</v>
      </c>
    </row>
    <row r="30" spans="1:27" s="174" customFormat="1" ht="40.5" customHeight="1" x14ac:dyDescent="0.25">
      <c r="A30" s="543" t="s">
        <v>356</v>
      </c>
      <c r="B30" s="543"/>
      <c r="C30" s="543"/>
      <c r="D30" s="177" t="s">
        <v>357</v>
      </c>
      <c r="E30" s="186">
        <f>7.05%/2</f>
        <v>3.5249999999999997E-2</v>
      </c>
      <c r="F30" s="182" t="s">
        <v>358</v>
      </c>
      <c r="G30" s="182" t="s">
        <v>34</v>
      </c>
      <c r="H30" s="182" t="s">
        <v>359</v>
      </c>
      <c r="I30" s="182" t="s">
        <v>360</v>
      </c>
      <c r="J30" s="178">
        <v>42767</v>
      </c>
      <c r="K30" s="178">
        <v>42886</v>
      </c>
      <c r="L30" s="315">
        <f>0.00348*10</f>
        <v>3.4799999999999998E-2</v>
      </c>
      <c r="M30" s="315">
        <f>0.00348*10</f>
        <v>3.4799999999999998E-2</v>
      </c>
      <c r="N30" s="279" t="s">
        <v>424</v>
      </c>
      <c r="O30" s="319">
        <f>0.0074*10</f>
        <v>7.400000000000001E-2</v>
      </c>
      <c r="P30" s="319">
        <f>0.0074*10</f>
        <v>7.400000000000001E-2</v>
      </c>
      <c r="Q30" s="279" t="s">
        <v>447</v>
      </c>
      <c r="R30" s="281">
        <f>0.01912*10</f>
        <v>0.19120000000000001</v>
      </c>
      <c r="S30" s="281">
        <f>0.01912*10</f>
        <v>0.19120000000000001</v>
      </c>
      <c r="T30" s="322" t="s">
        <v>510</v>
      </c>
      <c r="U30" s="281"/>
      <c r="V30" s="281"/>
      <c r="W30" s="279"/>
      <c r="X30" s="317">
        <f t="shared" ref="X30:X31" si="0">+SUM(L30,O30,R30,U30)</f>
        <v>0.30000000000000004</v>
      </c>
      <c r="Y30" s="316">
        <f t="shared" ref="Y30:Y31" si="1">+SUM(M30,P30,S30,V30)</f>
        <v>0.30000000000000004</v>
      </c>
      <c r="Z30" s="165">
        <f>IFERROR(Y30/X30,"")</f>
        <v>1</v>
      </c>
      <c r="AA30" s="280" t="s">
        <v>460</v>
      </c>
    </row>
    <row r="31" spans="1:27" s="174" customFormat="1" ht="40.5" customHeight="1" x14ac:dyDescent="0.25">
      <c r="A31" s="543" t="s">
        <v>356</v>
      </c>
      <c r="B31" s="543"/>
      <c r="C31" s="543"/>
      <c r="D31" s="177" t="s">
        <v>361</v>
      </c>
      <c r="E31" s="186">
        <f>7.05%/2</f>
        <v>3.5249999999999997E-2</v>
      </c>
      <c r="F31" s="182" t="s">
        <v>358</v>
      </c>
      <c r="G31" s="182" t="s">
        <v>34</v>
      </c>
      <c r="H31" s="182" t="s">
        <v>359</v>
      </c>
      <c r="I31" s="182" t="s">
        <v>362</v>
      </c>
      <c r="J31" s="178">
        <v>42856</v>
      </c>
      <c r="K31" s="178">
        <v>42978</v>
      </c>
      <c r="L31" s="315">
        <f>0.00136*10</f>
        <v>1.3600000000000001E-2</v>
      </c>
      <c r="M31" s="315">
        <f>0.00136*10</f>
        <v>1.3600000000000001E-2</v>
      </c>
      <c r="N31" s="279" t="s">
        <v>425</v>
      </c>
      <c r="O31" s="319">
        <f>0.0027*10</f>
        <v>2.7000000000000003E-2</v>
      </c>
      <c r="P31" s="319">
        <f>0.0027*10</f>
        <v>2.7000000000000003E-2</v>
      </c>
      <c r="Q31" s="279" t="s">
        <v>448</v>
      </c>
      <c r="R31" s="318">
        <f>0.01094*10</f>
        <v>0.1094</v>
      </c>
      <c r="S31" s="318">
        <f>0.01094*10</f>
        <v>0.1094</v>
      </c>
      <c r="T31" s="279" t="s">
        <v>511</v>
      </c>
      <c r="U31" s="281"/>
      <c r="V31" s="281"/>
      <c r="W31" s="279"/>
      <c r="X31" s="317">
        <f t="shared" si="0"/>
        <v>0.15</v>
      </c>
      <c r="Y31" s="316">
        <f t="shared" si="1"/>
        <v>0.15</v>
      </c>
      <c r="Z31" s="165">
        <f>IFERROR(Y31/X31,"")</f>
        <v>1</v>
      </c>
      <c r="AA31" s="280" t="s">
        <v>460</v>
      </c>
    </row>
    <row r="32" spans="1:27" s="171" customFormat="1" ht="18.75" customHeight="1" x14ac:dyDescent="0.25">
      <c r="A32" s="191"/>
      <c r="B32" s="191"/>
      <c r="C32" s="191"/>
      <c r="D32" s="191"/>
      <c r="E32" s="264"/>
      <c r="F32" s="191"/>
      <c r="G32" s="191"/>
      <c r="H32" s="191"/>
      <c r="I32" s="191"/>
      <c r="J32" s="191"/>
      <c r="K32" s="192"/>
      <c r="L32" s="193"/>
      <c r="M32" s="194"/>
      <c r="N32" s="194"/>
      <c r="O32" s="194"/>
      <c r="P32" s="195"/>
      <c r="Q32" s="195"/>
      <c r="R32" s="195"/>
      <c r="S32" s="195"/>
      <c r="T32" s="195"/>
      <c r="U32" s="195"/>
      <c r="V32" s="195"/>
      <c r="W32" s="195"/>
      <c r="X32" s="195"/>
      <c r="Y32" s="195"/>
      <c r="Z32" s="195"/>
      <c r="AA32" s="196">
        <f>+SUMPRODUCT(Z30:Z31,E30:E31)</f>
        <v>7.0499999999999993E-2</v>
      </c>
    </row>
    <row r="33" spans="1:27" s="174" customFormat="1" x14ac:dyDescent="0.25">
      <c r="A33" s="519" t="s">
        <v>364</v>
      </c>
      <c r="B33" s="520"/>
      <c r="C33" s="521" t="str">
        <f>+C12</f>
        <v>Mediante la formulación y ejecución de planes especiales de manejo, protección y salvaguardia, por parte de los sectores público, privado y social de la ciudad.</v>
      </c>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3"/>
    </row>
    <row r="34" spans="1:27" s="174" customFormat="1" x14ac:dyDescent="0.25">
      <c r="A34" s="513" t="s">
        <v>16</v>
      </c>
      <c r="B34" s="514"/>
      <c r="C34" s="515"/>
      <c r="D34" s="527" t="s">
        <v>191</v>
      </c>
      <c r="E34" s="527" t="s">
        <v>24</v>
      </c>
      <c r="F34" s="527" t="s">
        <v>181</v>
      </c>
      <c r="G34" s="527" t="s">
        <v>192</v>
      </c>
      <c r="H34" s="526" t="s">
        <v>17</v>
      </c>
      <c r="I34" s="527" t="s">
        <v>23</v>
      </c>
      <c r="J34" s="530" t="s">
        <v>18</v>
      </c>
      <c r="K34" s="531"/>
      <c r="L34" s="525" t="s">
        <v>185</v>
      </c>
      <c r="M34" s="525"/>
      <c r="N34" s="525"/>
      <c r="O34" s="525"/>
      <c r="P34" s="525"/>
      <c r="Q34" s="525"/>
      <c r="R34" s="525"/>
      <c r="S34" s="525"/>
      <c r="T34" s="525"/>
      <c r="U34" s="525"/>
      <c r="V34" s="525"/>
      <c r="W34" s="525"/>
      <c r="X34" s="526" t="s">
        <v>8</v>
      </c>
      <c r="Y34" s="526"/>
      <c r="Z34" s="526"/>
      <c r="AA34" s="524" t="s">
        <v>204</v>
      </c>
    </row>
    <row r="35" spans="1:27" s="174" customFormat="1" x14ac:dyDescent="0.25">
      <c r="A35" s="516"/>
      <c r="B35" s="517"/>
      <c r="C35" s="518"/>
      <c r="D35" s="528"/>
      <c r="E35" s="528"/>
      <c r="F35" s="528"/>
      <c r="G35" s="528"/>
      <c r="H35" s="526"/>
      <c r="I35" s="528"/>
      <c r="J35" s="525" t="s">
        <v>19</v>
      </c>
      <c r="K35" s="526" t="s">
        <v>20</v>
      </c>
      <c r="L35" s="526" t="s">
        <v>4</v>
      </c>
      <c r="M35" s="526"/>
      <c r="N35" s="526"/>
      <c r="O35" s="526" t="s">
        <v>5</v>
      </c>
      <c r="P35" s="526"/>
      <c r="Q35" s="526"/>
      <c r="R35" s="526" t="s">
        <v>6</v>
      </c>
      <c r="S35" s="526"/>
      <c r="T35" s="526"/>
      <c r="U35" s="526" t="s">
        <v>7</v>
      </c>
      <c r="V35" s="526"/>
      <c r="W35" s="526"/>
      <c r="X35" s="526"/>
      <c r="Y35" s="526"/>
      <c r="Z35" s="526"/>
      <c r="AA35" s="524"/>
    </row>
    <row r="36" spans="1:27" s="174" customFormat="1" ht="30" x14ac:dyDescent="0.25">
      <c r="A36" s="516"/>
      <c r="B36" s="517"/>
      <c r="C36" s="518"/>
      <c r="D36" s="529"/>
      <c r="E36" s="529"/>
      <c r="F36" s="529"/>
      <c r="G36" s="529"/>
      <c r="H36" s="526"/>
      <c r="I36" s="529"/>
      <c r="J36" s="525"/>
      <c r="K36" s="526"/>
      <c r="L36" s="183" t="s">
        <v>183</v>
      </c>
      <c r="M36" s="183" t="s">
        <v>184</v>
      </c>
      <c r="N36" s="183" t="s">
        <v>21</v>
      </c>
      <c r="O36" s="183" t="s">
        <v>183</v>
      </c>
      <c r="P36" s="183" t="s">
        <v>184</v>
      </c>
      <c r="Q36" s="183" t="s">
        <v>21</v>
      </c>
      <c r="R36" s="183" t="s">
        <v>183</v>
      </c>
      <c r="S36" s="183" t="s">
        <v>184</v>
      </c>
      <c r="T36" s="183" t="s">
        <v>21</v>
      </c>
      <c r="U36" s="183" t="s">
        <v>183</v>
      </c>
      <c r="V36" s="183" t="s">
        <v>184</v>
      </c>
      <c r="W36" s="183" t="s">
        <v>21</v>
      </c>
      <c r="X36" s="183" t="s">
        <v>183</v>
      </c>
      <c r="Y36" s="181" t="s">
        <v>184</v>
      </c>
      <c r="Z36" s="181" t="s">
        <v>182</v>
      </c>
      <c r="AA36" s="176" t="s">
        <v>11</v>
      </c>
    </row>
    <row r="37" spans="1:27" s="174" customFormat="1" ht="97.5" customHeight="1" x14ac:dyDescent="0.25">
      <c r="A37" s="540" t="s">
        <v>496</v>
      </c>
      <c r="B37" s="541"/>
      <c r="C37" s="542"/>
      <c r="D37" s="177" t="s">
        <v>365</v>
      </c>
      <c r="E37" s="185">
        <f t="shared" ref="E37:E45" si="2">9.1%/2</f>
        <v>4.5499999999999999E-2</v>
      </c>
      <c r="F37" s="182" t="s">
        <v>366</v>
      </c>
      <c r="G37" s="182" t="s">
        <v>34</v>
      </c>
      <c r="H37" s="182" t="s">
        <v>367</v>
      </c>
      <c r="I37" s="182" t="s">
        <v>368</v>
      </c>
      <c r="J37" s="178">
        <v>42736</v>
      </c>
      <c r="K37" s="178">
        <v>43100</v>
      </c>
      <c r="L37" s="319">
        <v>2.1092E-2</v>
      </c>
      <c r="M37" s="319">
        <v>2.1092E-2</v>
      </c>
      <c r="N37" s="325" t="s">
        <v>418</v>
      </c>
      <c r="O37" s="318">
        <v>3.1708E-2</v>
      </c>
      <c r="P37" s="318">
        <v>3.1708E-2</v>
      </c>
      <c r="Q37" s="221" t="s">
        <v>449</v>
      </c>
      <c r="R37" s="318">
        <v>3.43180444452445E-2</v>
      </c>
      <c r="S37" s="318">
        <v>3.43180444452445E-2</v>
      </c>
      <c r="T37" s="313" t="s">
        <v>503</v>
      </c>
      <c r="U37" s="318">
        <v>1.6227401693111099E-2</v>
      </c>
      <c r="V37" s="307"/>
      <c r="W37" s="307"/>
      <c r="X37" s="316">
        <f>+SUM(L37,O37,R37,U37)</f>
        <v>0.1033454461383556</v>
      </c>
      <c r="Y37" s="316">
        <f t="shared" ref="Y37:Y45" si="3">+SUM(M37,P37,S37,V37)</f>
        <v>8.71180444452445E-2</v>
      </c>
      <c r="Z37" s="316">
        <f t="shared" ref="Z37:Z45" si="4">IFERROR(Y37/X37,"")</f>
        <v>0.84297903488281067</v>
      </c>
      <c r="AA37" s="314" t="s">
        <v>458</v>
      </c>
    </row>
    <row r="38" spans="1:27" s="174" customFormat="1" ht="111" customHeight="1" x14ac:dyDescent="0.25">
      <c r="A38" s="540" t="s">
        <v>498</v>
      </c>
      <c r="B38" s="541"/>
      <c r="C38" s="542"/>
      <c r="D38" s="177" t="s">
        <v>369</v>
      </c>
      <c r="E38" s="185">
        <f t="shared" si="2"/>
        <v>4.5499999999999999E-2</v>
      </c>
      <c r="F38" s="182" t="s">
        <v>370</v>
      </c>
      <c r="G38" s="182" t="s">
        <v>34</v>
      </c>
      <c r="H38" s="182" t="s">
        <v>371</v>
      </c>
      <c r="I38" s="182" t="s">
        <v>372</v>
      </c>
      <c r="J38" s="178">
        <v>42767</v>
      </c>
      <c r="K38" s="178">
        <v>42978</v>
      </c>
      <c r="L38" s="281">
        <v>2.0472000000000001E-2</v>
      </c>
      <c r="M38" s="281">
        <v>2.0472000000000001E-2</v>
      </c>
      <c r="N38" s="325" t="s">
        <v>419</v>
      </c>
      <c r="O38" s="318">
        <v>2.2238000000000001E-2</v>
      </c>
      <c r="P38" s="318">
        <v>2.2238000000000001E-2</v>
      </c>
      <c r="Q38" s="221" t="s">
        <v>450</v>
      </c>
      <c r="R38" s="318">
        <v>1.4800000000000001E-2</v>
      </c>
      <c r="S38" s="318">
        <v>1.4800000000000001E-2</v>
      </c>
      <c r="T38" s="313" t="s">
        <v>504</v>
      </c>
      <c r="U38" s="318">
        <v>0</v>
      </c>
      <c r="V38" s="307"/>
      <c r="W38" s="307"/>
      <c r="X38" s="317">
        <f t="shared" ref="X38:X45" si="5">+SUM(L38,O38,R38,U38)</f>
        <v>5.7509999999999999E-2</v>
      </c>
      <c r="Y38" s="316">
        <f t="shared" si="3"/>
        <v>5.7509999999999999E-2</v>
      </c>
      <c r="Z38" s="316">
        <f t="shared" si="4"/>
        <v>1</v>
      </c>
      <c r="AA38" s="314" t="s">
        <v>459</v>
      </c>
    </row>
    <row r="39" spans="1:27" s="174" customFormat="1" ht="71.25" customHeight="1" x14ac:dyDescent="0.25">
      <c r="A39" s="540" t="s">
        <v>497</v>
      </c>
      <c r="B39" s="541"/>
      <c r="C39" s="542"/>
      <c r="D39" s="177" t="s">
        <v>373</v>
      </c>
      <c r="E39" s="185">
        <f t="shared" si="2"/>
        <v>4.5499999999999999E-2</v>
      </c>
      <c r="F39" s="182" t="s">
        <v>374</v>
      </c>
      <c r="G39" s="182" t="s">
        <v>34</v>
      </c>
      <c r="H39" s="182" t="s">
        <v>371</v>
      </c>
      <c r="I39" s="182" t="s">
        <v>372</v>
      </c>
      <c r="J39" s="178">
        <v>42767</v>
      </c>
      <c r="K39" s="178">
        <v>43100</v>
      </c>
      <c r="L39" s="281">
        <v>0</v>
      </c>
      <c r="M39" s="281">
        <v>0</v>
      </c>
      <c r="N39" s="326"/>
      <c r="O39" s="318">
        <v>1.295E-2</v>
      </c>
      <c r="P39" s="318">
        <v>1.295E-2</v>
      </c>
      <c r="Q39" s="281" t="s">
        <v>451</v>
      </c>
      <c r="R39" s="318">
        <v>1.6666222223453001E-2</v>
      </c>
      <c r="S39" s="318">
        <v>1.6666222223453001E-2</v>
      </c>
      <c r="T39" s="313" t="s">
        <v>505</v>
      </c>
      <c r="U39" s="318">
        <v>1.1556835830000001E-2</v>
      </c>
      <c r="V39" s="307"/>
      <c r="W39" s="307"/>
      <c r="X39" s="316">
        <f t="shared" si="5"/>
        <v>4.1173058053453004E-2</v>
      </c>
      <c r="Y39" s="316">
        <f t="shared" si="3"/>
        <v>2.9616222223453E-2</v>
      </c>
      <c r="Z39" s="316">
        <f t="shared" si="4"/>
        <v>0.71931072462491563</v>
      </c>
      <c r="AA39" s="280" t="s">
        <v>460</v>
      </c>
    </row>
    <row r="40" spans="1:27" s="174" customFormat="1" ht="40.5" customHeight="1" x14ac:dyDescent="0.25">
      <c r="A40" s="540" t="s">
        <v>375</v>
      </c>
      <c r="B40" s="541"/>
      <c r="C40" s="542"/>
      <c r="D40" s="177" t="s">
        <v>376</v>
      </c>
      <c r="E40" s="185">
        <f t="shared" si="2"/>
        <v>4.5499999999999999E-2</v>
      </c>
      <c r="F40" s="182" t="s">
        <v>370</v>
      </c>
      <c r="G40" s="182" t="s">
        <v>34</v>
      </c>
      <c r="H40" s="182" t="s">
        <v>377</v>
      </c>
      <c r="I40" s="182" t="s">
        <v>378</v>
      </c>
      <c r="J40" s="178">
        <v>42767</v>
      </c>
      <c r="K40" s="178">
        <v>42885</v>
      </c>
      <c r="L40" s="281">
        <v>2.2291999980000001E-2</v>
      </c>
      <c r="M40" s="281">
        <v>2.2291999980000001E-2</v>
      </c>
      <c r="N40" s="325" t="s">
        <v>420</v>
      </c>
      <c r="O40" s="318">
        <v>4.908E-3</v>
      </c>
      <c r="P40" s="318">
        <v>4.908E-3</v>
      </c>
      <c r="Q40" s="221" t="s">
        <v>452</v>
      </c>
      <c r="R40" s="318">
        <v>0</v>
      </c>
      <c r="S40" s="318">
        <v>0</v>
      </c>
      <c r="T40" s="221"/>
      <c r="U40" s="318">
        <v>0</v>
      </c>
      <c r="V40" s="307"/>
      <c r="W40" s="307"/>
      <c r="X40" s="316">
        <f t="shared" si="5"/>
        <v>2.719999998E-2</v>
      </c>
      <c r="Y40" s="316">
        <f t="shared" si="3"/>
        <v>2.719999998E-2</v>
      </c>
      <c r="Z40" s="316">
        <f t="shared" si="4"/>
        <v>1</v>
      </c>
      <c r="AA40" s="280" t="s">
        <v>460</v>
      </c>
    </row>
    <row r="41" spans="1:27" s="174" customFormat="1" ht="120" customHeight="1" x14ac:dyDescent="0.25">
      <c r="A41" s="540" t="s">
        <v>499</v>
      </c>
      <c r="B41" s="541"/>
      <c r="C41" s="542"/>
      <c r="D41" s="177" t="s">
        <v>379</v>
      </c>
      <c r="E41" s="185">
        <f t="shared" si="2"/>
        <v>4.5499999999999999E-2</v>
      </c>
      <c r="F41" s="182" t="s">
        <v>374</v>
      </c>
      <c r="G41" s="182" t="s">
        <v>34</v>
      </c>
      <c r="H41" s="182" t="s">
        <v>377</v>
      </c>
      <c r="I41" s="182" t="s">
        <v>378</v>
      </c>
      <c r="J41" s="178">
        <v>42736</v>
      </c>
      <c r="K41" s="178">
        <v>43100</v>
      </c>
      <c r="L41" s="319">
        <v>1.6999999999999999E-3</v>
      </c>
      <c r="M41" s="319">
        <v>1.6999999999999999E-3</v>
      </c>
      <c r="N41" s="325" t="s">
        <v>421</v>
      </c>
      <c r="O41" s="318">
        <v>1.5299999999999999E-2</v>
      </c>
      <c r="P41" s="318">
        <v>1.5299999999999999E-2</v>
      </c>
      <c r="Q41" s="221" t="s">
        <v>453</v>
      </c>
      <c r="R41" s="318">
        <v>1.7218044445244499E-2</v>
      </c>
      <c r="S41" s="318">
        <v>1.7218044445244499E-2</v>
      </c>
      <c r="T41" s="313" t="s">
        <v>506</v>
      </c>
      <c r="U41" s="318">
        <v>1.1893073279999999E-2</v>
      </c>
      <c r="V41" s="307"/>
      <c r="W41" s="307"/>
      <c r="X41" s="316">
        <f t="shared" si="5"/>
        <v>4.6111117725244496E-2</v>
      </c>
      <c r="Y41" s="316">
        <f t="shared" si="3"/>
        <v>3.4218044445244497E-2</v>
      </c>
      <c r="Z41" s="316">
        <f t="shared" si="4"/>
        <v>0.74207796586355812</v>
      </c>
      <c r="AA41" s="280" t="s">
        <v>460</v>
      </c>
    </row>
    <row r="42" spans="1:27" s="174" customFormat="1" ht="66" customHeight="1" x14ac:dyDescent="0.25">
      <c r="A42" s="540" t="s">
        <v>380</v>
      </c>
      <c r="B42" s="541"/>
      <c r="C42" s="542"/>
      <c r="D42" s="177" t="s">
        <v>381</v>
      </c>
      <c r="E42" s="185">
        <f t="shared" si="2"/>
        <v>4.5499999999999999E-2</v>
      </c>
      <c r="F42" s="182" t="s">
        <v>370</v>
      </c>
      <c r="G42" s="182" t="s">
        <v>34</v>
      </c>
      <c r="H42" s="182" t="s">
        <v>377</v>
      </c>
      <c r="I42" s="182" t="s">
        <v>382</v>
      </c>
      <c r="J42" s="178">
        <v>42767</v>
      </c>
      <c r="K42" s="178">
        <v>42885</v>
      </c>
      <c r="L42" s="319">
        <v>1.0736444444444399E-2</v>
      </c>
      <c r="M42" s="319">
        <v>1.0736444444444399E-2</v>
      </c>
      <c r="N42" s="325" t="s">
        <v>422</v>
      </c>
      <c r="O42" s="318">
        <v>6.9524444444444399E-3</v>
      </c>
      <c r="P42" s="318">
        <v>6.9524444444444399E-3</v>
      </c>
      <c r="Q42" s="221" t="s">
        <v>454</v>
      </c>
      <c r="R42" s="318">
        <v>0</v>
      </c>
      <c r="S42" s="318">
        <v>0</v>
      </c>
      <c r="T42" s="221"/>
      <c r="U42" s="318">
        <v>0</v>
      </c>
      <c r="V42" s="307"/>
      <c r="W42" s="307"/>
      <c r="X42" s="316">
        <f t="shared" si="5"/>
        <v>1.7688888888888837E-2</v>
      </c>
      <c r="Y42" s="316">
        <f t="shared" si="3"/>
        <v>1.7688888888888837E-2</v>
      </c>
      <c r="Z42" s="316">
        <f t="shared" si="4"/>
        <v>1</v>
      </c>
      <c r="AA42" s="280" t="s">
        <v>460</v>
      </c>
    </row>
    <row r="43" spans="1:27" s="174" customFormat="1" ht="96.75" customHeight="1" x14ac:dyDescent="0.25">
      <c r="A43" s="540" t="s">
        <v>500</v>
      </c>
      <c r="B43" s="541"/>
      <c r="C43" s="542"/>
      <c r="D43" s="177" t="s">
        <v>383</v>
      </c>
      <c r="E43" s="185">
        <f t="shared" si="2"/>
        <v>4.5499999999999999E-2</v>
      </c>
      <c r="F43" s="182" t="s">
        <v>374</v>
      </c>
      <c r="G43" s="182" t="s">
        <v>34</v>
      </c>
      <c r="H43" s="182" t="s">
        <v>377</v>
      </c>
      <c r="I43" s="182" t="s">
        <v>382</v>
      </c>
      <c r="J43" s="178">
        <v>42826</v>
      </c>
      <c r="K43" s="178">
        <v>43100</v>
      </c>
      <c r="L43" s="281">
        <v>0</v>
      </c>
      <c r="M43" s="281">
        <v>0</v>
      </c>
      <c r="N43" s="325"/>
      <c r="O43" s="318">
        <v>6.6E-3</v>
      </c>
      <c r="P43" s="318">
        <v>6.6E-3</v>
      </c>
      <c r="Q43" s="221" t="s">
        <v>455</v>
      </c>
      <c r="R43" s="318">
        <v>1.7722555800000001E-2</v>
      </c>
      <c r="S43" s="318">
        <v>1.7722555800000001E-2</v>
      </c>
      <c r="T43" s="221" t="s">
        <v>507</v>
      </c>
      <c r="U43" s="318">
        <v>1.1310951119999999E-2</v>
      </c>
      <c r="V43" s="307"/>
      <c r="W43" s="307"/>
      <c r="X43" s="316">
        <f t="shared" si="5"/>
        <v>3.5633506920000002E-2</v>
      </c>
      <c r="Y43" s="316">
        <f t="shared" si="3"/>
        <v>2.4322555799999999E-2</v>
      </c>
      <c r="Z43" s="316">
        <f t="shared" si="4"/>
        <v>0.68257541573457903</v>
      </c>
      <c r="AA43" s="280" t="s">
        <v>460</v>
      </c>
    </row>
    <row r="44" spans="1:27" s="174" customFormat="1" ht="60.75" customHeight="1" x14ac:dyDescent="0.25">
      <c r="A44" s="540" t="s">
        <v>501</v>
      </c>
      <c r="B44" s="541"/>
      <c r="C44" s="542"/>
      <c r="D44" s="184" t="s">
        <v>384</v>
      </c>
      <c r="E44" s="185">
        <f t="shared" si="2"/>
        <v>4.5499999999999999E-2</v>
      </c>
      <c r="F44" s="182" t="s">
        <v>385</v>
      </c>
      <c r="G44" s="182" t="s">
        <v>34</v>
      </c>
      <c r="H44" s="182" t="s">
        <v>377</v>
      </c>
      <c r="I44" s="182" t="s">
        <v>382</v>
      </c>
      <c r="J44" s="178">
        <v>42736</v>
      </c>
      <c r="K44" s="178" t="s">
        <v>386</v>
      </c>
      <c r="L44" s="319">
        <v>1.5391999999999999E-2</v>
      </c>
      <c r="M44" s="319">
        <v>1.5391999999999999E-2</v>
      </c>
      <c r="N44" s="325" t="s">
        <v>423</v>
      </c>
      <c r="O44" s="318">
        <v>1.1608E-2</v>
      </c>
      <c r="P44" s="318">
        <v>1.1608E-2</v>
      </c>
      <c r="Q44" s="221" t="s">
        <v>456</v>
      </c>
      <c r="R44" s="318">
        <v>8.9999999999999993E-3</v>
      </c>
      <c r="S44" s="318">
        <v>8.9999999999999993E-3</v>
      </c>
      <c r="T44" s="313" t="s">
        <v>508</v>
      </c>
      <c r="U44" s="318">
        <v>0</v>
      </c>
      <c r="V44" s="307"/>
      <c r="W44" s="307"/>
      <c r="X44" s="316">
        <f t="shared" si="5"/>
        <v>3.5999999999999997E-2</v>
      </c>
      <c r="Y44" s="316">
        <f t="shared" si="3"/>
        <v>3.5999999999999997E-2</v>
      </c>
      <c r="Z44" s="316">
        <f t="shared" si="4"/>
        <v>1</v>
      </c>
      <c r="AA44" s="280" t="s">
        <v>460</v>
      </c>
    </row>
    <row r="45" spans="1:27" s="174" customFormat="1" ht="40.5" customHeight="1" x14ac:dyDescent="0.25">
      <c r="A45" s="540" t="s">
        <v>502</v>
      </c>
      <c r="B45" s="541"/>
      <c r="C45" s="542"/>
      <c r="D45" s="177" t="s">
        <v>387</v>
      </c>
      <c r="E45" s="185">
        <f t="shared" si="2"/>
        <v>4.5499999999999999E-2</v>
      </c>
      <c r="F45" s="182" t="s">
        <v>388</v>
      </c>
      <c r="G45" s="182" t="s">
        <v>34</v>
      </c>
      <c r="H45" s="182" t="s">
        <v>377</v>
      </c>
      <c r="I45" s="182" t="s">
        <v>382</v>
      </c>
      <c r="J45" s="178">
        <v>42979</v>
      </c>
      <c r="K45" s="178">
        <v>43100</v>
      </c>
      <c r="L45" s="281">
        <v>0</v>
      </c>
      <c r="M45" s="281">
        <v>0</v>
      </c>
      <c r="N45" s="325"/>
      <c r="O45" s="318">
        <v>8.9999999999999993E-3</v>
      </c>
      <c r="P45" s="318">
        <v>8.9999999999999993E-3</v>
      </c>
      <c r="Q45" s="221" t="s">
        <v>457</v>
      </c>
      <c r="R45" s="318">
        <v>1.44270666678667E-2</v>
      </c>
      <c r="S45" s="318">
        <v>1.44270666678667E-2</v>
      </c>
      <c r="T45" s="221" t="s">
        <v>509</v>
      </c>
      <c r="U45" s="318">
        <v>1.1910916779999999E-2</v>
      </c>
      <c r="V45" s="307"/>
      <c r="W45" s="307"/>
      <c r="X45" s="316">
        <f t="shared" si="5"/>
        <v>3.5337983447866698E-2</v>
      </c>
      <c r="Y45" s="316">
        <f t="shared" si="3"/>
        <v>2.3427066667866699E-2</v>
      </c>
      <c r="Z45" s="316">
        <f t="shared" si="4"/>
        <v>0.6629429407715951</v>
      </c>
      <c r="AA45" s="280" t="s">
        <v>460</v>
      </c>
    </row>
    <row r="46" spans="1:27" s="171" customFormat="1" ht="20.25" customHeight="1" x14ac:dyDescent="0.25">
      <c r="A46" s="180"/>
      <c r="B46" s="180"/>
      <c r="C46" s="180"/>
      <c r="D46" s="150"/>
      <c r="E46" s="180"/>
      <c r="F46" s="180"/>
      <c r="G46" s="180"/>
      <c r="H46" s="180"/>
      <c r="I46" s="180"/>
      <c r="J46" s="151"/>
      <c r="K46" s="151"/>
      <c r="L46" s="197"/>
      <c r="M46" s="197"/>
      <c r="N46" s="197"/>
      <c r="O46" s="197"/>
      <c r="P46" s="197"/>
      <c r="Q46" s="197"/>
      <c r="R46" s="197"/>
      <c r="S46" s="197"/>
      <c r="T46" s="197"/>
      <c r="U46" s="197"/>
      <c r="V46" s="197"/>
      <c r="W46" s="180"/>
      <c r="X46" s="153"/>
      <c r="Y46" s="200"/>
      <c r="Z46" s="152"/>
      <c r="AA46" s="154">
        <f>+SUMPRODUCT(Z37:Z45,E37:E45)</f>
        <v>0.34806981672542436</v>
      </c>
    </row>
    <row r="47" spans="1:27" s="174" customFormat="1" x14ac:dyDescent="0.25">
      <c r="A47" s="519" t="s">
        <v>389</v>
      </c>
      <c r="B47" s="520"/>
      <c r="C47" s="521" t="str">
        <f>+C13</f>
        <v>Mediante el desarrollo de iniciativas para involucrar el patrimonio cultural en las agendas de responsabilidad social empresarial.</v>
      </c>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3"/>
    </row>
    <row r="48" spans="1:27" s="174" customFormat="1" x14ac:dyDescent="0.25">
      <c r="A48" s="513" t="s">
        <v>16</v>
      </c>
      <c r="B48" s="514"/>
      <c r="C48" s="515"/>
      <c r="D48" s="527" t="s">
        <v>390</v>
      </c>
      <c r="E48" s="527" t="s">
        <v>24</v>
      </c>
      <c r="F48" s="527" t="s">
        <v>181</v>
      </c>
      <c r="G48" s="527" t="s">
        <v>192</v>
      </c>
      <c r="H48" s="526" t="s">
        <v>17</v>
      </c>
      <c r="I48" s="527" t="s">
        <v>23</v>
      </c>
      <c r="J48" s="530" t="s">
        <v>18</v>
      </c>
      <c r="K48" s="531"/>
      <c r="L48" s="525" t="s">
        <v>185</v>
      </c>
      <c r="M48" s="525"/>
      <c r="N48" s="525"/>
      <c r="O48" s="525"/>
      <c r="P48" s="525"/>
      <c r="Q48" s="525"/>
      <c r="R48" s="525"/>
      <c r="S48" s="525"/>
      <c r="T48" s="525"/>
      <c r="U48" s="525"/>
      <c r="V48" s="525"/>
      <c r="W48" s="525"/>
      <c r="X48" s="526" t="s">
        <v>8</v>
      </c>
      <c r="Y48" s="526"/>
      <c r="Z48" s="526"/>
      <c r="AA48" s="524" t="s">
        <v>204</v>
      </c>
    </row>
    <row r="49" spans="1:27" s="174" customFormat="1" x14ac:dyDescent="0.25">
      <c r="A49" s="516"/>
      <c r="B49" s="517"/>
      <c r="C49" s="518"/>
      <c r="D49" s="528"/>
      <c r="E49" s="528"/>
      <c r="F49" s="528"/>
      <c r="G49" s="528"/>
      <c r="H49" s="526"/>
      <c r="I49" s="528"/>
      <c r="J49" s="525" t="s">
        <v>19</v>
      </c>
      <c r="K49" s="526" t="s">
        <v>20</v>
      </c>
      <c r="L49" s="526" t="s">
        <v>4</v>
      </c>
      <c r="M49" s="526"/>
      <c r="N49" s="526"/>
      <c r="O49" s="526" t="s">
        <v>5</v>
      </c>
      <c r="P49" s="526"/>
      <c r="Q49" s="526"/>
      <c r="R49" s="526" t="s">
        <v>6</v>
      </c>
      <c r="S49" s="526"/>
      <c r="T49" s="526"/>
      <c r="U49" s="526" t="s">
        <v>7</v>
      </c>
      <c r="V49" s="526"/>
      <c r="W49" s="526"/>
      <c r="X49" s="526"/>
      <c r="Y49" s="526"/>
      <c r="Z49" s="526"/>
      <c r="AA49" s="524"/>
    </row>
    <row r="50" spans="1:27" s="174" customFormat="1" ht="30" x14ac:dyDescent="0.25">
      <c r="A50" s="516"/>
      <c r="B50" s="517"/>
      <c r="C50" s="518"/>
      <c r="D50" s="529"/>
      <c r="E50" s="529"/>
      <c r="F50" s="529"/>
      <c r="G50" s="529"/>
      <c r="H50" s="526"/>
      <c r="I50" s="529"/>
      <c r="J50" s="525"/>
      <c r="K50" s="526"/>
      <c r="L50" s="183" t="s">
        <v>183</v>
      </c>
      <c r="M50" s="183" t="s">
        <v>184</v>
      </c>
      <c r="N50" s="183" t="s">
        <v>21</v>
      </c>
      <c r="O50" s="183" t="s">
        <v>183</v>
      </c>
      <c r="P50" s="183" t="s">
        <v>184</v>
      </c>
      <c r="Q50" s="183" t="s">
        <v>21</v>
      </c>
      <c r="R50" s="183" t="s">
        <v>183</v>
      </c>
      <c r="S50" s="183" t="s">
        <v>184</v>
      </c>
      <c r="T50" s="183" t="s">
        <v>21</v>
      </c>
      <c r="U50" s="183" t="s">
        <v>183</v>
      </c>
      <c r="V50" s="183" t="s">
        <v>184</v>
      </c>
      <c r="W50" s="183" t="s">
        <v>21</v>
      </c>
      <c r="X50" s="183" t="s">
        <v>183</v>
      </c>
      <c r="Y50" s="181" t="s">
        <v>184</v>
      </c>
      <c r="Z50" s="181" t="s">
        <v>182</v>
      </c>
      <c r="AA50" s="176" t="s">
        <v>11</v>
      </c>
    </row>
    <row r="51" spans="1:27" s="174" customFormat="1" ht="40.5" customHeight="1" x14ac:dyDescent="0.25">
      <c r="A51" s="543" t="s">
        <v>394</v>
      </c>
      <c r="B51" s="543"/>
      <c r="C51" s="543"/>
      <c r="D51" s="177" t="s">
        <v>401</v>
      </c>
      <c r="E51" s="186">
        <v>0.02</v>
      </c>
      <c r="F51" s="182" t="s">
        <v>396</v>
      </c>
      <c r="G51" s="182" t="s">
        <v>34</v>
      </c>
      <c r="H51" s="182" t="s">
        <v>377</v>
      </c>
      <c r="I51" s="182" t="s">
        <v>397</v>
      </c>
      <c r="J51" s="178">
        <v>42767</v>
      </c>
      <c r="K51" s="178">
        <v>42947</v>
      </c>
      <c r="L51" s="320">
        <f>0.005263158*10</f>
        <v>5.2631580000000004E-2</v>
      </c>
      <c r="M51" s="320">
        <f>0.005263158*10</f>
        <v>5.2631580000000004E-2</v>
      </c>
      <c r="N51" s="243" t="s">
        <v>426</v>
      </c>
      <c r="O51" s="321">
        <f>0.007894737*10</f>
        <v>7.8947370000000003E-2</v>
      </c>
      <c r="P51" s="321">
        <f>0.007894737*10</f>
        <v>7.8947370000000003E-2</v>
      </c>
      <c r="Q51" s="282" t="s">
        <v>461</v>
      </c>
      <c r="R51" s="240">
        <f>0.024671053*10</f>
        <v>0.24671052999999998</v>
      </c>
      <c r="S51" s="284">
        <f>0.024671053*10</f>
        <v>0.24671052999999998</v>
      </c>
      <c r="T51" s="182" t="s">
        <v>512</v>
      </c>
      <c r="U51" s="182">
        <f>0.037171052*10</f>
        <v>0.37171052000000004</v>
      </c>
      <c r="V51" s="182"/>
      <c r="W51" s="182"/>
      <c r="X51" s="317">
        <f>+SUM(L51,O51,R51,U51)</f>
        <v>0.75</v>
      </c>
      <c r="Y51" s="316">
        <f>+SUM(M51,P51,S51)</f>
        <v>0.37828947999999996</v>
      </c>
      <c r="Z51" s="316">
        <f>IFERROR(Y51/X51,"")</f>
        <v>0.50438597333333324</v>
      </c>
      <c r="AA51" s="283" t="s">
        <v>460</v>
      </c>
    </row>
    <row r="52" spans="1:27" s="11" customFormat="1" x14ac:dyDescent="0.25">
      <c r="A52" s="19"/>
      <c r="B52" s="20"/>
      <c r="C52" s="20"/>
      <c r="D52" s="20"/>
      <c r="E52" s="109"/>
      <c r="F52" s="20"/>
      <c r="G52" s="20"/>
      <c r="H52" s="20"/>
      <c r="I52" s="20"/>
      <c r="J52" s="20"/>
      <c r="K52" s="20"/>
      <c r="L52" s="20"/>
      <c r="M52" s="20"/>
      <c r="N52" s="14"/>
      <c r="O52" s="20"/>
      <c r="P52" s="20"/>
      <c r="Q52" s="20"/>
      <c r="R52" s="20"/>
      <c r="S52" s="20"/>
      <c r="T52" s="20"/>
      <c r="U52" s="20"/>
      <c r="V52" s="20"/>
      <c r="W52" s="20"/>
      <c r="X52" s="20"/>
      <c r="Y52" s="20"/>
      <c r="Z52" s="20"/>
      <c r="AA52" s="265">
        <f>+Z51*E51</f>
        <v>1.0087719466666666E-2</v>
      </c>
    </row>
    <row r="53" spans="1:27" s="77" customFormat="1" x14ac:dyDescent="0.25">
      <c r="A53" s="519" t="s">
        <v>393</v>
      </c>
      <c r="B53" s="520"/>
      <c r="C53" s="521" t="str">
        <f>O11</f>
        <v>Mediante el desarrollo de acciones que mejoren los procesos de planeación estratégica del Instituto.</v>
      </c>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523"/>
    </row>
    <row r="54" spans="1:27" s="77" customFormat="1" x14ac:dyDescent="0.25">
      <c r="A54" s="513" t="s">
        <v>16</v>
      </c>
      <c r="B54" s="514"/>
      <c r="C54" s="515"/>
      <c r="D54" s="527" t="s">
        <v>191</v>
      </c>
      <c r="E54" s="537" t="s">
        <v>24</v>
      </c>
      <c r="F54" s="527" t="s">
        <v>181</v>
      </c>
      <c r="G54" s="527" t="s">
        <v>192</v>
      </c>
      <c r="H54" s="526" t="s">
        <v>17</v>
      </c>
      <c r="I54" s="527" t="s">
        <v>23</v>
      </c>
      <c r="J54" s="530" t="s">
        <v>18</v>
      </c>
      <c r="K54" s="531"/>
      <c r="L54" s="525" t="s">
        <v>185</v>
      </c>
      <c r="M54" s="525"/>
      <c r="N54" s="525"/>
      <c r="O54" s="525"/>
      <c r="P54" s="525"/>
      <c r="Q54" s="525"/>
      <c r="R54" s="525"/>
      <c r="S54" s="525"/>
      <c r="T54" s="525"/>
      <c r="U54" s="525"/>
      <c r="V54" s="525"/>
      <c r="W54" s="525"/>
      <c r="X54" s="526" t="s">
        <v>8</v>
      </c>
      <c r="Y54" s="526"/>
      <c r="Z54" s="526"/>
      <c r="AA54" s="524" t="s">
        <v>204</v>
      </c>
    </row>
    <row r="55" spans="1:27" s="77" customFormat="1" x14ac:dyDescent="0.25">
      <c r="A55" s="516"/>
      <c r="B55" s="517"/>
      <c r="C55" s="518"/>
      <c r="D55" s="528"/>
      <c r="E55" s="538"/>
      <c r="F55" s="528"/>
      <c r="G55" s="528"/>
      <c r="H55" s="526"/>
      <c r="I55" s="528"/>
      <c r="J55" s="525" t="s">
        <v>19</v>
      </c>
      <c r="K55" s="526" t="s">
        <v>20</v>
      </c>
      <c r="L55" s="526" t="s">
        <v>4</v>
      </c>
      <c r="M55" s="526"/>
      <c r="N55" s="526"/>
      <c r="O55" s="526" t="s">
        <v>5</v>
      </c>
      <c r="P55" s="526"/>
      <c r="Q55" s="526"/>
      <c r="R55" s="526" t="s">
        <v>6</v>
      </c>
      <c r="S55" s="526"/>
      <c r="T55" s="526"/>
      <c r="U55" s="526" t="s">
        <v>7</v>
      </c>
      <c r="V55" s="526"/>
      <c r="W55" s="526"/>
      <c r="X55" s="526"/>
      <c r="Y55" s="526"/>
      <c r="Z55" s="526"/>
      <c r="AA55" s="524"/>
    </row>
    <row r="56" spans="1:27" s="77" customFormat="1" ht="30" x14ac:dyDescent="0.25">
      <c r="A56" s="516"/>
      <c r="B56" s="517"/>
      <c r="C56" s="518"/>
      <c r="D56" s="529"/>
      <c r="E56" s="539"/>
      <c r="F56" s="529"/>
      <c r="G56" s="529"/>
      <c r="H56" s="526"/>
      <c r="I56" s="529"/>
      <c r="J56" s="525"/>
      <c r="K56" s="526"/>
      <c r="L56" s="115" t="s">
        <v>183</v>
      </c>
      <c r="M56" s="115" t="s">
        <v>184</v>
      </c>
      <c r="N56" s="115" t="s">
        <v>21</v>
      </c>
      <c r="O56" s="115" t="s">
        <v>183</v>
      </c>
      <c r="P56" s="115" t="s">
        <v>184</v>
      </c>
      <c r="Q56" s="115" t="s">
        <v>21</v>
      </c>
      <c r="R56" s="115" t="s">
        <v>183</v>
      </c>
      <c r="S56" s="115" t="s">
        <v>184</v>
      </c>
      <c r="T56" s="115" t="s">
        <v>21</v>
      </c>
      <c r="U56" s="115" t="s">
        <v>183</v>
      </c>
      <c r="V56" s="115" t="s">
        <v>184</v>
      </c>
      <c r="W56" s="115" t="s">
        <v>21</v>
      </c>
      <c r="X56" s="115" t="s">
        <v>183</v>
      </c>
      <c r="Y56" s="94" t="s">
        <v>184</v>
      </c>
      <c r="Z56" s="94" t="s">
        <v>182</v>
      </c>
      <c r="AA56" s="81" t="s">
        <v>11</v>
      </c>
    </row>
    <row r="57" spans="1:27" s="82" customFormat="1" ht="74.25" customHeight="1" x14ac:dyDescent="0.25">
      <c r="A57" s="540" t="s">
        <v>205</v>
      </c>
      <c r="B57" s="541"/>
      <c r="C57" s="542"/>
      <c r="D57" s="84" t="s">
        <v>303</v>
      </c>
      <c r="E57" s="140">
        <f>10%/2</f>
        <v>0.05</v>
      </c>
      <c r="F57" s="84" t="s">
        <v>273</v>
      </c>
      <c r="G57" s="83" t="s">
        <v>34</v>
      </c>
      <c r="H57" s="83" t="s">
        <v>206</v>
      </c>
      <c r="I57" s="83" t="s">
        <v>207</v>
      </c>
      <c r="J57" s="85">
        <v>42737</v>
      </c>
      <c r="K57" s="85">
        <v>43069</v>
      </c>
      <c r="L57" s="105">
        <v>0.25</v>
      </c>
      <c r="M57" s="217">
        <v>0.25</v>
      </c>
      <c r="N57" s="117" t="s">
        <v>417</v>
      </c>
      <c r="O57" s="105">
        <v>0.25</v>
      </c>
      <c r="P57" s="310">
        <v>0.25</v>
      </c>
      <c r="Q57" s="117" t="s">
        <v>540</v>
      </c>
      <c r="R57" s="105">
        <v>0.25</v>
      </c>
      <c r="S57" s="310">
        <v>0.25</v>
      </c>
      <c r="T57" s="307" t="s">
        <v>541</v>
      </c>
      <c r="U57" s="105">
        <v>0.25</v>
      </c>
      <c r="V57" s="117"/>
      <c r="W57" s="117"/>
      <c r="X57" s="105">
        <f t="shared" ref="X57:Y59" si="6">+SUM(L57,O57,R57,U57)</f>
        <v>1</v>
      </c>
      <c r="Y57" s="105">
        <f t="shared" si="6"/>
        <v>0.75</v>
      </c>
      <c r="Z57" s="133">
        <f>IFERROR(Y57/X57,"")</f>
        <v>0.75</v>
      </c>
      <c r="AA57" s="87" t="s">
        <v>485</v>
      </c>
    </row>
    <row r="58" spans="1:27" s="82" customFormat="1" ht="299.25" x14ac:dyDescent="0.25">
      <c r="A58" s="540" t="s">
        <v>238</v>
      </c>
      <c r="B58" s="541"/>
      <c r="C58" s="542"/>
      <c r="D58" s="84" t="s">
        <v>304</v>
      </c>
      <c r="E58" s="140">
        <f>5%/2</f>
        <v>2.5000000000000001E-2</v>
      </c>
      <c r="F58" s="84" t="s">
        <v>254</v>
      </c>
      <c r="G58" s="101" t="s">
        <v>34</v>
      </c>
      <c r="H58" s="101" t="s">
        <v>206</v>
      </c>
      <c r="I58" s="101" t="s">
        <v>207</v>
      </c>
      <c r="J58" s="85">
        <v>42828</v>
      </c>
      <c r="K58" s="85">
        <v>43099</v>
      </c>
      <c r="L58" s="86"/>
      <c r="M58" s="117"/>
      <c r="N58" s="117"/>
      <c r="O58" s="86">
        <v>2</v>
      </c>
      <c r="P58" s="117">
        <v>1.7</v>
      </c>
      <c r="Q58" s="117" t="s">
        <v>486</v>
      </c>
      <c r="R58" s="86"/>
      <c r="S58" s="221">
        <v>0.3</v>
      </c>
      <c r="T58" s="307" t="s">
        <v>542</v>
      </c>
      <c r="U58" s="86"/>
      <c r="V58" s="117"/>
      <c r="W58" s="117"/>
      <c r="X58" s="86">
        <f t="shared" si="6"/>
        <v>2</v>
      </c>
      <c r="Y58" s="86">
        <f t="shared" si="6"/>
        <v>2</v>
      </c>
      <c r="Z58" s="133">
        <f>IFERROR(Y58/X58,"")</f>
        <v>1</v>
      </c>
      <c r="AA58" s="87" t="s">
        <v>487</v>
      </c>
    </row>
    <row r="59" spans="1:27" s="161" customFormat="1" ht="86.25" customHeight="1" x14ac:dyDescent="0.25">
      <c r="A59" s="543" t="s">
        <v>328</v>
      </c>
      <c r="B59" s="543"/>
      <c r="C59" s="543"/>
      <c r="D59" s="144" t="s">
        <v>330</v>
      </c>
      <c r="E59" s="140">
        <f>5%/2</f>
        <v>2.5000000000000001E-2</v>
      </c>
      <c r="F59" s="159" t="s">
        <v>329</v>
      </c>
      <c r="G59" s="162" t="s">
        <v>34</v>
      </c>
      <c r="H59" s="162" t="s">
        <v>206</v>
      </c>
      <c r="I59" s="162" t="s">
        <v>207</v>
      </c>
      <c r="J59" s="173">
        <v>42917</v>
      </c>
      <c r="K59" s="173">
        <v>43069</v>
      </c>
      <c r="L59" s="163"/>
      <c r="M59" s="162"/>
      <c r="N59" s="162"/>
      <c r="O59" s="163"/>
      <c r="P59" s="162"/>
      <c r="Q59" s="162"/>
      <c r="R59" s="166">
        <v>0.5</v>
      </c>
      <c r="S59" s="310">
        <v>0.5</v>
      </c>
      <c r="T59" s="162" t="s">
        <v>543</v>
      </c>
      <c r="U59" s="166">
        <v>0.5</v>
      </c>
      <c r="V59" s="162"/>
      <c r="W59" s="162"/>
      <c r="X59" s="163">
        <f t="shared" si="6"/>
        <v>1</v>
      </c>
      <c r="Y59" s="163">
        <f t="shared" si="6"/>
        <v>0.5</v>
      </c>
      <c r="Z59" s="165">
        <f>IFERROR(Y59/X59,"")</f>
        <v>0.5</v>
      </c>
      <c r="AA59" s="164"/>
    </row>
    <row r="60" spans="1:27" s="77" customFormat="1" x14ac:dyDescent="0.25">
      <c r="A60" s="95"/>
      <c r="B60" s="95"/>
      <c r="C60" s="95"/>
      <c r="D60" s="95"/>
      <c r="E60" s="110"/>
      <c r="F60" s="95"/>
      <c r="G60" s="95"/>
      <c r="H60" s="95"/>
      <c r="I60" s="95"/>
      <c r="J60" s="95"/>
      <c r="K60" s="96"/>
      <c r="L60" s="96"/>
      <c r="M60" s="96"/>
      <c r="N60" s="96"/>
      <c r="O60" s="96"/>
      <c r="P60" s="134"/>
      <c r="Q60" s="134"/>
      <c r="R60" s="134"/>
      <c r="S60" s="134"/>
      <c r="T60" s="134"/>
      <c r="U60" s="134"/>
      <c r="V60" s="134"/>
      <c r="W60" s="134"/>
      <c r="X60" s="134"/>
      <c r="Y60" s="134"/>
      <c r="Z60" s="134"/>
      <c r="AA60" s="160">
        <f>+SUMPRODUCT(Z57:Z59,E57:E59)</f>
        <v>7.4999999999999997E-2</v>
      </c>
    </row>
    <row r="61" spans="1:27" s="77" customFormat="1" x14ac:dyDescent="0.25">
      <c r="A61" s="519" t="s">
        <v>400</v>
      </c>
      <c r="B61" s="520"/>
      <c r="C61" s="521" t="str">
        <f>+O12</f>
        <v>Mediante acciones de mejora y sostenibilidad del Sistema Integrado de Gestión.</v>
      </c>
      <c r="D61" s="522"/>
      <c r="E61" s="522"/>
      <c r="F61" s="522"/>
      <c r="G61" s="522"/>
      <c r="H61" s="522"/>
      <c r="I61" s="522"/>
      <c r="J61" s="522"/>
      <c r="K61" s="522"/>
      <c r="L61" s="522"/>
      <c r="M61" s="522"/>
      <c r="N61" s="522"/>
      <c r="O61" s="522"/>
      <c r="P61" s="522"/>
      <c r="Q61" s="522"/>
      <c r="R61" s="522"/>
      <c r="S61" s="522"/>
      <c r="T61" s="522"/>
      <c r="U61" s="522"/>
      <c r="V61" s="522"/>
      <c r="W61" s="522"/>
      <c r="X61" s="522"/>
      <c r="Y61" s="522"/>
      <c r="Z61" s="522"/>
      <c r="AA61" s="523"/>
    </row>
    <row r="62" spans="1:27" s="77" customFormat="1" ht="15.75" customHeight="1" x14ac:dyDescent="0.25">
      <c r="A62" s="513" t="s">
        <v>16</v>
      </c>
      <c r="B62" s="514"/>
      <c r="C62" s="515"/>
      <c r="D62" s="527" t="s">
        <v>191</v>
      </c>
      <c r="E62" s="537" t="s">
        <v>24</v>
      </c>
      <c r="F62" s="527" t="s">
        <v>181</v>
      </c>
      <c r="G62" s="527" t="s">
        <v>192</v>
      </c>
      <c r="H62" s="526" t="s">
        <v>17</v>
      </c>
      <c r="I62" s="527" t="s">
        <v>23</v>
      </c>
      <c r="J62" s="530" t="s">
        <v>18</v>
      </c>
      <c r="K62" s="531"/>
      <c r="L62" s="525" t="s">
        <v>185</v>
      </c>
      <c r="M62" s="525"/>
      <c r="N62" s="525"/>
      <c r="O62" s="525"/>
      <c r="P62" s="525"/>
      <c r="Q62" s="525"/>
      <c r="R62" s="525"/>
      <c r="S62" s="525"/>
      <c r="T62" s="525"/>
      <c r="U62" s="525"/>
      <c r="V62" s="525"/>
      <c r="W62" s="525"/>
      <c r="X62" s="526" t="s">
        <v>8</v>
      </c>
      <c r="Y62" s="526"/>
      <c r="Z62" s="526"/>
      <c r="AA62" s="524" t="s">
        <v>204</v>
      </c>
    </row>
    <row r="63" spans="1:27" s="77" customFormat="1" x14ac:dyDescent="0.25">
      <c r="A63" s="516"/>
      <c r="B63" s="517"/>
      <c r="C63" s="518"/>
      <c r="D63" s="528"/>
      <c r="E63" s="538"/>
      <c r="F63" s="528"/>
      <c r="G63" s="528"/>
      <c r="H63" s="526"/>
      <c r="I63" s="528"/>
      <c r="J63" s="525" t="s">
        <v>19</v>
      </c>
      <c r="K63" s="526" t="s">
        <v>20</v>
      </c>
      <c r="L63" s="526" t="s">
        <v>4</v>
      </c>
      <c r="M63" s="526"/>
      <c r="N63" s="526"/>
      <c r="O63" s="526" t="s">
        <v>5</v>
      </c>
      <c r="P63" s="526"/>
      <c r="Q63" s="526"/>
      <c r="R63" s="526" t="s">
        <v>6</v>
      </c>
      <c r="S63" s="526"/>
      <c r="T63" s="526"/>
      <c r="U63" s="526" t="s">
        <v>7</v>
      </c>
      <c r="V63" s="526"/>
      <c r="W63" s="526"/>
      <c r="X63" s="526"/>
      <c r="Y63" s="526"/>
      <c r="Z63" s="526"/>
      <c r="AA63" s="524"/>
    </row>
    <row r="64" spans="1:27" s="77" customFormat="1" ht="30" x14ac:dyDescent="0.25">
      <c r="A64" s="516"/>
      <c r="B64" s="517"/>
      <c r="C64" s="518"/>
      <c r="D64" s="529"/>
      <c r="E64" s="539"/>
      <c r="F64" s="529"/>
      <c r="G64" s="529"/>
      <c r="H64" s="526"/>
      <c r="I64" s="529"/>
      <c r="J64" s="525"/>
      <c r="K64" s="526"/>
      <c r="L64" s="115" t="s">
        <v>183</v>
      </c>
      <c r="M64" s="115" t="s">
        <v>184</v>
      </c>
      <c r="N64" s="115" t="s">
        <v>21</v>
      </c>
      <c r="O64" s="115" t="s">
        <v>183</v>
      </c>
      <c r="P64" s="115" t="s">
        <v>184</v>
      </c>
      <c r="Q64" s="115" t="s">
        <v>21</v>
      </c>
      <c r="R64" s="115" t="s">
        <v>183</v>
      </c>
      <c r="S64" s="115" t="s">
        <v>184</v>
      </c>
      <c r="T64" s="115" t="s">
        <v>21</v>
      </c>
      <c r="U64" s="115" t="s">
        <v>183</v>
      </c>
      <c r="V64" s="115" t="s">
        <v>184</v>
      </c>
      <c r="W64" s="115" t="s">
        <v>21</v>
      </c>
      <c r="X64" s="115" t="s">
        <v>183</v>
      </c>
      <c r="Y64" s="94" t="s">
        <v>184</v>
      </c>
      <c r="Z64" s="94" t="s">
        <v>182</v>
      </c>
      <c r="AA64" s="81" t="s">
        <v>11</v>
      </c>
    </row>
    <row r="65" spans="1:27" s="82" customFormat="1" ht="45" customHeight="1" x14ac:dyDescent="0.25">
      <c r="A65" s="510" t="s">
        <v>208</v>
      </c>
      <c r="B65" s="511"/>
      <c r="C65" s="512"/>
      <c r="D65" s="118" t="s">
        <v>305</v>
      </c>
      <c r="E65" s="140">
        <f>5%/2</f>
        <v>2.5000000000000001E-2</v>
      </c>
      <c r="F65" s="118" t="s">
        <v>209</v>
      </c>
      <c r="G65" s="121" t="s">
        <v>49</v>
      </c>
      <c r="H65" s="307" t="s">
        <v>210</v>
      </c>
      <c r="I65" s="121" t="s">
        <v>211</v>
      </c>
      <c r="J65" s="178">
        <v>42828</v>
      </c>
      <c r="K65" s="178" t="s">
        <v>283</v>
      </c>
      <c r="L65" s="86"/>
      <c r="M65" s="121"/>
      <c r="N65" s="215" t="s">
        <v>406</v>
      </c>
      <c r="O65" s="286">
        <v>4</v>
      </c>
      <c r="P65" s="285">
        <v>0</v>
      </c>
      <c r="Q65" s="285" t="s">
        <v>462</v>
      </c>
      <c r="R65" s="86"/>
      <c r="S65" s="307">
        <v>1.4</v>
      </c>
      <c r="T65" s="307" t="s">
        <v>514</v>
      </c>
      <c r="U65" s="86"/>
      <c r="V65" s="121"/>
      <c r="W65" s="121"/>
      <c r="X65" s="86">
        <f t="shared" ref="X65:Y72" si="7">+SUM(L65,O65,R65,U65)</f>
        <v>4</v>
      </c>
      <c r="Y65" s="86">
        <f t="shared" si="7"/>
        <v>1.4</v>
      </c>
      <c r="Z65" s="127">
        <f t="shared" ref="Z65:Z72" si="8">IFERROR(Y65/X65,"")</f>
        <v>0.35</v>
      </c>
      <c r="AA65" s="314" t="s">
        <v>522</v>
      </c>
    </row>
    <row r="66" spans="1:27" s="82" customFormat="1" ht="45" customHeight="1" x14ac:dyDescent="0.25">
      <c r="A66" s="510" t="s">
        <v>213</v>
      </c>
      <c r="B66" s="511"/>
      <c r="C66" s="512"/>
      <c r="D66" s="118" t="s">
        <v>306</v>
      </c>
      <c r="E66" s="140">
        <f>10%/2</f>
        <v>0.05</v>
      </c>
      <c r="F66" s="118" t="s">
        <v>214</v>
      </c>
      <c r="G66" s="121" t="s">
        <v>49</v>
      </c>
      <c r="H66" s="307" t="s">
        <v>216</v>
      </c>
      <c r="I66" s="121" t="s">
        <v>215</v>
      </c>
      <c r="J66" s="178">
        <v>42870</v>
      </c>
      <c r="K66" s="178">
        <v>43099</v>
      </c>
      <c r="L66" s="86"/>
      <c r="M66" s="121"/>
      <c r="N66" s="213"/>
      <c r="O66" s="286"/>
      <c r="P66" s="285"/>
      <c r="Q66" s="285"/>
      <c r="R66" s="86">
        <v>1</v>
      </c>
      <c r="S66" s="307">
        <v>0.75</v>
      </c>
      <c r="T66" s="307" t="s">
        <v>515</v>
      </c>
      <c r="U66" s="86">
        <v>1</v>
      </c>
      <c r="V66" s="121"/>
      <c r="W66" s="121"/>
      <c r="X66" s="86">
        <f t="shared" si="7"/>
        <v>2</v>
      </c>
      <c r="Y66" s="86">
        <f t="shared" si="7"/>
        <v>0.75</v>
      </c>
      <c r="Z66" s="127">
        <f t="shared" si="8"/>
        <v>0.375</v>
      </c>
      <c r="AA66" s="314" t="s">
        <v>523</v>
      </c>
    </row>
    <row r="67" spans="1:27" s="82" customFormat="1" ht="45" customHeight="1" x14ac:dyDescent="0.25">
      <c r="A67" s="510" t="s">
        <v>331</v>
      </c>
      <c r="B67" s="511"/>
      <c r="C67" s="512"/>
      <c r="D67" s="118" t="s">
        <v>307</v>
      </c>
      <c r="E67" s="140">
        <f>10%/2</f>
        <v>0.05</v>
      </c>
      <c r="F67" s="118" t="s">
        <v>217</v>
      </c>
      <c r="G67" s="121" t="s">
        <v>49</v>
      </c>
      <c r="H67" s="307" t="s">
        <v>210</v>
      </c>
      <c r="I67" s="121" t="s">
        <v>215</v>
      </c>
      <c r="J67" s="178">
        <v>42809</v>
      </c>
      <c r="K67" s="178">
        <v>42916</v>
      </c>
      <c r="L67" s="86"/>
      <c r="M67" s="121"/>
      <c r="N67" s="215" t="s">
        <v>407</v>
      </c>
      <c r="O67" s="286">
        <v>1</v>
      </c>
      <c r="P67" s="285">
        <v>0</v>
      </c>
      <c r="Q67" s="285" t="s">
        <v>463</v>
      </c>
      <c r="R67" s="86"/>
      <c r="S67" s="307">
        <v>0.75</v>
      </c>
      <c r="T67" s="307" t="s">
        <v>516</v>
      </c>
      <c r="U67" s="86"/>
      <c r="V67" s="121"/>
      <c r="W67" s="121"/>
      <c r="X67" s="86">
        <f t="shared" si="7"/>
        <v>1</v>
      </c>
      <c r="Y67" s="86">
        <f t="shared" si="7"/>
        <v>0.75</v>
      </c>
      <c r="Z67" s="127">
        <f t="shared" si="8"/>
        <v>0.75</v>
      </c>
      <c r="AA67" s="314" t="s">
        <v>524</v>
      </c>
    </row>
    <row r="68" spans="1:27" s="82" customFormat="1" ht="45" customHeight="1" x14ac:dyDescent="0.25">
      <c r="A68" s="510" t="s">
        <v>218</v>
      </c>
      <c r="B68" s="511"/>
      <c r="C68" s="512"/>
      <c r="D68" s="118" t="s">
        <v>308</v>
      </c>
      <c r="E68" s="140">
        <f>10%/2</f>
        <v>0.05</v>
      </c>
      <c r="F68" s="118" t="s">
        <v>219</v>
      </c>
      <c r="G68" s="121" t="s">
        <v>49</v>
      </c>
      <c r="H68" s="307" t="s">
        <v>210</v>
      </c>
      <c r="I68" s="121" t="s">
        <v>212</v>
      </c>
      <c r="J68" s="178">
        <v>42870</v>
      </c>
      <c r="K68" s="178">
        <v>43099</v>
      </c>
      <c r="L68" s="86"/>
      <c r="M68" s="121"/>
      <c r="N68" s="215" t="s">
        <v>408</v>
      </c>
      <c r="O68" s="286"/>
      <c r="P68" s="285"/>
      <c r="Q68" s="289" t="s">
        <v>464</v>
      </c>
      <c r="R68" s="86">
        <v>1</v>
      </c>
      <c r="S68" s="307">
        <v>1</v>
      </c>
      <c r="T68" s="307" t="s">
        <v>517</v>
      </c>
      <c r="U68" s="86">
        <v>1</v>
      </c>
      <c r="V68" s="121"/>
      <c r="W68" s="121"/>
      <c r="X68" s="86">
        <f t="shared" si="7"/>
        <v>2</v>
      </c>
      <c r="Y68" s="86">
        <f t="shared" si="7"/>
        <v>1</v>
      </c>
      <c r="Z68" s="127">
        <f t="shared" si="8"/>
        <v>0.5</v>
      </c>
      <c r="AA68" s="314" t="s">
        <v>525</v>
      </c>
    </row>
    <row r="69" spans="1:27" s="82" customFormat="1" ht="45" customHeight="1" x14ac:dyDescent="0.25">
      <c r="A69" s="510" t="s">
        <v>226</v>
      </c>
      <c r="B69" s="511"/>
      <c r="C69" s="512"/>
      <c r="D69" s="84" t="s">
        <v>312</v>
      </c>
      <c r="E69" s="140">
        <f>5%/2</f>
        <v>2.5000000000000001E-2</v>
      </c>
      <c r="F69" s="84" t="s">
        <v>280</v>
      </c>
      <c r="G69" s="106" t="s">
        <v>49</v>
      </c>
      <c r="H69" s="307" t="s">
        <v>513</v>
      </c>
      <c r="I69" s="307" t="s">
        <v>513</v>
      </c>
      <c r="J69" s="178">
        <v>42736</v>
      </c>
      <c r="K69" s="178">
        <v>43099</v>
      </c>
      <c r="L69" s="105">
        <v>0.25</v>
      </c>
      <c r="M69" s="214">
        <v>0.25</v>
      </c>
      <c r="N69" s="215" t="s">
        <v>409</v>
      </c>
      <c r="O69" s="287">
        <v>0.25</v>
      </c>
      <c r="P69" s="288">
        <v>0.25</v>
      </c>
      <c r="Q69" s="289" t="s">
        <v>409</v>
      </c>
      <c r="R69" s="105">
        <v>0.25</v>
      </c>
      <c r="S69" s="291">
        <v>0.11</v>
      </c>
      <c r="T69" s="307" t="s">
        <v>518</v>
      </c>
      <c r="U69" s="105">
        <v>0.25</v>
      </c>
      <c r="V69" s="117"/>
      <c r="W69" s="117"/>
      <c r="X69" s="105">
        <f t="shared" si="7"/>
        <v>1</v>
      </c>
      <c r="Y69" s="105">
        <f t="shared" si="7"/>
        <v>0.61</v>
      </c>
      <c r="Z69" s="127">
        <f t="shared" si="8"/>
        <v>0.61</v>
      </c>
      <c r="AA69" s="314" t="s">
        <v>526</v>
      </c>
    </row>
    <row r="70" spans="1:27" s="82" customFormat="1" ht="45" customHeight="1" x14ac:dyDescent="0.25">
      <c r="A70" s="510" t="s">
        <v>220</v>
      </c>
      <c r="B70" s="511"/>
      <c r="C70" s="512"/>
      <c r="D70" s="118" t="s">
        <v>309</v>
      </c>
      <c r="E70" s="140">
        <f>5%/2</f>
        <v>2.5000000000000001E-2</v>
      </c>
      <c r="F70" s="118" t="s">
        <v>222</v>
      </c>
      <c r="G70" s="121" t="s">
        <v>43</v>
      </c>
      <c r="H70" s="307" t="s">
        <v>224</v>
      </c>
      <c r="I70" s="121" t="s">
        <v>225</v>
      </c>
      <c r="J70" s="178">
        <v>42809</v>
      </c>
      <c r="K70" s="178">
        <v>42885</v>
      </c>
      <c r="L70" s="86"/>
      <c r="M70" s="121"/>
      <c r="N70" s="121"/>
      <c r="O70" s="286">
        <v>1</v>
      </c>
      <c r="P70" s="285">
        <v>0</v>
      </c>
      <c r="Q70" s="285" t="s">
        <v>465</v>
      </c>
      <c r="R70" s="86"/>
      <c r="S70" s="307"/>
      <c r="T70" s="307" t="s">
        <v>519</v>
      </c>
      <c r="U70" s="86"/>
      <c r="V70" s="121"/>
      <c r="W70" s="121"/>
      <c r="X70" s="86">
        <f t="shared" si="7"/>
        <v>1</v>
      </c>
      <c r="Y70" s="86">
        <f t="shared" si="7"/>
        <v>0</v>
      </c>
      <c r="Z70" s="127">
        <f t="shared" si="8"/>
        <v>0</v>
      </c>
      <c r="AA70" s="314" t="s">
        <v>527</v>
      </c>
    </row>
    <row r="71" spans="1:27" s="82" customFormat="1" ht="45" customHeight="1" x14ac:dyDescent="0.25">
      <c r="A71" s="510" t="s">
        <v>221</v>
      </c>
      <c r="B71" s="511"/>
      <c r="C71" s="512"/>
      <c r="D71" s="118" t="s">
        <v>310</v>
      </c>
      <c r="E71" s="140">
        <f>5%/2</f>
        <v>2.5000000000000001E-2</v>
      </c>
      <c r="F71" s="118" t="s">
        <v>223</v>
      </c>
      <c r="G71" s="121" t="s">
        <v>43</v>
      </c>
      <c r="H71" s="307" t="s">
        <v>224</v>
      </c>
      <c r="I71" s="121" t="s">
        <v>225</v>
      </c>
      <c r="J71" s="178">
        <v>42842</v>
      </c>
      <c r="K71" s="178">
        <v>42977</v>
      </c>
      <c r="L71" s="86"/>
      <c r="M71" s="121"/>
      <c r="N71" s="121"/>
      <c r="O71" s="286"/>
      <c r="P71" s="285"/>
      <c r="Q71" s="285"/>
      <c r="R71" s="86">
        <v>1</v>
      </c>
      <c r="S71" s="307">
        <v>0</v>
      </c>
      <c r="T71" s="307" t="s">
        <v>520</v>
      </c>
      <c r="U71" s="86"/>
      <c r="V71" s="121"/>
      <c r="W71" s="121"/>
      <c r="X71" s="86">
        <f t="shared" si="7"/>
        <v>1</v>
      </c>
      <c r="Y71" s="86">
        <f t="shared" si="7"/>
        <v>0</v>
      </c>
      <c r="Z71" s="127">
        <f t="shared" si="8"/>
        <v>0</v>
      </c>
      <c r="AA71" s="314"/>
    </row>
    <row r="72" spans="1:27" s="82" customFormat="1" ht="45" customHeight="1" x14ac:dyDescent="0.25">
      <c r="A72" s="510" t="s">
        <v>255</v>
      </c>
      <c r="B72" s="511"/>
      <c r="C72" s="512"/>
      <c r="D72" s="118" t="s">
        <v>311</v>
      </c>
      <c r="E72" s="140">
        <f>10%/2</f>
        <v>0.05</v>
      </c>
      <c r="F72" s="118" t="s">
        <v>257</v>
      </c>
      <c r="G72" s="121" t="s">
        <v>43</v>
      </c>
      <c r="H72" s="307" t="s">
        <v>224</v>
      </c>
      <c r="I72" s="121" t="s">
        <v>256</v>
      </c>
      <c r="J72" s="178">
        <v>42842</v>
      </c>
      <c r="K72" s="178">
        <v>43099</v>
      </c>
      <c r="L72" s="86"/>
      <c r="M72" s="121"/>
      <c r="N72" s="121"/>
      <c r="O72" s="288">
        <v>0.2</v>
      </c>
      <c r="P72" s="288">
        <v>0.2</v>
      </c>
      <c r="Q72" s="285" t="s">
        <v>466</v>
      </c>
      <c r="R72" s="137">
        <v>0.4</v>
      </c>
      <c r="S72" s="307">
        <v>0</v>
      </c>
      <c r="T72" s="307" t="s">
        <v>521</v>
      </c>
      <c r="U72" s="137">
        <v>0.4</v>
      </c>
      <c r="V72" s="121"/>
      <c r="W72" s="121"/>
      <c r="X72" s="105">
        <f t="shared" si="7"/>
        <v>1</v>
      </c>
      <c r="Y72" s="105">
        <f t="shared" si="7"/>
        <v>0.2</v>
      </c>
      <c r="Z72" s="127">
        <f t="shared" si="8"/>
        <v>0.2</v>
      </c>
      <c r="AA72" s="314" t="s">
        <v>528</v>
      </c>
    </row>
    <row r="73" spans="1:27" s="82" customFormat="1" x14ac:dyDescent="0.25">
      <c r="A73" s="88"/>
      <c r="B73" s="88"/>
      <c r="C73" s="88"/>
      <c r="D73" s="89"/>
      <c r="E73" s="111"/>
      <c r="F73" s="90"/>
      <c r="G73" s="90"/>
      <c r="H73" s="90"/>
      <c r="I73" s="90"/>
      <c r="J73" s="91"/>
      <c r="K73" s="91"/>
      <c r="L73" s="92"/>
      <c r="M73" s="90"/>
      <c r="N73" s="90"/>
      <c r="O73" s="92"/>
      <c r="P73" s="90"/>
      <c r="Q73" s="90"/>
      <c r="R73" s="92"/>
      <c r="S73" s="90"/>
      <c r="T73" s="90"/>
      <c r="U73" s="92"/>
      <c r="V73" s="90"/>
      <c r="W73" s="90"/>
      <c r="X73" s="135"/>
      <c r="Y73" s="135"/>
      <c r="Z73" s="93"/>
      <c r="AA73" s="157">
        <f>+SUMPRODUCT(Z65:Z72,E65:E72)</f>
        <v>0.11524999999999999</v>
      </c>
    </row>
    <row r="74" spans="1:27" s="77" customFormat="1" x14ac:dyDescent="0.25">
      <c r="A74" s="519" t="s">
        <v>434</v>
      </c>
      <c r="B74" s="520"/>
      <c r="C74" s="521" t="str">
        <f>+O13</f>
        <v>Mediante el fortalecimiento de la comunicación interna y el trabajo en equipo.</v>
      </c>
      <c r="D74" s="522"/>
      <c r="E74" s="522"/>
      <c r="F74" s="522"/>
      <c r="G74" s="522"/>
      <c r="H74" s="522"/>
      <c r="I74" s="522"/>
      <c r="J74" s="522"/>
      <c r="K74" s="522"/>
      <c r="L74" s="522"/>
      <c r="M74" s="522"/>
      <c r="N74" s="522"/>
      <c r="O74" s="522"/>
      <c r="P74" s="522"/>
      <c r="Q74" s="522"/>
      <c r="R74" s="522"/>
      <c r="S74" s="522"/>
      <c r="T74" s="522"/>
      <c r="U74" s="522"/>
      <c r="V74" s="522"/>
      <c r="W74" s="522"/>
      <c r="X74" s="522"/>
      <c r="Y74" s="522"/>
      <c r="Z74" s="522"/>
      <c r="AA74" s="523"/>
    </row>
    <row r="75" spans="1:27" s="77" customFormat="1" ht="15.75" customHeight="1" x14ac:dyDescent="0.25">
      <c r="A75" s="513" t="s">
        <v>16</v>
      </c>
      <c r="B75" s="514"/>
      <c r="C75" s="515"/>
      <c r="D75" s="527" t="s">
        <v>191</v>
      </c>
      <c r="E75" s="537" t="s">
        <v>24</v>
      </c>
      <c r="F75" s="527" t="s">
        <v>181</v>
      </c>
      <c r="G75" s="527" t="s">
        <v>192</v>
      </c>
      <c r="H75" s="526" t="s">
        <v>17</v>
      </c>
      <c r="I75" s="527" t="s">
        <v>23</v>
      </c>
      <c r="J75" s="530" t="s">
        <v>18</v>
      </c>
      <c r="K75" s="531"/>
      <c r="L75" s="525" t="s">
        <v>185</v>
      </c>
      <c r="M75" s="525"/>
      <c r="N75" s="525"/>
      <c r="O75" s="525"/>
      <c r="P75" s="525"/>
      <c r="Q75" s="525"/>
      <c r="R75" s="525"/>
      <c r="S75" s="525"/>
      <c r="T75" s="525"/>
      <c r="U75" s="525"/>
      <c r="V75" s="525"/>
      <c r="W75" s="525"/>
      <c r="X75" s="526" t="s">
        <v>8</v>
      </c>
      <c r="Y75" s="526"/>
      <c r="Z75" s="526"/>
      <c r="AA75" s="524" t="s">
        <v>204</v>
      </c>
    </row>
    <row r="76" spans="1:27" s="77" customFormat="1" x14ac:dyDescent="0.25">
      <c r="A76" s="516"/>
      <c r="B76" s="517"/>
      <c r="C76" s="518"/>
      <c r="D76" s="528"/>
      <c r="E76" s="538"/>
      <c r="F76" s="528"/>
      <c r="G76" s="528"/>
      <c r="H76" s="526"/>
      <c r="I76" s="528"/>
      <c r="J76" s="525" t="s">
        <v>19</v>
      </c>
      <c r="K76" s="526" t="s">
        <v>20</v>
      </c>
      <c r="L76" s="526" t="s">
        <v>4</v>
      </c>
      <c r="M76" s="526"/>
      <c r="N76" s="526"/>
      <c r="O76" s="526" t="s">
        <v>5</v>
      </c>
      <c r="P76" s="526"/>
      <c r="Q76" s="526"/>
      <c r="R76" s="526" t="s">
        <v>6</v>
      </c>
      <c r="S76" s="526"/>
      <c r="T76" s="526"/>
      <c r="U76" s="526" t="s">
        <v>7</v>
      </c>
      <c r="V76" s="526"/>
      <c r="W76" s="526"/>
      <c r="X76" s="526"/>
      <c r="Y76" s="526"/>
      <c r="Z76" s="526"/>
      <c r="AA76" s="524"/>
    </row>
    <row r="77" spans="1:27" s="77" customFormat="1" ht="30" x14ac:dyDescent="0.25">
      <c r="A77" s="516"/>
      <c r="B77" s="517"/>
      <c r="C77" s="518"/>
      <c r="D77" s="529"/>
      <c r="E77" s="539"/>
      <c r="F77" s="529"/>
      <c r="G77" s="529"/>
      <c r="H77" s="526"/>
      <c r="I77" s="529"/>
      <c r="J77" s="525"/>
      <c r="K77" s="526"/>
      <c r="L77" s="115" t="s">
        <v>183</v>
      </c>
      <c r="M77" s="115" t="s">
        <v>184</v>
      </c>
      <c r="N77" s="115" t="s">
        <v>21</v>
      </c>
      <c r="O77" s="115" t="s">
        <v>183</v>
      </c>
      <c r="P77" s="115" t="s">
        <v>184</v>
      </c>
      <c r="Q77" s="115" t="s">
        <v>21</v>
      </c>
      <c r="R77" s="115" t="s">
        <v>183</v>
      </c>
      <c r="S77" s="115" t="s">
        <v>184</v>
      </c>
      <c r="T77" s="115" t="s">
        <v>21</v>
      </c>
      <c r="U77" s="115" t="s">
        <v>183</v>
      </c>
      <c r="V77" s="115" t="s">
        <v>184</v>
      </c>
      <c r="W77" s="115" t="s">
        <v>21</v>
      </c>
      <c r="X77" s="115" t="s">
        <v>183</v>
      </c>
      <c r="Y77" s="94" t="s">
        <v>184</v>
      </c>
      <c r="Z77" s="94" t="s">
        <v>182</v>
      </c>
      <c r="AA77" s="81" t="s">
        <v>11</v>
      </c>
    </row>
    <row r="78" spans="1:27" s="82" customFormat="1" ht="409.5" x14ac:dyDescent="0.25">
      <c r="A78" s="510" t="s">
        <v>228</v>
      </c>
      <c r="B78" s="511"/>
      <c r="C78" s="512"/>
      <c r="D78" s="118" t="s">
        <v>313</v>
      </c>
      <c r="E78" s="140">
        <f>10%/2</f>
        <v>0.05</v>
      </c>
      <c r="F78" s="118" t="s">
        <v>284</v>
      </c>
      <c r="G78" s="121" t="s">
        <v>49</v>
      </c>
      <c r="H78" s="121" t="s">
        <v>332</v>
      </c>
      <c r="I78" s="121" t="s">
        <v>212</v>
      </c>
      <c r="J78" s="85">
        <v>42870</v>
      </c>
      <c r="K78" s="85">
        <v>43069</v>
      </c>
      <c r="L78" s="86"/>
      <c r="M78" s="121"/>
      <c r="N78" s="121"/>
      <c r="O78" s="137">
        <v>0.3</v>
      </c>
      <c r="P78" s="291">
        <v>0.33</v>
      </c>
      <c r="Q78" s="290" t="s">
        <v>467</v>
      </c>
      <c r="R78" s="137">
        <v>0.3</v>
      </c>
      <c r="S78" s="291">
        <v>0.18181818199999999</v>
      </c>
      <c r="T78" s="307" t="s">
        <v>529</v>
      </c>
      <c r="U78" s="137">
        <v>0.2</v>
      </c>
      <c r="V78" s="121"/>
      <c r="W78" s="121"/>
      <c r="X78" s="128">
        <f>+SUM(L78,O78,R78,U78)</f>
        <v>0.8</v>
      </c>
      <c r="Y78" s="128">
        <f>+SUM(M78,P78,S78,V78)</f>
        <v>0.51181818200000007</v>
      </c>
      <c r="Z78" s="127">
        <f>IFERROR(Y78/X78,"")</f>
        <v>0.63977272750000003</v>
      </c>
      <c r="AA78" s="308" t="s">
        <v>530</v>
      </c>
    </row>
    <row r="79" spans="1:27" s="77" customFormat="1" x14ac:dyDescent="0.25">
      <c r="A79" s="75"/>
      <c r="B79" s="75"/>
      <c r="C79" s="75"/>
      <c r="D79" s="75"/>
      <c r="E79" s="112"/>
      <c r="F79" s="75"/>
      <c r="G79" s="75"/>
      <c r="H79" s="75"/>
      <c r="I79" s="75"/>
      <c r="J79" s="75"/>
      <c r="K79" s="76"/>
      <c r="L79" s="76"/>
      <c r="M79" s="76"/>
      <c r="N79" s="76"/>
      <c r="O79" s="76"/>
      <c r="P79" s="131"/>
      <c r="Q79" s="131"/>
      <c r="R79" s="131"/>
      <c r="S79" s="131"/>
      <c r="T79" s="131"/>
      <c r="U79" s="131"/>
      <c r="V79" s="131"/>
      <c r="W79" s="131"/>
      <c r="X79" s="131"/>
      <c r="Y79" s="131"/>
      <c r="Z79" s="131"/>
      <c r="AA79" s="156">
        <f>+Z78*E78</f>
        <v>3.1988636375000004E-2</v>
      </c>
    </row>
    <row r="80" spans="1:27" s="77" customFormat="1" x14ac:dyDescent="0.25">
      <c r="A80" s="519" t="s">
        <v>435</v>
      </c>
      <c r="B80" s="520"/>
      <c r="C80" s="521" t="str">
        <f>+O14</f>
        <v>Mediante el fortalecimiento de ejercicios de rendición de cuentas y otros mecanismos de participación y control social.</v>
      </c>
      <c r="D80" s="522"/>
      <c r="E80" s="522"/>
      <c r="F80" s="522"/>
      <c r="G80" s="522"/>
      <c r="H80" s="522"/>
      <c r="I80" s="522"/>
      <c r="J80" s="522"/>
      <c r="K80" s="522"/>
      <c r="L80" s="522"/>
      <c r="M80" s="522"/>
      <c r="N80" s="522"/>
      <c r="O80" s="522"/>
      <c r="P80" s="522"/>
      <c r="Q80" s="522"/>
      <c r="R80" s="522"/>
      <c r="S80" s="522"/>
      <c r="T80" s="522"/>
      <c r="U80" s="522"/>
      <c r="V80" s="522"/>
      <c r="W80" s="522"/>
      <c r="X80" s="522"/>
      <c r="Y80" s="522"/>
      <c r="Z80" s="522"/>
      <c r="AA80" s="523"/>
    </row>
    <row r="81" spans="1:27" s="77" customFormat="1" ht="15.75" customHeight="1" x14ac:dyDescent="0.25">
      <c r="A81" s="513" t="s">
        <v>16</v>
      </c>
      <c r="B81" s="514"/>
      <c r="C81" s="515"/>
      <c r="D81" s="527" t="s">
        <v>191</v>
      </c>
      <c r="E81" s="537" t="s">
        <v>24</v>
      </c>
      <c r="F81" s="527" t="s">
        <v>181</v>
      </c>
      <c r="G81" s="527" t="s">
        <v>192</v>
      </c>
      <c r="H81" s="526" t="s">
        <v>17</v>
      </c>
      <c r="I81" s="527" t="s">
        <v>23</v>
      </c>
      <c r="J81" s="530" t="s">
        <v>18</v>
      </c>
      <c r="K81" s="531"/>
      <c r="L81" s="525" t="s">
        <v>185</v>
      </c>
      <c r="M81" s="525"/>
      <c r="N81" s="525"/>
      <c r="O81" s="525"/>
      <c r="P81" s="525"/>
      <c r="Q81" s="525"/>
      <c r="R81" s="525"/>
      <c r="S81" s="525"/>
      <c r="T81" s="525"/>
      <c r="U81" s="525"/>
      <c r="V81" s="525"/>
      <c r="W81" s="525"/>
      <c r="X81" s="526" t="s">
        <v>8</v>
      </c>
      <c r="Y81" s="526"/>
      <c r="Z81" s="526"/>
      <c r="AA81" s="524" t="s">
        <v>204</v>
      </c>
    </row>
    <row r="82" spans="1:27" s="77" customFormat="1" x14ac:dyDescent="0.25">
      <c r="A82" s="516"/>
      <c r="B82" s="517"/>
      <c r="C82" s="518"/>
      <c r="D82" s="528"/>
      <c r="E82" s="538"/>
      <c r="F82" s="528"/>
      <c r="G82" s="528"/>
      <c r="H82" s="526"/>
      <c r="I82" s="528"/>
      <c r="J82" s="525" t="s">
        <v>19</v>
      </c>
      <c r="K82" s="526" t="s">
        <v>20</v>
      </c>
      <c r="L82" s="526" t="s">
        <v>4</v>
      </c>
      <c r="M82" s="526"/>
      <c r="N82" s="526"/>
      <c r="O82" s="526" t="s">
        <v>5</v>
      </c>
      <c r="P82" s="526"/>
      <c r="Q82" s="526"/>
      <c r="R82" s="526" t="s">
        <v>6</v>
      </c>
      <c r="S82" s="526"/>
      <c r="T82" s="526"/>
      <c r="U82" s="526" t="s">
        <v>7</v>
      </c>
      <c r="V82" s="526"/>
      <c r="W82" s="526"/>
      <c r="X82" s="526"/>
      <c r="Y82" s="526"/>
      <c r="Z82" s="526"/>
      <c r="AA82" s="524"/>
    </row>
    <row r="83" spans="1:27" s="77" customFormat="1" ht="30" x14ac:dyDescent="0.25">
      <c r="A83" s="516"/>
      <c r="B83" s="517"/>
      <c r="C83" s="518"/>
      <c r="D83" s="529"/>
      <c r="E83" s="539"/>
      <c r="F83" s="529"/>
      <c r="G83" s="529"/>
      <c r="H83" s="526"/>
      <c r="I83" s="529"/>
      <c r="J83" s="525"/>
      <c r="K83" s="526"/>
      <c r="L83" s="115" t="s">
        <v>183</v>
      </c>
      <c r="M83" s="115" t="s">
        <v>184</v>
      </c>
      <c r="N83" s="115" t="s">
        <v>21</v>
      </c>
      <c r="O83" s="115" t="s">
        <v>183</v>
      </c>
      <c r="P83" s="115" t="s">
        <v>184</v>
      </c>
      <c r="Q83" s="115" t="s">
        <v>21</v>
      </c>
      <c r="R83" s="115" t="s">
        <v>183</v>
      </c>
      <c r="S83" s="115" t="s">
        <v>184</v>
      </c>
      <c r="T83" s="115" t="s">
        <v>21</v>
      </c>
      <c r="U83" s="115" t="s">
        <v>183</v>
      </c>
      <c r="V83" s="115" t="s">
        <v>184</v>
      </c>
      <c r="W83" s="115" t="s">
        <v>21</v>
      </c>
      <c r="X83" s="115" t="s">
        <v>183</v>
      </c>
      <c r="Y83" s="94" t="s">
        <v>184</v>
      </c>
      <c r="Z83" s="94" t="s">
        <v>182</v>
      </c>
      <c r="AA83" s="81" t="s">
        <v>11</v>
      </c>
    </row>
    <row r="84" spans="1:27" s="82" customFormat="1" ht="40.5" customHeight="1" x14ac:dyDescent="0.25">
      <c r="A84" s="510" t="s">
        <v>229</v>
      </c>
      <c r="B84" s="511"/>
      <c r="C84" s="512"/>
      <c r="D84" s="118" t="s">
        <v>258</v>
      </c>
      <c r="E84" s="140">
        <f>10%/2</f>
        <v>0.05</v>
      </c>
      <c r="F84" s="118" t="s">
        <v>279</v>
      </c>
      <c r="G84" s="121" t="s">
        <v>34</v>
      </c>
      <c r="H84" s="121" t="s">
        <v>242</v>
      </c>
      <c r="I84" s="121" t="s">
        <v>207</v>
      </c>
      <c r="J84" s="85">
        <v>43089</v>
      </c>
      <c r="K84" s="85">
        <v>42765</v>
      </c>
      <c r="L84" s="86"/>
      <c r="M84" s="121"/>
      <c r="N84" s="121"/>
      <c r="O84" s="86"/>
      <c r="P84" s="121"/>
      <c r="Q84" s="121"/>
      <c r="R84" s="86"/>
      <c r="S84" s="121"/>
      <c r="T84" s="121"/>
      <c r="U84" s="86">
        <v>1</v>
      </c>
      <c r="V84" s="121"/>
      <c r="W84" s="121"/>
      <c r="X84" s="86">
        <f>+SUM(L84,O84,R84,U84)</f>
        <v>1</v>
      </c>
      <c r="Y84" s="86">
        <f>+SUM(M84,P84,S84,V84)</f>
        <v>0</v>
      </c>
      <c r="Z84" s="127">
        <f>IFERROR(Y84/X84,"")</f>
        <v>0</v>
      </c>
      <c r="AA84" s="87"/>
    </row>
    <row r="85" spans="1:27" s="171" customFormat="1" x14ac:dyDescent="0.25">
      <c r="A85" s="150"/>
      <c r="B85" s="150"/>
      <c r="C85" s="150"/>
      <c r="D85" s="150"/>
      <c r="E85" s="187"/>
      <c r="F85" s="150"/>
      <c r="G85" s="180"/>
      <c r="H85" s="180"/>
      <c r="I85" s="180"/>
      <c r="J85" s="188"/>
      <c r="K85" s="188"/>
      <c r="L85" s="152"/>
      <c r="M85" s="180"/>
      <c r="N85" s="180"/>
      <c r="O85" s="152"/>
      <c r="P85" s="180"/>
      <c r="Q85" s="180"/>
      <c r="R85" s="152"/>
      <c r="S85" s="180"/>
      <c r="T85" s="180"/>
      <c r="U85" s="152"/>
      <c r="V85" s="180"/>
      <c r="W85" s="180"/>
      <c r="X85" s="152"/>
      <c r="Y85" s="152"/>
      <c r="Z85" s="152"/>
      <c r="AA85" s="154">
        <f>+Z51*E51</f>
        <v>1.0087719466666666E-2</v>
      </c>
    </row>
    <row r="86" spans="1:27" s="171" customFormat="1" ht="28.5" x14ac:dyDescent="0.25">
      <c r="A86" s="180"/>
      <c r="B86" s="155" t="s">
        <v>351</v>
      </c>
      <c r="C86" s="150" t="str">
        <f>+'Marco General'!C86</f>
        <v>POA 2017 versión Seguimiento Trimestre III</v>
      </c>
      <c r="D86" s="150"/>
      <c r="E86" s="180"/>
      <c r="F86" s="180"/>
      <c r="G86" s="180"/>
      <c r="H86" s="180"/>
      <c r="I86" s="180"/>
      <c r="J86" s="151"/>
      <c r="K86" s="151"/>
      <c r="L86" s="152"/>
      <c r="M86" s="180"/>
      <c r="N86" s="180"/>
      <c r="O86" s="152"/>
      <c r="P86" s="180"/>
      <c r="Q86" s="180"/>
      <c r="R86" s="152"/>
      <c r="S86" s="180"/>
      <c r="T86" s="180"/>
      <c r="U86" s="152"/>
      <c r="V86" s="180"/>
      <c r="W86" s="180"/>
      <c r="X86" s="153"/>
      <c r="Y86" s="153"/>
      <c r="Z86" s="154"/>
      <c r="AA86" s="158">
        <f>+SUM(AA32,AA46,AA52,AA60,AA73,AA79,AA85)</f>
        <v>0.66098389203375763</v>
      </c>
    </row>
    <row r="87" spans="1:27" s="271" customFormat="1" x14ac:dyDescent="0.25">
      <c r="A87" s="270"/>
      <c r="B87" s="270"/>
      <c r="K87" s="274"/>
      <c r="P87" s="272"/>
      <c r="Q87" s="266"/>
      <c r="R87" s="200"/>
      <c r="S87" s="266"/>
      <c r="T87" s="266"/>
      <c r="U87" s="200"/>
      <c r="V87" s="266"/>
    </row>
    <row r="88" spans="1:27" s="171" customFormat="1" ht="56.25" customHeight="1" x14ac:dyDescent="0.25">
      <c r="E88" s="502" t="s">
        <v>353</v>
      </c>
      <c r="F88" s="502"/>
      <c r="G88" s="502"/>
      <c r="H88" s="502"/>
      <c r="I88" s="502"/>
      <c r="L88" s="168"/>
      <c r="M88" s="502" t="s">
        <v>352</v>
      </c>
      <c r="N88" s="502"/>
      <c r="O88" s="502"/>
      <c r="P88" s="502"/>
      <c r="Q88" s="502"/>
      <c r="R88" s="502"/>
      <c r="S88" s="180"/>
      <c r="T88" s="180"/>
      <c r="U88" s="152"/>
      <c r="V88" s="180"/>
      <c r="W88" s="172"/>
      <c r="X88" s="172"/>
      <c r="Y88" s="172"/>
      <c r="Z88" s="172"/>
      <c r="AA88" s="172"/>
    </row>
    <row r="89" spans="1:27" s="171" customFormat="1" x14ac:dyDescent="0.25">
      <c r="A89" s="169"/>
      <c r="B89" s="169"/>
      <c r="C89" s="169"/>
      <c r="D89" s="169"/>
      <c r="E89" s="189"/>
      <c r="F89" s="169"/>
      <c r="G89" s="169"/>
      <c r="H89" s="169"/>
      <c r="I89" s="169"/>
      <c r="J89" s="169"/>
      <c r="K89" s="170"/>
      <c r="L89" s="170"/>
      <c r="M89" s="170"/>
      <c r="N89" s="170"/>
      <c r="O89" s="170"/>
      <c r="P89" s="190"/>
      <c r="Q89" s="190"/>
      <c r="R89" s="190"/>
      <c r="S89" s="190"/>
      <c r="T89" s="190"/>
      <c r="U89" s="190"/>
      <c r="V89" s="190"/>
      <c r="W89" s="190"/>
      <c r="X89" s="190"/>
      <c r="Y89" s="190"/>
      <c r="Z89" s="190"/>
      <c r="AA89" s="172"/>
    </row>
    <row r="90" spans="1:27" s="171" customFormat="1" x14ac:dyDescent="0.25">
      <c r="A90" s="169"/>
      <c r="B90" s="169"/>
      <c r="C90" s="169"/>
      <c r="D90" s="169"/>
      <c r="E90" s="189"/>
      <c r="F90" s="169"/>
      <c r="G90" s="169"/>
      <c r="H90" s="169"/>
      <c r="I90" s="169"/>
      <c r="J90" s="169"/>
      <c r="K90" s="170"/>
      <c r="L90" s="170"/>
      <c r="M90" s="170"/>
      <c r="N90" s="170"/>
      <c r="O90" s="170"/>
      <c r="P90" s="190"/>
      <c r="Q90" s="190"/>
      <c r="R90" s="190"/>
      <c r="S90" s="190"/>
      <c r="T90" s="190"/>
      <c r="U90" s="190"/>
      <c r="V90" s="190"/>
      <c r="W90" s="190"/>
      <c r="X90" s="190"/>
      <c r="Y90" s="190"/>
      <c r="Z90" s="190"/>
      <c r="AA90" s="172"/>
    </row>
    <row r="91" spans="1:27" s="171" customFormat="1" x14ac:dyDescent="0.25">
      <c r="A91" s="169"/>
      <c r="B91" s="169"/>
      <c r="C91" s="169"/>
      <c r="D91" s="169"/>
      <c r="E91" s="189"/>
      <c r="F91" s="169"/>
      <c r="G91" s="169"/>
      <c r="H91" s="169"/>
      <c r="I91" s="169"/>
      <c r="J91" s="169"/>
      <c r="K91" s="170"/>
      <c r="L91" s="170"/>
      <c r="M91" s="170"/>
      <c r="N91" s="170"/>
      <c r="O91" s="170"/>
      <c r="P91" s="190"/>
      <c r="Q91" s="190"/>
      <c r="R91" s="190"/>
      <c r="S91" s="190"/>
      <c r="T91" s="190"/>
      <c r="U91" s="190"/>
      <c r="V91" s="190"/>
      <c r="W91" s="190"/>
      <c r="X91" s="190"/>
      <c r="Y91" s="190"/>
      <c r="Z91" s="190"/>
      <c r="AA91" s="172"/>
    </row>
    <row r="92" spans="1:27" s="171" customFormat="1" x14ac:dyDescent="0.25">
      <c r="A92" s="169"/>
      <c r="B92" s="169"/>
      <c r="C92" s="169"/>
      <c r="D92" s="169"/>
      <c r="E92" s="189"/>
      <c r="F92" s="169"/>
      <c r="G92" s="169"/>
      <c r="H92" s="169"/>
      <c r="I92" s="169"/>
      <c r="J92" s="169"/>
      <c r="K92" s="170"/>
      <c r="L92" s="170"/>
      <c r="M92" s="170"/>
      <c r="N92" s="170"/>
      <c r="O92" s="170"/>
      <c r="P92" s="190"/>
      <c r="Q92" s="190"/>
      <c r="R92" s="190"/>
      <c r="S92" s="190"/>
      <c r="T92" s="190"/>
      <c r="U92" s="190"/>
      <c r="V92" s="190"/>
      <c r="W92" s="190"/>
      <c r="X92" s="190"/>
      <c r="Y92" s="190"/>
      <c r="Z92" s="190"/>
      <c r="AA92" s="172"/>
    </row>
    <row r="93" spans="1:27" s="171" customFormat="1" x14ac:dyDescent="0.25">
      <c r="A93" s="169"/>
      <c r="B93" s="169"/>
      <c r="C93" s="169"/>
      <c r="D93" s="169"/>
      <c r="S93" s="190"/>
      <c r="T93" s="190"/>
      <c r="U93" s="190"/>
      <c r="V93" s="190"/>
      <c r="W93" s="190"/>
      <c r="X93" s="190"/>
      <c r="Y93" s="190"/>
      <c r="Z93" s="190"/>
      <c r="AA93" s="172"/>
    </row>
    <row r="94" spans="1:27" s="171" customFormat="1" x14ac:dyDescent="0.25">
      <c r="A94" s="169"/>
      <c r="B94" s="169"/>
      <c r="C94" s="169"/>
      <c r="D94" s="169"/>
      <c r="E94" s="189"/>
      <c r="F94" s="169"/>
      <c r="G94" s="169"/>
      <c r="H94" s="169"/>
      <c r="I94" s="169"/>
      <c r="J94" s="169"/>
      <c r="K94" s="170"/>
      <c r="L94" s="170"/>
      <c r="M94" s="170"/>
      <c r="N94" s="170"/>
      <c r="O94" s="170"/>
      <c r="P94" s="190"/>
      <c r="Q94" s="190"/>
      <c r="R94" s="190"/>
      <c r="S94" s="190"/>
      <c r="T94" s="190"/>
      <c r="U94" s="190"/>
      <c r="V94" s="190"/>
      <c r="W94" s="190"/>
      <c r="X94" s="190"/>
      <c r="Y94" s="190"/>
      <c r="Z94" s="190"/>
      <c r="AA94" s="172"/>
    </row>
    <row r="95" spans="1:27" s="171" customFormat="1" x14ac:dyDescent="0.25">
      <c r="A95" s="169"/>
      <c r="B95" s="169"/>
      <c r="C95" s="169"/>
      <c r="D95" s="169"/>
      <c r="E95" s="189"/>
      <c r="F95" s="169"/>
      <c r="G95" s="169"/>
      <c r="H95" s="169"/>
      <c r="I95" s="169"/>
      <c r="J95" s="169"/>
      <c r="K95" s="170"/>
      <c r="L95" s="170"/>
      <c r="M95" s="170"/>
      <c r="N95" s="170"/>
      <c r="O95" s="170"/>
      <c r="P95" s="190"/>
      <c r="Q95" s="190"/>
      <c r="R95" s="190"/>
      <c r="S95" s="190"/>
      <c r="T95" s="190"/>
      <c r="U95" s="190"/>
      <c r="V95" s="190"/>
      <c r="W95" s="190"/>
      <c r="X95" s="190"/>
      <c r="Y95" s="190"/>
      <c r="Z95" s="190"/>
      <c r="AA95" s="172"/>
    </row>
    <row r="96" spans="1:27" s="171" customFormat="1" x14ac:dyDescent="0.25">
      <c r="A96" s="169"/>
      <c r="B96" s="169"/>
      <c r="C96" s="169"/>
      <c r="D96" s="169"/>
      <c r="E96" s="189"/>
      <c r="F96" s="169"/>
      <c r="G96" s="169"/>
      <c r="H96" s="169"/>
      <c r="I96" s="169"/>
      <c r="J96" s="169"/>
      <c r="K96" s="170"/>
      <c r="L96" s="170"/>
      <c r="M96" s="170"/>
      <c r="N96" s="170"/>
      <c r="O96" s="170"/>
      <c r="P96" s="190"/>
      <c r="Q96" s="190"/>
      <c r="R96" s="190"/>
      <c r="S96" s="190"/>
      <c r="T96" s="190"/>
      <c r="U96" s="190"/>
      <c r="V96" s="190"/>
      <c r="W96" s="190"/>
      <c r="X96" s="190"/>
      <c r="Y96" s="190"/>
      <c r="Z96" s="190"/>
      <c r="AA96" s="172"/>
    </row>
    <row r="97" spans="1:27" s="77" customFormat="1" x14ac:dyDescent="0.25">
      <c r="A97" s="75"/>
      <c r="B97" s="75"/>
      <c r="C97" s="75"/>
      <c r="D97" s="75"/>
      <c r="E97" s="112"/>
      <c r="F97" s="75"/>
      <c r="G97" s="75"/>
      <c r="H97" s="75"/>
      <c r="I97" s="75"/>
      <c r="J97" s="75"/>
      <c r="K97" s="76"/>
      <c r="L97" s="76"/>
      <c r="M97" s="76"/>
      <c r="N97" s="76"/>
      <c r="O97" s="76"/>
      <c r="P97" s="131"/>
      <c r="Q97" s="131"/>
      <c r="R97" s="131"/>
      <c r="S97" s="131"/>
      <c r="T97" s="131"/>
      <c r="U97" s="131"/>
      <c r="V97" s="131"/>
      <c r="W97" s="131"/>
      <c r="X97" s="131"/>
      <c r="Y97" s="131"/>
      <c r="Z97" s="131"/>
      <c r="AA97" s="78"/>
    </row>
    <row r="98" spans="1:27" s="77" customFormat="1" x14ac:dyDescent="0.25">
      <c r="A98" s="75"/>
      <c r="B98" s="75"/>
      <c r="C98" s="75"/>
      <c r="D98" s="75"/>
      <c r="E98" s="112"/>
      <c r="F98" s="75"/>
      <c r="G98" s="75"/>
      <c r="H98" s="75"/>
      <c r="I98" s="75"/>
      <c r="J98" s="75"/>
      <c r="K98" s="76"/>
      <c r="L98" s="76"/>
      <c r="M98" s="76"/>
      <c r="N98" s="76"/>
      <c r="O98" s="76"/>
      <c r="P98" s="131"/>
      <c r="Q98" s="131"/>
      <c r="R98" s="131"/>
      <c r="S98" s="131"/>
      <c r="T98" s="131"/>
      <c r="U98" s="131"/>
      <c r="V98" s="131"/>
      <c r="W98" s="131"/>
      <c r="X98" s="131"/>
      <c r="Y98" s="131"/>
      <c r="Z98" s="131"/>
      <c r="AA98" s="78"/>
    </row>
    <row r="99" spans="1:27" s="77" customFormat="1" x14ac:dyDescent="0.25">
      <c r="A99" s="75"/>
      <c r="B99" s="75"/>
      <c r="C99" s="75"/>
      <c r="D99" s="75"/>
      <c r="E99" s="112"/>
      <c r="F99" s="75"/>
      <c r="G99" s="75"/>
      <c r="H99" s="75"/>
      <c r="I99" s="75"/>
      <c r="J99" s="75"/>
      <c r="K99" s="76"/>
      <c r="L99" s="76"/>
      <c r="M99" s="76"/>
      <c r="N99" s="76"/>
      <c r="O99" s="76"/>
      <c r="P99" s="131"/>
      <c r="Q99" s="131"/>
      <c r="R99" s="131"/>
      <c r="S99" s="131"/>
      <c r="T99" s="131"/>
      <c r="U99" s="131"/>
      <c r="V99" s="131"/>
      <c r="W99" s="131"/>
      <c r="X99" s="131"/>
      <c r="Y99" s="131"/>
      <c r="Z99" s="131"/>
      <c r="AA99" s="78"/>
    </row>
    <row r="100" spans="1:27" s="77" customFormat="1" x14ac:dyDescent="0.25">
      <c r="A100" s="75"/>
      <c r="B100" s="75"/>
      <c r="C100" s="75"/>
      <c r="D100" s="75"/>
      <c r="E100" s="112"/>
      <c r="F100" s="75"/>
      <c r="G100" s="75"/>
      <c r="H100" s="75"/>
      <c r="I100" s="75"/>
      <c r="J100" s="75"/>
      <c r="K100" s="76"/>
      <c r="L100" s="76"/>
      <c r="M100" s="76"/>
      <c r="N100" s="76"/>
      <c r="O100" s="76"/>
      <c r="P100" s="131"/>
      <c r="Q100" s="131"/>
      <c r="R100" s="131"/>
      <c r="S100" s="131"/>
      <c r="T100" s="131"/>
      <c r="U100" s="131"/>
      <c r="V100" s="131"/>
      <c r="W100" s="131"/>
      <c r="X100" s="131"/>
      <c r="Y100" s="131"/>
      <c r="Z100" s="131"/>
      <c r="AA100" s="78"/>
    </row>
    <row r="101" spans="1:27" s="77" customFormat="1" x14ac:dyDescent="0.25">
      <c r="A101" s="75"/>
      <c r="B101" s="75"/>
      <c r="C101" s="75"/>
      <c r="D101" s="75"/>
      <c r="E101" s="112"/>
      <c r="F101" s="75"/>
      <c r="G101" s="75"/>
      <c r="H101" s="75"/>
      <c r="I101" s="75"/>
      <c r="J101" s="75"/>
      <c r="K101" s="76"/>
      <c r="L101" s="76"/>
      <c r="M101" s="76"/>
      <c r="N101" s="76"/>
      <c r="O101" s="76"/>
      <c r="P101" s="131"/>
      <c r="Q101" s="131"/>
      <c r="R101" s="131"/>
      <c r="S101" s="131"/>
      <c r="T101" s="131"/>
      <c r="U101" s="131"/>
      <c r="V101" s="131"/>
      <c r="W101" s="131"/>
      <c r="X101" s="131"/>
      <c r="Y101" s="131"/>
      <c r="Z101" s="131"/>
      <c r="AA101" s="78"/>
    </row>
    <row r="102" spans="1:27" s="77" customFormat="1" x14ac:dyDescent="0.25">
      <c r="A102" s="75"/>
      <c r="B102" s="75"/>
      <c r="C102" s="75"/>
      <c r="D102" s="75"/>
      <c r="E102" s="112"/>
      <c r="F102" s="75"/>
      <c r="G102" s="75"/>
      <c r="H102" s="75"/>
      <c r="I102" s="75"/>
      <c r="J102" s="75"/>
      <c r="K102" s="76"/>
      <c r="L102" s="76"/>
      <c r="M102" s="76"/>
      <c r="N102" s="76"/>
      <c r="O102" s="76"/>
      <c r="P102" s="131"/>
      <c r="Q102" s="131"/>
      <c r="R102" s="131"/>
      <c r="S102" s="131"/>
      <c r="T102" s="131"/>
      <c r="U102" s="131"/>
      <c r="V102" s="131"/>
      <c r="W102" s="131"/>
      <c r="X102" s="131"/>
      <c r="Y102" s="131"/>
      <c r="Z102" s="131"/>
      <c r="AA102" s="78"/>
    </row>
    <row r="103" spans="1:27" s="77" customFormat="1" x14ac:dyDescent="0.25">
      <c r="A103" s="75"/>
      <c r="B103" s="75"/>
      <c r="C103" s="75"/>
      <c r="D103" s="75"/>
      <c r="E103" s="112"/>
      <c r="F103" s="75"/>
      <c r="G103" s="75"/>
      <c r="H103" s="75"/>
      <c r="I103" s="75"/>
      <c r="J103" s="75"/>
      <c r="K103" s="76"/>
      <c r="L103" s="76"/>
      <c r="M103" s="76"/>
      <c r="N103" s="76"/>
      <c r="O103" s="76"/>
      <c r="P103" s="131"/>
      <c r="Q103" s="131"/>
      <c r="R103" s="131"/>
      <c r="S103" s="131"/>
      <c r="T103" s="131"/>
      <c r="U103" s="131"/>
      <c r="V103" s="131"/>
      <c r="W103" s="131"/>
      <c r="X103" s="131"/>
      <c r="Y103" s="131"/>
      <c r="Z103" s="131"/>
      <c r="AA103" s="78"/>
    </row>
    <row r="104" spans="1:27" s="77" customFormat="1" x14ac:dyDescent="0.25">
      <c r="A104" s="75"/>
      <c r="B104" s="75"/>
      <c r="C104" s="75"/>
      <c r="D104" s="75"/>
      <c r="E104" s="112"/>
      <c r="F104" s="75"/>
      <c r="G104" s="75"/>
      <c r="H104" s="75"/>
      <c r="I104" s="75"/>
      <c r="J104" s="75"/>
      <c r="K104" s="76"/>
      <c r="L104" s="76"/>
      <c r="M104" s="76"/>
      <c r="N104" s="76"/>
      <c r="O104" s="76"/>
      <c r="P104" s="131"/>
      <c r="Q104" s="131"/>
      <c r="R104" s="131"/>
      <c r="S104" s="131"/>
      <c r="T104" s="131"/>
      <c r="U104" s="131"/>
      <c r="V104" s="131"/>
      <c r="W104" s="131"/>
      <c r="X104" s="131"/>
      <c r="Y104" s="131"/>
      <c r="Z104" s="131"/>
      <c r="AA104" s="78"/>
    </row>
    <row r="105" spans="1:27" s="77" customFormat="1" x14ac:dyDescent="0.25">
      <c r="A105" s="75"/>
      <c r="B105" s="75"/>
      <c r="C105" s="75"/>
      <c r="D105" s="75"/>
      <c r="E105" s="112"/>
      <c r="F105" s="75"/>
      <c r="G105" s="75"/>
      <c r="H105" s="75"/>
      <c r="I105" s="75"/>
      <c r="J105" s="75"/>
      <c r="K105" s="76"/>
      <c r="L105" s="76"/>
      <c r="M105" s="76"/>
      <c r="N105" s="76"/>
      <c r="O105" s="76"/>
      <c r="P105" s="131"/>
      <c r="Q105" s="131"/>
      <c r="R105" s="131"/>
      <c r="S105" s="131"/>
      <c r="T105" s="131"/>
      <c r="U105" s="131"/>
      <c r="V105" s="131"/>
      <c r="W105" s="131"/>
      <c r="X105" s="131"/>
      <c r="Y105" s="131"/>
      <c r="Z105" s="131"/>
      <c r="AA105" s="78"/>
    </row>
    <row r="106" spans="1:27" s="77" customFormat="1" x14ac:dyDescent="0.25">
      <c r="A106" s="75"/>
      <c r="B106" s="75"/>
      <c r="C106" s="75"/>
      <c r="D106" s="75"/>
      <c r="E106" s="112"/>
      <c r="F106" s="75"/>
      <c r="G106" s="75"/>
      <c r="H106" s="75"/>
      <c r="I106" s="75"/>
      <c r="J106" s="75"/>
      <c r="K106" s="76"/>
      <c r="L106" s="76"/>
      <c r="M106" s="76"/>
      <c r="N106" s="76"/>
      <c r="O106" s="76"/>
      <c r="P106" s="131"/>
      <c r="Q106" s="131"/>
      <c r="R106" s="131"/>
      <c r="S106" s="131"/>
      <c r="T106" s="131"/>
      <c r="U106" s="131"/>
      <c r="V106" s="131"/>
      <c r="W106" s="131"/>
      <c r="X106" s="131"/>
      <c r="Y106" s="131"/>
      <c r="Z106" s="131"/>
      <c r="AA106" s="78"/>
    </row>
    <row r="107" spans="1:27" s="77" customFormat="1" x14ac:dyDescent="0.25">
      <c r="A107" s="75"/>
      <c r="B107" s="75"/>
      <c r="C107" s="75"/>
      <c r="D107" s="75"/>
      <c r="E107" s="112"/>
      <c r="F107" s="75"/>
      <c r="G107" s="75"/>
      <c r="H107" s="75"/>
      <c r="I107" s="75"/>
      <c r="J107" s="75"/>
      <c r="K107" s="76"/>
      <c r="L107" s="76"/>
      <c r="M107" s="76"/>
      <c r="N107" s="76"/>
      <c r="O107" s="76"/>
      <c r="P107" s="131"/>
      <c r="Q107" s="131"/>
      <c r="R107" s="131"/>
      <c r="S107" s="131"/>
      <c r="T107" s="131"/>
      <c r="U107" s="131"/>
      <c r="V107" s="131"/>
      <c r="W107" s="131"/>
      <c r="X107" s="131"/>
      <c r="Y107" s="131"/>
      <c r="Z107" s="131"/>
      <c r="AA107" s="78"/>
    </row>
    <row r="108" spans="1:27" s="77" customFormat="1" x14ac:dyDescent="0.25">
      <c r="A108" s="75"/>
      <c r="B108" s="75"/>
      <c r="C108" s="75"/>
      <c r="D108" s="75"/>
      <c r="E108" s="112"/>
      <c r="F108" s="75"/>
      <c r="G108" s="75"/>
      <c r="H108" s="75"/>
      <c r="I108" s="75"/>
      <c r="J108" s="75"/>
      <c r="K108" s="76"/>
      <c r="L108" s="76"/>
      <c r="M108" s="76"/>
      <c r="N108" s="76"/>
      <c r="O108" s="76"/>
      <c r="P108" s="131"/>
      <c r="Q108" s="131"/>
      <c r="R108" s="131"/>
      <c r="S108" s="131"/>
      <c r="T108" s="131"/>
      <c r="U108" s="131"/>
      <c r="V108" s="131"/>
      <c r="W108" s="131"/>
      <c r="X108" s="131"/>
      <c r="Y108" s="131"/>
      <c r="Z108" s="131"/>
      <c r="AA108" s="78"/>
    </row>
    <row r="109" spans="1:27" s="77" customFormat="1" x14ac:dyDescent="0.25">
      <c r="A109" s="75"/>
      <c r="B109" s="75"/>
      <c r="C109" s="75"/>
      <c r="D109" s="75"/>
      <c r="E109" s="112"/>
      <c r="F109" s="75"/>
      <c r="G109" s="75"/>
      <c r="H109" s="75"/>
      <c r="I109" s="75"/>
      <c r="J109" s="75"/>
      <c r="K109" s="76"/>
      <c r="L109" s="76"/>
      <c r="M109" s="76"/>
      <c r="N109" s="76"/>
      <c r="O109" s="76"/>
      <c r="P109" s="131"/>
      <c r="Q109" s="131"/>
      <c r="R109" s="131"/>
      <c r="S109" s="131"/>
      <c r="T109" s="131"/>
      <c r="U109" s="131"/>
      <c r="V109" s="131"/>
      <c r="W109" s="131"/>
      <c r="X109" s="131"/>
      <c r="Y109" s="131"/>
      <c r="Z109" s="131"/>
      <c r="AA109" s="78"/>
    </row>
    <row r="110" spans="1:27" s="77" customFormat="1" x14ac:dyDescent="0.25">
      <c r="A110" s="75"/>
      <c r="B110" s="75"/>
      <c r="C110" s="75"/>
      <c r="D110" s="75"/>
      <c r="E110" s="112"/>
      <c r="F110" s="75"/>
      <c r="G110" s="75"/>
      <c r="H110" s="75"/>
      <c r="I110" s="75"/>
      <c r="J110" s="75"/>
      <c r="K110" s="76"/>
      <c r="L110" s="76"/>
      <c r="M110" s="76"/>
      <c r="N110" s="76"/>
      <c r="O110" s="76"/>
      <c r="P110" s="131"/>
      <c r="Q110" s="131"/>
      <c r="R110" s="131"/>
      <c r="S110" s="131"/>
      <c r="T110" s="131"/>
      <c r="U110" s="131"/>
      <c r="V110" s="131"/>
      <c r="W110" s="131"/>
      <c r="X110" s="131"/>
      <c r="Y110" s="131"/>
      <c r="Z110" s="131"/>
      <c r="AA110" s="78"/>
    </row>
    <row r="111" spans="1:27" s="77" customFormat="1" x14ac:dyDescent="0.25">
      <c r="A111" s="75"/>
      <c r="B111" s="75"/>
      <c r="C111" s="75"/>
      <c r="D111" s="75"/>
      <c r="E111" s="112"/>
      <c r="F111" s="75"/>
      <c r="G111" s="75"/>
      <c r="H111" s="75"/>
      <c r="I111" s="75"/>
      <c r="J111" s="75"/>
      <c r="K111" s="76"/>
      <c r="L111" s="76"/>
      <c r="M111" s="76"/>
      <c r="N111" s="76"/>
      <c r="O111" s="76"/>
      <c r="P111" s="131"/>
      <c r="Q111" s="131"/>
      <c r="R111" s="131"/>
      <c r="S111" s="131"/>
      <c r="T111" s="131"/>
      <c r="U111" s="131"/>
      <c r="V111" s="131"/>
      <c r="W111" s="131"/>
      <c r="X111" s="131"/>
      <c r="Y111" s="131"/>
      <c r="Z111" s="131"/>
      <c r="AA111" s="78"/>
    </row>
    <row r="112" spans="1:27" s="77" customFormat="1" x14ac:dyDescent="0.25">
      <c r="A112" s="75"/>
      <c r="B112" s="75"/>
      <c r="C112" s="75"/>
      <c r="D112" s="75"/>
      <c r="E112" s="112"/>
      <c r="F112" s="75"/>
      <c r="G112" s="75"/>
      <c r="H112" s="75"/>
      <c r="I112" s="75"/>
      <c r="J112" s="75"/>
      <c r="K112" s="76"/>
      <c r="L112" s="76"/>
      <c r="M112" s="76"/>
      <c r="N112" s="76"/>
      <c r="O112" s="76"/>
      <c r="P112" s="131"/>
      <c r="Q112" s="131"/>
      <c r="R112" s="131"/>
      <c r="S112" s="131"/>
      <c r="T112" s="131"/>
      <c r="U112" s="131"/>
      <c r="V112" s="131"/>
      <c r="W112" s="131"/>
      <c r="X112" s="131"/>
      <c r="Y112" s="131"/>
      <c r="Z112" s="131"/>
      <c r="AA112" s="78"/>
    </row>
    <row r="113" spans="1:27" s="77" customFormat="1" x14ac:dyDescent="0.25">
      <c r="A113" s="75"/>
      <c r="B113" s="75"/>
      <c r="C113" s="75"/>
      <c r="D113" s="75"/>
      <c r="E113" s="112"/>
      <c r="F113" s="75"/>
      <c r="G113" s="75"/>
      <c r="H113" s="75"/>
      <c r="I113" s="75"/>
      <c r="J113" s="75"/>
      <c r="K113" s="76"/>
      <c r="L113" s="76"/>
      <c r="M113" s="76"/>
      <c r="N113" s="76"/>
      <c r="O113" s="76"/>
      <c r="P113" s="131"/>
      <c r="Q113" s="131"/>
      <c r="R113" s="131"/>
      <c r="S113" s="131"/>
      <c r="T113" s="131"/>
      <c r="U113" s="131"/>
      <c r="V113" s="131"/>
      <c r="W113" s="131"/>
      <c r="X113" s="131"/>
      <c r="Y113" s="131"/>
      <c r="Z113" s="131"/>
      <c r="AA113" s="78"/>
    </row>
    <row r="114" spans="1:27" s="77" customFormat="1" x14ac:dyDescent="0.25">
      <c r="A114" s="75"/>
      <c r="B114" s="75"/>
      <c r="C114" s="75"/>
      <c r="D114" s="75"/>
      <c r="E114" s="112"/>
      <c r="F114" s="75"/>
      <c r="G114" s="75"/>
      <c r="H114" s="75"/>
      <c r="I114" s="75"/>
      <c r="J114" s="75"/>
      <c r="K114" s="76"/>
      <c r="L114" s="76"/>
      <c r="M114" s="76"/>
      <c r="N114" s="76"/>
      <c r="O114" s="76"/>
      <c r="P114" s="131"/>
      <c r="Q114" s="131"/>
      <c r="R114" s="131"/>
      <c r="S114" s="131"/>
      <c r="T114" s="131"/>
      <c r="U114" s="131"/>
      <c r="V114" s="131"/>
      <c r="W114" s="131"/>
      <c r="X114" s="131"/>
      <c r="Y114" s="131"/>
      <c r="Z114" s="131"/>
      <c r="AA114" s="78"/>
    </row>
    <row r="115" spans="1:27" s="77" customFormat="1" x14ac:dyDescent="0.25">
      <c r="A115" s="75"/>
      <c r="B115" s="75"/>
      <c r="C115" s="75"/>
      <c r="D115" s="75"/>
      <c r="E115" s="112"/>
      <c r="F115" s="75"/>
      <c r="G115" s="75"/>
      <c r="H115" s="75"/>
      <c r="I115" s="75"/>
      <c r="J115" s="75"/>
      <c r="K115" s="76"/>
      <c r="L115" s="76"/>
      <c r="M115" s="76"/>
      <c r="N115" s="76"/>
      <c r="O115" s="76"/>
      <c r="P115" s="131"/>
      <c r="Q115" s="131"/>
      <c r="R115" s="131"/>
      <c r="S115" s="131"/>
      <c r="T115" s="131"/>
      <c r="U115" s="131"/>
      <c r="V115" s="131"/>
      <c r="W115" s="131"/>
      <c r="X115" s="131"/>
      <c r="Y115" s="131"/>
      <c r="Z115" s="131"/>
      <c r="AA115" s="78"/>
    </row>
    <row r="116" spans="1:27" s="77" customFormat="1" x14ac:dyDescent="0.25">
      <c r="A116" s="75"/>
      <c r="B116" s="75"/>
      <c r="C116" s="75"/>
      <c r="D116" s="75"/>
      <c r="E116" s="112"/>
      <c r="F116" s="75"/>
      <c r="G116" s="75"/>
      <c r="H116" s="75"/>
      <c r="I116" s="75"/>
      <c r="J116" s="75"/>
      <c r="K116" s="76"/>
      <c r="L116" s="76"/>
      <c r="M116" s="76"/>
      <c r="N116" s="76"/>
      <c r="O116" s="76"/>
      <c r="P116" s="131"/>
      <c r="Q116" s="131"/>
      <c r="R116" s="131"/>
      <c r="S116" s="131"/>
      <c r="T116" s="131"/>
      <c r="U116" s="131"/>
      <c r="V116" s="131"/>
      <c r="W116" s="131"/>
      <c r="X116" s="131"/>
      <c r="Y116" s="131"/>
      <c r="Z116" s="131"/>
      <c r="AA116" s="78"/>
    </row>
    <row r="117" spans="1:27" s="77" customFormat="1" x14ac:dyDescent="0.25">
      <c r="A117" s="75"/>
      <c r="B117" s="75"/>
      <c r="C117" s="75"/>
      <c r="D117" s="75"/>
      <c r="E117" s="112"/>
      <c r="F117" s="75"/>
      <c r="G117" s="75"/>
      <c r="H117" s="75"/>
      <c r="I117" s="75"/>
      <c r="J117" s="75"/>
      <c r="K117" s="76"/>
      <c r="L117" s="76"/>
      <c r="M117" s="76"/>
      <c r="N117" s="76"/>
      <c r="O117" s="76"/>
      <c r="P117" s="131"/>
      <c r="Q117" s="131"/>
      <c r="R117" s="131"/>
      <c r="S117" s="131"/>
      <c r="T117" s="131"/>
      <c r="U117" s="131"/>
      <c r="V117" s="131"/>
      <c r="W117" s="131"/>
      <c r="X117" s="131"/>
      <c r="Y117" s="131"/>
      <c r="Z117" s="131"/>
      <c r="AA117" s="78"/>
    </row>
    <row r="118" spans="1:27" s="77" customFormat="1" x14ac:dyDescent="0.25">
      <c r="A118" s="75"/>
      <c r="B118" s="75"/>
      <c r="C118" s="75"/>
      <c r="D118" s="75"/>
      <c r="E118" s="112"/>
      <c r="F118" s="75"/>
      <c r="G118" s="75"/>
      <c r="H118" s="75"/>
      <c r="I118" s="75"/>
      <c r="J118" s="75"/>
      <c r="K118" s="76"/>
      <c r="L118" s="76"/>
      <c r="M118" s="76"/>
      <c r="N118" s="76"/>
      <c r="O118" s="76"/>
      <c r="P118" s="131"/>
      <c r="Q118" s="131"/>
      <c r="R118" s="131"/>
      <c r="S118" s="131"/>
      <c r="T118" s="131"/>
      <c r="U118" s="131"/>
      <c r="V118" s="131"/>
      <c r="W118" s="131"/>
      <c r="X118" s="131"/>
      <c r="Y118" s="131"/>
      <c r="Z118" s="131"/>
      <c r="AA118" s="78"/>
    </row>
    <row r="119" spans="1:27" s="77" customFormat="1" x14ac:dyDescent="0.25">
      <c r="A119" s="75"/>
      <c r="B119" s="75"/>
      <c r="C119" s="75"/>
      <c r="D119" s="75"/>
      <c r="E119" s="112"/>
      <c r="F119" s="75"/>
      <c r="G119" s="75"/>
      <c r="H119" s="75"/>
      <c r="I119" s="75"/>
      <c r="J119" s="75"/>
      <c r="K119" s="76"/>
      <c r="L119" s="76"/>
      <c r="M119" s="76"/>
      <c r="N119" s="76"/>
      <c r="O119" s="76"/>
      <c r="P119" s="131"/>
      <c r="Q119" s="131"/>
      <c r="R119" s="131"/>
      <c r="S119" s="131"/>
      <c r="T119" s="131"/>
      <c r="U119" s="131"/>
      <c r="V119" s="131"/>
      <c r="W119" s="131"/>
      <c r="X119" s="131"/>
      <c r="Y119" s="131"/>
      <c r="Z119" s="131"/>
      <c r="AA119" s="78"/>
    </row>
    <row r="120" spans="1:27" s="77" customFormat="1" x14ac:dyDescent="0.25">
      <c r="A120" s="75"/>
      <c r="B120" s="75"/>
      <c r="C120" s="75"/>
      <c r="D120" s="75"/>
      <c r="E120" s="112"/>
      <c r="F120" s="75"/>
      <c r="G120" s="75"/>
      <c r="H120" s="75"/>
      <c r="I120" s="75"/>
      <c r="J120" s="75"/>
      <c r="K120" s="76"/>
      <c r="L120" s="76"/>
      <c r="M120" s="76"/>
      <c r="N120" s="76"/>
      <c r="O120" s="76"/>
      <c r="P120" s="131"/>
      <c r="Q120" s="131"/>
      <c r="R120" s="131"/>
      <c r="S120" s="131"/>
      <c r="T120" s="131"/>
      <c r="U120" s="131"/>
      <c r="V120" s="131"/>
      <c r="W120" s="131"/>
      <c r="X120" s="131"/>
      <c r="Y120" s="131"/>
      <c r="Z120" s="131"/>
      <c r="AA120" s="78"/>
    </row>
    <row r="121" spans="1:27" s="77" customFormat="1" x14ac:dyDescent="0.25">
      <c r="A121" s="75"/>
      <c r="B121" s="75"/>
      <c r="C121" s="75"/>
      <c r="D121" s="75"/>
      <c r="E121" s="112"/>
      <c r="F121" s="75"/>
      <c r="G121" s="75"/>
      <c r="H121" s="75"/>
      <c r="I121" s="75"/>
      <c r="J121" s="75"/>
      <c r="K121" s="76"/>
      <c r="L121" s="76"/>
      <c r="M121" s="76"/>
      <c r="N121" s="76"/>
      <c r="O121" s="76"/>
      <c r="P121" s="131"/>
      <c r="Q121" s="131"/>
      <c r="R121" s="131"/>
      <c r="S121" s="131"/>
      <c r="T121" s="131"/>
      <c r="U121" s="131"/>
      <c r="V121" s="131"/>
      <c r="W121" s="131"/>
      <c r="X121" s="131"/>
      <c r="Y121" s="131"/>
      <c r="Z121" s="131"/>
      <c r="AA121" s="78"/>
    </row>
    <row r="122" spans="1:27" s="77" customFormat="1" x14ac:dyDescent="0.25">
      <c r="A122" s="75"/>
      <c r="B122" s="75"/>
      <c r="C122" s="75"/>
      <c r="D122" s="75"/>
      <c r="E122" s="112"/>
      <c r="F122" s="75"/>
      <c r="G122" s="75"/>
      <c r="H122" s="75"/>
      <c r="I122" s="75"/>
      <c r="J122" s="75"/>
      <c r="K122" s="76"/>
      <c r="L122" s="76"/>
      <c r="M122" s="76"/>
      <c r="N122" s="76"/>
      <c r="O122" s="76"/>
      <c r="P122" s="131"/>
      <c r="Q122" s="131"/>
      <c r="R122" s="131"/>
      <c r="S122" s="131"/>
      <c r="T122" s="131"/>
      <c r="U122" s="131"/>
      <c r="V122" s="131"/>
      <c r="W122" s="131"/>
      <c r="X122" s="131"/>
      <c r="Y122" s="131"/>
      <c r="Z122" s="131"/>
      <c r="AA122" s="78"/>
    </row>
    <row r="123" spans="1:27" s="77" customFormat="1" x14ac:dyDescent="0.25">
      <c r="A123" s="75"/>
      <c r="B123" s="75"/>
      <c r="C123" s="75"/>
      <c r="D123" s="75"/>
      <c r="E123" s="112"/>
      <c r="F123" s="75"/>
      <c r="G123" s="75"/>
      <c r="H123" s="75"/>
      <c r="I123" s="75"/>
      <c r="J123" s="75"/>
      <c r="K123" s="76"/>
      <c r="L123" s="76"/>
      <c r="M123" s="76"/>
      <c r="N123" s="76"/>
      <c r="O123" s="76"/>
      <c r="P123" s="131"/>
      <c r="Q123" s="131"/>
      <c r="R123" s="131"/>
      <c r="S123" s="131"/>
      <c r="T123" s="131"/>
      <c r="U123" s="131"/>
      <c r="V123" s="131"/>
      <c r="W123" s="131"/>
      <c r="X123" s="131"/>
      <c r="Y123" s="131"/>
      <c r="Z123" s="131"/>
      <c r="AA123" s="78"/>
    </row>
    <row r="124" spans="1:27" s="77" customFormat="1" x14ac:dyDescent="0.25">
      <c r="A124" s="75"/>
      <c r="B124" s="75"/>
      <c r="C124" s="75"/>
      <c r="D124" s="75"/>
      <c r="E124" s="112"/>
      <c r="F124" s="75"/>
      <c r="G124" s="75"/>
      <c r="H124" s="75"/>
      <c r="I124" s="75"/>
      <c r="J124" s="75"/>
      <c r="K124" s="76"/>
      <c r="L124" s="76"/>
      <c r="M124" s="76"/>
      <c r="N124" s="76"/>
      <c r="O124" s="76"/>
      <c r="P124" s="131"/>
      <c r="Q124" s="131"/>
      <c r="R124" s="131"/>
      <c r="S124" s="131"/>
      <c r="T124" s="131"/>
      <c r="U124" s="131"/>
      <c r="V124" s="131"/>
      <c r="W124" s="131"/>
      <c r="X124" s="131"/>
      <c r="Y124" s="131"/>
      <c r="Z124" s="131"/>
      <c r="AA124" s="78"/>
    </row>
    <row r="125" spans="1:27" s="77" customFormat="1" x14ac:dyDescent="0.25">
      <c r="A125" s="75"/>
      <c r="B125" s="75"/>
      <c r="C125" s="75"/>
      <c r="D125" s="75"/>
      <c r="E125" s="112"/>
      <c r="F125" s="75"/>
      <c r="G125" s="75"/>
      <c r="H125" s="75"/>
      <c r="I125" s="75"/>
      <c r="J125" s="75"/>
      <c r="K125" s="76"/>
      <c r="L125" s="76"/>
      <c r="M125" s="76"/>
      <c r="N125" s="76"/>
      <c r="O125" s="76"/>
      <c r="P125" s="131"/>
      <c r="Q125" s="131"/>
      <c r="R125" s="131"/>
      <c r="S125" s="131"/>
      <c r="T125" s="131"/>
      <c r="U125" s="131"/>
      <c r="V125" s="131"/>
      <c r="W125" s="131"/>
      <c r="X125" s="131"/>
      <c r="Y125" s="131"/>
      <c r="Z125" s="131"/>
      <c r="AA125" s="78"/>
    </row>
    <row r="126" spans="1:27" s="77" customFormat="1" x14ac:dyDescent="0.25">
      <c r="A126" s="75"/>
      <c r="B126" s="75"/>
      <c r="C126" s="75"/>
      <c r="D126" s="75"/>
      <c r="E126" s="112"/>
      <c r="F126" s="75"/>
      <c r="G126" s="75"/>
      <c r="H126" s="75"/>
      <c r="I126" s="75"/>
      <c r="J126" s="75"/>
      <c r="K126" s="76"/>
      <c r="L126" s="76"/>
      <c r="M126" s="76"/>
      <c r="N126" s="76"/>
      <c r="O126" s="76"/>
      <c r="P126" s="131"/>
      <c r="Q126" s="131"/>
      <c r="R126" s="131"/>
      <c r="S126" s="131"/>
      <c r="T126" s="131"/>
      <c r="U126" s="131"/>
      <c r="V126" s="131"/>
      <c r="W126" s="131"/>
      <c r="X126" s="131"/>
      <c r="Y126" s="131"/>
      <c r="Z126" s="131"/>
      <c r="AA126" s="78"/>
    </row>
    <row r="127" spans="1:27" s="77" customFormat="1" x14ac:dyDescent="0.25">
      <c r="A127" s="75"/>
      <c r="B127" s="75"/>
      <c r="C127" s="75"/>
      <c r="D127" s="75"/>
      <c r="E127" s="112"/>
      <c r="F127" s="75"/>
      <c r="G127" s="75"/>
      <c r="H127" s="75"/>
      <c r="I127" s="75"/>
      <c r="J127" s="75"/>
      <c r="K127" s="76"/>
      <c r="L127" s="76"/>
      <c r="M127" s="76"/>
      <c r="N127" s="76"/>
      <c r="O127" s="76"/>
      <c r="P127" s="131"/>
      <c r="Q127" s="131"/>
      <c r="R127" s="131"/>
      <c r="S127" s="131"/>
      <c r="T127" s="131"/>
      <c r="U127" s="131"/>
      <c r="V127" s="131"/>
      <c r="W127" s="131"/>
      <c r="X127" s="131"/>
      <c r="Y127" s="131"/>
      <c r="Z127" s="131"/>
      <c r="AA127" s="78"/>
    </row>
    <row r="128" spans="1:27" s="77" customFormat="1" x14ac:dyDescent="0.25">
      <c r="A128" s="75"/>
      <c r="B128" s="75"/>
      <c r="C128" s="75"/>
      <c r="D128" s="75"/>
      <c r="E128" s="112"/>
      <c r="F128" s="75"/>
      <c r="G128" s="75"/>
      <c r="H128" s="75"/>
      <c r="I128" s="75"/>
      <c r="J128" s="75"/>
      <c r="K128" s="76"/>
      <c r="L128" s="76"/>
      <c r="M128" s="76"/>
      <c r="N128" s="76"/>
      <c r="O128" s="76"/>
      <c r="P128" s="131"/>
      <c r="Q128" s="131"/>
      <c r="R128" s="131"/>
      <c r="S128" s="131"/>
      <c r="T128" s="131"/>
      <c r="U128" s="131"/>
      <c r="V128" s="131"/>
      <c r="W128" s="131"/>
      <c r="X128" s="131"/>
      <c r="Y128" s="131"/>
      <c r="Z128" s="131"/>
      <c r="AA128" s="78"/>
    </row>
    <row r="129" spans="1:27" s="77" customFormat="1" x14ac:dyDescent="0.25">
      <c r="A129" s="75"/>
      <c r="B129" s="75"/>
      <c r="C129" s="75"/>
      <c r="D129" s="75"/>
      <c r="E129" s="112"/>
      <c r="F129" s="75"/>
      <c r="G129" s="75"/>
      <c r="H129" s="75"/>
      <c r="I129" s="75"/>
      <c r="J129" s="75"/>
      <c r="K129" s="76"/>
      <c r="L129" s="76"/>
      <c r="M129" s="76"/>
      <c r="N129" s="76"/>
      <c r="O129" s="76"/>
      <c r="P129" s="131"/>
      <c r="Q129" s="131"/>
      <c r="R129" s="131"/>
      <c r="S129" s="131"/>
      <c r="T129" s="131"/>
      <c r="U129" s="131"/>
      <c r="V129" s="131"/>
      <c r="W129" s="131"/>
      <c r="X129" s="131"/>
      <c r="Y129" s="131"/>
      <c r="Z129" s="131"/>
      <c r="AA129" s="78"/>
    </row>
    <row r="130" spans="1:27" s="77" customFormat="1" x14ac:dyDescent="0.25">
      <c r="A130" s="75"/>
      <c r="B130" s="75"/>
      <c r="C130" s="75"/>
      <c r="D130" s="75"/>
      <c r="E130" s="112"/>
      <c r="F130" s="75"/>
      <c r="G130" s="75"/>
      <c r="H130" s="75"/>
      <c r="I130" s="75"/>
      <c r="J130" s="75"/>
      <c r="K130" s="76"/>
      <c r="L130" s="76"/>
      <c r="M130" s="76"/>
      <c r="N130" s="76"/>
      <c r="O130" s="76"/>
      <c r="P130" s="131"/>
      <c r="Q130" s="131"/>
      <c r="R130" s="131"/>
      <c r="S130" s="131"/>
      <c r="T130" s="131"/>
      <c r="U130" s="131"/>
      <c r="V130" s="131"/>
      <c r="W130" s="131"/>
      <c r="X130" s="131"/>
      <c r="Y130" s="131"/>
      <c r="Z130" s="131"/>
      <c r="AA130" s="78"/>
    </row>
    <row r="131" spans="1:27" s="77" customFormat="1" x14ac:dyDescent="0.25">
      <c r="A131" s="75"/>
      <c r="B131" s="75"/>
      <c r="C131" s="75"/>
      <c r="D131" s="75"/>
      <c r="E131" s="112"/>
      <c r="F131" s="75"/>
      <c r="G131" s="75"/>
      <c r="H131" s="75"/>
      <c r="I131" s="75"/>
      <c r="J131" s="75"/>
      <c r="K131" s="76"/>
      <c r="L131" s="76"/>
      <c r="M131" s="76"/>
      <c r="N131" s="76"/>
      <c r="O131" s="76"/>
      <c r="P131" s="131"/>
      <c r="Q131" s="131"/>
      <c r="R131" s="131"/>
      <c r="S131" s="131"/>
      <c r="T131" s="131"/>
      <c r="U131" s="131"/>
      <c r="V131" s="131"/>
      <c r="W131" s="131"/>
      <c r="X131" s="131"/>
      <c r="Y131" s="131"/>
      <c r="Z131" s="131"/>
      <c r="AA131" s="78"/>
    </row>
    <row r="132" spans="1:27" s="77" customFormat="1" x14ac:dyDescent="0.25">
      <c r="A132" s="75"/>
      <c r="B132" s="75"/>
      <c r="C132" s="75"/>
      <c r="D132" s="75"/>
      <c r="E132" s="112"/>
      <c r="F132" s="75"/>
      <c r="G132" s="75"/>
      <c r="H132" s="75"/>
      <c r="I132" s="75"/>
      <c r="J132" s="75"/>
      <c r="K132" s="76"/>
      <c r="L132" s="76"/>
      <c r="M132" s="76"/>
      <c r="N132" s="76"/>
      <c r="O132" s="76"/>
      <c r="P132" s="131"/>
      <c r="Q132" s="131"/>
      <c r="R132" s="131"/>
      <c r="S132" s="131"/>
      <c r="T132" s="131"/>
      <c r="U132" s="131"/>
      <c r="V132" s="131"/>
      <c r="W132" s="131"/>
      <c r="X132" s="131"/>
      <c r="Y132" s="131"/>
      <c r="Z132" s="131"/>
      <c r="AA132" s="78"/>
    </row>
    <row r="133" spans="1:27" s="77" customFormat="1" x14ac:dyDescent="0.25">
      <c r="A133" s="75"/>
      <c r="B133" s="75"/>
      <c r="C133" s="75"/>
      <c r="D133" s="75"/>
      <c r="E133" s="112"/>
      <c r="F133" s="75"/>
      <c r="G133" s="75"/>
      <c r="H133" s="75"/>
      <c r="I133" s="75"/>
      <c r="J133" s="75"/>
      <c r="K133" s="76"/>
      <c r="L133" s="76"/>
      <c r="M133" s="76"/>
      <c r="N133" s="76"/>
      <c r="O133" s="76"/>
      <c r="P133" s="131"/>
      <c r="Q133" s="131"/>
      <c r="R133" s="131"/>
      <c r="S133" s="131"/>
      <c r="T133" s="131"/>
      <c r="U133" s="131"/>
      <c r="V133" s="131"/>
      <c r="W133" s="131"/>
      <c r="X133" s="131"/>
      <c r="Y133" s="131"/>
      <c r="Z133" s="131"/>
      <c r="AA133" s="78"/>
    </row>
    <row r="134" spans="1:27" s="77" customFormat="1" x14ac:dyDescent="0.25">
      <c r="A134" s="75"/>
      <c r="B134" s="75"/>
      <c r="C134" s="75"/>
      <c r="D134" s="75"/>
      <c r="E134" s="112"/>
      <c r="F134" s="75"/>
      <c r="G134" s="75"/>
      <c r="H134" s="75"/>
      <c r="I134" s="75"/>
      <c r="J134" s="75"/>
      <c r="K134" s="76"/>
      <c r="L134" s="76"/>
      <c r="M134" s="76"/>
      <c r="N134" s="76"/>
      <c r="O134" s="76"/>
      <c r="P134" s="131"/>
      <c r="Q134" s="131"/>
      <c r="R134" s="131"/>
      <c r="S134" s="131"/>
      <c r="T134" s="131"/>
      <c r="U134" s="131"/>
      <c r="V134" s="131"/>
      <c r="W134" s="131"/>
      <c r="X134" s="131"/>
      <c r="Y134" s="131"/>
      <c r="Z134" s="131"/>
      <c r="AA134" s="78"/>
    </row>
    <row r="135" spans="1:27" s="77" customFormat="1" x14ac:dyDescent="0.25">
      <c r="A135" s="75"/>
      <c r="B135" s="75"/>
      <c r="C135" s="75"/>
      <c r="D135" s="75"/>
      <c r="E135" s="112"/>
      <c r="F135" s="75"/>
      <c r="G135" s="75"/>
      <c r="H135" s="75"/>
      <c r="I135" s="75"/>
      <c r="J135" s="75"/>
      <c r="K135" s="76"/>
      <c r="L135" s="76"/>
      <c r="M135" s="76"/>
      <c r="N135" s="76"/>
      <c r="O135" s="76"/>
      <c r="P135" s="131"/>
      <c r="Q135" s="131"/>
      <c r="R135" s="131"/>
      <c r="S135" s="131"/>
      <c r="T135" s="131"/>
      <c r="U135" s="131"/>
      <c r="V135" s="131"/>
      <c r="W135" s="131"/>
      <c r="X135" s="131"/>
      <c r="Y135" s="131"/>
      <c r="Z135" s="131"/>
      <c r="AA135" s="78"/>
    </row>
    <row r="136" spans="1:27" s="77" customFormat="1" x14ac:dyDescent="0.25">
      <c r="A136" s="75"/>
      <c r="B136" s="75"/>
      <c r="C136" s="75"/>
      <c r="D136" s="75"/>
      <c r="E136" s="112"/>
      <c r="F136" s="75"/>
      <c r="G136" s="75"/>
      <c r="H136" s="75"/>
      <c r="I136" s="75"/>
      <c r="J136" s="75"/>
      <c r="K136" s="76"/>
      <c r="L136" s="76"/>
      <c r="M136" s="76"/>
      <c r="N136" s="76"/>
      <c r="O136" s="76"/>
      <c r="P136" s="131"/>
      <c r="Q136" s="131"/>
      <c r="R136" s="131"/>
      <c r="S136" s="131"/>
      <c r="T136" s="131"/>
      <c r="U136" s="131"/>
      <c r="V136" s="131"/>
      <c r="W136" s="131"/>
      <c r="X136" s="131"/>
      <c r="Y136" s="131"/>
      <c r="Z136" s="131"/>
      <c r="AA136" s="78"/>
    </row>
    <row r="137" spans="1:27" s="77" customFormat="1" x14ac:dyDescent="0.25">
      <c r="A137" s="75"/>
      <c r="B137" s="75"/>
      <c r="C137" s="75"/>
      <c r="D137" s="75"/>
      <c r="E137" s="112"/>
      <c r="F137" s="75"/>
      <c r="G137" s="75"/>
      <c r="H137" s="75"/>
      <c r="I137" s="75"/>
      <c r="J137" s="75"/>
      <c r="K137" s="76"/>
      <c r="L137" s="76"/>
      <c r="M137" s="76"/>
      <c r="N137" s="76"/>
      <c r="O137" s="76"/>
      <c r="P137" s="131"/>
      <c r="Q137" s="131"/>
      <c r="R137" s="131"/>
      <c r="S137" s="131"/>
      <c r="T137" s="131"/>
      <c r="U137" s="131"/>
      <c r="V137" s="131"/>
      <c r="W137" s="131"/>
      <c r="X137" s="131"/>
      <c r="Y137" s="131"/>
      <c r="Z137" s="131"/>
      <c r="AA137" s="78"/>
    </row>
    <row r="138" spans="1:27" s="77" customFormat="1" x14ac:dyDescent="0.25">
      <c r="A138" s="75"/>
      <c r="B138" s="75"/>
      <c r="C138" s="75"/>
      <c r="D138" s="75"/>
      <c r="E138" s="112"/>
      <c r="F138" s="75"/>
      <c r="G138" s="75"/>
      <c r="H138" s="75"/>
      <c r="I138" s="75"/>
      <c r="J138" s="75"/>
      <c r="K138" s="76"/>
      <c r="L138" s="76"/>
      <c r="M138" s="76"/>
      <c r="N138" s="76"/>
      <c r="O138" s="76"/>
      <c r="P138" s="131"/>
      <c r="Q138" s="131"/>
      <c r="R138" s="131"/>
      <c r="S138" s="131"/>
      <c r="T138" s="131"/>
      <c r="U138" s="131"/>
      <c r="V138" s="131"/>
      <c r="W138" s="131"/>
      <c r="X138" s="131"/>
      <c r="Y138" s="131"/>
      <c r="Z138" s="131"/>
      <c r="AA138" s="78"/>
    </row>
    <row r="139" spans="1:27" s="77" customFormat="1" x14ac:dyDescent="0.25">
      <c r="A139" s="75"/>
      <c r="B139" s="75"/>
      <c r="C139" s="75"/>
      <c r="D139" s="75"/>
      <c r="E139" s="112"/>
      <c r="F139" s="75"/>
      <c r="G139" s="75"/>
      <c r="H139" s="75"/>
      <c r="I139" s="75"/>
      <c r="J139" s="75"/>
      <c r="K139" s="76"/>
      <c r="L139" s="76"/>
      <c r="M139" s="76"/>
      <c r="N139" s="76"/>
      <c r="O139" s="76"/>
      <c r="P139" s="131"/>
      <c r="Q139" s="131"/>
      <c r="R139" s="131"/>
      <c r="S139" s="131"/>
      <c r="T139" s="131"/>
      <c r="U139" s="131"/>
      <c r="V139" s="131"/>
      <c r="W139" s="131"/>
      <c r="X139" s="131"/>
      <c r="Y139" s="131"/>
      <c r="Z139" s="131"/>
      <c r="AA139" s="78"/>
    </row>
    <row r="140" spans="1:27" s="77" customFormat="1" x14ac:dyDescent="0.25">
      <c r="A140" s="75"/>
      <c r="B140" s="75"/>
      <c r="C140" s="75"/>
      <c r="D140" s="75"/>
      <c r="E140" s="112"/>
      <c r="F140" s="75"/>
      <c r="G140" s="75"/>
      <c r="H140" s="75"/>
      <c r="I140" s="75"/>
      <c r="J140" s="75"/>
      <c r="K140" s="76"/>
      <c r="L140" s="76"/>
      <c r="M140" s="76"/>
      <c r="N140" s="76"/>
      <c r="O140" s="76"/>
      <c r="P140" s="131"/>
      <c r="Q140" s="131"/>
      <c r="R140" s="131"/>
      <c r="S140" s="131"/>
      <c r="T140" s="131"/>
      <c r="U140" s="131"/>
      <c r="V140" s="131"/>
      <c r="W140" s="131"/>
      <c r="X140" s="131"/>
      <c r="Y140" s="131"/>
      <c r="Z140" s="131"/>
      <c r="AA140" s="78"/>
    </row>
    <row r="141" spans="1:27" s="77" customFormat="1" x14ac:dyDescent="0.25">
      <c r="A141" s="75"/>
      <c r="B141" s="75"/>
      <c r="C141" s="75"/>
      <c r="D141" s="75"/>
      <c r="E141" s="112"/>
      <c r="F141" s="75"/>
      <c r="G141" s="75"/>
      <c r="H141" s="75"/>
      <c r="I141" s="75"/>
      <c r="J141" s="75"/>
      <c r="K141" s="76"/>
      <c r="L141" s="76"/>
      <c r="M141" s="76"/>
      <c r="N141" s="76"/>
      <c r="O141" s="76"/>
      <c r="P141" s="131"/>
      <c r="Q141" s="131"/>
      <c r="R141" s="131"/>
      <c r="S141" s="131"/>
      <c r="T141" s="131"/>
      <c r="U141" s="131"/>
      <c r="V141" s="131"/>
      <c r="W141" s="131"/>
      <c r="X141" s="131"/>
      <c r="Y141" s="131"/>
      <c r="Z141" s="131"/>
      <c r="AA141" s="78"/>
    </row>
    <row r="142" spans="1:27" s="77" customFormat="1" x14ac:dyDescent="0.25">
      <c r="A142" s="75"/>
      <c r="B142" s="75"/>
      <c r="C142" s="75"/>
      <c r="D142" s="75"/>
      <c r="E142" s="112"/>
      <c r="F142" s="75"/>
      <c r="G142" s="75"/>
      <c r="H142" s="75"/>
      <c r="I142" s="75"/>
      <c r="J142" s="75"/>
      <c r="K142" s="76"/>
      <c r="L142" s="76"/>
      <c r="M142" s="76"/>
      <c r="N142" s="76"/>
      <c r="O142" s="76"/>
      <c r="P142" s="131"/>
      <c r="Q142" s="131"/>
      <c r="R142" s="131"/>
      <c r="S142" s="131"/>
      <c r="T142" s="131"/>
      <c r="U142" s="131"/>
      <c r="V142" s="131"/>
      <c r="W142" s="131"/>
      <c r="X142" s="131"/>
      <c r="Y142" s="131"/>
      <c r="Z142" s="131"/>
      <c r="AA142" s="78"/>
    </row>
    <row r="143" spans="1:27" s="77" customFormat="1" x14ac:dyDescent="0.25">
      <c r="A143" s="75"/>
      <c r="B143" s="75"/>
      <c r="C143" s="75"/>
      <c r="D143" s="75"/>
      <c r="E143" s="112"/>
      <c r="F143" s="75"/>
      <c r="G143" s="75"/>
      <c r="H143" s="75"/>
      <c r="I143" s="75"/>
      <c r="J143" s="75"/>
      <c r="K143" s="76"/>
      <c r="L143" s="76"/>
      <c r="M143" s="76"/>
      <c r="N143" s="76"/>
      <c r="O143" s="76"/>
      <c r="P143" s="131"/>
      <c r="Q143" s="131"/>
      <c r="R143" s="131"/>
      <c r="S143" s="131"/>
      <c r="T143" s="131"/>
      <c r="U143" s="131"/>
      <c r="V143" s="131"/>
      <c r="W143" s="131"/>
      <c r="X143" s="131"/>
      <c r="Y143" s="131"/>
      <c r="Z143" s="131"/>
      <c r="AA143" s="78"/>
    </row>
    <row r="144" spans="1:27" s="77" customFormat="1" x14ac:dyDescent="0.25">
      <c r="A144" s="75"/>
      <c r="B144" s="75"/>
      <c r="C144" s="75"/>
      <c r="D144" s="75"/>
      <c r="E144" s="112"/>
      <c r="F144" s="75"/>
      <c r="G144" s="75"/>
      <c r="H144" s="75"/>
      <c r="I144" s="75"/>
      <c r="J144" s="75"/>
      <c r="K144" s="76"/>
      <c r="L144" s="76"/>
      <c r="M144" s="76"/>
      <c r="N144" s="76"/>
      <c r="O144" s="76"/>
      <c r="P144" s="131"/>
      <c r="Q144" s="131"/>
      <c r="R144" s="131"/>
      <c r="S144" s="131"/>
      <c r="T144" s="131"/>
      <c r="U144" s="131"/>
      <c r="V144" s="131"/>
      <c r="W144" s="131"/>
      <c r="X144" s="131"/>
      <c r="Y144" s="131"/>
      <c r="Z144" s="131"/>
      <c r="AA144" s="78"/>
    </row>
    <row r="145" spans="1:27" s="77" customFormat="1" x14ac:dyDescent="0.25">
      <c r="A145" s="75"/>
      <c r="B145" s="75"/>
      <c r="C145" s="75"/>
      <c r="D145" s="75"/>
      <c r="E145" s="112"/>
      <c r="F145" s="75"/>
      <c r="G145" s="75"/>
      <c r="H145" s="75"/>
      <c r="I145" s="75"/>
      <c r="J145" s="75"/>
      <c r="K145" s="76"/>
      <c r="L145" s="76"/>
      <c r="M145" s="76"/>
      <c r="N145" s="76"/>
      <c r="O145" s="76"/>
      <c r="P145" s="131"/>
      <c r="Q145" s="131"/>
      <c r="R145" s="131"/>
      <c r="S145" s="131"/>
      <c r="T145" s="131"/>
      <c r="U145" s="131"/>
      <c r="V145" s="131"/>
      <c r="W145" s="131"/>
      <c r="X145" s="131"/>
      <c r="Y145" s="131"/>
      <c r="Z145" s="131"/>
      <c r="AA145" s="78"/>
    </row>
    <row r="146" spans="1:27" s="77" customFormat="1" x14ac:dyDescent="0.25">
      <c r="A146" s="75"/>
      <c r="B146" s="75"/>
      <c r="C146" s="75"/>
      <c r="D146" s="75"/>
      <c r="E146" s="112"/>
      <c r="F146" s="75"/>
      <c r="G146" s="75"/>
      <c r="H146" s="75"/>
      <c r="I146" s="75"/>
      <c r="J146" s="75"/>
      <c r="K146" s="76"/>
      <c r="L146" s="76"/>
      <c r="M146" s="76"/>
      <c r="N146" s="76"/>
      <c r="O146" s="76"/>
      <c r="P146" s="131"/>
      <c r="Q146" s="131"/>
      <c r="R146" s="131"/>
      <c r="S146" s="131"/>
      <c r="T146" s="131"/>
      <c r="U146" s="131"/>
      <c r="V146" s="131"/>
      <c r="W146" s="131"/>
      <c r="X146" s="131"/>
      <c r="Y146" s="131"/>
      <c r="Z146" s="131"/>
      <c r="AA146" s="78"/>
    </row>
    <row r="147" spans="1:27" s="77" customFormat="1" x14ac:dyDescent="0.25">
      <c r="A147" s="75"/>
      <c r="B147" s="75"/>
      <c r="C147" s="75"/>
      <c r="D147" s="75"/>
      <c r="E147" s="112"/>
      <c r="F147" s="75"/>
      <c r="G147" s="75"/>
      <c r="H147" s="75"/>
      <c r="I147" s="75"/>
      <c r="J147" s="75"/>
      <c r="K147" s="76"/>
      <c r="L147" s="76"/>
      <c r="M147" s="76"/>
      <c r="N147" s="76"/>
      <c r="O147" s="76"/>
      <c r="P147" s="131"/>
      <c r="Q147" s="131"/>
      <c r="R147" s="131"/>
      <c r="S147" s="131"/>
      <c r="T147" s="131"/>
      <c r="U147" s="131"/>
      <c r="V147" s="131"/>
      <c r="W147" s="131"/>
      <c r="X147" s="131"/>
      <c r="Y147" s="131"/>
      <c r="Z147" s="131"/>
      <c r="AA147" s="78"/>
    </row>
    <row r="148" spans="1:27" s="77" customFormat="1" x14ac:dyDescent="0.25">
      <c r="A148" s="75"/>
      <c r="B148" s="75"/>
      <c r="C148" s="75"/>
      <c r="D148" s="75"/>
      <c r="E148" s="112"/>
      <c r="F148" s="75"/>
      <c r="G148" s="75"/>
      <c r="H148" s="75"/>
      <c r="I148" s="75"/>
      <c r="J148" s="75"/>
      <c r="K148" s="76"/>
      <c r="L148" s="76"/>
      <c r="M148" s="76"/>
      <c r="N148" s="76"/>
      <c r="O148" s="76"/>
      <c r="P148" s="131"/>
      <c r="Q148" s="131"/>
      <c r="R148" s="131"/>
      <c r="S148" s="131"/>
      <c r="T148" s="131"/>
      <c r="U148" s="131"/>
      <c r="V148" s="131"/>
      <c r="W148" s="131"/>
      <c r="X148" s="131"/>
      <c r="Y148" s="131"/>
      <c r="Z148" s="131"/>
      <c r="AA148" s="78"/>
    </row>
    <row r="149" spans="1:27" s="77" customFormat="1" x14ac:dyDescent="0.25">
      <c r="A149" s="75"/>
      <c r="B149" s="75"/>
      <c r="C149" s="75"/>
      <c r="D149" s="75"/>
      <c r="E149" s="112"/>
      <c r="F149" s="75"/>
      <c r="G149" s="75"/>
      <c r="H149" s="75"/>
      <c r="I149" s="75"/>
      <c r="J149" s="75"/>
      <c r="K149" s="76"/>
      <c r="L149" s="76"/>
      <c r="M149" s="76"/>
      <c r="N149" s="76"/>
      <c r="O149" s="76"/>
      <c r="P149" s="131"/>
      <c r="Q149" s="131"/>
      <c r="R149" s="131"/>
      <c r="S149" s="131"/>
      <c r="T149" s="131"/>
      <c r="U149" s="131"/>
      <c r="V149" s="131"/>
      <c r="W149" s="131"/>
      <c r="X149" s="131"/>
      <c r="Y149" s="131"/>
      <c r="Z149" s="131"/>
      <c r="AA149" s="78"/>
    </row>
    <row r="150" spans="1:27" s="77" customFormat="1" x14ac:dyDescent="0.25">
      <c r="A150" s="75"/>
      <c r="B150" s="75"/>
      <c r="C150" s="75"/>
      <c r="D150" s="75"/>
      <c r="E150" s="112"/>
      <c r="F150" s="75"/>
      <c r="G150" s="75"/>
      <c r="H150" s="75"/>
      <c r="I150" s="75"/>
      <c r="J150" s="75"/>
      <c r="K150" s="76"/>
      <c r="L150" s="76"/>
      <c r="M150" s="76"/>
      <c r="N150" s="76"/>
      <c r="O150" s="76"/>
      <c r="P150" s="131"/>
      <c r="Q150" s="131"/>
      <c r="R150" s="131"/>
      <c r="S150" s="131"/>
      <c r="T150" s="131"/>
      <c r="U150" s="131"/>
      <c r="V150" s="131"/>
      <c r="W150" s="131"/>
      <c r="X150" s="131"/>
      <c r="Y150" s="131"/>
      <c r="Z150" s="131"/>
      <c r="AA150" s="78"/>
    </row>
    <row r="151" spans="1:27" s="77" customFormat="1" x14ac:dyDescent="0.25">
      <c r="A151" s="75"/>
      <c r="B151" s="75"/>
      <c r="C151" s="75"/>
      <c r="D151" s="75"/>
      <c r="E151" s="112"/>
      <c r="F151" s="75"/>
      <c r="G151" s="75"/>
      <c r="H151" s="75"/>
      <c r="I151" s="75"/>
      <c r="J151" s="75"/>
      <c r="K151" s="76"/>
      <c r="L151" s="76"/>
      <c r="M151" s="76"/>
      <c r="N151" s="76"/>
      <c r="O151" s="76"/>
      <c r="P151" s="131"/>
      <c r="Q151" s="131"/>
      <c r="R151" s="131"/>
      <c r="S151" s="131"/>
      <c r="T151" s="131"/>
      <c r="U151" s="131"/>
      <c r="V151" s="131"/>
      <c r="W151" s="131"/>
      <c r="X151" s="131"/>
      <c r="Y151" s="131"/>
      <c r="Z151" s="131"/>
      <c r="AA151" s="78"/>
    </row>
    <row r="152" spans="1:27" s="77" customFormat="1" x14ac:dyDescent="0.25">
      <c r="A152" s="75"/>
      <c r="B152" s="75"/>
      <c r="C152" s="75"/>
      <c r="D152" s="75"/>
      <c r="E152" s="112"/>
      <c r="F152" s="75"/>
      <c r="G152" s="75"/>
      <c r="H152" s="75"/>
      <c r="I152" s="75"/>
      <c r="J152" s="75"/>
      <c r="K152" s="76"/>
      <c r="L152" s="76"/>
      <c r="M152" s="76"/>
      <c r="N152" s="76"/>
      <c r="O152" s="76"/>
      <c r="P152" s="131"/>
      <c r="Q152" s="131"/>
      <c r="R152" s="131"/>
      <c r="S152" s="131"/>
      <c r="T152" s="131"/>
      <c r="U152" s="131"/>
      <c r="V152" s="131"/>
      <c r="W152" s="131"/>
      <c r="X152" s="131"/>
      <c r="Y152" s="131"/>
      <c r="Z152" s="131"/>
      <c r="AA152" s="78"/>
    </row>
    <row r="153" spans="1:27" s="77" customFormat="1" x14ac:dyDescent="0.25">
      <c r="A153" s="75"/>
      <c r="B153" s="75"/>
      <c r="C153" s="75"/>
      <c r="D153" s="75"/>
      <c r="E153" s="112"/>
      <c r="F153" s="75"/>
      <c r="G153" s="75"/>
      <c r="H153" s="75"/>
      <c r="I153" s="75"/>
      <c r="J153" s="75"/>
      <c r="K153" s="76"/>
      <c r="L153" s="76"/>
      <c r="M153" s="76"/>
      <c r="N153" s="76"/>
      <c r="O153" s="76"/>
      <c r="P153" s="131"/>
      <c r="Q153" s="131"/>
      <c r="R153" s="131"/>
      <c r="S153" s="131"/>
      <c r="T153" s="131"/>
      <c r="U153" s="131"/>
      <c r="V153" s="131"/>
      <c r="W153" s="131"/>
      <c r="X153" s="131"/>
      <c r="Y153" s="131"/>
      <c r="Z153" s="131"/>
      <c r="AA153" s="78"/>
    </row>
    <row r="154" spans="1:27" s="77" customFormat="1" x14ac:dyDescent="0.25">
      <c r="A154" s="75"/>
      <c r="B154" s="75"/>
      <c r="C154" s="75"/>
      <c r="D154" s="75"/>
      <c r="E154" s="112"/>
      <c r="F154" s="75"/>
      <c r="G154" s="75"/>
      <c r="H154" s="75"/>
      <c r="I154" s="75"/>
      <c r="J154" s="75"/>
      <c r="K154" s="76"/>
      <c r="L154" s="76"/>
      <c r="M154" s="76"/>
      <c r="N154" s="76"/>
      <c r="O154" s="76"/>
      <c r="P154" s="131"/>
      <c r="Q154" s="131"/>
      <c r="R154" s="131"/>
      <c r="S154" s="131"/>
      <c r="T154" s="131"/>
      <c r="U154" s="131"/>
      <c r="V154" s="131"/>
      <c r="W154" s="131"/>
      <c r="X154" s="131"/>
      <c r="Y154" s="131"/>
      <c r="Z154" s="131"/>
      <c r="AA154" s="78"/>
    </row>
    <row r="155" spans="1:27" s="77" customFormat="1" x14ac:dyDescent="0.25">
      <c r="A155" s="75"/>
      <c r="B155" s="75"/>
      <c r="C155" s="75"/>
      <c r="D155" s="75"/>
      <c r="E155" s="112"/>
      <c r="F155" s="75"/>
      <c r="G155" s="75"/>
      <c r="H155" s="75"/>
      <c r="I155" s="75"/>
      <c r="J155" s="75"/>
      <c r="K155" s="76"/>
      <c r="L155" s="76"/>
      <c r="M155" s="76"/>
      <c r="N155" s="76"/>
      <c r="O155" s="76"/>
      <c r="P155" s="131"/>
      <c r="Q155" s="131"/>
      <c r="R155" s="131"/>
      <c r="S155" s="131"/>
      <c r="T155" s="131"/>
      <c r="U155" s="131"/>
      <c r="V155" s="131"/>
      <c r="W155" s="131"/>
      <c r="X155" s="131"/>
      <c r="Y155" s="131"/>
      <c r="Z155" s="131"/>
      <c r="AA155" s="78"/>
    </row>
    <row r="156" spans="1:27" s="77" customFormat="1" x14ac:dyDescent="0.25">
      <c r="A156" s="75"/>
      <c r="B156" s="75"/>
      <c r="C156" s="75"/>
      <c r="D156" s="75"/>
      <c r="E156" s="112"/>
      <c r="F156" s="75"/>
      <c r="G156" s="75"/>
      <c r="H156" s="75"/>
      <c r="I156" s="75"/>
      <c r="J156" s="75"/>
      <c r="K156" s="76"/>
      <c r="L156" s="76"/>
      <c r="M156" s="76"/>
      <c r="N156" s="76"/>
      <c r="O156" s="76"/>
      <c r="P156" s="131"/>
      <c r="Q156" s="131"/>
      <c r="R156" s="131"/>
      <c r="S156" s="131"/>
      <c r="T156" s="131"/>
      <c r="U156" s="131"/>
      <c r="V156" s="131"/>
      <c r="W156" s="131"/>
      <c r="X156" s="131"/>
      <c r="Y156" s="131"/>
      <c r="Z156" s="131"/>
      <c r="AA156" s="78"/>
    </row>
    <row r="157" spans="1:27" s="77" customFormat="1" x14ac:dyDescent="0.25">
      <c r="A157" s="75"/>
      <c r="B157" s="75"/>
      <c r="C157" s="75"/>
      <c r="D157" s="75"/>
      <c r="E157" s="112"/>
      <c r="F157" s="75"/>
      <c r="G157" s="75"/>
      <c r="H157" s="75"/>
      <c r="I157" s="75"/>
      <c r="J157" s="75"/>
      <c r="K157" s="76"/>
      <c r="L157" s="76"/>
      <c r="M157" s="76"/>
      <c r="N157" s="76"/>
      <c r="O157" s="76"/>
      <c r="P157" s="131"/>
      <c r="Q157" s="131"/>
      <c r="R157" s="131"/>
      <c r="S157" s="131"/>
      <c r="T157" s="131"/>
      <c r="U157" s="131"/>
      <c r="V157" s="131"/>
      <c r="W157" s="131"/>
      <c r="X157" s="131"/>
      <c r="Y157" s="131"/>
      <c r="Z157" s="131"/>
      <c r="AA157" s="78"/>
    </row>
    <row r="158" spans="1:27" s="77" customFormat="1" x14ac:dyDescent="0.25">
      <c r="A158" s="75"/>
      <c r="B158" s="75"/>
      <c r="C158" s="75"/>
      <c r="D158" s="75"/>
      <c r="E158" s="112"/>
      <c r="F158" s="75"/>
      <c r="G158" s="75"/>
      <c r="H158" s="75"/>
      <c r="I158" s="75"/>
      <c r="J158" s="75"/>
      <c r="K158" s="76"/>
      <c r="L158" s="76"/>
      <c r="M158" s="76"/>
      <c r="N158" s="76"/>
      <c r="O158" s="76"/>
      <c r="P158" s="131"/>
      <c r="Q158" s="131"/>
      <c r="R158" s="131"/>
      <c r="S158" s="131"/>
      <c r="T158" s="131"/>
      <c r="U158" s="131"/>
      <c r="V158" s="131"/>
      <c r="W158" s="131"/>
      <c r="X158" s="131"/>
      <c r="Y158" s="131"/>
      <c r="Z158" s="131"/>
      <c r="AA158" s="78"/>
    </row>
    <row r="159" spans="1:27" s="77" customFormat="1" x14ac:dyDescent="0.25">
      <c r="A159" s="75"/>
      <c r="B159" s="75"/>
      <c r="C159" s="75"/>
      <c r="D159" s="75"/>
      <c r="E159" s="112"/>
      <c r="F159" s="75"/>
      <c r="G159" s="75"/>
      <c r="H159" s="75"/>
      <c r="I159" s="75"/>
      <c r="J159" s="75"/>
      <c r="K159" s="76"/>
      <c r="L159" s="76"/>
      <c r="M159" s="76"/>
      <c r="N159" s="76"/>
      <c r="O159" s="76"/>
      <c r="P159" s="131"/>
      <c r="Q159" s="131"/>
      <c r="R159" s="131"/>
      <c r="S159" s="131"/>
      <c r="T159" s="131"/>
      <c r="U159" s="131"/>
      <c r="V159" s="131"/>
      <c r="W159" s="131"/>
      <c r="X159" s="131"/>
      <c r="Y159" s="131"/>
      <c r="Z159" s="131"/>
      <c r="AA159" s="78"/>
    </row>
    <row r="160" spans="1:27" s="77" customFormat="1" x14ac:dyDescent="0.25">
      <c r="A160" s="75"/>
      <c r="B160" s="75"/>
      <c r="C160" s="75"/>
      <c r="D160" s="75"/>
      <c r="E160" s="112"/>
      <c r="F160" s="75"/>
      <c r="G160" s="75"/>
      <c r="H160" s="75"/>
      <c r="I160" s="75"/>
      <c r="J160" s="75"/>
      <c r="K160" s="76"/>
      <c r="L160" s="76"/>
      <c r="M160" s="76"/>
      <c r="N160" s="76"/>
      <c r="O160" s="76"/>
      <c r="P160" s="131"/>
      <c r="Q160" s="131"/>
      <c r="R160" s="131"/>
      <c r="S160" s="131"/>
      <c r="T160" s="131"/>
      <c r="U160" s="131"/>
      <c r="V160" s="131"/>
      <c r="W160" s="131"/>
      <c r="X160" s="131"/>
      <c r="Y160" s="131"/>
      <c r="Z160" s="131"/>
      <c r="AA160" s="78"/>
    </row>
    <row r="161" spans="1:27" s="77" customFormat="1" x14ac:dyDescent="0.25">
      <c r="A161" s="75"/>
      <c r="B161" s="75"/>
      <c r="C161" s="75"/>
      <c r="D161" s="75"/>
      <c r="E161" s="112"/>
      <c r="F161" s="75"/>
      <c r="G161" s="75"/>
      <c r="H161" s="75"/>
      <c r="I161" s="75"/>
      <c r="J161" s="75"/>
      <c r="K161" s="76"/>
      <c r="L161" s="76"/>
      <c r="M161" s="76"/>
      <c r="N161" s="76"/>
      <c r="O161" s="76"/>
      <c r="P161" s="131"/>
      <c r="Q161" s="131"/>
      <c r="R161" s="131"/>
      <c r="S161" s="131"/>
      <c r="T161" s="131"/>
      <c r="U161" s="131"/>
      <c r="V161" s="131"/>
      <c r="W161" s="131"/>
      <c r="X161" s="131"/>
      <c r="Y161" s="131"/>
      <c r="Z161" s="131"/>
      <c r="AA161" s="78"/>
    </row>
    <row r="162" spans="1:27" s="77" customFormat="1" x14ac:dyDescent="0.25">
      <c r="A162" s="75"/>
      <c r="B162" s="75"/>
      <c r="C162" s="75"/>
      <c r="D162" s="75"/>
      <c r="E162" s="112"/>
      <c r="F162" s="75"/>
      <c r="G162" s="75"/>
      <c r="H162" s="75"/>
      <c r="I162" s="75"/>
      <c r="J162" s="75"/>
      <c r="K162" s="76"/>
      <c r="L162" s="76"/>
      <c r="M162" s="76"/>
      <c r="N162" s="76"/>
      <c r="O162" s="76"/>
      <c r="P162" s="131"/>
      <c r="Q162" s="131"/>
      <c r="R162" s="131"/>
      <c r="S162" s="131"/>
      <c r="T162" s="131"/>
      <c r="U162" s="131"/>
      <c r="V162" s="131"/>
      <c r="W162" s="131"/>
      <c r="X162" s="131"/>
      <c r="Y162" s="131"/>
      <c r="Z162" s="131"/>
      <c r="AA162" s="78"/>
    </row>
    <row r="163" spans="1:27" s="77" customFormat="1" x14ac:dyDescent="0.25">
      <c r="A163" s="75"/>
      <c r="B163" s="75"/>
      <c r="C163" s="75"/>
      <c r="D163" s="75"/>
      <c r="E163" s="112"/>
      <c r="F163" s="75"/>
      <c r="G163" s="75"/>
      <c r="H163" s="75"/>
      <c r="I163" s="75"/>
      <c r="J163" s="75"/>
      <c r="K163" s="76"/>
      <c r="L163" s="76"/>
      <c r="M163" s="76"/>
      <c r="N163" s="76"/>
      <c r="O163" s="76"/>
      <c r="P163" s="131"/>
      <c r="Q163" s="131"/>
      <c r="R163" s="131"/>
      <c r="S163" s="131"/>
      <c r="T163" s="131"/>
      <c r="U163" s="131"/>
      <c r="V163" s="131"/>
      <c r="W163" s="131"/>
      <c r="X163" s="131"/>
      <c r="Y163" s="131"/>
      <c r="Z163" s="131"/>
      <c r="AA163" s="78"/>
    </row>
    <row r="164" spans="1:27" s="77" customFormat="1" x14ac:dyDescent="0.25">
      <c r="A164" s="75"/>
      <c r="B164" s="75"/>
      <c r="C164" s="75"/>
      <c r="D164" s="75"/>
      <c r="E164" s="112"/>
      <c r="F164" s="75"/>
      <c r="G164" s="75"/>
      <c r="H164" s="75"/>
      <c r="I164" s="75"/>
      <c r="J164" s="75"/>
      <c r="K164" s="76"/>
      <c r="L164" s="76"/>
      <c r="M164" s="76"/>
      <c r="N164" s="76"/>
      <c r="O164" s="76"/>
      <c r="P164" s="131"/>
      <c r="Q164" s="131"/>
      <c r="R164" s="131"/>
      <c r="S164" s="131"/>
      <c r="T164" s="131"/>
      <c r="U164" s="131"/>
      <c r="V164" s="131"/>
      <c r="W164" s="131"/>
      <c r="X164" s="131"/>
      <c r="Y164" s="131"/>
      <c r="Z164" s="131"/>
      <c r="AA164" s="78"/>
    </row>
    <row r="165" spans="1:27" s="77" customFormat="1" x14ac:dyDescent="0.25">
      <c r="A165" s="75"/>
      <c r="B165" s="75"/>
      <c r="C165" s="75"/>
      <c r="D165" s="75"/>
      <c r="E165" s="112"/>
      <c r="F165" s="75"/>
      <c r="G165" s="75"/>
      <c r="H165" s="75"/>
      <c r="I165" s="75"/>
      <c r="J165" s="75"/>
      <c r="K165" s="76"/>
      <c r="L165" s="76"/>
      <c r="M165" s="76"/>
      <c r="N165" s="76"/>
      <c r="O165" s="76"/>
      <c r="P165" s="131"/>
      <c r="Q165" s="131"/>
      <c r="R165" s="131"/>
      <c r="S165" s="131"/>
      <c r="T165" s="131"/>
      <c r="U165" s="131"/>
      <c r="V165" s="131"/>
      <c r="W165" s="131"/>
      <c r="X165" s="131"/>
      <c r="Y165" s="131"/>
      <c r="Z165" s="131"/>
      <c r="AA165" s="78"/>
    </row>
    <row r="166" spans="1:27" s="77" customFormat="1" x14ac:dyDescent="0.25">
      <c r="A166" s="75"/>
      <c r="B166" s="75"/>
      <c r="C166" s="75"/>
      <c r="D166" s="75"/>
      <c r="E166" s="112"/>
      <c r="F166" s="75"/>
      <c r="G166" s="75"/>
      <c r="H166" s="75"/>
      <c r="I166" s="75"/>
      <c r="J166" s="75"/>
      <c r="K166" s="76"/>
      <c r="L166" s="76"/>
      <c r="M166" s="76"/>
      <c r="N166" s="76"/>
      <c r="O166" s="76"/>
      <c r="P166" s="131"/>
      <c r="Q166" s="131"/>
      <c r="R166" s="131"/>
      <c r="S166" s="131"/>
      <c r="T166" s="131"/>
      <c r="U166" s="131"/>
      <c r="V166" s="131"/>
      <c r="W166" s="131"/>
      <c r="X166" s="131"/>
      <c r="Y166" s="131"/>
      <c r="Z166" s="131"/>
      <c r="AA166" s="78"/>
    </row>
    <row r="167" spans="1:27" s="77" customFormat="1" x14ac:dyDescent="0.25">
      <c r="A167" s="75"/>
      <c r="B167" s="75"/>
      <c r="C167" s="75"/>
      <c r="D167" s="75"/>
      <c r="E167" s="112"/>
      <c r="F167" s="75"/>
      <c r="G167" s="75"/>
      <c r="H167" s="75"/>
      <c r="I167" s="75"/>
      <c r="J167" s="75"/>
      <c r="K167" s="76"/>
      <c r="L167" s="76"/>
      <c r="M167" s="76"/>
      <c r="N167" s="76"/>
      <c r="O167" s="76"/>
      <c r="P167" s="131"/>
      <c r="Q167" s="131"/>
      <c r="R167" s="131"/>
      <c r="S167" s="131"/>
      <c r="T167" s="131"/>
      <c r="U167" s="131"/>
      <c r="V167" s="131"/>
      <c r="W167" s="131"/>
      <c r="X167" s="131"/>
      <c r="Y167" s="131"/>
      <c r="Z167" s="131"/>
      <c r="AA167" s="78"/>
    </row>
    <row r="168" spans="1:27" s="77" customFormat="1" x14ac:dyDescent="0.25">
      <c r="A168" s="75"/>
      <c r="B168" s="75"/>
      <c r="C168" s="75"/>
      <c r="D168" s="75"/>
      <c r="E168" s="112"/>
      <c r="F168" s="75"/>
      <c r="G168" s="75"/>
      <c r="H168" s="75"/>
      <c r="I168" s="75"/>
      <c r="J168" s="75"/>
      <c r="K168" s="76"/>
      <c r="L168" s="76"/>
      <c r="M168" s="76"/>
      <c r="N168" s="76"/>
      <c r="O168" s="76"/>
      <c r="P168" s="131"/>
      <c r="Q168" s="131"/>
      <c r="R168" s="131"/>
      <c r="S168" s="131"/>
      <c r="T168" s="131"/>
      <c r="U168" s="131"/>
      <c r="V168" s="131"/>
      <c r="W168" s="131"/>
      <c r="X168" s="131"/>
      <c r="Y168" s="131"/>
      <c r="Z168" s="131"/>
      <c r="AA168" s="78"/>
    </row>
    <row r="169" spans="1:27" s="77" customFormat="1" x14ac:dyDescent="0.25">
      <c r="A169" s="75"/>
      <c r="B169" s="75"/>
      <c r="C169" s="75"/>
      <c r="D169" s="75"/>
      <c r="E169" s="112"/>
      <c r="F169" s="75"/>
      <c r="G169" s="75"/>
      <c r="H169" s="75"/>
      <c r="I169" s="75"/>
      <c r="J169" s="75"/>
      <c r="K169" s="76"/>
      <c r="L169" s="76"/>
      <c r="M169" s="76"/>
      <c r="N169" s="76"/>
      <c r="O169" s="76"/>
      <c r="P169" s="131"/>
      <c r="Q169" s="131"/>
      <c r="R169" s="131"/>
      <c r="S169" s="131"/>
      <c r="T169" s="131"/>
      <c r="U169" s="131"/>
      <c r="V169" s="131"/>
      <c r="W169" s="131"/>
      <c r="X169" s="131"/>
      <c r="Y169" s="131"/>
      <c r="Z169" s="131"/>
      <c r="AA169" s="78"/>
    </row>
    <row r="170" spans="1:27" s="77" customFormat="1" x14ac:dyDescent="0.25">
      <c r="A170" s="75"/>
      <c r="B170" s="75"/>
      <c r="C170" s="75"/>
      <c r="D170" s="75"/>
      <c r="E170" s="112"/>
      <c r="F170" s="75"/>
      <c r="G170" s="75"/>
      <c r="H170" s="75"/>
      <c r="I170" s="75"/>
      <c r="J170" s="75"/>
      <c r="K170" s="76"/>
      <c r="L170" s="76"/>
      <c r="M170" s="76"/>
      <c r="N170" s="76"/>
      <c r="O170" s="76"/>
      <c r="P170" s="131"/>
      <c r="Q170" s="131"/>
      <c r="R170" s="131"/>
      <c r="S170" s="131"/>
      <c r="T170" s="131"/>
      <c r="U170" s="131"/>
      <c r="V170" s="131"/>
      <c r="W170" s="131"/>
      <c r="X170" s="131"/>
      <c r="Y170" s="131"/>
      <c r="Z170" s="131"/>
      <c r="AA170" s="78"/>
    </row>
    <row r="171" spans="1:27" s="77" customFormat="1" x14ac:dyDescent="0.25">
      <c r="A171" s="75"/>
      <c r="B171" s="75"/>
      <c r="C171" s="75"/>
      <c r="D171" s="75"/>
      <c r="E171" s="112"/>
      <c r="F171" s="75"/>
      <c r="G171" s="75"/>
      <c r="H171" s="75"/>
      <c r="I171" s="75"/>
      <c r="J171" s="75"/>
      <c r="K171" s="76"/>
      <c r="L171" s="76"/>
      <c r="M171" s="76"/>
      <c r="N171" s="76"/>
      <c r="O171" s="76"/>
      <c r="P171" s="131"/>
      <c r="Q171" s="131"/>
      <c r="R171" s="131"/>
      <c r="S171" s="131"/>
      <c r="T171" s="131"/>
      <c r="U171" s="131"/>
      <c r="V171" s="131"/>
      <c r="W171" s="131"/>
      <c r="X171" s="131"/>
      <c r="Y171" s="131"/>
      <c r="Z171" s="131"/>
      <c r="AA171" s="78"/>
    </row>
    <row r="172" spans="1:27" s="77" customFormat="1" x14ac:dyDescent="0.25">
      <c r="A172" s="75"/>
      <c r="B172" s="75"/>
      <c r="C172" s="75"/>
      <c r="D172" s="75"/>
      <c r="E172" s="112"/>
      <c r="F172" s="75"/>
      <c r="G172" s="75"/>
      <c r="H172" s="75"/>
      <c r="I172" s="75"/>
      <c r="J172" s="75"/>
      <c r="K172" s="76"/>
      <c r="L172" s="76"/>
      <c r="M172" s="76"/>
      <c r="N172" s="76"/>
      <c r="O172" s="76"/>
      <c r="P172" s="131"/>
      <c r="Q172" s="131"/>
      <c r="R172" s="131"/>
      <c r="S172" s="131"/>
      <c r="T172" s="131"/>
      <c r="U172" s="131"/>
      <c r="V172" s="131"/>
      <c r="W172" s="131"/>
      <c r="X172" s="131"/>
      <c r="Y172" s="131"/>
      <c r="Z172" s="131"/>
      <c r="AA172" s="78"/>
    </row>
    <row r="173" spans="1:27" s="77" customFormat="1" x14ac:dyDescent="0.25">
      <c r="A173" s="75"/>
      <c r="B173" s="75"/>
      <c r="C173" s="75"/>
      <c r="D173" s="75"/>
      <c r="E173" s="112"/>
      <c r="F173" s="75"/>
      <c r="G173" s="75"/>
      <c r="H173" s="75"/>
      <c r="I173" s="75"/>
      <c r="J173" s="75"/>
      <c r="K173" s="76"/>
      <c r="L173" s="76"/>
      <c r="M173" s="76"/>
      <c r="N173" s="76"/>
      <c r="O173" s="76"/>
      <c r="P173" s="131"/>
      <c r="Q173" s="131"/>
      <c r="R173" s="131"/>
      <c r="S173" s="131"/>
      <c r="T173" s="131"/>
      <c r="U173" s="131"/>
      <c r="V173" s="131"/>
      <c r="W173" s="131"/>
      <c r="X173" s="131"/>
      <c r="Y173" s="131"/>
      <c r="Z173" s="131"/>
      <c r="AA173" s="78"/>
    </row>
    <row r="174" spans="1:27" s="77" customFormat="1" x14ac:dyDescent="0.25">
      <c r="A174" s="75"/>
      <c r="B174" s="75"/>
      <c r="C174" s="75"/>
      <c r="D174" s="75"/>
      <c r="E174" s="112"/>
      <c r="F174" s="75"/>
      <c r="G174" s="75"/>
      <c r="H174" s="75"/>
      <c r="I174" s="75"/>
      <c r="J174" s="75"/>
      <c r="K174" s="76"/>
      <c r="L174" s="76"/>
      <c r="M174" s="76"/>
      <c r="N174" s="76"/>
      <c r="O174" s="76"/>
      <c r="P174" s="131"/>
      <c r="Q174" s="131"/>
      <c r="R174" s="131"/>
      <c r="S174" s="131"/>
      <c r="T174" s="131"/>
      <c r="U174" s="131"/>
      <c r="V174" s="131"/>
      <c r="W174" s="131"/>
      <c r="X174" s="131"/>
      <c r="Y174" s="131"/>
      <c r="Z174" s="131"/>
      <c r="AA174" s="78"/>
    </row>
    <row r="175" spans="1:27" s="77" customFormat="1" x14ac:dyDescent="0.25">
      <c r="A175" s="75"/>
      <c r="B175" s="75"/>
      <c r="C175" s="75"/>
      <c r="D175" s="75"/>
      <c r="E175" s="112"/>
      <c r="F175" s="75"/>
      <c r="G175" s="75"/>
      <c r="H175" s="75"/>
      <c r="I175" s="75"/>
      <c r="J175" s="75"/>
      <c r="K175" s="76"/>
      <c r="L175" s="76"/>
      <c r="M175" s="76"/>
      <c r="N175" s="76"/>
      <c r="O175" s="76"/>
      <c r="P175" s="131"/>
      <c r="Q175" s="131"/>
      <c r="R175" s="131"/>
      <c r="S175" s="131"/>
      <c r="T175" s="131"/>
      <c r="U175" s="131"/>
      <c r="V175" s="131"/>
      <c r="W175" s="131"/>
      <c r="X175" s="131"/>
      <c r="Y175" s="131"/>
      <c r="Z175" s="131"/>
      <c r="AA175" s="78"/>
    </row>
    <row r="176" spans="1:27" s="77" customFormat="1" x14ac:dyDescent="0.25">
      <c r="A176" s="75"/>
      <c r="B176" s="75"/>
      <c r="C176" s="75"/>
      <c r="D176" s="75"/>
      <c r="E176" s="112"/>
      <c r="F176" s="75"/>
      <c r="G176" s="75"/>
      <c r="H176" s="75"/>
      <c r="I176" s="75"/>
      <c r="J176" s="75"/>
      <c r="K176" s="76"/>
      <c r="L176" s="76"/>
      <c r="M176" s="76"/>
      <c r="N176" s="76"/>
      <c r="O176" s="76"/>
      <c r="P176" s="131"/>
      <c r="Q176" s="131"/>
      <c r="R176" s="131"/>
      <c r="S176" s="131"/>
      <c r="T176" s="131"/>
      <c r="U176" s="131"/>
      <c r="V176" s="131"/>
      <c r="W176" s="131"/>
      <c r="X176" s="131"/>
      <c r="Y176" s="131"/>
      <c r="Z176" s="131"/>
      <c r="AA176" s="78"/>
    </row>
    <row r="177" spans="1:27" s="77" customFormat="1" x14ac:dyDescent="0.25">
      <c r="A177" s="75"/>
      <c r="B177" s="75"/>
      <c r="C177" s="75"/>
      <c r="D177" s="75"/>
      <c r="E177" s="112"/>
      <c r="F177" s="75"/>
      <c r="G177" s="75"/>
      <c r="H177" s="75"/>
      <c r="I177" s="75"/>
      <c r="J177" s="75"/>
      <c r="K177" s="76"/>
      <c r="L177" s="76"/>
      <c r="M177" s="76"/>
      <c r="N177" s="76"/>
      <c r="O177" s="76"/>
      <c r="P177" s="131"/>
      <c r="Q177" s="131"/>
      <c r="R177" s="131"/>
      <c r="S177" s="131"/>
      <c r="T177" s="131"/>
      <c r="U177" s="131"/>
      <c r="V177" s="131"/>
      <c r="W177" s="131"/>
      <c r="X177" s="131"/>
      <c r="Y177" s="131"/>
      <c r="Z177" s="131"/>
      <c r="AA177" s="78"/>
    </row>
    <row r="178" spans="1:27" s="77" customFormat="1" x14ac:dyDescent="0.25">
      <c r="A178" s="75"/>
      <c r="B178" s="75"/>
      <c r="C178" s="75"/>
      <c r="D178" s="75"/>
      <c r="E178" s="112"/>
      <c r="F178" s="75"/>
      <c r="G178" s="75"/>
      <c r="H178" s="75"/>
      <c r="I178" s="75"/>
      <c r="J178" s="75"/>
      <c r="K178" s="76"/>
      <c r="L178" s="76"/>
      <c r="M178" s="76"/>
      <c r="N178" s="76"/>
      <c r="O178" s="76"/>
      <c r="P178" s="131"/>
      <c r="Q178" s="131"/>
      <c r="R178" s="131"/>
      <c r="S178" s="131"/>
      <c r="T178" s="131"/>
      <c r="U178" s="131"/>
      <c r="V178" s="131"/>
      <c r="W178" s="131"/>
      <c r="X178" s="131"/>
      <c r="Y178" s="131"/>
      <c r="Z178" s="131"/>
      <c r="AA178" s="78"/>
    </row>
    <row r="179" spans="1:27" s="77" customFormat="1" x14ac:dyDescent="0.25">
      <c r="A179" s="75"/>
      <c r="B179" s="75"/>
      <c r="C179" s="75"/>
      <c r="D179" s="75"/>
      <c r="E179" s="112"/>
      <c r="F179" s="75"/>
      <c r="G179" s="75"/>
      <c r="H179" s="75"/>
      <c r="I179" s="75"/>
      <c r="J179" s="75"/>
      <c r="K179" s="76"/>
      <c r="L179" s="76"/>
      <c r="M179" s="76"/>
      <c r="N179" s="76"/>
      <c r="O179" s="76"/>
      <c r="P179" s="131"/>
      <c r="Q179" s="131"/>
      <c r="R179" s="131"/>
      <c r="S179" s="131"/>
      <c r="T179" s="131"/>
      <c r="U179" s="131"/>
      <c r="V179" s="131"/>
      <c r="W179" s="131"/>
      <c r="X179" s="131"/>
      <c r="Y179" s="131"/>
      <c r="Z179" s="131"/>
      <c r="AA179" s="78"/>
    </row>
    <row r="180" spans="1:27" s="77" customFormat="1" x14ac:dyDescent="0.25">
      <c r="A180" s="75"/>
      <c r="B180" s="75"/>
      <c r="C180" s="75"/>
      <c r="D180" s="75"/>
      <c r="E180" s="112"/>
      <c r="F180" s="75"/>
      <c r="G180" s="75"/>
      <c r="H180" s="75"/>
      <c r="I180" s="75"/>
      <c r="J180" s="75"/>
      <c r="K180" s="76"/>
      <c r="L180" s="76"/>
      <c r="M180" s="76"/>
      <c r="N180" s="76"/>
      <c r="O180" s="76"/>
      <c r="P180" s="131"/>
      <c r="Q180" s="131"/>
      <c r="R180" s="131"/>
      <c r="S180" s="131"/>
      <c r="T180" s="131"/>
      <c r="U180" s="131"/>
      <c r="V180" s="131"/>
      <c r="W180" s="131"/>
      <c r="X180" s="131"/>
      <c r="Y180" s="131"/>
      <c r="Z180" s="131"/>
      <c r="AA180" s="78"/>
    </row>
    <row r="181" spans="1:27" s="77" customFormat="1" x14ac:dyDescent="0.25">
      <c r="A181" s="75"/>
      <c r="B181" s="75"/>
      <c r="C181" s="75"/>
      <c r="D181" s="75"/>
      <c r="E181" s="112"/>
      <c r="F181" s="75"/>
      <c r="G181" s="75"/>
      <c r="H181" s="75"/>
      <c r="I181" s="75"/>
      <c r="J181" s="75"/>
      <c r="K181" s="76"/>
      <c r="L181" s="76"/>
      <c r="M181" s="76"/>
      <c r="N181" s="76"/>
      <c r="O181" s="76"/>
      <c r="P181" s="131"/>
      <c r="Q181" s="131"/>
      <c r="R181" s="131"/>
      <c r="S181" s="131"/>
      <c r="T181" s="131"/>
      <c r="U181" s="131"/>
      <c r="V181" s="131"/>
      <c r="W181" s="131"/>
      <c r="X181" s="131"/>
      <c r="Y181" s="131"/>
      <c r="Z181" s="131"/>
      <c r="AA181" s="78"/>
    </row>
    <row r="182" spans="1:27" s="77" customFormat="1" x14ac:dyDescent="0.25">
      <c r="A182" s="75"/>
      <c r="B182" s="75"/>
      <c r="C182" s="75"/>
      <c r="D182" s="75"/>
      <c r="E182" s="112"/>
      <c r="F182" s="75"/>
      <c r="G182" s="75"/>
      <c r="H182" s="75"/>
      <c r="I182" s="75"/>
      <c r="J182" s="75"/>
      <c r="K182" s="76"/>
      <c r="L182" s="76"/>
      <c r="M182" s="76"/>
      <c r="N182" s="76"/>
      <c r="O182" s="76"/>
      <c r="P182" s="131"/>
      <c r="Q182" s="131"/>
      <c r="R182" s="131"/>
      <c r="S182" s="131"/>
      <c r="T182" s="131"/>
      <c r="U182" s="131"/>
      <c r="V182" s="131"/>
      <c r="W182" s="131"/>
      <c r="X182" s="131"/>
      <c r="Y182" s="131"/>
      <c r="Z182" s="131"/>
      <c r="AA182" s="78"/>
    </row>
    <row r="183" spans="1:27" s="77" customFormat="1" x14ac:dyDescent="0.25">
      <c r="A183" s="75"/>
      <c r="B183" s="75"/>
      <c r="C183" s="75"/>
      <c r="D183" s="75"/>
      <c r="E183" s="112"/>
      <c r="F183" s="75"/>
      <c r="G183" s="75"/>
      <c r="H183" s="75"/>
      <c r="I183" s="75"/>
      <c r="J183" s="75"/>
      <c r="K183" s="76"/>
      <c r="L183" s="76"/>
      <c r="M183" s="76"/>
      <c r="N183" s="76"/>
      <c r="O183" s="76"/>
      <c r="P183" s="131"/>
      <c r="Q183" s="131"/>
      <c r="R183" s="131"/>
      <c r="S183" s="131"/>
      <c r="T183" s="131"/>
      <c r="U183" s="131"/>
      <c r="V183" s="131"/>
      <c r="W183" s="131"/>
      <c r="X183" s="131"/>
      <c r="Y183" s="131"/>
      <c r="Z183" s="131"/>
      <c r="AA183" s="78"/>
    </row>
    <row r="184" spans="1:27" s="77" customFormat="1" x14ac:dyDescent="0.25">
      <c r="A184" s="75"/>
      <c r="B184" s="75"/>
      <c r="C184" s="75"/>
      <c r="D184" s="75"/>
      <c r="E184" s="112"/>
      <c r="F184" s="75"/>
      <c r="G184" s="75"/>
      <c r="H184" s="75"/>
      <c r="I184" s="75"/>
      <c r="J184" s="75"/>
      <c r="K184" s="76"/>
      <c r="L184" s="76"/>
      <c r="M184" s="76"/>
      <c r="N184" s="76"/>
      <c r="O184" s="76"/>
      <c r="P184" s="131"/>
      <c r="Q184" s="131"/>
      <c r="R184" s="131"/>
      <c r="S184" s="131"/>
      <c r="T184" s="131"/>
      <c r="U184" s="131"/>
      <c r="V184" s="131"/>
      <c r="W184" s="131"/>
      <c r="X184" s="131"/>
      <c r="Y184" s="131"/>
      <c r="Z184" s="131"/>
      <c r="AA184" s="78"/>
    </row>
    <row r="185" spans="1:27" s="77" customFormat="1" x14ac:dyDescent="0.25">
      <c r="A185" s="75"/>
      <c r="B185" s="75"/>
      <c r="C185" s="75"/>
      <c r="D185" s="75"/>
      <c r="E185" s="112"/>
      <c r="F185" s="75"/>
      <c r="G185" s="75"/>
      <c r="H185" s="75"/>
      <c r="I185" s="75"/>
      <c r="J185" s="75"/>
      <c r="K185" s="76"/>
      <c r="L185" s="76"/>
      <c r="M185" s="76"/>
      <c r="N185" s="76"/>
      <c r="O185" s="76"/>
      <c r="P185" s="131"/>
      <c r="Q185" s="131"/>
      <c r="R185" s="131"/>
      <c r="S185" s="131"/>
      <c r="T185" s="131"/>
      <c r="U185" s="131"/>
      <c r="V185" s="131"/>
      <c r="W185" s="131"/>
      <c r="X185" s="131"/>
      <c r="Y185" s="131"/>
      <c r="Z185" s="131"/>
      <c r="AA185" s="78"/>
    </row>
    <row r="186" spans="1:27" s="77" customFormat="1" x14ac:dyDescent="0.25">
      <c r="A186" s="75"/>
      <c r="B186" s="75"/>
      <c r="C186" s="75"/>
      <c r="D186" s="75"/>
      <c r="E186" s="112"/>
      <c r="F186" s="75"/>
      <c r="G186" s="75"/>
      <c r="H186" s="75"/>
      <c r="I186" s="75"/>
      <c r="J186" s="75"/>
      <c r="K186" s="76"/>
      <c r="L186" s="76"/>
      <c r="M186" s="76"/>
      <c r="N186" s="76"/>
      <c r="O186" s="76"/>
      <c r="P186" s="131"/>
      <c r="Q186" s="131"/>
      <c r="R186" s="131"/>
      <c r="S186" s="131"/>
      <c r="T186" s="131"/>
      <c r="U186" s="131"/>
      <c r="V186" s="131"/>
      <c r="W186" s="131"/>
      <c r="X186" s="131"/>
      <c r="Y186" s="131"/>
      <c r="Z186" s="131"/>
      <c r="AA186" s="78"/>
    </row>
    <row r="187" spans="1:27" s="77" customFormat="1" x14ac:dyDescent="0.25">
      <c r="A187" s="75"/>
      <c r="B187" s="75"/>
      <c r="C187" s="75"/>
      <c r="D187" s="75"/>
      <c r="E187" s="112"/>
      <c r="F187" s="75"/>
      <c r="G187" s="75"/>
      <c r="H187" s="75"/>
      <c r="I187" s="75"/>
      <c r="J187" s="75"/>
      <c r="K187" s="76"/>
      <c r="L187" s="76"/>
      <c r="M187" s="76"/>
      <c r="N187" s="76"/>
      <c r="O187" s="76"/>
      <c r="P187" s="131"/>
      <c r="Q187" s="131"/>
      <c r="R187" s="131"/>
      <c r="S187" s="131"/>
      <c r="T187" s="131"/>
      <c r="U187" s="131"/>
      <c r="V187" s="131"/>
      <c r="W187" s="131"/>
      <c r="X187" s="131"/>
      <c r="Y187" s="131"/>
      <c r="Z187" s="131"/>
      <c r="AA187" s="78"/>
    </row>
    <row r="188" spans="1:27" s="77" customFormat="1" x14ac:dyDescent="0.25">
      <c r="A188" s="75"/>
      <c r="B188" s="75"/>
      <c r="C188" s="75"/>
      <c r="D188" s="75"/>
      <c r="E188" s="112"/>
      <c r="F188" s="75"/>
      <c r="G188" s="75"/>
      <c r="H188" s="75"/>
      <c r="I188" s="75"/>
      <c r="J188" s="75"/>
      <c r="K188" s="76"/>
      <c r="L188" s="76"/>
      <c r="M188" s="76"/>
      <c r="N188" s="76"/>
      <c r="O188" s="76"/>
      <c r="P188" s="131"/>
      <c r="Q188" s="131"/>
      <c r="R188" s="131"/>
      <c r="S188" s="131"/>
      <c r="T188" s="131"/>
      <c r="U188" s="131"/>
      <c r="V188" s="131"/>
      <c r="W188" s="131"/>
      <c r="X188" s="131"/>
      <c r="Y188" s="131"/>
      <c r="Z188" s="131"/>
      <c r="AA188" s="78"/>
    </row>
    <row r="189" spans="1:27" s="77" customFormat="1" x14ac:dyDescent="0.25">
      <c r="A189" s="75"/>
      <c r="B189" s="75"/>
      <c r="C189" s="75"/>
      <c r="D189" s="75"/>
      <c r="E189" s="112"/>
      <c r="F189" s="75"/>
      <c r="G189" s="75"/>
      <c r="H189" s="75"/>
      <c r="I189" s="75"/>
      <c r="J189" s="75"/>
      <c r="K189" s="76"/>
      <c r="L189" s="76"/>
      <c r="M189" s="76"/>
      <c r="N189" s="76"/>
      <c r="O189" s="76"/>
      <c r="P189" s="131"/>
      <c r="Q189" s="131"/>
      <c r="R189" s="131"/>
      <c r="S189" s="131"/>
      <c r="T189" s="131"/>
      <c r="U189" s="131"/>
      <c r="V189" s="131"/>
      <c r="W189" s="131"/>
      <c r="X189" s="131"/>
      <c r="Y189" s="131"/>
      <c r="Z189" s="131"/>
      <c r="AA189" s="78"/>
    </row>
    <row r="190" spans="1:27" s="77" customFormat="1" x14ac:dyDescent="0.25">
      <c r="A190" s="75"/>
      <c r="B190" s="75"/>
      <c r="C190" s="75"/>
      <c r="D190" s="75"/>
      <c r="E190" s="112"/>
      <c r="F190" s="75"/>
      <c r="G190" s="75"/>
      <c r="H190" s="75"/>
      <c r="I190" s="75"/>
      <c r="J190" s="75"/>
      <c r="K190" s="76"/>
      <c r="L190" s="76"/>
      <c r="M190" s="76"/>
      <c r="N190" s="76"/>
      <c r="O190" s="76"/>
      <c r="P190" s="131"/>
      <c r="Q190" s="131"/>
      <c r="R190" s="131"/>
      <c r="S190" s="131"/>
      <c r="T190" s="131"/>
      <c r="U190" s="131"/>
      <c r="V190" s="131"/>
      <c r="W190" s="131"/>
      <c r="X190" s="131"/>
      <c r="Y190" s="131"/>
      <c r="Z190" s="131"/>
      <c r="AA190" s="78"/>
    </row>
    <row r="191" spans="1:27" s="77" customFormat="1" x14ac:dyDescent="0.25">
      <c r="A191" s="75"/>
      <c r="B191" s="75"/>
      <c r="C191" s="75"/>
      <c r="D191" s="75"/>
      <c r="E191" s="112"/>
      <c r="F191" s="75"/>
      <c r="G191" s="75"/>
      <c r="H191" s="75"/>
      <c r="I191" s="75"/>
      <c r="J191" s="75"/>
      <c r="K191" s="76"/>
      <c r="L191" s="76"/>
      <c r="M191" s="76"/>
      <c r="N191" s="76"/>
      <c r="O191" s="76"/>
      <c r="P191" s="131"/>
      <c r="Q191" s="131"/>
      <c r="R191" s="131"/>
      <c r="S191" s="131"/>
      <c r="T191" s="131"/>
      <c r="U191" s="131"/>
      <c r="V191" s="131"/>
      <c r="W191" s="131"/>
      <c r="X191" s="131"/>
      <c r="Y191" s="131"/>
      <c r="Z191" s="131"/>
      <c r="AA191" s="78"/>
    </row>
    <row r="192" spans="1:27" s="77" customFormat="1" x14ac:dyDescent="0.25">
      <c r="A192" s="75"/>
      <c r="B192" s="75"/>
      <c r="C192" s="75"/>
      <c r="D192" s="75"/>
      <c r="E192" s="112"/>
      <c r="F192" s="75"/>
      <c r="G192" s="75"/>
      <c r="H192" s="75"/>
      <c r="I192" s="75"/>
      <c r="J192" s="75"/>
      <c r="K192" s="76"/>
      <c r="L192" s="76"/>
      <c r="M192" s="76"/>
      <c r="N192" s="76"/>
      <c r="O192" s="76"/>
      <c r="P192" s="131"/>
      <c r="Q192" s="131"/>
      <c r="R192" s="131"/>
      <c r="S192" s="131"/>
      <c r="T192" s="131"/>
      <c r="U192" s="131"/>
      <c r="V192" s="131"/>
      <c r="W192" s="131"/>
      <c r="X192" s="131"/>
      <c r="Y192" s="131"/>
      <c r="Z192" s="131"/>
      <c r="AA192" s="78"/>
    </row>
    <row r="193" spans="1:27" s="77" customFormat="1" x14ac:dyDescent="0.25">
      <c r="A193" s="75"/>
      <c r="B193" s="75"/>
      <c r="C193" s="75"/>
      <c r="D193" s="75"/>
      <c r="E193" s="112"/>
      <c r="F193" s="75"/>
      <c r="G193" s="75"/>
      <c r="H193" s="75"/>
      <c r="I193" s="75"/>
      <c r="J193" s="75"/>
      <c r="K193" s="76"/>
      <c r="L193" s="76"/>
      <c r="M193" s="76"/>
      <c r="N193" s="76"/>
      <c r="O193" s="76"/>
      <c r="P193" s="131"/>
      <c r="Q193" s="131"/>
      <c r="R193" s="131"/>
      <c r="S193" s="131"/>
      <c r="T193" s="131"/>
      <c r="U193" s="131"/>
      <c r="V193" s="131"/>
      <c r="W193" s="131"/>
      <c r="X193" s="131"/>
      <c r="Y193" s="131"/>
      <c r="Z193" s="131"/>
      <c r="AA193" s="78"/>
    </row>
    <row r="194" spans="1:27" s="77" customFormat="1" x14ac:dyDescent="0.25">
      <c r="A194" s="75"/>
      <c r="B194" s="75"/>
      <c r="C194" s="75"/>
      <c r="D194" s="75"/>
      <c r="E194" s="112"/>
      <c r="F194" s="75"/>
      <c r="G194" s="75"/>
      <c r="H194" s="75"/>
      <c r="I194" s="75"/>
      <c r="J194" s="75"/>
      <c r="K194" s="76"/>
      <c r="L194" s="76"/>
      <c r="M194" s="76"/>
      <c r="N194" s="76"/>
      <c r="O194" s="76"/>
      <c r="P194" s="131"/>
      <c r="Q194" s="131"/>
      <c r="R194" s="131"/>
      <c r="S194" s="131"/>
      <c r="T194" s="131"/>
      <c r="U194" s="131"/>
      <c r="V194" s="131"/>
      <c r="W194" s="131"/>
      <c r="X194" s="131"/>
      <c r="Y194" s="131"/>
      <c r="Z194" s="131"/>
      <c r="AA194" s="78"/>
    </row>
    <row r="195" spans="1:27" s="77" customFormat="1" x14ac:dyDescent="0.25">
      <c r="A195" s="75"/>
      <c r="B195" s="75"/>
      <c r="C195" s="75"/>
      <c r="D195" s="75"/>
      <c r="E195" s="112"/>
      <c r="F195" s="75"/>
      <c r="G195" s="75"/>
      <c r="H195" s="75"/>
      <c r="I195" s="75"/>
      <c r="J195" s="75"/>
      <c r="K195" s="76"/>
      <c r="L195" s="76"/>
      <c r="M195" s="76"/>
      <c r="N195" s="76"/>
      <c r="O195" s="76"/>
      <c r="P195" s="131"/>
      <c r="Q195" s="131"/>
      <c r="R195" s="131"/>
      <c r="S195" s="131"/>
      <c r="T195" s="131"/>
      <c r="U195" s="131"/>
      <c r="V195" s="131"/>
      <c r="W195" s="131"/>
      <c r="X195" s="131"/>
      <c r="Y195" s="131"/>
      <c r="Z195" s="131"/>
      <c r="AA195" s="78"/>
    </row>
    <row r="196" spans="1:27" s="77" customFormat="1" x14ac:dyDescent="0.25">
      <c r="A196" s="75"/>
      <c r="B196" s="75"/>
      <c r="C196" s="75"/>
      <c r="D196" s="75"/>
      <c r="E196" s="112"/>
      <c r="F196" s="75"/>
      <c r="G196" s="75"/>
      <c r="H196" s="75"/>
      <c r="I196" s="75"/>
      <c r="J196" s="75"/>
      <c r="K196" s="76"/>
      <c r="L196" s="76"/>
      <c r="M196" s="76"/>
      <c r="N196" s="76"/>
      <c r="O196" s="76"/>
      <c r="P196" s="131"/>
      <c r="Q196" s="131"/>
      <c r="R196" s="131"/>
      <c r="S196" s="131"/>
      <c r="T196" s="131"/>
      <c r="U196" s="131"/>
      <c r="V196" s="131"/>
      <c r="W196" s="131"/>
      <c r="X196" s="131"/>
      <c r="Y196" s="131"/>
      <c r="Z196" s="131"/>
      <c r="AA196" s="78"/>
    </row>
    <row r="197" spans="1:27" s="77" customFormat="1" x14ac:dyDescent="0.25">
      <c r="A197" s="75"/>
      <c r="B197" s="75"/>
      <c r="C197" s="75"/>
      <c r="D197" s="75"/>
      <c r="E197" s="112"/>
      <c r="F197" s="75"/>
      <c r="G197" s="75"/>
      <c r="H197" s="75"/>
      <c r="I197" s="75"/>
      <c r="J197" s="75"/>
      <c r="K197" s="76"/>
      <c r="L197" s="76"/>
      <c r="M197" s="76"/>
      <c r="N197" s="76"/>
      <c r="O197" s="76"/>
      <c r="P197" s="131"/>
      <c r="Q197" s="131"/>
      <c r="R197" s="131"/>
      <c r="S197" s="131"/>
      <c r="T197" s="131"/>
      <c r="U197" s="131"/>
      <c r="V197" s="131"/>
      <c r="W197" s="131"/>
      <c r="X197" s="131"/>
      <c r="Y197" s="131"/>
      <c r="Z197" s="131"/>
      <c r="AA197" s="78"/>
    </row>
    <row r="198" spans="1:27" s="77" customFormat="1" x14ac:dyDescent="0.25">
      <c r="A198" s="75"/>
      <c r="B198" s="75"/>
      <c r="C198" s="75"/>
      <c r="D198" s="75"/>
      <c r="E198" s="112"/>
      <c r="F198" s="75"/>
      <c r="G198" s="75"/>
      <c r="H198" s="75"/>
      <c r="I198" s="75"/>
      <c r="J198" s="75"/>
      <c r="K198" s="76"/>
      <c r="L198" s="76"/>
      <c r="M198" s="76"/>
      <c r="N198" s="76"/>
      <c r="O198" s="76"/>
      <c r="P198" s="131"/>
      <c r="Q198" s="131"/>
      <c r="R198" s="131"/>
      <c r="S198" s="131"/>
      <c r="T198" s="131"/>
      <c r="U198" s="131"/>
      <c r="V198" s="131"/>
      <c r="W198" s="131"/>
      <c r="X198" s="131"/>
      <c r="Y198" s="131"/>
      <c r="Z198" s="131"/>
      <c r="AA198" s="78"/>
    </row>
    <row r="199" spans="1:27" s="77" customFormat="1" x14ac:dyDescent="0.25">
      <c r="A199" s="75"/>
      <c r="B199" s="75"/>
      <c r="C199" s="75"/>
      <c r="D199" s="75"/>
      <c r="E199" s="112"/>
      <c r="F199" s="75"/>
      <c r="G199" s="75"/>
      <c r="H199" s="75"/>
      <c r="I199" s="75"/>
      <c r="J199" s="75"/>
      <c r="K199" s="76"/>
      <c r="L199" s="76"/>
      <c r="M199" s="76"/>
      <c r="N199" s="76"/>
      <c r="O199" s="76"/>
      <c r="P199" s="131"/>
      <c r="Q199" s="131"/>
      <c r="R199" s="131"/>
      <c r="S199" s="131"/>
      <c r="T199" s="131"/>
      <c r="U199" s="131"/>
      <c r="V199" s="131"/>
      <c r="W199" s="131"/>
      <c r="X199" s="131"/>
      <c r="Y199" s="131"/>
      <c r="Z199" s="131"/>
      <c r="AA199" s="78"/>
    </row>
    <row r="200" spans="1:27" s="77" customFormat="1" x14ac:dyDescent="0.25">
      <c r="A200" s="75"/>
      <c r="B200" s="75"/>
      <c r="C200" s="75"/>
      <c r="D200" s="75"/>
      <c r="E200" s="112"/>
      <c r="F200" s="75"/>
      <c r="G200" s="75"/>
      <c r="H200" s="75"/>
      <c r="I200" s="75"/>
      <c r="J200" s="75"/>
      <c r="K200" s="76"/>
      <c r="L200" s="76"/>
      <c r="M200" s="76"/>
      <c r="N200" s="76"/>
      <c r="O200" s="76"/>
      <c r="P200" s="131"/>
      <c r="Q200" s="131"/>
      <c r="R200" s="131"/>
      <c r="S200" s="131"/>
      <c r="T200" s="131"/>
      <c r="U200" s="131"/>
      <c r="V200" s="131"/>
      <c r="W200" s="131"/>
      <c r="X200" s="131"/>
      <c r="Y200" s="131"/>
      <c r="Z200" s="131"/>
      <c r="AA200" s="78"/>
    </row>
    <row r="201" spans="1:27" s="77" customFormat="1" x14ac:dyDescent="0.25">
      <c r="A201" s="75"/>
      <c r="B201" s="75"/>
      <c r="C201" s="75"/>
      <c r="D201" s="75"/>
      <c r="E201" s="112"/>
      <c r="F201" s="75"/>
      <c r="G201" s="75"/>
      <c r="H201" s="75"/>
      <c r="I201" s="75"/>
      <c r="J201" s="75"/>
      <c r="K201" s="76"/>
      <c r="L201" s="76"/>
      <c r="M201" s="76"/>
      <c r="N201" s="76"/>
      <c r="O201" s="76"/>
      <c r="P201" s="131"/>
      <c r="Q201" s="131"/>
      <c r="R201" s="131"/>
      <c r="S201" s="131"/>
      <c r="T201" s="131"/>
      <c r="U201" s="131"/>
      <c r="V201" s="131"/>
      <c r="W201" s="131"/>
      <c r="X201" s="131"/>
      <c r="Y201" s="131"/>
      <c r="Z201" s="131"/>
      <c r="AA201" s="78"/>
    </row>
    <row r="202" spans="1:27" s="77" customFormat="1" x14ac:dyDescent="0.25">
      <c r="A202" s="75"/>
      <c r="B202" s="75"/>
      <c r="C202" s="75"/>
      <c r="D202" s="75"/>
      <c r="E202" s="112"/>
      <c r="F202" s="75"/>
      <c r="G202" s="75"/>
      <c r="H202" s="75"/>
      <c r="I202" s="75"/>
      <c r="J202" s="75"/>
      <c r="K202" s="76"/>
      <c r="L202" s="76"/>
      <c r="M202" s="76"/>
      <c r="N202" s="76"/>
      <c r="O202" s="76"/>
      <c r="P202" s="131"/>
      <c r="Q202" s="131"/>
      <c r="R202" s="131"/>
      <c r="S202" s="131"/>
      <c r="T202" s="131"/>
      <c r="U202" s="131"/>
      <c r="V202" s="131"/>
      <c r="W202" s="131"/>
      <c r="X202" s="131"/>
      <c r="Y202" s="131"/>
      <c r="Z202" s="131"/>
      <c r="AA202" s="78"/>
    </row>
    <row r="203" spans="1:27" s="77" customFormat="1" x14ac:dyDescent="0.25">
      <c r="A203" s="75"/>
      <c r="B203" s="75"/>
      <c r="C203" s="75"/>
      <c r="D203" s="75"/>
      <c r="E203" s="112"/>
      <c r="F203" s="75"/>
      <c r="G203" s="75"/>
      <c r="H203" s="75"/>
      <c r="I203" s="75"/>
      <c r="J203" s="75"/>
      <c r="K203" s="76"/>
      <c r="L203" s="76"/>
      <c r="M203" s="76"/>
      <c r="N203" s="76"/>
      <c r="O203" s="76"/>
      <c r="P203" s="131"/>
      <c r="Q203" s="131"/>
      <c r="R203" s="131"/>
      <c r="S203" s="131"/>
      <c r="T203" s="131"/>
      <c r="U203" s="131"/>
      <c r="V203" s="131"/>
      <c r="W203" s="131"/>
      <c r="X203" s="131"/>
      <c r="Y203" s="131"/>
      <c r="Z203" s="131"/>
      <c r="AA203" s="78"/>
    </row>
    <row r="204" spans="1:27" s="77" customFormat="1" x14ac:dyDescent="0.25">
      <c r="A204" s="75"/>
      <c r="B204" s="75"/>
      <c r="C204" s="75"/>
      <c r="D204" s="75"/>
      <c r="E204" s="112"/>
      <c r="F204" s="75"/>
      <c r="G204" s="75"/>
      <c r="H204" s="75"/>
      <c r="I204" s="75"/>
      <c r="J204" s="75"/>
      <c r="K204" s="76"/>
      <c r="L204" s="76"/>
      <c r="M204" s="76"/>
      <c r="N204" s="76"/>
      <c r="O204" s="76"/>
      <c r="P204" s="131"/>
      <c r="Q204" s="131"/>
      <c r="R204" s="131"/>
      <c r="S204" s="131"/>
      <c r="T204" s="131"/>
      <c r="U204" s="131"/>
      <c r="V204" s="131"/>
      <c r="W204" s="131"/>
      <c r="X204" s="131"/>
      <c r="Y204" s="131"/>
      <c r="Z204" s="131"/>
      <c r="AA204" s="78"/>
    </row>
    <row r="205" spans="1:27" s="77" customFormat="1" x14ac:dyDescent="0.25">
      <c r="A205" s="75"/>
      <c r="B205" s="75"/>
      <c r="C205" s="75"/>
      <c r="D205" s="75"/>
      <c r="E205" s="112"/>
      <c r="F205" s="75"/>
      <c r="G205" s="75"/>
      <c r="H205" s="75"/>
      <c r="I205" s="75"/>
      <c r="J205" s="75"/>
      <c r="K205" s="76"/>
      <c r="L205" s="76"/>
      <c r="M205" s="76"/>
      <c r="N205" s="76"/>
      <c r="O205" s="76"/>
      <c r="P205" s="131"/>
      <c r="Q205" s="131"/>
      <c r="R205" s="131"/>
      <c r="S205" s="131"/>
      <c r="T205" s="131"/>
      <c r="U205" s="131"/>
      <c r="V205" s="131"/>
      <c r="W205" s="131"/>
      <c r="X205" s="131"/>
      <c r="Y205" s="131"/>
      <c r="Z205" s="131"/>
      <c r="AA205" s="78"/>
    </row>
    <row r="206" spans="1:27" s="77" customFormat="1" x14ac:dyDescent="0.25">
      <c r="A206" s="75"/>
      <c r="B206" s="75"/>
      <c r="C206" s="75"/>
      <c r="D206" s="75"/>
      <c r="E206" s="112"/>
      <c r="F206" s="75"/>
      <c r="G206" s="75"/>
      <c r="H206" s="75"/>
      <c r="I206" s="75"/>
      <c r="J206" s="75"/>
      <c r="K206" s="76"/>
      <c r="L206" s="76"/>
      <c r="M206" s="76"/>
      <c r="N206" s="76"/>
      <c r="O206" s="76"/>
      <c r="P206" s="131"/>
      <c r="Q206" s="131"/>
      <c r="R206" s="131"/>
      <c r="S206" s="131"/>
      <c r="T206" s="131"/>
      <c r="U206" s="131"/>
      <c r="V206" s="131"/>
      <c r="W206" s="131"/>
      <c r="X206" s="131"/>
      <c r="Y206" s="131"/>
      <c r="Z206" s="131"/>
      <c r="AA206" s="78"/>
    </row>
    <row r="207" spans="1:27" s="77" customFormat="1" x14ac:dyDescent="0.25">
      <c r="A207" s="75"/>
      <c r="B207" s="75"/>
      <c r="C207" s="75"/>
      <c r="D207" s="75"/>
      <c r="E207" s="112"/>
      <c r="F207" s="75"/>
      <c r="G207" s="75"/>
      <c r="H207" s="75"/>
      <c r="I207" s="75"/>
      <c r="J207" s="75"/>
      <c r="K207" s="76"/>
      <c r="L207" s="76"/>
      <c r="M207" s="76"/>
      <c r="N207" s="76"/>
      <c r="O207" s="76"/>
      <c r="P207" s="131"/>
      <c r="Q207" s="131"/>
      <c r="R207" s="131"/>
      <c r="S207" s="131"/>
      <c r="T207" s="131"/>
      <c r="U207" s="131"/>
      <c r="V207" s="131"/>
      <c r="W207" s="131"/>
      <c r="X207" s="131"/>
      <c r="Y207" s="131"/>
      <c r="Z207" s="131"/>
      <c r="AA207" s="78"/>
    </row>
    <row r="208" spans="1:27" s="77" customFormat="1" x14ac:dyDescent="0.25">
      <c r="A208" s="75"/>
      <c r="B208" s="75"/>
      <c r="C208" s="75"/>
      <c r="D208" s="75"/>
      <c r="E208" s="112"/>
      <c r="F208" s="75"/>
      <c r="G208" s="75"/>
      <c r="H208" s="75"/>
      <c r="I208" s="75"/>
      <c r="J208" s="75"/>
      <c r="K208" s="76"/>
      <c r="L208" s="76"/>
      <c r="M208" s="76"/>
      <c r="N208" s="76"/>
      <c r="O208" s="76"/>
      <c r="P208" s="131"/>
      <c r="Q208" s="131"/>
      <c r="R208" s="131"/>
      <c r="S208" s="131"/>
      <c r="T208" s="131"/>
      <c r="U208" s="131"/>
      <c r="V208" s="131"/>
      <c r="W208" s="131"/>
      <c r="X208" s="131"/>
      <c r="Y208" s="131"/>
      <c r="Z208" s="131"/>
      <c r="AA208" s="78"/>
    </row>
    <row r="209" spans="1:27" s="77" customFormat="1" x14ac:dyDescent="0.25">
      <c r="A209" s="75"/>
      <c r="B209" s="75"/>
      <c r="C209" s="75"/>
      <c r="D209" s="75"/>
      <c r="E209" s="112"/>
      <c r="F209" s="75"/>
      <c r="G209" s="75"/>
      <c r="H209" s="75"/>
      <c r="I209" s="75"/>
      <c r="J209" s="75"/>
      <c r="K209" s="76"/>
      <c r="L209" s="76"/>
      <c r="M209" s="76"/>
      <c r="N209" s="76"/>
      <c r="O209" s="76"/>
      <c r="P209" s="131"/>
      <c r="Q209" s="131"/>
      <c r="R209" s="131"/>
      <c r="S209" s="131"/>
      <c r="T209" s="131"/>
      <c r="U209" s="131"/>
      <c r="V209" s="131"/>
      <c r="W209" s="131"/>
      <c r="X209" s="131"/>
      <c r="Y209" s="131"/>
      <c r="Z209" s="131"/>
      <c r="AA209" s="78"/>
    </row>
    <row r="210" spans="1:27" s="77" customFormat="1" x14ac:dyDescent="0.25">
      <c r="A210" s="75"/>
      <c r="B210" s="75"/>
      <c r="C210" s="75"/>
      <c r="D210" s="75"/>
      <c r="E210" s="112"/>
      <c r="F210" s="75"/>
      <c r="G210" s="75"/>
      <c r="H210" s="75"/>
      <c r="I210" s="75"/>
      <c r="J210" s="75"/>
      <c r="K210" s="76"/>
      <c r="L210" s="76"/>
      <c r="M210" s="76"/>
      <c r="N210" s="76"/>
      <c r="O210" s="76"/>
      <c r="P210" s="131"/>
      <c r="Q210" s="131"/>
      <c r="R210" s="131"/>
      <c r="S210" s="131"/>
      <c r="T210" s="131"/>
      <c r="U210" s="131"/>
      <c r="V210" s="131"/>
      <c r="W210" s="131"/>
      <c r="X210" s="131"/>
      <c r="Y210" s="131"/>
      <c r="Z210" s="131"/>
      <c r="AA210" s="78"/>
    </row>
    <row r="211" spans="1:27" s="77" customFormat="1" x14ac:dyDescent="0.25">
      <c r="A211" s="75"/>
      <c r="B211" s="75"/>
      <c r="C211" s="75"/>
      <c r="D211" s="75"/>
      <c r="E211" s="112"/>
      <c r="F211" s="75"/>
      <c r="G211" s="75"/>
      <c r="H211" s="75"/>
      <c r="I211" s="75"/>
      <c r="J211" s="75"/>
      <c r="K211" s="76"/>
      <c r="L211" s="76"/>
      <c r="M211" s="76"/>
      <c r="N211" s="76"/>
      <c r="O211" s="76"/>
      <c r="P211" s="131"/>
      <c r="Q211" s="131"/>
      <c r="R211" s="131"/>
      <c r="S211" s="131"/>
      <c r="T211" s="131"/>
      <c r="U211" s="131"/>
      <c r="V211" s="131"/>
      <c r="W211" s="131"/>
      <c r="X211" s="131"/>
      <c r="Y211" s="131"/>
      <c r="Z211" s="131"/>
      <c r="AA211" s="78"/>
    </row>
    <row r="212" spans="1:27" s="77" customFormat="1" x14ac:dyDescent="0.25">
      <c r="A212" s="75"/>
      <c r="B212" s="75"/>
      <c r="C212" s="75"/>
      <c r="D212" s="75"/>
      <c r="E212" s="112"/>
      <c r="F212" s="75"/>
      <c r="G212" s="75"/>
      <c r="H212" s="75"/>
      <c r="I212" s="75"/>
      <c r="J212" s="75"/>
      <c r="K212" s="76"/>
      <c r="L212" s="76"/>
      <c r="M212" s="76"/>
      <c r="N212" s="76"/>
      <c r="O212" s="76"/>
      <c r="P212" s="131"/>
      <c r="Q212" s="131"/>
      <c r="R212" s="131"/>
      <c r="S212" s="131"/>
      <c r="T212" s="131"/>
      <c r="U212" s="131"/>
      <c r="V212" s="131"/>
      <c r="W212" s="131"/>
      <c r="X212" s="131"/>
      <c r="Y212" s="131"/>
      <c r="Z212" s="131"/>
      <c r="AA212" s="78"/>
    </row>
    <row r="213" spans="1:27" s="77" customFormat="1" x14ac:dyDescent="0.25">
      <c r="A213" s="75"/>
      <c r="B213" s="75"/>
      <c r="C213" s="75"/>
      <c r="D213" s="75"/>
      <c r="E213" s="112"/>
      <c r="F213" s="75"/>
      <c r="G213" s="75"/>
      <c r="H213" s="75"/>
      <c r="I213" s="75"/>
      <c r="J213" s="75"/>
      <c r="K213" s="76"/>
      <c r="L213" s="76"/>
      <c r="M213" s="76"/>
      <c r="N213" s="76"/>
      <c r="O213" s="76"/>
      <c r="P213" s="131"/>
      <c r="Q213" s="131"/>
      <c r="R213" s="131"/>
      <c r="S213" s="131"/>
      <c r="T213" s="131"/>
      <c r="U213" s="131"/>
      <c r="V213" s="131"/>
      <c r="W213" s="131"/>
      <c r="X213" s="131"/>
      <c r="Y213" s="131"/>
      <c r="Z213" s="131"/>
      <c r="AA213" s="78"/>
    </row>
    <row r="214" spans="1:27" s="77" customFormat="1" x14ac:dyDescent="0.25">
      <c r="A214" s="75"/>
      <c r="B214" s="75"/>
      <c r="C214" s="75"/>
      <c r="D214" s="75"/>
      <c r="E214" s="112"/>
      <c r="F214" s="75"/>
      <c r="G214" s="75"/>
      <c r="H214" s="75"/>
      <c r="I214" s="75"/>
      <c r="J214" s="75"/>
      <c r="K214" s="76"/>
      <c r="L214" s="76"/>
      <c r="M214" s="76"/>
      <c r="N214" s="76"/>
      <c r="O214" s="76"/>
      <c r="P214" s="131"/>
      <c r="Q214" s="131"/>
      <c r="R214" s="131"/>
      <c r="S214" s="131"/>
      <c r="T214" s="131"/>
      <c r="U214" s="131"/>
      <c r="V214" s="131"/>
      <c r="W214" s="131"/>
      <c r="X214" s="131"/>
      <c r="Y214" s="131"/>
      <c r="Z214" s="131"/>
      <c r="AA214" s="78"/>
    </row>
    <row r="215" spans="1:27" s="77" customFormat="1" x14ac:dyDescent="0.25">
      <c r="A215" s="75"/>
      <c r="B215" s="75"/>
      <c r="C215" s="75"/>
      <c r="D215" s="75"/>
      <c r="E215" s="112"/>
      <c r="F215" s="75"/>
      <c r="G215" s="75"/>
      <c r="H215" s="75"/>
      <c r="I215" s="75"/>
      <c r="J215" s="75"/>
      <c r="K215" s="76"/>
      <c r="L215" s="76"/>
      <c r="M215" s="76"/>
      <c r="N215" s="76"/>
      <c r="O215" s="76"/>
      <c r="P215" s="131"/>
      <c r="Q215" s="131"/>
      <c r="R215" s="131"/>
      <c r="S215" s="131"/>
      <c r="T215" s="131"/>
      <c r="U215" s="131"/>
      <c r="V215" s="131"/>
      <c r="W215" s="131"/>
      <c r="X215" s="131"/>
      <c r="Y215" s="131"/>
      <c r="Z215" s="131"/>
      <c r="AA215" s="78"/>
    </row>
    <row r="216" spans="1:27" s="77" customFormat="1" x14ac:dyDescent="0.25">
      <c r="A216" s="75"/>
      <c r="B216" s="75"/>
      <c r="C216" s="75"/>
      <c r="D216" s="75"/>
      <c r="E216" s="112"/>
      <c r="F216" s="75"/>
      <c r="G216" s="75"/>
      <c r="H216" s="75"/>
      <c r="I216" s="75"/>
      <c r="J216" s="75"/>
      <c r="K216" s="76"/>
      <c r="L216" s="76"/>
      <c r="M216" s="76"/>
      <c r="N216" s="76"/>
      <c r="O216" s="76"/>
      <c r="P216" s="131"/>
      <c r="Q216" s="131"/>
      <c r="R216" s="131"/>
      <c r="S216" s="131"/>
      <c r="T216" s="131"/>
      <c r="U216" s="131"/>
      <c r="V216" s="131"/>
      <c r="W216" s="131"/>
      <c r="X216" s="131"/>
      <c r="Y216" s="131"/>
      <c r="Z216" s="131"/>
      <c r="AA216" s="78"/>
    </row>
    <row r="217" spans="1:27" s="77" customFormat="1" x14ac:dyDescent="0.25">
      <c r="A217" s="75"/>
      <c r="B217" s="75"/>
      <c r="C217" s="75"/>
      <c r="D217" s="75"/>
      <c r="E217" s="112"/>
      <c r="F217" s="75"/>
      <c r="G217" s="75"/>
      <c r="H217" s="75"/>
      <c r="I217" s="75"/>
      <c r="J217" s="75"/>
      <c r="K217" s="76"/>
      <c r="L217" s="76"/>
      <c r="M217" s="76"/>
      <c r="N217" s="76"/>
      <c r="O217" s="76"/>
      <c r="P217" s="131"/>
      <c r="Q217" s="131"/>
      <c r="R217" s="131"/>
      <c r="S217" s="131"/>
      <c r="T217" s="131"/>
      <c r="U217" s="131"/>
      <c r="V217" s="131"/>
      <c r="W217" s="131"/>
      <c r="X217" s="131"/>
      <c r="Y217" s="131"/>
      <c r="Z217" s="131"/>
      <c r="AA217" s="78"/>
    </row>
    <row r="218" spans="1:27" s="77" customFormat="1" x14ac:dyDescent="0.25">
      <c r="A218" s="75"/>
      <c r="B218" s="75"/>
      <c r="C218" s="75"/>
      <c r="D218" s="75"/>
      <c r="E218" s="112"/>
      <c r="F218" s="75"/>
      <c r="G218" s="75"/>
      <c r="H218" s="75"/>
      <c r="I218" s="75"/>
      <c r="J218" s="75"/>
      <c r="K218" s="76"/>
      <c r="L218" s="76"/>
      <c r="M218" s="76"/>
      <c r="N218" s="76"/>
      <c r="O218" s="76"/>
      <c r="P218" s="131"/>
      <c r="Q218" s="131"/>
      <c r="R218" s="131"/>
      <c r="S218" s="131"/>
      <c r="T218" s="131"/>
      <c r="U218" s="131"/>
      <c r="V218" s="131"/>
      <c r="W218" s="131"/>
      <c r="X218" s="131"/>
      <c r="Y218" s="131"/>
      <c r="Z218" s="131"/>
      <c r="AA218" s="78"/>
    </row>
    <row r="219" spans="1:27" s="77" customFormat="1" x14ac:dyDescent="0.25">
      <c r="A219" s="75"/>
      <c r="B219" s="75"/>
      <c r="C219" s="75"/>
      <c r="D219" s="75"/>
      <c r="E219" s="112"/>
      <c r="F219" s="75"/>
      <c r="G219" s="75"/>
      <c r="H219" s="75"/>
      <c r="I219" s="75"/>
      <c r="J219" s="75"/>
      <c r="K219" s="76"/>
      <c r="L219" s="76"/>
      <c r="M219" s="76"/>
      <c r="N219" s="76"/>
      <c r="O219" s="76"/>
      <c r="P219" s="131"/>
      <c r="Q219" s="131"/>
      <c r="R219" s="131"/>
      <c r="S219" s="131"/>
      <c r="T219" s="131"/>
      <c r="U219" s="131"/>
      <c r="V219" s="131"/>
      <c r="W219" s="131"/>
      <c r="X219" s="131"/>
      <c r="Y219" s="131"/>
      <c r="Z219" s="131"/>
      <c r="AA219" s="78"/>
    </row>
    <row r="220" spans="1:27" s="77" customFormat="1" x14ac:dyDescent="0.25">
      <c r="A220" s="75"/>
      <c r="B220" s="75"/>
      <c r="C220" s="75"/>
      <c r="D220" s="75"/>
      <c r="E220" s="112"/>
      <c r="F220" s="75"/>
      <c r="G220" s="75"/>
      <c r="H220" s="75"/>
      <c r="I220" s="75"/>
      <c r="J220" s="75"/>
      <c r="K220" s="76"/>
      <c r="L220" s="76"/>
      <c r="M220" s="76"/>
      <c r="N220" s="76"/>
      <c r="O220" s="76"/>
      <c r="P220" s="131"/>
      <c r="Q220" s="131"/>
      <c r="R220" s="131"/>
      <c r="S220" s="131"/>
      <c r="T220" s="131"/>
      <c r="U220" s="131"/>
      <c r="V220" s="131"/>
      <c r="W220" s="131"/>
      <c r="X220" s="131"/>
      <c r="Y220" s="131"/>
      <c r="Z220" s="131"/>
      <c r="AA220" s="78"/>
    </row>
    <row r="221" spans="1:27" s="77" customFormat="1" x14ac:dyDescent="0.25">
      <c r="A221" s="75"/>
      <c r="B221" s="75"/>
      <c r="C221" s="75"/>
      <c r="D221" s="75"/>
      <c r="E221" s="112"/>
      <c r="F221" s="75"/>
      <c r="G221" s="75"/>
      <c r="H221" s="75"/>
      <c r="I221" s="75"/>
      <c r="J221" s="75"/>
      <c r="K221" s="76"/>
      <c r="L221" s="76"/>
      <c r="M221" s="76"/>
      <c r="N221" s="76"/>
      <c r="O221" s="76"/>
      <c r="P221" s="131"/>
      <c r="Q221" s="131"/>
      <c r="R221" s="131"/>
      <c r="S221" s="131"/>
      <c r="T221" s="131"/>
      <c r="U221" s="131"/>
      <c r="V221" s="131"/>
      <c r="W221" s="131"/>
      <c r="X221" s="131"/>
      <c r="Y221" s="131"/>
      <c r="Z221" s="131"/>
      <c r="AA221" s="78"/>
    </row>
    <row r="222" spans="1:27" s="77" customFormat="1" x14ac:dyDescent="0.25">
      <c r="A222" s="75"/>
      <c r="B222" s="75"/>
      <c r="C222" s="75"/>
      <c r="D222" s="75"/>
      <c r="E222" s="112"/>
      <c r="F222" s="75"/>
      <c r="G222" s="75"/>
      <c r="H222" s="75"/>
      <c r="I222" s="75"/>
      <c r="J222" s="75"/>
      <c r="K222" s="76"/>
      <c r="L222" s="76"/>
      <c r="M222" s="76"/>
      <c r="N222" s="76"/>
      <c r="O222" s="76"/>
      <c r="P222" s="131"/>
      <c r="Q222" s="131"/>
      <c r="R222" s="131"/>
      <c r="S222" s="131"/>
      <c r="T222" s="131"/>
      <c r="U222" s="131"/>
      <c r="V222" s="131"/>
      <c r="W222" s="131"/>
      <c r="X222" s="131"/>
      <c r="Y222" s="131"/>
      <c r="Z222" s="131"/>
      <c r="AA222" s="78"/>
    </row>
    <row r="223" spans="1:27" s="77" customFormat="1" x14ac:dyDescent="0.25">
      <c r="A223" s="75"/>
      <c r="B223" s="75"/>
      <c r="C223" s="75"/>
      <c r="D223" s="75"/>
      <c r="E223" s="112"/>
      <c r="F223" s="75"/>
      <c r="G223" s="75"/>
      <c r="H223" s="75"/>
      <c r="I223" s="75"/>
      <c r="J223" s="75"/>
      <c r="K223" s="76"/>
      <c r="L223" s="76"/>
      <c r="M223" s="76"/>
      <c r="N223" s="76"/>
      <c r="O223" s="76"/>
      <c r="P223" s="131"/>
      <c r="Q223" s="131"/>
      <c r="R223" s="131"/>
      <c r="S223" s="131"/>
      <c r="T223" s="131"/>
      <c r="U223" s="131"/>
      <c r="V223" s="131"/>
      <c r="W223" s="131"/>
      <c r="X223" s="131"/>
      <c r="Y223" s="131"/>
      <c r="Z223" s="131"/>
      <c r="AA223" s="78"/>
    </row>
    <row r="224" spans="1:27" s="77" customFormat="1" x14ac:dyDescent="0.25">
      <c r="A224" s="75"/>
      <c r="B224" s="75"/>
      <c r="C224" s="75"/>
      <c r="D224" s="75"/>
      <c r="E224" s="112"/>
      <c r="F224" s="75"/>
      <c r="G224" s="75"/>
      <c r="H224" s="75"/>
      <c r="I224" s="75"/>
      <c r="J224" s="75"/>
      <c r="K224" s="76"/>
      <c r="L224" s="76"/>
      <c r="M224" s="76"/>
      <c r="N224" s="76"/>
      <c r="O224" s="76"/>
      <c r="P224" s="131"/>
      <c r="Q224" s="131"/>
      <c r="R224" s="131"/>
      <c r="S224" s="131"/>
      <c r="T224" s="131"/>
      <c r="U224" s="131"/>
      <c r="V224" s="131"/>
      <c r="W224" s="131"/>
      <c r="X224" s="131"/>
      <c r="Y224" s="131"/>
      <c r="Z224" s="131"/>
      <c r="AA224" s="78"/>
    </row>
    <row r="225" spans="1:27" s="77" customFormat="1" x14ac:dyDescent="0.25">
      <c r="A225" s="75"/>
      <c r="B225" s="75"/>
      <c r="C225" s="75"/>
      <c r="D225" s="75"/>
      <c r="E225" s="112"/>
      <c r="F225" s="75"/>
      <c r="G225" s="75"/>
      <c r="H225" s="75"/>
      <c r="I225" s="75"/>
      <c r="J225" s="75"/>
      <c r="K225" s="76"/>
      <c r="L225" s="76"/>
      <c r="M225" s="76"/>
      <c r="N225" s="76"/>
      <c r="O225" s="76"/>
      <c r="P225" s="131"/>
      <c r="Q225" s="131"/>
      <c r="R225" s="131"/>
      <c r="S225" s="131"/>
      <c r="T225" s="131"/>
      <c r="U225" s="131"/>
      <c r="V225" s="131"/>
      <c r="W225" s="131"/>
      <c r="X225" s="131"/>
      <c r="Y225" s="131"/>
      <c r="Z225" s="131"/>
      <c r="AA225" s="78"/>
    </row>
    <row r="226" spans="1:27" s="77" customFormat="1" x14ac:dyDescent="0.25">
      <c r="A226" s="75"/>
      <c r="B226" s="75"/>
      <c r="C226" s="75"/>
      <c r="D226" s="75"/>
      <c r="E226" s="112"/>
      <c r="F226" s="75"/>
      <c r="G226" s="75"/>
      <c r="H226" s="75"/>
      <c r="I226" s="75"/>
      <c r="J226" s="75"/>
      <c r="K226" s="76"/>
      <c r="L226" s="76"/>
      <c r="M226" s="76"/>
      <c r="N226" s="76"/>
      <c r="O226" s="76"/>
      <c r="P226" s="131"/>
      <c r="Q226" s="131"/>
      <c r="R226" s="131"/>
      <c r="S226" s="131"/>
      <c r="T226" s="131"/>
      <c r="U226" s="131"/>
      <c r="V226" s="131"/>
      <c r="W226" s="131"/>
      <c r="X226" s="131"/>
      <c r="Y226" s="131"/>
      <c r="Z226" s="131"/>
      <c r="AA226" s="78"/>
    </row>
    <row r="227" spans="1:27" s="77" customFormat="1" x14ac:dyDescent="0.25">
      <c r="A227" s="75"/>
      <c r="B227" s="75"/>
      <c r="C227" s="75"/>
      <c r="D227" s="75"/>
      <c r="E227" s="112"/>
      <c r="F227" s="75"/>
      <c r="G227" s="75"/>
      <c r="H227" s="75"/>
      <c r="I227" s="75"/>
      <c r="J227" s="75"/>
      <c r="K227" s="76"/>
      <c r="L227" s="76"/>
      <c r="M227" s="76"/>
      <c r="N227" s="76"/>
      <c r="O227" s="76"/>
      <c r="P227" s="131"/>
      <c r="Q227" s="131"/>
      <c r="R227" s="131"/>
      <c r="S227" s="131"/>
      <c r="T227" s="131"/>
      <c r="U227" s="131"/>
      <c r="V227" s="131"/>
      <c r="W227" s="131"/>
      <c r="X227" s="131"/>
      <c r="Y227" s="131"/>
      <c r="Z227" s="131"/>
      <c r="AA227" s="78"/>
    </row>
    <row r="228" spans="1:27" s="77" customFormat="1" x14ac:dyDescent="0.25">
      <c r="A228" s="75"/>
      <c r="B228" s="75"/>
      <c r="C228" s="75"/>
      <c r="D228" s="75"/>
      <c r="E228" s="112"/>
      <c r="F228" s="75"/>
      <c r="G228" s="75"/>
      <c r="H228" s="75"/>
      <c r="I228" s="75"/>
      <c r="J228" s="75"/>
      <c r="K228" s="76"/>
      <c r="L228" s="76"/>
      <c r="M228" s="76"/>
      <c r="N228" s="76"/>
      <c r="O228" s="76"/>
      <c r="P228" s="131"/>
      <c r="Q228" s="131"/>
      <c r="R228" s="131"/>
      <c r="S228" s="131"/>
      <c r="T228" s="131"/>
      <c r="U228" s="131"/>
      <c r="V228" s="131"/>
      <c r="W228" s="131"/>
      <c r="X228" s="131"/>
      <c r="Y228" s="131"/>
      <c r="Z228" s="131"/>
      <c r="AA228" s="78"/>
    </row>
    <row r="229" spans="1:27" s="77" customFormat="1" x14ac:dyDescent="0.25">
      <c r="A229" s="75"/>
      <c r="B229" s="75"/>
      <c r="C229" s="75"/>
      <c r="D229" s="75"/>
      <c r="E229" s="112"/>
      <c r="F229" s="75"/>
      <c r="G229" s="75"/>
      <c r="H229" s="75"/>
      <c r="I229" s="75"/>
      <c r="J229" s="75"/>
      <c r="K229" s="76"/>
      <c r="L229" s="76"/>
      <c r="M229" s="76"/>
      <c r="N229" s="76"/>
      <c r="O229" s="76"/>
      <c r="P229" s="131"/>
      <c r="Q229" s="131"/>
      <c r="R229" s="131"/>
      <c r="S229" s="131"/>
      <c r="T229" s="131"/>
      <c r="U229" s="131"/>
      <c r="V229" s="131"/>
      <c r="W229" s="131"/>
      <c r="X229" s="131"/>
      <c r="Y229" s="131"/>
      <c r="Z229" s="131"/>
      <c r="AA229" s="78"/>
    </row>
    <row r="230" spans="1:27" s="77" customFormat="1" x14ac:dyDescent="0.25">
      <c r="A230" s="75"/>
      <c r="B230" s="75"/>
      <c r="C230" s="75"/>
      <c r="D230" s="75"/>
      <c r="E230" s="112"/>
      <c r="F230" s="75"/>
      <c r="G230" s="75"/>
      <c r="H230" s="75"/>
      <c r="I230" s="75"/>
      <c r="J230" s="75"/>
      <c r="K230" s="76"/>
      <c r="L230" s="76"/>
      <c r="M230" s="76"/>
      <c r="N230" s="76"/>
      <c r="O230" s="76"/>
      <c r="P230" s="131"/>
      <c r="Q230" s="131"/>
      <c r="R230" s="131"/>
      <c r="S230" s="131"/>
      <c r="T230" s="131"/>
      <c r="U230" s="131"/>
      <c r="V230" s="131"/>
      <c r="W230" s="131"/>
      <c r="X230" s="131"/>
      <c r="Y230" s="131"/>
      <c r="Z230" s="131"/>
      <c r="AA230" s="78"/>
    </row>
    <row r="231" spans="1:27" s="77" customFormat="1" x14ac:dyDescent="0.25">
      <c r="A231" s="75"/>
      <c r="B231" s="75"/>
      <c r="C231" s="75"/>
      <c r="D231" s="75"/>
      <c r="E231" s="112"/>
      <c r="F231" s="75"/>
      <c r="G231" s="75"/>
      <c r="H231" s="75"/>
      <c r="I231" s="75"/>
      <c r="J231" s="75"/>
      <c r="K231" s="76"/>
      <c r="L231" s="76"/>
      <c r="M231" s="76"/>
      <c r="N231" s="76"/>
      <c r="O231" s="76"/>
      <c r="P231" s="131"/>
      <c r="Q231" s="131"/>
      <c r="R231" s="131"/>
      <c r="S231" s="131"/>
      <c r="T231" s="131"/>
      <c r="U231" s="131"/>
      <c r="V231" s="131"/>
      <c r="W231" s="131"/>
      <c r="X231" s="131"/>
      <c r="Y231" s="131"/>
      <c r="Z231" s="131"/>
      <c r="AA231" s="78"/>
    </row>
    <row r="232" spans="1:27" s="77" customFormat="1" x14ac:dyDescent="0.25">
      <c r="A232" s="75"/>
      <c r="B232" s="75"/>
      <c r="C232" s="75"/>
      <c r="D232" s="75"/>
      <c r="E232" s="112"/>
      <c r="F232" s="75"/>
      <c r="G232" s="75"/>
      <c r="H232" s="75"/>
      <c r="I232" s="75"/>
      <c r="J232" s="75"/>
      <c r="K232" s="76"/>
      <c r="L232" s="76"/>
      <c r="M232" s="76"/>
      <c r="N232" s="76"/>
      <c r="O232" s="76"/>
      <c r="P232" s="131"/>
      <c r="Q232" s="131"/>
      <c r="R232" s="131"/>
      <c r="S232" s="131"/>
      <c r="T232" s="131"/>
      <c r="U232" s="131"/>
      <c r="V232" s="131"/>
      <c r="W232" s="131"/>
      <c r="X232" s="131"/>
      <c r="Y232" s="131"/>
      <c r="Z232" s="131"/>
      <c r="AA232" s="78"/>
    </row>
    <row r="233" spans="1:27" s="77" customFormat="1" x14ac:dyDescent="0.25">
      <c r="A233" s="75"/>
      <c r="B233" s="75"/>
      <c r="C233" s="75"/>
      <c r="D233" s="75"/>
      <c r="E233" s="112"/>
      <c r="F233" s="75"/>
      <c r="G233" s="75"/>
      <c r="H233" s="75"/>
      <c r="I233" s="75"/>
      <c r="J233" s="75"/>
      <c r="K233" s="76"/>
      <c r="L233" s="76"/>
      <c r="M233" s="76"/>
      <c r="N233" s="76"/>
      <c r="O233" s="76"/>
      <c r="P233" s="131"/>
      <c r="Q233" s="131"/>
      <c r="R233" s="131"/>
      <c r="S233" s="131"/>
      <c r="T233" s="131"/>
      <c r="U233" s="131"/>
      <c r="V233" s="131"/>
      <c r="W233" s="131"/>
      <c r="X233" s="131"/>
      <c r="Y233" s="131"/>
      <c r="Z233" s="131"/>
      <c r="AA233" s="78"/>
    </row>
    <row r="234" spans="1:27" s="77" customFormat="1" x14ac:dyDescent="0.25">
      <c r="A234" s="75"/>
      <c r="B234" s="75"/>
      <c r="C234" s="75"/>
      <c r="D234" s="75"/>
      <c r="E234" s="112"/>
      <c r="F234" s="75"/>
      <c r="G234" s="75"/>
      <c r="H234" s="75"/>
      <c r="I234" s="75"/>
      <c r="J234" s="75"/>
      <c r="K234" s="76"/>
      <c r="L234" s="76"/>
      <c r="M234" s="76"/>
      <c r="N234" s="76"/>
      <c r="O234" s="76"/>
      <c r="P234" s="131"/>
      <c r="Q234" s="131"/>
      <c r="R234" s="131"/>
      <c r="S234" s="131"/>
      <c r="T234" s="131"/>
      <c r="U234" s="131"/>
      <c r="V234" s="131"/>
      <c r="W234" s="131"/>
      <c r="X234" s="131"/>
      <c r="Y234" s="131"/>
      <c r="Z234" s="131"/>
      <c r="AA234" s="78"/>
    </row>
    <row r="235" spans="1:27" s="77" customFormat="1" x14ac:dyDescent="0.25">
      <c r="A235" s="75"/>
      <c r="B235" s="75"/>
      <c r="C235" s="75"/>
      <c r="D235" s="75"/>
      <c r="E235" s="112"/>
      <c r="F235" s="75"/>
      <c r="G235" s="75"/>
      <c r="H235" s="75"/>
      <c r="I235" s="75"/>
      <c r="J235" s="75"/>
      <c r="K235" s="76"/>
      <c r="L235" s="76"/>
      <c r="M235" s="76"/>
      <c r="N235" s="76"/>
      <c r="O235" s="76"/>
      <c r="P235" s="131"/>
      <c r="Q235" s="131"/>
      <c r="R235" s="131"/>
      <c r="S235" s="131"/>
      <c r="T235" s="131"/>
      <c r="U235" s="131"/>
      <c r="V235" s="131"/>
      <c r="W235" s="131"/>
      <c r="X235" s="131"/>
      <c r="Y235" s="131"/>
      <c r="Z235" s="131"/>
      <c r="AA235" s="78"/>
    </row>
    <row r="236" spans="1:27" s="77" customFormat="1" x14ac:dyDescent="0.25">
      <c r="A236" s="75"/>
      <c r="B236" s="75"/>
      <c r="C236" s="75"/>
      <c r="D236" s="75"/>
      <c r="E236" s="112"/>
      <c r="F236" s="75"/>
      <c r="G236" s="75"/>
      <c r="H236" s="75"/>
      <c r="I236" s="75"/>
      <c r="J236" s="75"/>
      <c r="K236" s="76"/>
      <c r="L236" s="76"/>
      <c r="M236" s="76"/>
      <c r="N236" s="76"/>
      <c r="O236" s="76"/>
      <c r="P236" s="131"/>
      <c r="Q236" s="131"/>
      <c r="R236" s="131"/>
      <c r="S236" s="131"/>
      <c r="T236" s="131"/>
      <c r="U236" s="131"/>
      <c r="V236" s="131"/>
      <c r="W236" s="131"/>
      <c r="X236" s="131"/>
      <c r="Y236" s="131"/>
      <c r="Z236" s="131"/>
      <c r="AA236" s="78"/>
    </row>
    <row r="237" spans="1:27" s="77" customFormat="1" x14ac:dyDescent="0.25">
      <c r="A237" s="75"/>
      <c r="B237" s="75"/>
      <c r="C237" s="75"/>
      <c r="D237" s="75"/>
      <c r="E237" s="112"/>
      <c r="F237" s="75"/>
      <c r="G237" s="75"/>
      <c r="H237" s="75"/>
      <c r="I237" s="75"/>
      <c r="J237" s="75"/>
      <c r="K237" s="76"/>
      <c r="L237" s="76"/>
      <c r="M237" s="76"/>
      <c r="N237" s="76"/>
      <c r="O237" s="76"/>
      <c r="P237" s="131"/>
      <c r="Q237" s="131"/>
      <c r="R237" s="131"/>
      <c r="S237" s="131"/>
      <c r="T237" s="131"/>
      <c r="U237" s="131"/>
      <c r="V237" s="131"/>
      <c r="W237" s="131"/>
      <c r="X237" s="131"/>
      <c r="Y237" s="131"/>
      <c r="Z237" s="131"/>
      <c r="AA237" s="78"/>
    </row>
    <row r="238" spans="1:27" s="77" customFormat="1" x14ac:dyDescent="0.25">
      <c r="A238" s="75"/>
      <c r="B238" s="75"/>
      <c r="C238" s="75"/>
      <c r="D238" s="75"/>
      <c r="E238" s="112"/>
      <c r="F238" s="75"/>
      <c r="G238" s="75"/>
      <c r="H238" s="75"/>
      <c r="I238" s="75"/>
      <c r="J238" s="75"/>
      <c r="K238" s="76"/>
      <c r="L238" s="76"/>
      <c r="M238" s="76"/>
      <c r="N238" s="76"/>
      <c r="O238" s="76"/>
      <c r="P238" s="131"/>
      <c r="Q238" s="131"/>
      <c r="R238" s="131"/>
      <c r="S238" s="131"/>
      <c r="T238" s="131"/>
      <c r="U238" s="131"/>
      <c r="V238" s="131"/>
      <c r="W238" s="131"/>
      <c r="X238" s="131"/>
      <c r="Y238" s="131"/>
      <c r="Z238" s="131"/>
      <c r="AA238" s="78"/>
    </row>
    <row r="239" spans="1:27" s="77" customFormat="1" x14ac:dyDescent="0.25">
      <c r="A239" s="75"/>
      <c r="B239" s="75"/>
      <c r="C239" s="75"/>
      <c r="D239" s="75"/>
      <c r="E239" s="112"/>
      <c r="F239" s="75"/>
      <c r="G239" s="75"/>
      <c r="H239" s="75"/>
      <c r="I239" s="75"/>
      <c r="J239" s="75"/>
      <c r="K239" s="76"/>
      <c r="L239" s="76"/>
      <c r="M239" s="76"/>
      <c r="N239" s="76"/>
      <c r="O239" s="76"/>
      <c r="P239" s="131"/>
      <c r="Q239" s="131"/>
      <c r="R239" s="131"/>
      <c r="S239" s="131"/>
      <c r="T239" s="131"/>
      <c r="U239" s="131"/>
      <c r="V239" s="131"/>
      <c r="W239" s="131"/>
      <c r="X239" s="131"/>
      <c r="Y239" s="131"/>
      <c r="Z239" s="131"/>
      <c r="AA239" s="78"/>
    </row>
    <row r="240" spans="1:27" s="77" customFormat="1" x14ac:dyDescent="0.25">
      <c r="A240" s="75"/>
      <c r="B240" s="75"/>
      <c r="C240" s="75"/>
      <c r="D240" s="75"/>
      <c r="E240" s="112"/>
      <c r="F240" s="75"/>
      <c r="G240" s="75"/>
      <c r="H240" s="75"/>
      <c r="I240" s="75"/>
      <c r="J240" s="75"/>
      <c r="K240" s="76"/>
      <c r="L240" s="76"/>
      <c r="M240" s="76"/>
      <c r="N240" s="76"/>
      <c r="O240" s="76"/>
      <c r="P240" s="131"/>
      <c r="Q240" s="131"/>
      <c r="R240" s="131"/>
      <c r="S240" s="131"/>
      <c r="T240" s="131"/>
      <c r="U240" s="131"/>
      <c r="V240" s="131"/>
      <c r="W240" s="131"/>
      <c r="X240" s="131"/>
      <c r="Y240" s="131"/>
      <c r="Z240" s="131"/>
      <c r="AA240" s="78"/>
    </row>
    <row r="241" spans="1:27" s="77" customFormat="1" x14ac:dyDescent="0.25">
      <c r="A241" s="75"/>
      <c r="B241" s="75"/>
      <c r="C241" s="75"/>
      <c r="D241" s="75"/>
      <c r="E241" s="112"/>
      <c r="F241" s="75"/>
      <c r="G241" s="75"/>
      <c r="H241" s="75"/>
      <c r="I241" s="75"/>
      <c r="J241" s="75"/>
      <c r="K241" s="76"/>
      <c r="L241" s="76"/>
      <c r="M241" s="76"/>
      <c r="N241" s="76"/>
      <c r="O241" s="76"/>
      <c r="P241" s="131"/>
      <c r="Q241" s="131"/>
      <c r="R241" s="131"/>
      <c r="S241" s="131"/>
      <c r="T241" s="131"/>
      <c r="U241" s="131"/>
      <c r="V241" s="131"/>
      <c r="W241" s="131"/>
      <c r="X241" s="131"/>
      <c r="Y241" s="131"/>
      <c r="Z241" s="131"/>
      <c r="AA241" s="78"/>
    </row>
    <row r="242" spans="1:27" s="77" customFormat="1" x14ac:dyDescent="0.25">
      <c r="A242" s="75"/>
      <c r="B242" s="75"/>
      <c r="C242" s="75"/>
      <c r="D242" s="75"/>
      <c r="E242" s="112"/>
      <c r="F242" s="75"/>
      <c r="G242" s="75"/>
      <c r="H242" s="75"/>
      <c r="I242" s="75"/>
      <c r="J242" s="75"/>
      <c r="K242" s="76"/>
      <c r="L242" s="76"/>
      <c r="M242" s="76"/>
      <c r="N242" s="76"/>
      <c r="O242" s="76"/>
      <c r="P242" s="131"/>
      <c r="Q242" s="131"/>
      <c r="R242" s="131"/>
      <c r="S242" s="131"/>
      <c r="T242" s="131"/>
      <c r="U242" s="131"/>
      <c r="V242" s="131"/>
      <c r="W242" s="131"/>
      <c r="X242" s="131"/>
      <c r="Y242" s="131"/>
      <c r="Z242" s="131"/>
      <c r="AA242" s="78"/>
    </row>
    <row r="243" spans="1:27" s="77" customFormat="1" x14ac:dyDescent="0.25">
      <c r="A243" s="75"/>
      <c r="B243" s="75"/>
      <c r="C243" s="75"/>
      <c r="D243" s="75"/>
      <c r="E243" s="112"/>
      <c r="F243" s="75"/>
      <c r="G243" s="75"/>
      <c r="H243" s="75"/>
      <c r="I243" s="75"/>
      <c r="J243" s="75"/>
      <c r="K243" s="76"/>
      <c r="L243" s="76"/>
      <c r="M243" s="76"/>
      <c r="N243" s="76"/>
      <c r="O243" s="76"/>
      <c r="P243" s="131"/>
      <c r="Q243" s="131"/>
      <c r="R243" s="131"/>
      <c r="S243" s="131"/>
      <c r="T243" s="131"/>
      <c r="U243" s="131"/>
      <c r="V243" s="131"/>
      <c r="W243" s="131"/>
      <c r="X243" s="131"/>
      <c r="Y243" s="131"/>
      <c r="Z243" s="131"/>
      <c r="AA243" s="78"/>
    </row>
    <row r="244" spans="1:27" s="77" customFormat="1" x14ac:dyDescent="0.25">
      <c r="A244" s="75"/>
      <c r="B244" s="75"/>
      <c r="C244" s="75"/>
      <c r="D244" s="75"/>
      <c r="E244" s="112"/>
      <c r="F244" s="75"/>
      <c r="G244" s="75"/>
      <c r="H244" s="75"/>
      <c r="I244" s="75"/>
      <c r="J244" s="75"/>
      <c r="K244" s="76"/>
      <c r="L244" s="76"/>
      <c r="M244" s="76"/>
      <c r="N244" s="76"/>
      <c r="O244" s="76"/>
      <c r="P244" s="131"/>
      <c r="Q244" s="131"/>
      <c r="R244" s="131"/>
      <c r="S244" s="131"/>
      <c r="T244" s="131"/>
      <c r="U244" s="131"/>
      <c r="V244" s="131"/>
      <c r="W244" s="131"/>
      <c r="X244" s="131"/>
      <c r="Y244" s="131"/>
      <c r="Z244" s="131"/>
      <c r="AA244" s="78"/>
    </row>
    <row r="245" spans="1:27" s="77" customFormat="1" x14ac:dyDescent="0.25">
      <c r="A245" s="75"/>
      <c r="B245" s="75"/>
      <c r="C245" s="75"/>
      <c r="D245" s="75"/>
      <c r="E245" s="112"/>
      <c r="F245" s="75"/>
      <c r="G245" s="75"/>
      <c r="H245" s="75"/>
      <c r="I245" s="75"/>
      <c r="J245" s="75"/>
      <c r="K245" s="76"/>
      <c r="L245" s="76"/>
      <c r="M245" s="76"/>
      <c r="N245" s="76"/>
      <c r="O245" s="76"/>
      <c r="P245" s="131"/>
      <c r="Q245" s="131"/>
      <c r="R245" s="131"/>
      <c r="S245" s="131"/>
      <c r="T245" s="131"/>
      <c r="U245" s="131"/>
      <c r="V245" s="131"/>
      <c r="W245" s="131"/>
      <c r="X245" s="131"/>
      <c r="Y245" s="131"/>
      <c r="Z245" s="131"/>
      <c r="AA245" s="78"/>
    </row>
    <row r="246" spans="1:27" s="77" customFormat="1" x14ac:dyDescent="0.25">
      <c r="A246" s="75"/>
      <c r="B246" s="75"/>
      <c r="C246" s="75"/>
      <c r="D246" s="75"/>
      <c r="E246" s="112"/>
      <c r="F246" s="75"/>
      <c r="G246" s="75"/>
      <c r="H246" s="75"/>
      <c r="I246" s="75"/>
      <c r="J246" s="75"/>
      <c r="K246" s="76"/>
      <c r="L246" s="76"/>
      <c r="M246" s="76"/>
      <c r="N246" s="76"/>
      <c r="O246" s="76"/>
      <c r="P246" s="131"/>
      <c r="Q246" s="131"/>
      <c r="R246" s="131"/>
      <c r="S246" s="131"/>
      <c r="T246" s="131"/>
      <c r="U246" s="131"/>
      <c r="V246" s="131"/>
      <c r="W246" s="131"/>
      <c r="X246" s="131"/>
      <c r="Y246" s="131"/>
      <c r="Z246" s="131"/>
      <c r="AA246" s="78"/>
    </row>
    <row r="247" spans="1:27" s="77" customFormat="1" x14ac:dyDescent="0.25">
      <c r="A247" s="75"/>
      <c r="B247" s="75"/>
      <c r="C247" s="75"/>
      <c r="D247" s="75"/>
      <c r="E247" s="112"/>
      <c r="F247" s="75"/>
      <c r="G247" s="75"/>
      <c r="H247" s="75"/>
      <c r="I247" s="75"/>
      <c r="J247" s="75"/>
      <c r="K247" s="76"/>
      <c r="L247" s="76"/>
      <c r="M247" s="76"/>
      <c r="N247" s="76"/>
      <c r="O247" s="76"/>
      <c r="P247" s="131"/>
      <c r="Q247" s="131"/>
      <c r="R247" s="131"/>
      <c r="S247" s="131"/>
      <c r="T247" s="131"/>
      <c r="U247" s="131"/>
      <c r="V247" s="131"/>
      <c r="W247" s="131"/>
      <c r="X247" s="131"/>
      <c r="Y247" s="131"/>
      <c r="Z247" s="131"/>
      <c r="AA247" s="78"/>
    </row>
    <row r="248" spans="1:27" s="77" customFormat="1" x14ac:dyDescent="0.25">
      <c r="A248" s="75"/>
      <c r="B248" s="75"/>
      <c r="C248" s="75"/>
      <c r="D248" s="75"/>
      <c r="E248" s="112"/>
      <c r="F248" s="75"/>
      <c r="G248" s="75"/>
      <c r="H248" s="75"/>
      <c r="I248" s="75"/>
      <c r="J248" s="75"/>
      <c r="K248" s="76"/>
      <c r="L248" s="76"/>
      <c r="M248" s="76"/>
      <c r="N248" s="76"/>
      <c r="O248" s="76"/>
      <c r="P248" s="131"/>
      <c r="Q248" s="131"/>
      <c r="R248" s="131"/>
      <c r="S248" s="131"/>
      <c r="T248" s="131"/>
      <c r="U248" s="131"/>
      <c r="V248" s="131"/>
      <c r="W248" s="131"/>
      <c r="X248" s="131"/>
      <c r="Y248" s="131"/>
      <c r="Z248" s="131"/>
      <c r="AA248" s="78"/>
    </row>
    <row r="249" spans="1:27" s="77" customFormat="1" x14ac:dyDescent="0.25">
      <c r="A249" s="75"/>
      <c r="B249" s="75"/>
      <c r="C249" s="75"/>
      <c r="D249" s="75"/>
      <c r="E249" s="112"/>
      <c r="F249" s="75"/>
      <c r="G249" s="75"/>
      <c r="H249" s="75"/>
      <c r="I249" s="75"/>
      <c r="J249" s="75"/>
      <c r="K249" s="76"/>
      <c r="L249" s="76"/>
      <c r="M249" s="76"/>
      <c r="N249" s="76"/>
      <c r="O249" s="76"/>
      <c r="P249" s="131"/>
      <c r="Q249" s="131"/>
      <c r="R249" s="131"/>
      <c r="S249" s="131"/>
      <c r="T249" s="131"/>
      <c r="U249" s="131"/>
      <c r="V249" s="131"/>
      <c r="W249" s="131"/>
      <c r="X249" s="131"/>
      <c r="Y249" s="131"/>
      <c r="Z249" s="131"/>
      <c r="AA249" s="78"/>
    </row>
    <row r="250" spans="1:27" s="77" customFormat="1" x14ac:dyDescent="0.25">
      <c r="A250" s="75"/>
      <c r="B250" s="75"/>
      <c r="C250" s="75"/>
      <c r="D250" s="75"/>
      <c r="E250" s="112"/>
      <c r="F250" s="75"/>
      <c r="G250" s="75"/>
      <c r="H250" s="75"/>
      <c r="I250" s="75"/>
      <c r="J250" s="75"/>
      <c r="K250" s="76"/>
      <c r="L250" s="76"/>
      <c r="M250" s="76"/>
      <c r="N250" s="76"/>
      <c r="O250" s="76"/>
      <c r="P250" s="131"/>
      <c r="Q250" s="131"/>
      <c r="R250" s="131"/>
      <c r="S250" s="131"/>
      <c r="T250" s="131"/>
      <c r="U250" s="131"/>
      <c r="V250" s="131"/>
      <c r="W250" s="131"/>
      <c r="X250" s="131"/>
      <c r="Y250" s="131"/>
      <c r="Z250" s="131"/>
      <c r="AA250" s="78"/>
    </row>
    <row r="251" spans="1:27" s="77" customFormat="1" x14ac:dyDescent="0.25">
      <c r="A251" s="75"/>
      <c r="B251" s="75"/>
      <c r="C251" s="75"/>
      <c r="D251" s="75"/>
      <c r="E251" s="112"/>
      <c r="F251" s="75"/>
      <c r="G251" s="75"/>
      <c r="H251" s="75"/>
      <c r="I251" s="75"/>
      <c r="J251" s="75"/>
      <c r="K251" s="76"/>
      <c r="L251" s="76"/>
      <c r="M251" s="76"/>
      <c r="N251" s="76"/>
      <c r="O251" s="76"/>
      <c r="P251" s="131"/>
      <c r="Q251" s="131"/>
      <c r="R251" s="131"/>
      <c r="S251" s="131"/>
      <c r="T251" s="131"/>
      <c r="U251" s="131"/>
      <c r="V251" s="131"/>
      <c r="W251" s="131"/>
      <c r="X251" s="131"/>
      <c r="Y251" s="131"/>
      <c r="Z251" s="131"/>
      <c r="AA251" s="78"/>
    </row>
    <row r="252" spans="1:27" s="77" customFormat="1" x14ac:dyDescent="0.25">
      <c r="A252" s="75"/>
      <c r="B252" s="75"/>
      <c r="C252" s="75"/>
      <c r="D252" s="75"/>
      <c r="E252" s="112"/>
      <c r="F252" s="75"/>
      <c r="G252" s="75"/>
      <c r="H252" s="75"/>
      <c r="I252" s="75"/>
      <c r="J252" s="75"/>
      <c r="K252" s="76"/>
      <c r="L252" s="76"/>
      <c r="M252" s="76"/>
      <c r="N252" s="76"/>
      <c r="O252" s="76"/>
      <c r="P252" s="131"/>
      <c r="Q252" s="131"/>
      <c r="R252" s="131"/>
      <c r="S252" s="131"/>
      <c r="T252" s="131"/>
      <c r="U252" s="131"/>
      <c r="V252" s="131"/>
      <c r="W252" s="131"/>
      <c r="X252" s="131"/>
      <c r="Y252" s="131"/>
      <c r="Z252" s="131"/>
      <c r="AA252" s="78"/>
    </row>
    <row r="253" spans="1:27" s="77" customFormat="1" x14ac:dyDescent="0.25">
      <c r="A253" s="75"/>
      <c r="B253" s="75"/>
      <c r="C253" s="75"/>
      <c r="D253" s="75"/>
      <c r="E253" s="112"/>
      <c r="F253" s="75"/>
      <c r="G253" s="75"/>
      <c r="H253" s="75"/>
      <c r="I253" s="75"/>
      <c r="J253" s="75"/>
      <c r="K253" s="76"/>
      <c r="L253" s="76"/>
      <c r="M253" s="76"/>
      <c r="N253" s="76"/>
      <c r="O253" s="76"/>
      <c r="P253" s="131"/>
      <c r="Q253" s="131"/>
      <c r="R253" s="131"/>
      <c r="S253" s="131"/>
      <c r="T253" s="131"/>
      <c r="U253" s="131"/>
      <c r="V253" s="131"/>
      <c r="W253" s="131"/>
      <c r="X253" s="131"/>
      <c r="Y253" s="131"/>
      <c r="Z253" s="131"/>
      <c r="AA253" s="78"/>
    </row>
    <row r="254" spans="1:27" s="77" customFormat="1" x14ac:dyDescent="0.25">
      <c r="A254" s="75"/>
      <c r="B254" s="75"/>
      <c r="C254" s="75"/>
      <c r="D254" s="75"/>
      <c r="E254" s="112"/>
      <c r="F254" s="75"/>
      <c r="G254" s="75"/>
      <c r="H254" s="75"/>
      <c r="I254" s="75"/>
      <c r="J254" s="75"/>
      <c r="K254" s="76"/>
      <c r="L254" s="76"/>
      <c r="M254" s="76"/>
      <c r="N254" s="76"/>
      <c r="O254" s="76"/>
      <c r="P254" s="131"/>
      <c r="Q254" s="131"/>
      <c r="R254" s="131"/>
      <c r="S254" s="131"/>
      <c r="T254" s="131"/>
      <c r="U254" s="131"/>
      <c r="V254" s="131"/>
      <c r="W254" s="131"/>
      <c r="X254" s="131"/>
      <c r="Y254" s="131"/>
      <c r="Z254" s="131"/>
      <c r="AA254" s="78"/>
    </row>
    <row r="255" spans="1:27" s="77" customFormat="1" x14ac:dyDescent="0.25">
      <c r="A255" s="75"/>
      <c r="B255" s="75"/>
      <c r="C255" s="75"/>
      <c r="D255" s="75"/>
      <c r="E255" s="112"/>
      <c r="F255" s="75"/>
      <c r="G255" s="75"/>
      <c r="H255" s="75"/>
      <c r="I255" s="75"/>
      <c r="J255" s="75"/>
      <c r="K255" s="76"/>
      <c r="L255" s="76"/>
      <c r="M255" s="76"/>
      <c r="N255" s="76"/>
      <c r="O255" s="76"/>
      <c r="P255" s="131"/>
      <c r="Q255" s="131"/>
      <c r="R255" s="131"/>
      <c r="S255" s="131"/>
      <c r="T255" s="131"/>
      <c r="U255" s="131"/>
      <c r="V255" s="131"/>
      <c r="W255" s="131"/>
      <c r="X255" s="131"/>
      <c r="Y255" s="131"/>
      <c r="Z255" s="131"/>
      <c r="AA255" s="78"/>
    </row>
    <row r="256" spans="1:27" s="77" customFormat="1" x14ac:dyDescent="0.25">
      <c r="A256" s="75"/>
      <c r="B256" s="75"/>
      <c r="C256" s="75"/>
      <c r="D256" s="75"/>
      <c r="E256" s="112"/>
      <c r="F256" s="75"/>
      <c r="G256" s="75"/>
      <c r="H256" s="75"/>
      <c r="I256" s="75"/>
      <c r="J256" s="75"/>
      <c r="K256" s="76"/>
      <c r="L256" s="76"/>
      <c r="M256" s="76"/>
      <c r="N256" s="76"/>
      <c r="O256" s="76"/>
      <c r="P256" s="131"/>
      <c r="Q256" s="131"/>
      <c r="R256" s="131"/>
      <c r="S256" s="131"/>
      <c r="T256" s="131"/>
      <c r="U256" s="131"/>
      <c r="V256" s="131"/>
      <c r="W256" s="131"/>
      <c r="X256" s="131"/>
      <c r="Y256" s="131"/>
      <c r="Z256" s="131"/>
      <c r="AA256" s="78"/>
    </row>
    <row r="257" spans="1:27" s="77" customFormat="1" x14ac:dyDescent="0.25">
      <c r="A257" s="75"/>
      <c r="B257" s="75"/>
      <c r="C257" s="75"/>
      <c r="D257" s="75"/>
      <c r="E257" s="112"/>
      <c r="F257" s="75"/>
      <c r="G257" s="75"/>
      <c r="H257" s="75"/>
      <c r="I257" s="75"/>
      <c r="J257" s="75"/>
      <c r="K257" s="76"/>
      <c r="L257" s="76"/>
      <c r="M257" s="76"/>
      <c r="N257" s="76"/>
      <c r="O257" s="76"/>
      <c r="P257" s="131"/>
      <c r="Q257" s="131"/>
      <c r="R257" s="131"/>
      <c r="S257" s="131"/>
      <c r="T257" s="131"/>
      <c r="U257" s="131"/>
      <c r="V257" s="131"/>
      <c r="W257" s="131"/>
      <c r="X257" s="131"/>
      <c r="Y257" s="131"/>
      <c r="Z257" s="131"/>
      <c r="AA257" s="78"/>
    </row>
    <row r="258" spans="1:27" s="77" customFormat="1" x14ac:dyDescent="0.25">
      <c r="A258" s="75"/>
      <c r="B258" s="75"/>
      <c r="C258" s="75"/>
      <c r="D258" s="75"/>
      <c r="E258" s="112"/>
      <c r="F258" s="75"/>
      <c r="G258" s="75"/>
      <c r="H258" s="75"/>
      <c r="I258" s="75"/>
      <c r="J258" s="75"/>
      <c r="K258" s="76"/>
      <c r="L258" s="76"/>
      <c r="M258" s="76"/>
      <c r="N258" s="76"/>
      <c r="O258" s="76"/>
      <c r="P258" s="131"/>
      <c r="Q258" s="131"/>
      <c r="R258" s="131"/>
      <c r="S258" s="131"/>
      <c r="T258" s="131"/>
      <c r="U258" s="131"/>
      <c r="V258" s="131"/>
      <c r="W258" s="131"/>
      <c r="X258" s="131"/>
      <c r="Y258" s="131"/>
      <c r="Z258" s="131"/>
      <c r="AA258" s="78"/>
    </row>
    <row r="259" spans="1:27" s="77" customFormat="1" x14ac:dyDescent="0.25">
      <c r="A259" s="75"/>
      <c r="B259" s="75"/>
      <c r="C259" s="75"/>
      <c r="D259" s="75"/>
      <c r="E259" s="112"/>
      <c r="F259" s="75"/>
      <c r="G259" s="75"/>
      <c r="H259" s="75"/>
      <c r="I259" s="75"/>
      <c r="J259" s="75"/>
      <c r="K259" s="76"/>
      <c r="L259" s="76"/>
      <c r="M259" s="76"/>
      <c r="N259" s="76"/>
      <c r="O259" s="76"/>
      <c r="P259" s="131"/>
      <c r="Q259" s="131"/>
      <c r="R259" s="131"/>
      <c r="S259" s="131"/>
      <c r="T259" s="131"/>
      <c r="U259" s="131"/>
      <c r="V259" s="131"/>
      <c r="W259" s="131"/>
      <c r="X259" s="131"/>
      <c r="Y259" s="131"/>
      <c r="Z259" s="131"/>
      <c r="AA259" s="78"/>
    </row>
    <row r="260" spans="1:27" s="77" customFormat="1" x14ac:dyDescent="0.25">
      <c r="A260" s="75"/>
      <c r="B260" s="75"/>
      <c r="C260" s="75"/>
      <c r="D260" s="75"/>
      <c r="E260" s="112"/>
      <c r="F260" s="75"/>
      <c r="G260" s="75"/>
      <c r="H260" s="75"/>
      <c r="I260" s="75"/>
      <c r="J260" s="75"/>
      <c r="K260" s="76"/>
      <c r="L260" s="76"/>
      <c r="M260" s="76"/>
      <c r="N260" s="76"/>
      <c r="O260" s="76"/>
      <c r="P260" s="131"/>
      <c r="Q260" s="131"/>
      <c r="R260" s="131"/>
      <c r="S260" s="131"/>
      <c r="T260" s="131"/>
      <c r="U260" s="131"/>
      <c r="V260" s="131"/>
      <c r="W260" s="131"/>
      <c r="X260" s="131"/>
      <c r="Y260" s="131"/>
      <c r="Z260" s="131"/>
      <c r="AA260" s="78"/>
    </row>
    <row r="261" spans="1:27" s="77" customFormat="1" x14ac:dyDescent="0.25">
      <c r="A261" s="75"/>
      <c r="B261" s="75"/>
      <c r="C261" s="75"/>
      <c r="D261" s="75"/>
      <c r="E261" s="112"/>
      <c r="F261" s="75"/>
      <c r="G261" s="75"/>
      <c r="H261" s="75"/>
      <c r="I261" s="75"/>
      <c r="J261" s="75"/>
      <c r="K261" s="76"/>
      <c r="L261" s="76"/>
      <c r="M261" s="76"/>
      <c r="N261" s="76"/>
      <c r="O261" s="76"/>
      <c r="P261" s="131"/>
      <c r="Q261" s="131"/>
      <c r="R261" s="131"/>
      <c r="S261" s="131"/>
      <c r="T261" s="131"/>
      <c r="U261" s="131"/>
      <c r="V261" s="131"/>
      <c r="W261" s="131"/>
      <c r="X261" s="131"/>
      <c r="Y261" s="131"/>
      <c r="Z261" s="131"/>
      <c r="AA261" s="78"/>
    </row>
    <row r="262" spans="1:27" s="77" customFormat="1" x14ac:dyDescent="0.25">
      <c r="A262" s="75"/>
      <c r="B262" s="75"/>
      <c r="C262" s="75"/>
      <c r="D262" s="75"/>
      <c r="E262" s="112"/>
      <c r="F262" s="75"/>
      <c r="G262" s="75"/>
      <c r="H262" s="75"/>
      <c r="I262" s="75"/>
      <c r="J262" s="75"/>
      <c r="K262" s="76"/>
      <c r="L262" s="76"/>
      <c r="M262" s="76"/>
      <c r="N262" s="76"/>
      <c r="O262" s="76"/>
      <c r="P262" s="131"/>
      <c r="Q262" s="131"/>
      <c r="R262" s="131"/>
      <c r="S262" s="131"/>
      <c r="T262" s="131"/>
      <c r="U262" s="131"/>
      <c r="V262" s="131"/>
      <c r="W262" s="131"/>
      <c r="X262" s="131"/>
      <c r="Y262" s="131"/>
      <c r="Z262" s="131"/>
      <c r="AA262" s="78"/>
    </row>
    <row r="263" spans="1:27" s="77" customFormat="1" x14ac:dyDescent="0.25">
      <c r="A263" s="75"/>
      <c r="B263" s="75"/>
      <c r="C263" s="75"/>
      <c r="D263" s="75"/>
      <c r="E263" s="112"/>
      <c r="F263" s="75"/>
      <c r="G263" s="75"/>
      <c r="H263" s="75"/>
      <c r="I263" s="75"/>
      <c r="J263" s="75"/>
      <c r="K263" s="76"/>
      <c r="L263" s="76"/>
      <c r="M263" s="76"/>
      <c r="N263" s="76"/>
      <c r="O263" s="76"/>
      <c r="P263" s="131"/>
      <c r="Q263" s="131"/>
      <c r="R263" s="131"/>
      <c r="S263" s="131"/>
      <c r="T263" s="131"/>
      <c r="U263" s="131"/>
      <c r="V263" s="131"/>
      <c r="W263" s="131"/>
      <c r="X263" s="131"/>
      <c r="Y263" s="131"/>
      <c r="Z263" s="131"/>
      <c r="AA263" s="78"/>
    </row>
    <row r="264" spans="1:27" s="77" customFormat="1" x14ac:dyDescent="0.25">
      <c r="A264" s="75"/>
      <c r="B264" s="75"/>
      <c r="C264" s="75"/>
      <c r="D264" s="75"/>
      <c r="E264" s="112"/>
      <c r="F264" s="75"/>
      <c r="G264" s="75"/>
      <c r="H264" s="75"/>
      <c r="I264" s="75"/>
      <c r="J264" s="75"/>
      <c r="K264" s="76"/>
      <c r="L264" s="76"/>
      <c r="M264" s="76"/>
      <c r="N264" s="76"/>
      <c r="O264" s="76"/>
      <c r="P264" s="131"/>
      <c r="Q264" s="131"/>
      <c r="R264" s="131"/>
      <c r="S264" s="131"/>
      <c r="T264" s="131"/>
      <c r="U264" s="131"/>
      <c r="V264" s="131"/>
      <c r="W264" s="131"/>
      <c r="X264" s="131"/>
      <c r="Y264" s="131"/>
      <c r="Z264" s="131"/>
      <c r="AA264" s="78"/>
    </row>
    <row r="265" spans="1:27" s="77" customFormat="1" x14ac:dyDescent="0.25">
      <c r="A265" s="75"/>
      <c r="B265" s="75"/>
      <c r="C265" s="75"/>
      <c r="D265" s="75"/>
      <c r="E265" s="112"/>
      <c r="F265" s="75"/>
      <c r="G265" s="75"/>
      <c r="H265" s="75"/>
      <c r="I265" s="75"/>
      <c r="J265" s="75"/>
      <c r="K265" s="76"/>
      <c r="L265" s="76"/>
      <c r="M265" s="76"/>
      <c r="N265" s="76"/>
      <c r="O265" s="76"/>
      <c r="P265" s="131"/>
      <c r="Q265" s="131"/>
      <c r="R265" s="131"/>
      <c r="S265" s="131"/>
      <c r="T265" s="131"/>
      <c r="U265" s="131"/>
      <c r="V265" s="131"/>
      <c r="W265" s="131"/>
      <c r="X265" s="131"/>
      <c r="Y265" s="131"/>
      <c r="Z265" s="131"/>
      <c r="AA265" s="78"/>
    </row>
    <row r="266" spans="1:27" s="77" customFormat="1" x14ac:dyDescent="0.25">
      <c r="A266" s="75"/>
      <c r="B266" s="75"/>
      <c r="C266" s="75"/>
      <c r="D266" s="75"/>
      <c r="E266" s="112"/>
      <c r="F266" s="75"/>
      <c r="G266" s="75"/>
      <c r="H266" s="75"/>
      <c r="I266" s="75"/>
      <c r="J266" s="75"/>
      <c r="K266" s="76"/>
      <c r="L266" s="76"/>
      <c r="M266" s="76"/>
      <c r="N266" s="76"/>
      <c r="O266" s="76"/>
      <c r="P266" s="131"/>
      <c r="Q266" s="131"/>
      <c r="R266" s="131"/>
      <c r="S266" s="131"/>
      <c r="T266" s="131"/>
      <c r="U266" s="131"/>
      <c r="V266" s="131"/>
      <c r="W266" s="131"/>
      <c r="X266" s="131"/>
      <c r="Y266" s="131"/>
      <c r="Z266" s="131"/>
      <c r="AA266" s="78"/>
    </row>
    <row r="267" spans="1:27" s="77" customFormat="1" x14ac:dyDescent="0.25">
      <c r="A267" s="75"/>
      <c r="B267" s="75"/>
      <c r="C267" s="75"/>
      <c r="D267" s="75"/>
      <c r="E267" s="112"/>
      <c r="F267" s="75"/>
      <c r="G267" s="75"/>
      <c r="H267" s="75"/>
      <c r="I267" s="75"/>
      <c r="J267" s="75"/>
      <c r="K267" s="76"/>
      <c r="L267" s="76"/>
      <c r="M267" s="76"/>
      <c r="N267" s="76"/>
      <c r="O267" s="76"/>
      <c r="P267" s="131"/>
      <c r="Q267" s="131"/>
      <c r="R267" s="131"/>
      <c r="S267" s="131"/>
      <c r="T267" s="131"/>
      <c r="U267" s="131"/>
      <c r="V267" s="131"/>
      <c r="W267" s="131"/>
      <c r="X267" s="131"/>
      <c r="Y267" s="131"/>
      <c r="Z267" s="131"/>
      <c r="AA267" s="78"/>
    </row>
    <row r="268" spans="1:27" s="77" customFormat="1" x14ac:dyDescent="0.25">
      <c r="A268" s="75"/>
      <c r="B268" s="75"/>
      <c r="C268" s="75"/>
      <c r="D268" s="75"/>
      <c r="E268" s="112"/>
      <c r="F268" s="75"/>
      <c r="G268" s="75"/>
      <c r="H268" s="75"/>
      <c r="I268" s="75"/>
      <c r="J268" s="75"/>
      <c r="K268" s="76"/>
      <c r="L268" s="76"/>
      <c r="M268" s="76"/>
      <c r="N268" s="76"/>
      <c r="O268" s="76"/>
      <c r="P268" s="131"/>
      <c r="Q268" s="131"/>
      <c r="R268" s="131"/>
      <c r="S268" s="131"/>
      <c r="T268" s="131"/>
      <c r="U268" s="131"/>
      <c r="V268" s="131"/>
      <c r="W268" s="131"/>
      <c r="X268" s="131"/>
      <c r="Y268" s="131"/>
      <c r="Z268" s="131"/>
      <c r="AA268" s="78"/>
    </row>
    <row r="269" spans="1:27" s="77" customFormat="1" x14ac:dyDescent="0.25">
      <c r="A269" s="75"/>
      <c r="B269" s="75"/>
      <c r="C269" s="75"/>
      <c r="D269" s="75"/>
      <c r="E269" s="112"/>
      <c r="F269" s="75"/>
      <c r="G269" s="75"/>
      <c r="H269" s="75"/>
      <c r="I269" s="75"/>
      <c r="J269" s="75"/>
      <c r="K269" s="76"/>
      <c r="L269" s="76"/>
      <c r="M269" s="76"/>
      <c r="N269" s="76"/>
      <c r="O269" s="76"/>
      <c r="P269" s="131"/>
      <c r="Q269" s="131"/>
      <c r="R269" s="131"/>
      <c r="S269" s="131"/>
      <c r="T269" s="131"/>
      <c r="U269" s="131"/>
      <c r="V269" s="131"/>
      <c r="W269" s="131"/>
      <c r="X269" s="131"/>
      <c r="Y269" s="131"/>
      <c r="Z269" s="131"/>
      <c r="AA269" s="78"/>
    </row>
    <row r="270" spans="1:27" s="77" customFormat="1" x14ac:dyDescent="0.25">
      <c r="A270" s="75"/>
      <c r="B270" s="75"/>
      <c r="C270" s="75"/>
      <c r="D270" s="75"/>
      <c r="E270" s="112"/>
      <c r="F270" s="75"/>
      <c r="G270" s="75"/>
      <c r="H270" s="75"/>
      <c r="I270" s="75"/>
      <c r="J270" s="75"/>
      <c r="K270" s="76"/>
      <c r="L270" s="76"/>
      <c r="M270" s="76"/>
      <c r="N270" s="76"/>
      <c r="O270" s="76"/>
      <c r="P270" s="131"/>
      <c r="Q270" s="131"/>
      <c r="R270" s="131"/>
      <c r="S270" s="131"/>
      <c r="T270" s="131"/>
      <c r="U270" s="131"/>
      <c r="V270" s="131"/>
      <c r="W270" s="131"/>
      <c r="X270" s="131"/>
      <c r="Y270" s="131"/>
      <c r="Z270" s="131"/>
      <c r="AA270" s="78"/>
    </row>
    <row r="271" spans="1:27" s="77" customFormat="1" x14ac:dyDescent="0.25">
      <c r="A271" s="75"/>
      <c r="B271" s="75"/>
      <c r="C271" s="75"/>
      <c r="D271" s="75"/>
      <c r="E271" s="112"/>
      <c r="F271" s="75"/>
      <c r="G271" s="75"/>
      <c r="H271" s="75"/>
      <c r="I271" s="75"/>
      <c r="J271" s="75"/>
      <c r="K271" s="76"/>
      <c r="L271" s="76"/>
      <c r="M271" s="76"/>
      <c r="N271" s="76"/>
      <c r="O271" s="76"/>
      <c r="P271" s="131"/>
      <c r="Q271" s="131"/>
      <c r="R271" s="131"/>
      <c r="S271" s="131"/>
      <c r="T271" s="131"/>
      <c r="U271" s="131"/>
      <c r="V271" s="131"/>
      <c r="W271" s="131"/>
      <c r="X271" s="131"/>
      <c r="Y271" s="131"/>
      <c r="Z271" s="131"/>
      <c r="AA271" s="78"/>
    </row>
    <row r="272" spans="1:27" s="77" customFormat="1" x14ac:dyDescent="0.25">
      <c r="A272" s="75"/>
      <c r="B272" s="75"/>
      <c r="C272" s="75"/>
      <c r="D272" s="75"/>
      <c r="E272" s="112"/>
      <c r="F272" s="75"/>
      <c r="G272" s="75"/>
      <c r="H272" s="75"/>
      <c r="I272" s="75"/>
      <c r="J272" s="75"/>
      <c r="K272" s="76"/>
      <c r="L272" s="76"/>
      <c r="M272" s="76"/>
      <c r="N272" s="76"/>
      <c r="O272" s="76"/>
      <c r="P272" s="131"/>
      <c r="Q272" s="131"/>
      <c r="R272" s="131"/>
      <c r="S272" s="131"/>
      <c r="T272" s="131"/>
      <c r="U272" s="131"/>
      <c r="V272" s="131"/>
      <c r="W272" s="131"/>
      <c r="X272" s="131"/>
      <c r="Y272" s="131"/>
      <c r="Z272" s="131"/>
      <c r="AA272" s="78"/>
    </row>
    <row r="273" spans="1:27" s="77" customFormat="1" x14ac:dyDescent="0.25">
      <c r="A273" s="75"/>
      <c r="B273" s="75"/>
      <c r="C273" s="75"/>
      <c r="D273" s="75"/>
      <c r="E273" s="112"/>
      <c r="F273" s="75"/>
      <c r="G273" s="75"/>
      <c r="H273" s="75"/>
      <c r="I273" s="75"/>
      <c r="J273" s="75"/>
      <c r="K273" s="76"/>
      <c r="L273" s="76"/>
      <c r="M273" s="76"/>
      <c r="N273" s="76"/>
      <c r="O273" s="76"/>
      <c r="P273" s="131"/>
      <c r="Q273" s="131"/>
      <c r="R273" s="131"/>
      <c r="S273" s="131"/>
      <c r="T273" s="131"/>
      <c r="U273" s="131"/>
      <c r="V273" s="131"/>
      <c r="W273" s="131"/>
      <c r="X273" s="131"/>
      <c r="Y273" s="131"/>
      <c r="Z273" s="131"/>
      <c r="AA273" s="78"/>
    </row>
    <row r="274" spans="1:27" s="77" customFormat="1" x14ac:dyDescent="0.25">
      <c r="A274" s="75"/>
      <c r="B274" s="75"/>
      <c r="C274" s="75"/>
      <c r="D274" s="75"/>
      <c r="E274" s="112"/>
      <c r="F274" s="75"/>
      <c r="G274" s="75"/>
      <c r="H274" s="75"/>
      <c r="I274" s="75"/>
      <c r="J274" s="75"/>
      <c r="K274" s="76"/>
      <c r="L274" s="76"/>
      <c r="M274" s="76"/>
      <c r="N274" s="76"/>
      <c r="O274" s="76"/>
      <c r="P274" s="131"/>
      <c r="Q274" s="131"/>
      <c r="R274" s="131"/>
      <c r="S274" s="131"/>
      <c r="T274" s="131"/>
      <c r="U274" s="131"/>
      <c r="V274" s="131"/>
      <c r="W274" s="131"/>
      <c r="X274" s="131"/>
      <c r="Y274" s="131"/>
      <c r="Z274" s="131"/>
      <c r="AA274" s="78"/>
    </row>
    <row r="275" spans="1:27" s="77" customFormat="1" x14ac:dyDescent="0.25">
      <c r="A275" s="75"/>
      <c r="B275" s="75"/>
      <c r="C275" s="75"/>
      <c r="D275" s="75"/>
      <c r="E275" s="112"/>
      <c r="F275" s="75"/>
      <c r="G275" s="75"/>
      <c r="H275" s="75"/>
      <c r="I275" s="75"/>
      <c r="J275" s="75"/>
      <c r="K275" s="76"/>
      <c r="L275" s="76"/>
      <c r="M275" s="76"/>
      <c r="N275" s="76"/>
      <c r="O275" s="76"/>
      <c r="P275" s="131"/>
      <c r="Q275" s="131"/>
      <c r="R275" s="131"/>
      <c r="S275" s="131"/>
      <c r="T275" s="131"/>
      <c r="U275" s="131"/>
      <c r="V275" s="131"/>
      <c r="W275" s="131"/>
      <c r="X275" s="131"/>
      <c r="Y275" s="131"/>
      <c r="Z275" s="131"/>
      <c r="AA275" s="78"/>
    </row>
    <row r="276" spans="1:27" s="77" customFormat="1" x14ac:dyDescent="0.25">
      <c r="A276" s="75"/>
      <c r="B276" s="75"/>
      <c r="C276" s="75"/>
      <c r="D276" s="75"/>
      <c r="E276" s="112"/>
      <c r="F276" s="75"/>
      <c r="G276" s="75"/>
      <c r="H276" s="75"/>
      <c r="I276" s="75"/>
      <c r="J276" s="75"/>
      <c r="K276" s="76"/>
      <c r="L276" s="76"/>
      <c r="M276" s="76"/>
      <c r="N276" s="76"/>
      <c r="O276" s="76"/>
      <c r="P276" s="131"/>
      <c r="Q276" s="131"/>
      <c r="R276" s="131"/>
      <c r="S276" s="131"/>
      <c r="T276" s="131"/>
      <c r="U276" s="131"/>
      <c r="V276" s="131"/>
      <c r="W276" s="131"/>
      <c r="X276" s="131"/>
      <c r="Y276" s="131"/>
      <c r="Z276" s="131"/>
      <c r="AA276" s="78"/>
    </row>
    <row r="277" spans="1:27" s="77" customFormat="1" x14ac:dyDescent="0.25">
      <c r="A277" s="75"/>
      <c r="B277" s="75"/>
      <c r="C277" s="75"/>
      <c r="D277" s="75"/>
      <c r="E277" s="112"/>
      <c r="F277" s="75"/>
      <c r="G277" s="75"/>
      <c r="H277" s="75"/>
      <c r="I277" s="75"/>
      <c r="J277" s="75"/>
      <c r="K277" s="76"/>
      <c r="L277" s="76"/>
      <c r="M277" s="76"/>
      <c r="N277" s="76"/>
      <c r="O277" s="76"/>
      <c r="P277" s="131"/>
      <c r="Q277" s="131"/>
      <c r="R277" s="131"/>
      <c r="S277" s="131"/>
      <c r="T277" s="131"/>
      <c r="U277" s="131"/>
      <c r="V277" s="131"/>
      <c r="W277" s="131"/>
      <c r="X277" s="131"/>
      <c r="Y277" s="131"/>
      <c r="Z277" s="131"/>
      <c r="AA277" s="78"/>
    </row>
    <row r="278" spans="1:27" s="77" customFormat="1" x14ac:dyDescent="0.25">
      <c r="A278" s="75"/>
      <c r="B278" s="75"/>
      <c r="C278" s="75"/>
      <c r="D278" s="75"/>
      <c r="E278" s="112"/>
      <c r="F278" s="75"/>
      <c r="G278" s="75"/>
      <c r="H278" s="75"/>
      <c r="I278" s="75"/>
      <c r="J278" s="75"/>
      <c r="K278" s="76"/>
      <c r="L278" s="76"/>
      <c r="M278" s="76"/>
      <c r="N278" s="76"/>
      <c r="O278" s="76"/>
      <c r="P278" s="131"/>
      <c r="Q278" s="131"/>
      <c r="R278" s="131"/>
      <c r="S278" s="131"/>
      <c r="T278" s="131"/>
      <c r="U278" s="131"/>
      <c r="V278" s="131"/>
      <c r="W278" s="131"/>
      <c r="X278" s="131"/>
      <c r="Y278" s="131"/>
      <c r="Z278" s="131"/>
      <c r="AA278" s="78"/>
    </row>
    <row r="279" spans="1:27" s="77" customFormat="1" x14ac:dyDescent="0.25">
      <c r="A279" s="75"/>
      <c r="B279" s="75"/>
      <c r="C279" s="75"/>
      <c r="D279" s="75"/>
      <c r="E279" s="112"/>
      <c r="F279" s="75"/>
      <c r="G279" s="75"/>
      <c r="H279" s="75"/>
      <c r="I279" s="75"/>
      <c r="J279" s="75"/>
      <c r="K279" s="76"/>
      <c r="L279" s="76"/>
      <c r="M279" s="76"/>
      <c r="N279" s="76"/>
      <c r="O279" s="76"/>
      <c r="P279" s="131"/>
      <c r="Q279" s="131"/>
      <c r="R279" s="131"/>
      <c r="S279" s="131"/>
      <c r="T279" s="131"/>
      <c r="U279" s="131"/>
      <c r="V279" s="131"/>
      <c r="W279" s="131"/>
      <c r="X279" s="131"/>
      <c r="Y279" s="131"/>
      <c r="Z279" s="131"/>
      <c r="AA279" s="78"/>
    </row>
    <row r="280" spans="1:27" s="77" customFormat="1" x14ac:dyDescent="0.25">
      <c r="A280" s="75"/>
      <c r="B280" s="75"/>
      <c r="C280" s="75"/>
      <c r="D280" s="75"/>
      <c r="E280" s="112"/>
      <c r="F280" s="75"/>
      <c r="G280" s="75"/>
      <c r="H280" s="75"/>
      <c r="I280" s="75"/>
      <c r="J280" s="75"/>
      <c r="K280" s="76"/>
      <c r="L280" s="76"/>
      <c r="M280" s="76"/>
      <c r="N280" s="76"/>
      <c r="O280" s="76"/>
      <c r="P280" s="131"/>
      <c r="Q280" s="131"/>
      <c r="R280" s="131"/>
      <c r="S280" s="131"/>
      <c r="T280" s="131"/>
      <c r="U280" s="131"/>
      <c r="V280" s="131"/>
      <c r="W280" s="131"/>
      <c r="X280" s="131"/>
      <c r="Y280" s="131"/>
      <c r="Z280" s="131"/>
      <c r="AA280" s="78"/>
    </row>
    <row r="281" spans="1:27" s="77" customFormat="1" x14ac:dyDescent="0.25">
      <c r="A281" s="75"/>
      <c r="B281" s="75"/>
      <c r="C281" s="75"/>
      <c r="D281" s="75"/>
      <c r="E281" s="112"/>
      <c r="F281" s="75"/>
      <c r="G281" s="75"/>
      <c r="H281" s="75"/>
      <c r="I281" s="75"/>
      <c r="J281" s="75"/>
      <c r="K281" s="76"/>
      <c r="L281" s="76"/>
      <c r="M281" s="76"/>
      <c r="N281" s="76"/>
      <c r="O281" s="76"/>
      <c r="P281" s="131"/>
      <c r="Q281" s="131"/>
      <c r="R281" s="131"/>
      <c r="S281" s="131"/>
      <c r="T281" s="131"/>
      <c r="U281" s="131"/>
      <c r="V281" s="131"/>
      <c r="W281" s="131"/>
      <c r="X281" s="131"/>
      <c r="Y281" s="131"/>
      <c r="Z281" s="131"/>
      <c r="AA281" s="78"/>
    </row>
    <row r="282" spans="1:27" s="77" customFormat="1" x14ac:dyDescent="0.25">
      <c r="A282" s="75"/>
      <c r="B282" s="75"/>
      <c r="C282" s="75"/>
      <c r="D282" s="75"/>
      <c r="E282" s="112"/>
      <c r="F282" s="75"/>
      <c r="G282" s="75"/>
      <c r="H282" s="75"/>
      <c r="I282" s="75"/>
      <c r="J282" s="75"/>
      <c r="K282" s="76"/>
      <c r="L282" s="76"/>
      <c r="M282" s="76"/>
      <c r="N282" s="76"/>
      <c r="O282" s="76"/>
      <c r="P282" s="131"/>
      <c r="Q282" s="131"/>
      <c r="R282" s="131"/>
      <c r="S282" s="131"/>
      <c r="T282" s="131"/>
      <c r="U282" s="131"/>
      <c r="V282" s="131"/>
      <c r="W282" s="131"/>
      <c r="X282" s="131"/>
      <c r="Y282" s="131"/>
      <c r="Z282" s="131"/>
      <c r="AA282" s="78"/>
    </row>
    <row r="283" spans="1:27" s="77" customFormat="1" x14ac:dyDescent="0.25">
      <c r="A283" s="75"/>
      <c r="B283" s="75"/>
      <c r="C283" s="75"/>
      <c r="D283" s="75"/>
      <c r="E283" s="112"/>
      <c r="F283" s="75"/>
      <c r="G283" s="75"/>
      <c r="H283" s="75"/>
      <c r="I283" s="75"/>
      <c r="J283" s="75"/>
      <c r="K283" s="76"/>
      <c r="L283" s="76"/>
      <c r="M283" s="76"/>
      <c r="N283" s="76"/>
      <c r="O283" s="76"/>
      <c r="P283" s="131"/>
      <c r="Q283" s="131"/>
      <c r="R283" s="131"/>
      <c r="S283" s="131"/>
      <c r="T283" s="131"/>
      <c r="U283" s="131"/>
      <c r="V283" s="131"/>
      <c r="W283" s="131"/>
      <c r="X283" s="131"/>
      <c r="Y283" s="131"/>
      <c r="Z283" s="131"/>
      <c r="AA283" s="78"/>
    </row>
    <row r="284" spans="1:27" s="77" customFormat="1" x14ac:dyDescent="0.25">
      <c r="A284" s="75"/>
      <c r="B284" s="75"/>
      <c r="C284" s="75"/>
      <c r="D284" s="75"/>
      <c r="E284" s="112"/>
      <c r="F284" s="75"/>
      <c r="G284" s="75"/>
      <c r="H284" s="75"/>
      <c r="I284" s="75"/>
      <c r="J284" s="75"/>
      <c r="K284" s="76"/>
      <c r="L284" s="76"/>
      <c r="M284" s="76"/>
      <c r="N284" s="76"/>
      <c r="O284" s="76"/>
      <c r="P284" s="131"/>
      <c r="Q284" s="131"/>
      <c r="R284" s="131"/>
      <c r="S284" s="131"/>
      <c r="T284" s="131"/>
      <c r="U284" s="131"/>
      <c r="V284" s="131"/>
      <c r="W284" s="131"/>
      <c r="X284" s="131"/>
      <c r="Y284" s="131"/>
      <c r="Z284" s="131"/>
      <c r="AA284" s="78"/>
    </row>
    <row r="285" spans="1:27" s="77" customFormat="1" x14ac:dyDescent="0.25">
      <c r="A285" s="75"/>
      <c r="B285" s="75"/>
      <c r="C285" s="75"/>
      <c r="D285" s="75"/>
      <c r="E285" s="112"/>
      <c r="F285" s="75"/>
      <c r="G285" s="75"/>
      <c r="H285" s="75"/>
      <c r="I285" s="75"/>
      <c r="J285" s="75"/>
      <c r="K285" s="76"/>
      <c r="L285" s="76"/>
      <c r="M285" s="76"/>
      <c r="N285" s="76"/>
      <c r="O285" s="76"/>
      <c r="P285" s="131"/>
      <c r="Q285" s="131"/>
      <c r="R285" s="131"/>
      <c r="S285" s="131"/>
      <c r="T285" s="131"/>
      <c r="U285" s="131"/>
      <c r="V285" s="131"/>
      <c r="W285" s="131"/>
      <c r="X285" s="131"/>
      <c r="Y285" s="131"/>
      <c r="Z285" s="131"/>
      <c r="AA285" s="78"/>
    </row>
    <row r="286" spans="1:27" s="77" customFormat="1" x14ac:dyDescent="0.25">
      <c r="A286" s="75"/>
      <c r="B286" s="75"/>
      <c r="C286" s="75"/>
      <c r="D286" s="75"/>
      <c r="E286" s="112"/>
      <c r="F286" s="75"/>
      <c r="G286" s="75"/>
      <c r="H286" s="75"/>
      <c r="I286" s="75"/>
      <c r="J286" s="75"/>
      <c r="K286" s="76"/>
      <c r="L286" s="76"/>
      <c r="M286" s="76"/>
      <c r="N286" s="76"/>
      <c r="O286" s="76"/>
      <c r="P286" s="131"/>
      <c r="Q286" s="131"/>
      <c r="R286" s="131"/>
      <c r="S286" s="131"/>
      <c r="T286" s="131"/>
      <c r="U286" s="131"/>
      <c r="V286" s="131"/>
      <c r="W286" s="131"/>
      <c r="X286" s="131"/>
      <c r="Y286" s="131"/>
      <c r="Z286" s="131"/>
      <c r="AA286" s="78"/>
    </row>
    <row r="287" spans="1:27" s="77" customFormat="1" x14ac:dyDescent="0.25">
      <c r="A287" s="75"/>
      <c r="B287" s="75"/>
      <c r="C287" s="75"/>
      <c r="D287" s="75"/>
      <c r="E287" s="112"/>
      <c r="F287" s="75"/>
      <c r="G287" s="75"/>
      <c r="H287" s="75"/>
      <c r="I287" s="75"/>
      <c r="J287" s="75"/>
      <c r="K287" s="76"/>
      <c r="L287" s="76"/>
      <c r="M287" s="76"/>
      <c r="N287" s="76"/>
      <c r="O287" s="76"/>
      <c r="P287" s="131"/>
      <c r="Q287" s="131"/>
      <c r="R287" s="131"/>
      <c r="S287" s="131"/>
      <c r="T287" s="131"/>
      <c r="U287" s="131"/>
      <c r="V287" s="131"/>
      <c r="W287" s="131"/>
      <c r="X287" s="131"/>
      <c r="Y287" s="131"/>
      <c r="Z287" s="131"/>
      <c r="AA287" s="78"/>
    </row>
    <row r="288" spans="1:27" s="77" customFormat="1" x14ac:dyDescent="0.25">
      <c r="A288" s="75"/>
      <c r="B288" s="75"/>
      <c r="C288" s="75"/>
      <c r="D288" s="75"/>
      <c r="E288" s="112"/>
      <c r="F288" s="75"/>
      <c r="G288" s="75"/>
      <c r="H288" s="75"/>
      <c r="I288" s="75"/>
      <c r="J288" s="75"/>
      <c r="K288" s="76"/>
      <c r="L288" s="76"/>
      <c r="M288" s="76"/>
      <c r="N288" s="76"/>
      <c r="O288" s="76"/>
      <c r="P288" s="131"/>
      <c r="Q288" s="131"/>
      <c r="R288" s="131"/>
      <c r="S288" s="131"/>
      <c r="T288" s="131"/>
      <c r="U288" s="131"/>
      <c r="V288" s="131"/>
      <c r="W288" s="131"/>
      <c r="X288" s="131"/>
      <c r="Y288" s="131"/>
      <c r="Z288" s="131"/>
      <c r="AA288" s="78"/>
    </row>
    <row r="289" spans="1:27" s="77" customFormat="1" x14ac:dyDescent="0.25">
      <c r="A289" s="75"/>
      <c r="B289" s="75"/>
      <c r="C289" s="75"/>
      <c r="D289" s="75"/>
      <c r="E289" s="112"/>
      <c r="F289" s="75"/>
      <c r="G289" s="75"/>
      <c r="H289" s="75"/>
      <c r="I289" s="75"/>
      <c r="J289" s="75"/>
      <c r="K289" s="76"/>
      <c r="L289" s="76"/>
      <c r="M289" s="76"/>
      <c r="N289" s="76"/>
      <c r="O289" s="76"/>
      <c r="P289" s="131"/>
      <c r="Q289" s="131"/>
      <c r="R289" s="131"/>
      <c r="S289" s="131"/>
      <c r="T289" s="131"/>
      <c r="U289" s="131"/>
      <c r="V289" s="131"/>
      <c r="W289" s="131"/>
      <c r="X289" s="131"/>
      <c r="Y289" s="131"/>
      <c r="Z289" s="131"/>
      <c r="AA289" s="78"/>
    </row>
    <row r="290" spans="1:27" s="77" customFormat="1" x14ac:dyDescent="0.25">
      <c r="A290" s="75"/>
      <c r="B290" s="75"/>
      <c r="C290" s="75"/>
      <c r="D290" s="75"/>
      <c r="E290" s="112"/>
      <c r="F290" s="75"/>
      <c r="G290" s="75"/>
      <c r="H290" s="75"/>
      <c r="I290" s="75"/>
      <c r="J290" s="75"/>
      <c r="K290" s="76"/>
      <c r="L290" s="76"/>
      <c r="M290" s="76"/>
      <c r="N290" s="76"/>
      <c r="O290" s="76"/>
      <c r="P290" s="131"/>
      <c r="Q290" s="131"/>
      <c r="R290" s="131"/>
      <c r="S290" s="131"/>
      <c r="T290" s="131"/>
      <c r="U290" s="131"/>
      <c r="V290" s="131"/>
      <c r="W290" s="131"/>
      <c r="X290" s="131"/>
      <c r="Y290" s="131"/>
      <c r="Z290" s="131"/>
      <c r="AA290" s="78"/>
    </row>
    <row r="291" spans="1:27" s="77" customFormat="1" x14ac:dyDescent="0.25">
      <c r="A291" s="75"/>
      <c r="B291" s="75"/>
      <c r="C291" s="75"/>
      <c r="D291" s="75"/>
      <c r="E291" s="112"/>
      <c r="F291" s="75"/>
      <c r="G291" s="75"/>
      <c r="H291" s="75"/>
      <c r="I291" s="75"/>
      <c r="J291" s="75"/>
      <c r="K291" s="76"/>
      <c r="L291" s="76"/>
      <c r="M291" s="76"/>
      <c r="N291" s="76"/>
      <c r="O291" s="76"/>
      <c r="P291" s="131"/>
      <c r="Q291" s="131"/>
      <c r="R291" s="131"/>
      <c r="S291" s="131"/>
      <c r="T291" s="131"/>
      <c r="U291" s="131"/>
      <c r="V291" s="131"/>
      <c r="W291" s="131"/>
      <c r="X291" s="131"/>
      <c r="Y291" s="131"/>
      <c r="Z291" s="131"/>
      <c r="AA291" s="78"/>
    </row>
    <row r="292" spans="1:27" s="77" customFormat="1" x14ac:dyDescent="0.25">
      <c r="A292" s="75"/>
      <c r="B292" s="75"/>
      <c r="C292" s="75"/>
      <c r="D292" s="75"/>
      <c r="E292" s="112"/>
      <c r="F292" s="75"/>
      <c r="G292" s="75"/>
      <c r="H292" s="75"/>
      <c r="I292" s="75"/>
      <c r="J292" s="75"/>
      <c r="K292" s="76"/>
      <c r="L292" s="76"/>
      <c r="M292" s="76"/>
      <c r="N292" s="76"/>
      <c r="O292" s="76"/>
      <c r="P292" s="131"/>
      <c r="Q292" s="131"/>
      <c r="R292" s="131"/>
      <c r="S292" s="131"/>
      <c r="T292" s="131"/>
      <c r="U292" s="131"/>
      <c r="V292" s="131"/>
      <c r="W292" s="131"/>
      <c r="X292" s="131"/>
      <c r="Y292" s="131"/>
      <c r="Z292" s="131"/>
      <c r="AA292" s="78"/>
    </row>
    <row r="293" spans="1:27" s="77" customFormat="1" x14ac:dyDescent="0.25">
      <c r="A293" s="75"/>
      <c r="B293" s="75"/>
      <c r="C293" s="75"/>
      <c r="D293" s="75"/>
      <c r="E293" s="112"/>
      <c r="F293" s="75"/>
      <c r="G293" s="75"/>
      <c r="H293" s="75"/>
      <c r="I293" s="75"/>
      <c r="J293" s="75"/>
      <c r="K293" s="76"/>
      <c r="L293" s="76"/>
      <c r="M293" s="76"/>
      <c r="N293" s="76"/>
      <c r="O293" s="76"/>
      <c r="P293" s="131"/>
      <c r="Q293" s="131"/>
      <c r="R293" s="131"/>
      <c r="S293" s="131"/>
      <c r="T293" s="131"/>
      <c r="U293" s="131"/>
      <c r="V293" s="131"/>
      <c r="W293" s="131"/>
      <c r="X293" s="131"/>
      <c r="Y293" s="131"/>
      <c r="Z293" s="131"/>
      <c r="AA293" s="78"/>
    </row>
    <row r="294" spans="1:27" s="77" customFormat="1" x14ac:dyDescent="0.25">
      <c r="A294" s="75"/>
      <c r="B294" s="75"/>
      <c r="C294" s="75"/>
      <c r="D294" s="75"/>
      <c r="E294" s="112"/>
      <c r="F294" s="75"/>
      <c r="G294" s="75"/>
      <c r="H294" s="75"/>
      <c r="I294" s="75"/>
      <c r="J294" s="75"/>
      <c r="K294" s="76"/>
      <c r="L294" s="76"/>
      <c r="M294" s="76"/>
      <c r="N294" s="76"/>
      <c r="O294" s="76"/>
      <c r="P294" s="131"/>
      <c r="Q294" s="131"/>
      <c r="R294" s="131"/>
      <c r="S294" s="131"/>
      <c r="T294" s="131"/>
      <c r="U294" s="131"/>
      <c r="V294" s="131"/>
      <c r="W294" s="131"/>
      <c r="X294" s="131"/>
      <c r="Y294" s="131"/>
      <c r="Z294" s="131"/>
      <c r="AA294" s="78"/>
    </row>
    <row r="295" spans="1:27" s="77" customFormat="1" x14ac:dyDescent="0.25">
      <c r="A295" s="75"/>
      <c r="B295" s="75"/>
      <c r="C295" s="75"/>
      <c r="D295" s="75"/>
      <c r="E295" s="112"/>
      <c r="F295" s="75"/>
      <c r="G295" s="75"/>
      <c r="H295" s="75"/>
      <c r="I295" s="75"/>
      <c r="J295" s="75"/>
      <c r="K295" s="76"/>
      <c r="L295" s="76"/>
      <c r="M295" s="76"/>
      <c r="N295" s="76"/>
      <c r="O295" s="76"/>
      <c r="P295" s="131"/>
      <c r="Q295" s="131"/>
      <c r="R295" s="131"/>
      <c r="S295" s="131"/>
      <c r="T295" s="131"/>
      <c r="U295" s="131"/>
      <c r="V295" s="131"/>
      <c r="W295" s="131"/>
      <c r="X295" s="131"/>
      <c r="Y295" s="131"/>
      <c r="Z295" s="131"/>
      <c r="AA295" s="78"/>
    </row>
    <row r="296" spans="1:27" s="77" customFormat="1" x14ac:dyDescent="0.25">
      <c r="A296" s="75"/>
      <c r="B296" s="75"/>
      <c r="C296" s="75"/>
      <c r="D296" s="75"/>
      <c r="E296" s="112"/>
      <c r="F296" s="75"/>
      <c r="G296" s="75"/>
      <c r="H296" s="75"/>
      <c r="I296" s="75"/>
      <c r="J296" s="75"/>
      <c r="K296" s="76"/>
      <c r="L296" s="76"/>
      <c r="M296" s="76"/>
      <c r="N296" s="76"/>
      <c r="O296" s="76"/>
      <c r="P296" s="131"/>
      <c r="Q296" s="131"/>
      <c r="R296" s="131"/>
      <c r="S296" s="131"/>
      <c r="T296" s="131"/>
      <c r="U296" s="131"/>
      <c r="V296" s="131"/>
      <c r="W296" s="131"/>
      <c r="X296" s="131"/>
      <c r="Y296" s="131"/>
      <c r="Z296" s="131"/>
      <c r="AA296" s="78"/>
    </row>
    <row r="297" spans="1:27" s="77" customFormat="1" x14ac:dyDescent="0.25">
      <c r="A297" s="75"/>
      <c r="B297" s="75"/>
      <c r="C297" s="75"/>
      <c r="D297" s="75"/>
      <c r="E297" s="112"/>
      <c r="F297" s="75"/>
      <c r="G297" s="75"/>
      <c r="H297" s="75"/>
      <c r="I297" s="75"/>
      <c r="J297" s="75"/>
      <c r="K297" s="76"/>
      <c r="L297" s="76"/>
      <c r="M297" s="76"/>
      <c r="N297" s="76"/>
      <c r="O297" s="76"/>
      <c r="P297" s="131"/>
      <c r="Q297" s="131"/>
      <c r="R297" s="131"/>
      <c r="S297" s="131"/>
      <c r="T297" s="131"/>
      <c r="U297" s="131"/>
      <c r="V297" s="131"/>
      <c r="W297" s="131"/>
      <c r="X297" s="131"/>
      <c r="Y297" s="131"/>
      <c r="Z297" s="131"/>
      <c r="AA297" s="78"/>
    </row>
    <row r="298" spans="1:27" s="77" customFormat="1" x14ac:dyDescent="0.25">
      <c r="A298" s="75"/>
      <c r="B298" s="75"/>
      <c r="C298" s="75"/>
      <c r="D298" s="75"/>
      <c r="E298" s="112"/>
      <c r="F298" s="75"/>
      <c r="G298" s="75"/>
      <c r="H298" s="75"/>
      <c r="I298" s="75"/>
      <c r="J298" s="75"/>
      <c r="K298" s="76"/>
      <c r="L298" s="76"/>
      <c r="M298" s="76"/>
      <c r="N298" s="76"/>
      <c r="O298" s="76"/>
      <c r="P298" s="131"/>
      <c r="Q298" s="131"/>
      <c r="R298" s="131"/>
      <c r="S298" s="131"/>
      <c r="T298" s="131"/>
      <c r="U298" s="131"/>
      <c r="V298" s="131"/>
      <c r="W298" s="131"/>
      <c r="X298" s="131"/>
      <c r="Y298" s="131"/>
      <c r="Z298" s="131"/>
      <c r="AA298" s="78"/>
    </row>
    <row r="299" spans="1:27" s="77" customFormat="1" x14ac:dyDescent="0.25">
      <c r="A299" s="75"/>
      <c r="B299" s="75"/>
      <c r="C299" s="75"/>
      <c r="D299" s="75"/>
      <c r="E299" s="112"/>
      <c r="F299" s="75"/>
      <c r="G299" s="75"/>
      <c r="H299" s="75"/>
      <c r="I299" s="75"/>
      <c r="J299" s="75"/>
      <c r="K299" s="76"/>
      <c r="L299" s="76"/>
      <c r="M299" s="76"/>
      <c r="N299" s="76"/>
      <c r="O299" s="76"/>
      <c r="P299" s="131"/>
      <c r="Q299" s="131"/>
      <c r="R299" s="131"/>
      <c r="S299" s="131"/>
      <c r="T299" s="131"/>
      <c r="U299" s="131"/>
      <c r="V299" s="131"/>
      <c r="W299" s="131"/>
      <c r="X299" s="131"/>
      <c r="Y299" s="131"/>
      <c r="Z299" s="131"/>
      <c r="AA299" s="78"/>
    </row>
    <row r="300" spans="1:27" s="77" customFormat="1" x14ac:dyDescent="0.25">
      <c r="A300" s="75"/>
      <c r="B300" s="75"/>
      <c r="C300" s="75"/>
      <c r="D300" s="75"/>
      <c r="E300" s="112"/>
      <c r="F300" s="75"/>
      <c r="G300" s="75"/>
      <c r="H300" s="75"/>
      <c r="I300" s="75"/>
      <c r="J300" s="75"/>
      <c r="K300" s="76"/>
      <c r="L300" s="76"/>
      <c r="M300" s="76"/>
      <c r="N300" s="76"/>
      <c r="O300" s="76"/>
      <c r="P300" s="131"/>
      <c r="Q300" s="131"/>
      <c r="R300" s="131"/>
      <c r="S300" s="131"/>
      <c r="T300" s="131"/>
      <c r="U300" s="131"/>
      <c r="V300" s="131"/>
      <c r="W300" s="131"/>
      <c r="X300" s="131"/>
      <c r="Y300" s="131"/>
      <c r="Z300" s="131"/>
      <c r="AA300" s="78"/>
    </row>
    <row r="301" spans="1:27" s="77" customFormat="1" x14ac:dyDescent="0.25">
      <c r="A301" s="75"/>
      <c r="B301" s="75"/>
      <c r="C301" s="75"/>
      <c r="D301" s="75"/>
      <c r="E301" s="112"/>
      <c r="F301" s="75"/>
      <c r="G301" s="75"/>
      <c r="H301" s="75"/>
      <c r="I301" s="75"/>
      <c r="J301" s="75"/>
      <c r="K301" s="76"/>
      <c r="L301" s="76"/>
      <c r="M301" s="76"/>
      <c r="N301" s="76"/>
      <c r="O301" s="76"/>
      <c r="P301" s="131"/>
      <c r="Q301" s="131"/>
      <c r="R301" s="131"/>
      <c r="S301" s="131"/>
      <c r="T301" s="131"/>
      <c r="U301" s="131"/>
      <c r="V301" s="131"/>
      <c r="W301" s="131"/>
      <c r="X301" s="131"/>
      <c r="Y301" s="131"/>
      <c r="Z301" s="131"/>
      <c r="AA301" s="78"/>
    </row>
    <row r="302" spans="1:27" s="77" customFormat="1" x14ac:dyDescent="0.25">
      <c r="A302" s="75"/>
      <c r="B302" s="75"/>
      <c r="C302" s="75"/>
      <c r="D302" s="75"/>
      <c r="E302" s="112"/>
      <c r="F302" s="75"/>
      <c r="G302" s="75"/>
      <c r="H302" s="75"/>
      <c r="I302" s="75"/>
      <c r="J302" s="75"/>
      <c r="K302" s="76"/>
      <c r="L302" s="76"/>
      <c r="M302" s="76"/>
      <c r="N302" s="76"/>
      <c r="O302" s="76"/>
      <c r="P302" s="131"/>
      <c r="Q302" s="131"/>
      <c r="R302" s="131"/>
      <c r="S302" s="131"/>
      <c r="T302" s="131"/>
      <c r="U302" s="131"/>
      <c r="V302" s="131"/>
      <c r="W302" s="131"/>
      <c r="X302" s="131"/>
      <c r="Y302" s="131"/>
      <c r="Z302" s="131"/>
      <c r="AA302" s="78"/>
    </row>
    <row r="303" spans="1:27" s="77" customFormat="1" x14ac:dyDescent="0.25">
      <c r="A303" s="75"/>
      <c r="B303" s="75"/>
      <c r="C303" s="75"/>
      <c r="D303" s="75"/>
      <c r="E303" s="112"/>
      <c r="F303" s="75"/>
      <c r="G303" s="75"/>
      <c r="H303" s="75"/>
      <c r="I303" s="75"/>
      <c r="J303" s="75"/>
      <c r="K303" s="76"/>
      <c r="L303" s="76"/>
      <c r="M303" s="76"/>
      <c r="N303" s="76"/>
      <c r="O303" s="76"/>
      <c r="P303" s="131"/>
      <c r="Q303" s="131"/>
      <c r="R303" s="131"/>
      <c r="S303" s="131"/>
      <c r="T303" s="131"/>
      <c r="U303" s="131"/>
      <c r="V303" s="131"/>
      <c r="W303" s="131"/>
      <c r="X303" s="131"/>
      <c r="Y303" s="131"/>
      <c r="Z303" s="131"/>
      <c r="AA303" s="78"/>
    </row>
    <row r="304" spans="1:27" s="77" customFormat="1" x14ac:dyDescent="0.25">
      <c r="A304" s="75"/>
      <c r="B304" s="75"/>
      <c r="C304" s="75"/>
      <c r="D304" s="75"/>
      <c r="E304" s="112"/>
      <c r="F304" s="75"/>
      <c r="G304" s="75"/>
      <c r="H304" s="75"/>
      <c r="I304" s="75"/>
      <c r="J304" s="75"/>
      <c r="K304" s="76"/>
      <c r="L304" s="76"/>
      <c r="M304" s="76"/>
      <c r="N304" s="76"/>
      <c r="O304" s="76"/>
      <c r="P304" s="131"/>
      <c r="Q304" s="131"/>
      <c r="R304" s="131"/>
      <c r="S304" s="131"/>
      <c r="T304" s="131"/>
      <c r="U304" s="131"/>
      <c r="V304" s="131"/>
      <c r="W304" s="131"/>
      <c r="X304" s="131"/>
      <c r="Y304" s="131"/>
      <c r="Z304" s="131"/>
      <c r="AA304" s="78"/>
    </row>
    <row r="305" spans="1:27" s="77" customFormat="1" x14ac:dyDescent="0.25">
      <c r="A305" s="75"/>
      <c r="B305" s="75"/>
      <c r="C305" s="75"/>
      <c r="D305" s="75"/>
      <c r="E305" s="112"/>
      <c r="F305" s="75"/>
      <c r="G305" s="75"/>
      <c r="H305" s="75"/>
      <c r="I305" s="75"/>
      <c r="J305" s="75"/>
      <c r="K305" s="76"/>
      <c r="L305" s="76"/>
      <c r="M305" s="76"/>
      <c r="N305" s="76"/>
      <c r="O305" s="76"/>
      <c r="P305" s="131"/>
      <c r="Q305" s="131"/>
      <c r="R305" s="131"/>
      <c r="S305" s="131"/>
      <c r="T305" s="131"/>
      <c r="U305" s="131"/>
      <c r="V305" s="131"/>
      <c r="W305" s="131"/>
      <c r="X305" s="131"/>
      <c r="Y305" s="131"/>
      <c r="Z305" s="131"/>
      <c r="AA305" s="78"/>
    </row>
    <row r="306" spans="1:27" s="77" customFormat="1" x14ac:dyDescent="0.25">
      <c r="A306" s="75"/>
      <c r="B306" s="75"/>
      <c r="C306" s="75"/>
      <c r="D306" s="75"/>
      <c r="E306" s="112"/>
      <c r="F306" s="75"/>
      <c r="G306" s="75"/>
      <c r="H306" s="75"/>
      <c r="I306" s="75"/>
      <c r="J306" s="75"/>
      <c r="K306" s="76"/>
      <c r="L306" s="76"/>
      <c r="M306" s="76"/>
      <c r="N306" s="76"/>
      <c r="O306" s="76"/>
      <c r="P306" s="131"/>
      <c r="Q306" s="131"/>
      <c r="R306" s="131"/>
      <c r="S306" s="131"/>
      <c r="T306" s="131"/>
      <c r="U306" s="131"/>
      <c r="V306" s="131"/>
      <c r="W306" s="131"/>
      <c r="X306" s="131"/>
      <c r="Y306" s="131"/>
      <c r="Z306" s="131"/>
      <c r="AA306" s="78"/>
    </row>
    <row r="307" spans="1:27" s="77" customFormat="1" x14ac:dyDescent="0.25">
      <c r="A307" s="75"/>
      <c r="B307" s="75"/>
      <c r="C307" s="75"/>
      <c r="D307" s="75"/>
      <c r="E307" s="112"/>
      <c r="F307" s="75"/>
      <c r="G307" s="75"/>
      <c r="H307" s="75"/>
      <c r="I307" s="75"/>
      <c r="J307" s="75"/>
      <c r="K307" s="76"/>
      <c r="L307" s="76"/>
      <c r="M307" s="76"/>
      <c r="N307" s="76"/>
      <c r="O307" s="76"/>
      <c r="P307" s="131"/>
      <c r="Q307" s="131"/>
      <c r="R307" s="131"/>
      <c r="S307" s="131"/>
      <c r="T307" s="131"/>
      <c r="U307" s="131"/>
      <c r="V307" s="131"/>
      <c r="W307" s="131"/>
      <c r="X307" s="131"/>
      <c r="Y307" s="131"/>
      <c r="Z307" s="131"/>
      <c r="AA307" s="78"/>
    </row>
    <row r="308" spans="1:27" s="77" customFormat="1" x14ac:dyDescent="0.25">
      <c r="A308" s="75"/>
      <c r="B308" s="75"/>
      <c r="C308" s="75"/>
      <c r="D308" s="75"/>
      <c r="E308" s="112"/>
      <c r="F308" s="75"/>
      <c r="G308" s="75"/>
      <c r="H308" s="75"/>
      <c r="I308" s="75"/>
      <c r="J308" s="75"/>
      <c r="K308" s="76"/>
      <c r="L308" s="76"/>
      <c r="M308" s="76"/>
      <c r="N308" s="76"/>
      <c r="O308" s="76"/>
      <c r="P308" s="131"/>
      <c r="Q308" s="131"/>
      <c r="R308" s="131"/>
      <c r="S308" s="131"/>
      <c r="T308" s="131"/>
      <c r="U308" s="131"/>
      <c r="V308" s="131"/>
      <c r="W308" s="131"/>
      <c r="X308" s="131"/>
      <c r="Y308" s="131"/>
      <c r="Z308" s="131"/>
      <c r="AA308" s="78"/>
    </row>
    <row r="309" spans="1:27" s="77" customFormat="1" x14ac:dyDescent="0.25">
      <c r="A309" s="75"/>
      <c r="B309" s="75"/>
      <c r="C309" s="75"/>
      <c r="D309" s="75"/>
      <c r="E309" s="112"/>
      <c r="F309" s="75"/>
      <c r="G309" s="75"/>
      <c r="H309" s="75"/>
      <c r="I309" s="75"/>
      <c r="J309" s="75"/>
      <c r="K309" s="76"/>
      <c r="L309" s="76"/>
      <c r="M309" s="76"/>
      <c r="N309" s="76"/>
      <c r="O309" s="76"/>
      <c r="P309" s="131"/>
      <c r="Q309" s="131"/>
      <c r="R309" s="131"/>
      <c r="S309" s="131"/>
      <c r="T309" s="131"/>
      <c r="U309" s="131"/>
      <c r="V309" s="131"/>
      <c r="W309" s="131"/>
      <c r="X309" s="131"/>
      <c r="Y309" s="131"/>
      <c r="Z309" s="131"/>
      <c r="AA309" s="78"/>
    </row>
    <row r="310" spans="1:27" s="77" customFormat="1" x14ac:dyDescent="0.25">
      <c r="A310" s="75"/>
      <c r="B310" s="75"/>
      <c r="C310" s="75"/>
      <c r="D310" s="75"/>
      <c r="E310" s="112"/>
      <c r="F310" s="75"/>
      <c r="G310" s="75"/>
      <c r="H310" s="75"/>
      <c r="I310" s="75"/>
      <c r="J310" s="75"/>
      <c r="K310" s="76"/>
      <c r="L310" s="76"/>
      <c r="M310" s="76"/>
      <c r="N310" s="76"/>
      <c r="O310" s="76"/>
      <c r="P310" s="131"/>
      <c r="Q310" s="131"/>
      <c r="R310" s="131"/>
      <c r="S310" s="131"/>
      <c r="T310" s="131"/>
      <c r="U310" s="131"/>
      <c r="V310" s="131"/>
      <c r="W310" s="131"/>
      <c r="X310" s="131"/>
      <c r="Y310" s="131"/>
      <c r="Z310" s="131"/>
      <c r="AA310" s="78"/>
    </row>
    <row r="311" spans="1:27" s="77" customFormat="1" x14ac:dyDescent="0.25">
      <c r="A311" s="75"/>
      <c r="B311" s="75"/>
      <c r="C311" s="75"/>
      <c r="D311" s="75"/>
      <c r="E311" s="112"/>
      <c r="F311" s="75"/>
      <c r="G311" s="75"/>
      <c r="H311" s="75"/>
      <c r="I311" s="75"/>
      <c r="J311" s="75"/>
      <c r="K311" s="76"/>
      <c r="L311" s="76"/>
      <c r="M311" s="76"/>
      <c r="N311" s="76"/>
      <c r="O311" s="76"/>
      <c r="P311" s="131"/>
      <c r="Q311" s="131"/>
      <c r="R311" s="131"/>
      <c r="S311" s="131"/>
      <c r="T311" s="131"/>
      <c r="U311" s="131"/>
      <c r="V311" s="131"/>
      <c r="W311" s="131"/>
      <c r="X311" s="131"/>
      <c r="Y311" s="131"/>
      <c r="Z311" s="131"/>
      <c r="AA311" s="78"/>
    </row>
    <row r="312" spans="1:27" s="77" customFormat="1" x14ac:dyDescent="0.25">
      <c r="A312" s="75"/>
      <c r="B312" s="75"/>
      <c r="C312" s="75"/>
      <c r="D312" s="75"/>
      <c r="E312" s="112"/>
      <c r="F312" s="75"/>
      <c r="G312" s="75"/>
      <c r="H312" s="75"/>
      <c r="I312" s="75"/>
      <c r="J312" s="75"/>
      <c r="K312" s="76"/>
      <c r="L312" s="76"/>
      <c r="M312" s="76"/>
      <c r="N312" s="76"/>
      <c r="O312" s="76"/>
      <c r="P312" s="131"/>
      <c r="Q312" s="131"/>
      <c r="R312" s="131"/>
      <c r="S312" s="131"/>
      <c r="T312" s="131"/>
      <c r="U312" s="131"/>
      <c r="V312" s="131"/>
      <c r="W312" s="131"/>
      <c r="X312" s="131"/>
      <c r="Y312" s="131"/>
      <c r="Z312" s="131"/>
      <c r="AA312" s="78"/>
    </row>
    <row r="313" spans="1:27" s="77" customFormat="1" x14ac:dyDescent="0.25">
      <c r="A313" s="75"/>
      <c r="B313" s="75"/>
      <c r="C313" s="75"/>
      <c r="D313" s="75"/>
      <c r="E313" s="112"/>
      <c r="F313" s="75"/>
      <c r="G313" s="75"/>
      <c r="H313" s="75"/>
      <c r="I313" s="75"/>
      <c r="J313" s="75"/>
      <c r="K313" s="76"/>
      <c r="L313" s="76"/>
      <c r="M313" s="76"/>
      <c r="N313" s="76"/>
      <c r="O313" s="76"/>
      <c r="P313" s="131"/>
      <c r="Q313" s="131"/>
      <c r="R313" s="131"/>
      <c r="S313" s="131"/>
      <c r="T313" s="131"/>
      <c r="U313" s="131"/>
      <c r="V313" s="131"/>
      <c r="W313" s="131"/>
      <c r="X313" s="131"/>
      <c r="Y313" s="131"/>
      <c r="Z313" s="131"/>
      <c r="AA313" s="78"/>
    </row>
    <row r="314" spans="1:27" s="77" customFormat="1" x14ac:dyDescent="0.25">
      <c r="A314" s="75"/>
      <c r="B314" s="75"/>
      <c r="C314" s="75"/>
      <c r="D314" s="75"/>
      <c r="E314" s="112"/>
      <c r="F314" s="75"/>
      <c r="G314" s="75"/>
      <c r="H314" s="75"/>
      <c r="I314" s="75"/>
      <c r="J314" s="75"/>
      <c r="K314" s="76"/>
      <c r="L314" s="76"/>
      <c r="M314" s="76"/>
      <c r="N314" s="76"/>
      <c r="O314" s="76"/>
      <c r="P314" s="131"/>
      <c r="Q314" s="131"/>
      <c r="R314" s="131"/>
      <c r="S314" s="131"/>
      <c r="T314" s="131"/>
      <c r="U314" s="131"/>
      <c r="V314" s="131"/>
      <c r="W314" s="131"/>
      <c r="X314" s="131"/>
      <c r="Y314" s="131"/>
      <c r="Z314" s="131"/>
      <c r="AA314" s="78"/>
    </row>
    <row r="315" spans="1:27" s="77" customFormat="1" x14ac:dyDescent="0.25">
      <c r="A315" s="75"/>
      <c r="B315" s="75"/>
      <c r="C315" s="75"/>
      <c r="D315" s="75"/>
      <c r="E315" s="112"/>
      <c r="F315" s="75"/>
      <c r="G315" s="75"/>
      <c r="H315" s="75"/>
      <c r="I315" s="75"/>
      <c r="J315" s="75"/>
      <c r="K315" s="76"/>
      <c r="L315" s="76"/>
      <c r="M315" s="76"/>
      <c r="N315" s="76"/>
      <c r="O315" s="76"/>
      <c r="P315" s="131"/>
      <c r="Q315" s="131"/>
      <c r="R315" s="131"/>
      <c r="S315" s="131"/>
      <c r="T315" s="131"/>
      <c r="U315" s="131"/>
      <c r="V315" s="131"/>
      <c r="W315" s="131"/>
      <c r="X315" s="131"/>
      <c r="Y315" s="131"/>
      <c r="Z315" s="131"/>
      <c r="AA315" s="78"/>
    </row>
    <row r="316" spans="1:27" s="77" customFormat="1" x14ac:dyDescent="0.25">
      <c r="A316" s="75"/>
      <c r="B316" s="75"/>
      <c r="C316" s="75"/>
      <c r="D316" s="75"/>
      <c r="E316" s="112"/>
      <c r="F316" s="75"/>
      <c r="G316" s="75"/>
      <c r="H316" s="75"/>
      <c r="I316" s="75"/>
      <c r="J316" s="75"/>
      <c r="K316" s="76"/>
      <c r="L316" s="76"/>
      <c r="M316" s="76"/>
      <c r="N316" s="76"/>
      <c r="O316" s="76"/>
      <c r="P316" s="131"/>
      <c r="Q316" s="131"/>
      <c r="R316" s="131"/>
      <c r="S316" s="131"/>
      <c r="T316" s="131"/>
      <c r="U316" s="131"/>
      <c r="V316" s="131"/>
      <c r="W316" s="131"/>
      <c r="X316" s="131"/>
      <c r="Y316" s="131"/>
      <c r="Z316" s="131"/>
      <c r="AA316" s="78"/>
    </row>
    <row r="317" spans="1:27" s="77" customFormat="1" x14ac:dyDescent="0.25">
      <c r="A317" s="75"/>
      <c r="B317" s="75"/>
      <c r="C317" s="75"/>
      <c r="D317" s="75"/>
      <c r="E317" s="112"/>
      <c r="F317" s="75"/>
      <c r="G317" s="75"/>
      <c r="H317" s="75"/>
      <c r="I317" s="75"/>
      <c r="J317" s="75"/>
      <c r="K317" s="76"/>
      <c r="L317" s="76"/>
      <c r="M317" s="76"/>
      <c r="N317" s="76"/>
      <c r="O317" s="76"/>
      <c r="P317" s="131"/>
      <c r="Q317" s="131"/>
      <c r="R317" s="131"/>
      <c r="S317" s="131"/>
      <c r="T317" s="131"/>
      <c r="U317" s="131"/>
      <c r="V317" s="131"/>
      <c r="W317" s="131"/>
      <c r="X317" s="131"/>
      <c r="Y317" s="131"/>
      <c r="Z317" s="131"/>
      <c r="AA317" s="78"/>
    </row>
    <row r="318" spans="1:27" s="77" customFormat="1" x14ac:dyDescent="0.25">
      <c r="A318" s="75"/>
      <c r="B318" s="75"/>
      <c r="C318" s="75"/>
      <c r="D318" s="75"/>
      <c r="E318" s="112"/>
      <c r="F318" s="75"/>
      <c r="G318" s="75"/>
      <c r="H318" s="75"/>
      <c r="I318" s="75"/>
      <c r="J318" s="75"/>
      <c r="K318" s="76"/>
      <c r="L318" s="76"/>
      <c r="M318" s="76"/>
      <c r="N318" s="76"/>
      <c r="O318" s="76"/>
      <c r="P318" s="131"/>
      <c r="Q318" s="131"/>
      <c r="R318" s="131"/>
      <c r="S318" s="131"/>
      <c r="T318" s="131"/>
      <c r="U318" s="131"/>
      <c r="V318" s="131"/>
      <c r="W318" s="131"/>
      <c r="X318" s="131"/>
      <c r="Y318" s="131"/>
      <c r="Z318" s="131"/>
      <c r="AA318" s="78"/>
    </row>
    <row r="319" spans="1:27" s="77" customFormat="1" x14ac:dyDescent="0.25">
      <c r="A319" s="75"/>
      <c r="B319" s="75"/>
      <c r="C319" s="75"/>
      <c r="D319" s="75"/>
      <c r="E319" s="112"/>
      <c r="F319" s="75"/>
      <c r="G319" s="75"/>
      <c r="H319" s="75"/>
      <c r="I319" s="75"/>
      <c r="J319" s="75"/>
      <c r="K319" s="76"/>
      <c r="L319" s="76"/>
      <c r="M319" s="76"/>
      <c r="N319" s="76"/>
      <c r="O319" s="76"/>
      <c r="P319" s="131"/>
      <c r="Q319" s="131"/>
      <c r="R319" s="131"/>
      <c r="S319" s="131"/>
      <c r="T319" s="131"/>
      <c r="U319" s="131"/>
      <c r="V319" s="131"/>
      <c r="W319" s="131"/>
      <c r="X319" s="131"/>
      <c r="Y319" s="131"/>
      <c r="Z319" s="131"/>
      <c r="AA319" s="78"/>
    </row>
    <row r="320" spans="1:27" s="77" customFormat="1" x14ac:dyDescent="0.25">
      <c r="A320" s="75"/>
      <c r="B320" s="75"/>
      <c r="C320" s="75"/>
      <c r="D320" s="75"/>
      <c r="E320" s="112"/>
      <c r="F320" s="75"/>
      <c r="G320" s="75"/>
      <c r="H320" s="75"/>
      <c r="I320" s="75"/>
      <c r="J320" s="75"/>
      <c r="K320" s="76"/>
      <c r="L320" s="76"/>
      <c r="M320" s="76"/>
      <c r="N320" s="76"/>
      <c r="O320" s="76"/>
      <c r="P320" s="131"/>
      <c r="Q320" s="131"/>
      <c r="R320" s="131"/>
      <c r="S320" s="131"/>
      <c r="T320" s="131"/>
      <c r="U320" s="131"/>
      <c r="V320" s="131"/>
      <c r="W320" s="131"/>
      <c r="X320" s="131"/>
      <c r="Y320" s="131"/>
      <c r="Z320" s="131"/>
      <c r="AA320" s="78"/>
    </row>
    <row r="321" spans="1:27" s="77" customFormat="1" x14ac:dyDescent="0.25">
      <c r="A321" s="75"/>
      <c r="B321" s="75"/>
      <c r="C321" s="75"/>
      <c r="D321" s="75"/>
      <c r="E321" s="112"/>
      <c r="F321" s="75"/>
      <c r="G321" s="75"/>
      <c r="H321" s="75"/>
      <c r="I321" s="75"/>
      <c r="J321" s="75"/>
      <c r="K321" s="76"/>
      <c r="L321" s="76"/>
      <c r="M321" s="76"/>
      <c r="N321" s="76"/>
      <c r="O321" s="76"/>
      <c r="P321" s="131"/>
      <c r="Q321" s="131"/>
      <c r="R321" s="131"/>
      <c r="S321" s="131"/>
      <c r="T321" s="131"/>
      <c r="U321" s="131"/>
      <c r="V321" s="131"/>
      <c r="W321" s="131"/>
      <c r="X321" s="131"/>
      <c r="Y321" s="131"/>
      <c r="Z321" s="131"/>
      <c r="AA321" s="78"/>
    </row>
    <row r="322" spans="1:27" s="77" customFormat="1" x14ac:dyDescent="0.25">
      <c r="A322" s="75"/>
      <c r="B322" s="75"/>
      <c r="C322" s="75"/>
      <c r="D322" s="75"/>
      <c r="E322" s="112"/>
      <c r="F322" s="75"/>
      <c r="G322" s="75"/>
      <c r="H322" s="75"/>
      <c r="I322" s="75"/>
      <c r="J322" s="75"/>
      <c r="K322" s="76"/>
      <c r="L322" s="76"/>
      <c r="M322" s="76"/>
      <c r="N322" s="76"/>
      <c r="O322" s="76"/>
      <c r="P322" s="131"/>
      <c r="Q322" s="131"/>
      <c r="R322" s="131"/>
      <c r="S322" s="131"/>
      <c r="T322" s="131"/>
      <c r="U322" s="131"/>
      <c r="V322" s="131"/>
      <c r="W322" s="131"/>
      <c r="X322" s="131"/>
      <c r="Y322" s="131"/>
      <c r="Z322" s="131"/>
      <c r="AA322" s="78"/>
    </row>
    <row r="323" spans="1:27" s="77" customFormat="1" x14ac:dyDescent="0.25">
      <c r="A323" s="75"/>
      <c r="B323" s="75"/>
      <c r="C323" s="75"/>
      <c r="D323" s="75"/>
      <c r="E323" s="112"/>
      <c r="F323" s="75"/>
      <c r="G323" s="75"/>
      <c r="H323" s="75"/>
      <c r="I323" s="75"/>
      <c r="J323" s="75"/>
      <c r="K323" s="76"/>
      <c r="L323" s="76"/>
      <c r="M323" s="76"/>
      <c r="N323" s="76"/>
      <c r="O323" s="76"/>
      <c r="P323" s="131"/>
      <c r="Q323" s="131"/>
      <c r="R323" s="131"/>
      <c r="S323" s="131"/>
      <c r="T323" s="131"/>
      <c r="U323" s="131"/>
      <c r="V323" s="131"/>
      <c r="W323" s="131"/>
      <c r="X323" s="131"/>
      <c r="Y323" s="131"/>
      <c r="Z323" s="131"/>
      <c r="AA323" s="78"/>
    </row>
    <row r="324" spans="1:27" s="77" customFormat="1" x14ac:dyDescent="0.25">
      <c r="A324" s="75"/>
      <c r="B324" s="75"/>
      <c r="C324" s="75"/>
      <c r="D324" s="75"/>
      <c r="E324" s="112"/>
      <c r="F324" s="75"/>
      <c r="G324" s="75"/>
      <c r="H324" s="75"/>
      <c r="I324" s="75"/>
      <c r="J324" s="75"/>
      <c r="K324" s="76"/>
      <c r="L324" s="76"/>
      <c r="M324" s="76"/>
      <c r="N324" s="76"/>
      <c r="O324" s="76"/>
      <c r="P324" s="131"/>
      <c r="Q324" s="131"/>
      <c r="R324" s="131"/>
      <c r="S324" s="131"/>
      <c r="T324" s="131"/>
      <c r="U324" s="131"/>
      <c r="V324" s="131"/>
      <c r="W324" s="131"/>
      <c r="X324" s="131"/>
      <c r="Y324" s="131"/>
      <c r="Z324" s="131"/>
      <c r="AA324" s="78"/>
    </row>
    <row r="325" spans="1:27" s="77" customFormat="1" x14ac:dyDescent="0.25">
      <c r="A325" s="75"/>
      <c r="B325" s="75"/>
      <c r="C325" s="75"/>
      <c r="D325" s="75"/>
      <c r="E325" s="112"/>
      <c r="F325" s="75"/>
      <c r="G325" s="75"/>
      <c r="H325" s="75"/>
      <c r="I325" s="75"/>
      <c r="J325" s="75"/>
      <c r="K325" s="76"/>
      <c r="L325" s="76"/>
      <c r="M325" s="76"/>
      <c r="N325" s="76"/>
      <c r="O325" s="76"/>
      <c r="P325" s="131"/>
      <c r="Q325" s="131"/>
      <c r="R325" s="131"/>
      <c r="S325" s="131"/>
      <c r="T325" s="131"/>
      <c r="U325" s="131"/>
      <c r="V325" s="131"/>
      <c r="W325" s="131"/>
      <c r="X325" s="131"/>
      <c r="Y325" s="131"/>
      <c r="Z325" s="131"/>
      <c r="AA325" s="78"/>
    </row>
    <row r="326" spans="1:27" s="77" customFormat="1" x14ac:dyDescent="0.25">
      <c r="A326" s="75"/>
      <c r="B326" s="75"/>
      <c r="C326" s="75"/>
      <c r="D326" s="75"/>
      <c r="E326" s="112"/>
      <c r="F326" s="75"/>
      <c r="G326" s="75"/>
      <c r="H326" s="75"/>
      <c r="I326" s="75"/>
      <c r="J326" s="75"/>
      <c r="K326" s="76"/>
      <c r="L326" s="76"/>
      <c r="M326" s="76"/>
      <c r="N326" s="76"/>
      <c r="O326" s="76"/>
      <c r="P326" s="131"/>
      <c r="Q326" s="131"/>
      <c r="R326" s="131"/>
      <c r="S326" s="131"/>
      <c r="T326" s="131"/>
      <c r="U326" s="131"/>
      <c r="V326" s="131"/>
      <c r="W326" s="131"/>
      <c r="X326" s="131"/>
      <c r="Y326" s="131"/>
      <c r="Z326" s="131"/>
      <c r="AA326" s="78"/>
    </row>
    <row r="327" spans="1:27" s="77" customFormat="1" x14ac:dyDescent="0.25">
      <c r="A327" s="75"/>
      <c r="B327" s="75"/>
      <c r="C327" s="75"/>
      <c r="D327" s="75"/>
      <c r="E327" s="112"/>
      <c r="F327" s="75"/>
      <c r="G327" s="75"/>
      <c r="H327" s="75"/>
      <c r="I327" s="75"/>
      <c r="J327" s="75"/>
      <c r="K327" s="76"/>
      <c r="L327" s="76"/>
      <c r="M327" s="76"/>
      <c r="N327" s="76"/>
      <c r="O327" s="76"/>
      <c r="P327" s="131"/>
      <c r="Q327" s="131"/>
      <c r="R327" s="131"/>
      <c r="S327" s="131"/>
      <c r="T327" s="131"/>
      <c r="U327" s="131"/>
      <c r="V327" s="131"/>
      <c r="W327" s="131"/>
      <c r="X327" s="131"/>
      <c r="Y327" s="131"/>
      <c r="Z327" s="131"/>
      <c r="AA327" s="78"/>
    </row>
    <row r="328" spans="1:27" s="77" customFormat="1" x14ac:dyDescent="0.25">
      <c r="A328" s="75"/>
      <c r="B328" s="75"/>
      <c r="C328" s="75"/>
      <c r="D328" s="75"/>
      <c r="E328" s="112"/>
      <c r="F328" s="75"/>
      <c r="G328" s="75"/>
      <c r="H328" s="75"/>
      <c r="I328" s="75"/>
      <c r="J328" s="75"/>
      <c r="K328" s="76"/>
      <c r="L328" s="76"/>
      <c r="M328" s="76"/>
      <c r="N328" s="76"/>
      <c r="O328" s="76"/>
      <c r="P328" s="131"/>
      <c r="Q328" s="131"/>
      <c r="R328" s="131"/>
      <c r="S328" s="131"/>
      <c r="T328" s="131"/>
      <c r="U328" s="131"/>
      <c r="V328" s="131"/>
      <c r="W328" s="131"/>
      <c r="X328" s="131"/>
      <c r="Y328" s="131"/>
      <c r="Z328" s="131"/>
      <c r="AA328" s="78"/>
    </row>
    <row r="329" spans="1:27" s="77" customFormat="1" x14ac:dyDescent="0.25">
      <c r="A329" s="75"/>
      <c r="B329" s="75"/>
      <c r="C329" s="75"/>
      <c r="D329" s="75"/>
      <c r="E329" s="112"/>
      <c r="F329" s="75"/>
      <c r="G329" s="75"/>
      <c r="H329" s="75"/>
      <c r="I329" s="75"/>
      <c r="J329" s="75"/>
      <c r="K329" s="76"/>
      <c r="L329" s="76"/>
      <c r="M329" s="76"/>
      <c r="N329" s="76"/>
      <c r="O329" s="76"/>
      <c r="P329" s="131"/>
      <c r="Q329" s="131"/>
      <c r="R329" s="131"/>
      <c r="S329" s="131"/>
      <c r="T329" s="131"/>
      <c r="U329" s="131"/>
      <c r="V329" s="131"/>
      <c r="W329" s="131"/>
      <c r="X329" s="131"/>
      <c r="Y329" s="131"/>
      <c r="Z329" s="131"/>
      <c r="AA329" s="78"/>
    </row>
    <row r="330" spans="1:27" s="77" customFormat="1" x14ac:dyDescent="0.25">
      <c r="A330" s="75"/>
      <c r="B330" s="75"/>
      <c r="C330" s="75"/>
      <c r="D330" s="75"/>
      <c r="E330" s="112"/>
      <c r="F330" s="75"/>
      <c r="G330" s="75"/>
      <c r="H330" s="75"/>
      <c r="I330" s="75"/>
      <c r="J330" s="75"/>
      <c r="K330" s="76"/>
      <c r="L330" s="76"/>
      <c r="M330" s="76"/>
      <c r="N330" s="76"/>
      <c r="O330" s="76"/>
      <c r="P330" s="131"/>
      <c r="Q330" s="131"/>
      <c r="R330" s="131"/>
      <c r="S330" s="131"/>
      <c r="T330" s="131"/>
      <c r="U330" s="131"/>
      <c r="V330" s="131"/>
      <c r="W330" s="131"/>
      <c r="X330" s="131"/>
      <c r="Y330" s="131"/>
      <c r="Z330" s="131"/>
      <c r="AA330" s="78"/>
    </row>
    <row r="331" spans="1:27" s="77" customFormat="1" x14ac:dyDescent="0.25">
      <c r="A331" s="75"/>
      <c r="B331" s="75"/>
      <c r="C331" s="75"/>
      <c r="D331" s="75"/>
      <c r="E331" s="112"/>
      <c r="F331" s="75"/>
      <c r="G331" s="75"/>
      <c r="H331" s="75"/>
      <c r="I331" s="75"/>
      <c r="J331" s="75"/>
      <c r="K331" s="76"/>
      <c r="L331" s="76"/>
      <c r="M331" s="76"/>
      <c r="N331" s="76"/>
      <c r="O331" s="76"/>
      <c r="P331" s="131"/>
      <c r="Q331" s="131"/>
      <c r="R331" s="131"/>
      <c r="S331" s="131"/>
      <c r="T331" s="131"/>
      <c r="U331" s="131"/>
      <c r="V331" s="131"/>
      <c r="W331" s="131"/>
      <c r="X331" s="131"/>
      <c r="Y331" s="131"/>
      <c r="Z331" s="131"/>
      <c r="AA331" s="78"/>
    </row>
    <row r="332" spans="1:27" s="77" customFormat="1" x14ac:dyDescent="0.25">
      <c r="A332" s="75"/>
      <c r="B332" s="75"/>
      <c r="C332" s="75"/>
      <c r="D332" s="75"/>
      <c r="E332" s="112"/>
      <c r="F332" s="75"/>
      <c r="G332" s="75"/>
      <c r="H332" s="75"/>
      <c r="I332" s="75"/>
      <c r="J332" s="75"/>
      <c r="K332" s="76"/>
      <c r="L332" s="76"/>
      <c r="M332" s="76"/>
      <c r="N332" s="76"/>
      <c r="O332" s="76"/>
      <c r="P332" s="131"/>
      <c r="Q332" s="131"/>
      <c r="R332" s="131"/>
      <c r="S332" s="131"/>
      <c r="T332" s="131"/>
      <c r="U332" s="131"/>
      <c r="V332" s="131"/>
      <c r="W332" s="131"/>
      <c r="X332" s="131"/>
      <c r="Y332" s="131"/>
      <c r="Z332" s="131"/>
      <c r="AA332" s="78"/>
    </row>
    <row r="333" spans="1:27" s="77" customFormat="1" x14ac:dyDescent="0.25">
      <c r="A333" s="75"/>
      <c r="B333" s="75"/>
      <c r="C333" s="75"/>
      <c r="D333" s="75"/>
      <c r="E333" s="112"/>
      <c r="F333" s="75"/>
      <c r="G333" s="75"/>
      <c r="H333" s="75"/>
      <c r="I333" s="75"/>
      <c r="J333" s="75"/>
      <c r="K333" s="76"/>
      <c r="L333" s="76"/>
      <c r="M333" s="76"/>
      <c r="N333" s="76"/>
      <c r="O333" s="76"/>
      <c r="P333" s="131"/>
      <c r="Q333" s="131"/>
      <c r="R333" s="131"/>
      <c r="S333" s="131"/>
      <c r="T333" s="131"/>
      <c r="U333" s="131"/>
      <c r="V333" s="131"/>
      <c r="W333" s="131"/>
      <c r="X333" s="131"/>
      <c r="Y333" s="131"/>
      <c r="Z333" s="131"/>
      <c r="AA333" s="78"/>
    </row>
    <row r="334" spans="1:27" s="77" customFormat="1" x14ac:dyDescent="0.25">
      <c r="A334" s="75"/>
      <c r="B334" s="75"/>
      <c r="C334" s="75"/>
      <c r="D334" s="75"/>
      <c r="E334" s="112"/>
      <c r="F334" s="75"/>
      <c r="G334" s="75"/>
      <c r="H334" s="75"/>
      <c r="I334" s="75"/>
      <c r="J334" s="75"/>
      <c r="K334" s="76"/>
      <c r="L334" s="76"/>
      <c r="M334" s="76"/>
      <c r="N334" s="76"/>
      <c r="O334" s="76"/>
      <c r="P334" s="131"/>
      <c r="Q334" s="131"/>
      <c r="R334" s="131"/>
      <c r="S334" s="131"/>
      <c r="T334" s="131"/>
      <c r="U334" s="131"/>
      <c r="V334" s="131"/>
      <c r="W334" s="131"/>
      <c r="X334" s="131"/>
      <c r="Y334" s="131"/>
      <c r="Z334" s="131"/>
      <c r="AA334" s="78"/>
    </row>
    <row r="335" spans="1:27" s="77" customFormat="1" x14ac:dyDescent="0.25">
      <c r="A335" s="75"/>
      <c r="B335" s="75"/>
      <c r="C335" s="75"/>
      <c r="D335" s="75"/>
      <c r="E335" s="112"/>
      <c r="F335" s="75"/>
      <c r="G335" s="75"/>
      <c r="H335" s="75"/>
      <c r="I335" s="75"/>
      <c r="J335" s="75"/>
      <c r="K335" s="76"/>
      <c r="L335" s="76"/>
      <c r="M335" s="76"/>
      <c r="N335" s="76"/>
      <c r="O335" s="76"/>
      <c r="P335" s="131"/>
      <c r="Q335" s="131"/>
      <c r="R335" s="131"/>
      <c r="S335" s="131"/>
      <c r="T335" s="131"/>
      <c r="U335" s="131"/>
      <c r="V335" s="131"/>
      <c r="W335" s="131"/>
      <c r="X335" s="131"/>
      <c r="Y335" s="131"/>
      <c r="Z335" s="131"/>
      <c r="AA335" s="78"/>
    </row>
    <row r="336" spans="1:27" s="77" customFormat="1" x14ac:dyDescent="0.25">
      <c r="A336" s="75"/>
      <c r="B336" s="75"/>
      <c r="C336" s="75"/>
      <c r="D336" s="75"/>
      <c r="E336" s="112"/>
      <c r="F336" s="75"/>
      <c r="G336" s="75"/>
      <c r="H336" s="75"/>
      <c r="I336" s="75"/>
      <c r="J336" s="75"/>
      <c r="K336" s="76"/>
      <c r="L336" s="76"/>
      <c r="M336" s="76"/>
      <c r="N336" s="76"/>
      <c r="O336" s="76"/>
      <c r="P336" s="131"/>
      <c r="Q336" s="131"/>
      <c r="R336" s="131"/>
      <c r="S336" s="131"/>
      <c r="T336" s="131"/>
      <c r="U336" s="131"/>
      <c r="V336" s="131"/>
      <c r="W336" s="131"/>
      <c r="X336" s="131"/>
      <c r="Y336" s="131"/>
      <c r="Z336" s="131"/>
      <c r="AA336" s="78"/>
    </row>
    <row r="337" spans="1:27" s="77" customFormat="1" x14ac:dyDescent="0.25">
      <c r="A337" s="75"/>
      <c r="B337" s="75"/>
      <c r="C337" s="75"/>
      <c r="D337" s="75"/>
      <c r="E337" s="112"/>
      <c r="F337" s="75"/>
      <c r="G337" s="75"/>
      <c r="H337" s="75"/>
      <c r="I337" s="75"/>
      <c r="J337" s="75"/>
      <c r="K337" s="76"/>
      <c r="L337" s="76"/>
      <c r="M337" s="76"/>
      <c r="N337" s="76"/>
      <c r="O337" s="76"/>
      <c r="P337" s="131"/>
      <c r="Q337" s="131"/>
      <c r="R337" s="131"/>
      <c r="S337" s="131"/>
      <c r="T337" s="131"/>
      <c r="U337" s="131"/>
      <c r="V337" s="131"/>
      <c r="W337" s="131"/>
      <c r="X337" s="131"/>
      <c r="Y337" s="131"/>
      <c r="Z337" s="131"/>
      <c r="AA337" s="78"/>
    </row>
    <row r="338" spans="1:27" s="77" customFormat="1" x14ac:dyDescent="0.25">
      <c r="A338" s="75"/>
      <c r="B338" s="75"/>
      <c r="C338" s="75"/>
      <c r="D338" s="75"/>
      <c r="E338" s="112"/>
      <c r="F338" s="75"/>
      <c r="G338" s="75"/>
      <c r="H338" s="75"/>
      <c r="I338" s="75"/>
      <c r="J338" s="75"/>
      <c r="K338" s="76"/>
      <c r="L338" s="76"/>
      <c r="M338" s="76"/>
      <c r="N338" s="76"/>
      <c r="O338" s="76"/>
      <c r="P338" s="131"/>
      <c r="Q338" s="131"/>
      <c r="R338" s="131"/>
      <c r="S338" s="131"/>
      <c r="T338" s="131"/>
      <c r="U338" s="131"/>
      <c r="V338" s="131"/>
      <c r="W338" s="131"/>
      <c r="X338" s="131"/>
      <c r="Y338" s="131"/>
      <c r="Z338" s="131"/>
      <c r="AA338" s="78"/>
    </row>
    <row r="339" spans="1:27" s="77" customFormat="1" x14ac:dyDescent="0.25">
      <c r="A339" s="75"/>
      <c r="B339" s="75"/>
      <c r="C339" s="75"/>
      <c r="D339" s="75"/>
      <c r="E339" s="112"/>
      <c r="F339" s="75"/>
      <c r="G339" s="75"/>
      <c r="H339" s="75"/>
      <c r="I339" s="75"/>
      <c r="J339" s="75"/>
      <c r="K339" s="76"/>
      <c r="L339" s="76"/>
      <c r="M339" s="76"/>
      <c r="N339" s="76"/>
      <c r="O339" s="76"/>
      <c r="P339" s="131"/>
      <c r="Q339" s="131"/>
      <c r="R339" s="131"/>
      <c r="S339" s="131"/>
      <c r="T339" s="131"/>
      <c r="U339" s="131"/>
      <c r="V339" s="131"/>
      <c r="W339" s="131"/>
      <c r="X339" s="131"/>
      <c r="Y339" s="131"/>
      <c r="Z339" s="131"/>
      <c r="AA339" s="78"/>
    </row>
    <row r="340" spans="1:27" s="77" customFormat="1" x14ac:dyDescent="0.25">
      <c r="A340" s="75"/>
      <c r="B340" s="75"/>
      <c r="C340" s="75"/>
      <c r="D340" s="75"/>
      <c r="E340" s="112"/>
      <c r="F340" s="75"/>
      <c r="G340" s="75"/>
      <c r="H340" s="75"/>
      <c r="I340" s="75"/>
      <c r="J340" s="75"/>
      <c r="K340" s="76"/>
      <c r="L340" s="76"/>
      <c r="M340" s="76"/>
      <c r="N340" s="76"/>
      <c r="O340" s="76"/>
      <c r="P340" s="131"/>
      <c r="Q340" s="131"/>
      <c r="R340" s="131"/>
      <c r="S340" s="131"/>
      <c r="T340" s="131"/>
      <c r="U340" s="131"/>
      <c r="V340" s="131"/>
      <c r="W340" s="131"/>
      <c r="X340" s="131"/>
      <c r="Y340" s="131"/>
      <c r="Z340" s="131"/>
      <c r="AA340" s="78"/>
    </row>
    <row r="341" spans="1:27" s="77" customFormat="1" x14ac:dyDescent="0.25">
      <c r="A341" s="75"/>
      <c r="B341" s="75"/>
      <c r="C341" s="75"/>
      <c r="D341" s="75"/>
      <c r="E341" s="112"/>
      <c r="F341" s="75"/>
      <c r="G341" s="75"/>
      <c r="H341" s="75"/>
      <c r="I341" s="75"/>
      <c r="J341" s="75"/>
      <c r="K341" s="76"/>
      <c r="L341" s="76"/>
      <c r="M341" s="76"/>
      <c r="N341" s="76"/>
      <c r="O341" s="76"/>
      <c r="P341" s="131"/>
      <c r="Q341" s="131"/>
      <c r="R341" s="131"/>
      <c r="S341" s="131"/>
      <c r="T341" s="131"/>
      <c r="U341" s="131"/>
      <c r="V341" s="131"/>
      <c r="W341" s="131"/>
      <c r="X341" s="131"/>
      <c r="Y341" s="131"/>
      <c r="Z341" s="131"/>
      <c r="AA341" s="78"/>
    </row>
    <row r="342" spans="1:27" s="77" customFormat="1" x14ac:dyDescent="0.25">
      <c r="A342" s="75"/>
      <c r="B342" s="75"/>
      <c r="C342" s="75"/>
      <c r="D342" s="75"/>
      <c r="E342" s="112"/>
      <c r="F342" s="75"/>
      <c r="G342" s="75"/>
      <c r="H342" s="75"/>
      <c r="I342" s="75"/>
      <c r="J342" s="75"/>
      <c r="K342" s="76"/>
      <c r="L342" s="76"/>
      <c r="M342" s="76"/>
      <c r="N342" s="76"/>
      <c r="O342" s="76"/>
      <c r="P342" s="131"/>
      <c r="Q342" s="131"/>
      <c r="R342" s="131"/>
      <c r="S342" s="131"/>
      <c r="T342" s="131"/>
      <c r="U342" s="131"/>
      <c r="V342" s="131"/>
      <c r="W342" s="131"/>
      <c r="X342" s="131"/>
      <c r="Y342" s="131"/>
      <c r="Z342" s="131"/>
      <c r="AA342" s="78"/>
    </row>
    <row r="343" spans="1:27" s="77" customFormat="1" x14ac:dyDescent="0.25">
      <c r="A343" s="75"/>
      <c r="B343" s="75"/>
      <c r="C343" s="75"/>
      <c r="D343" s="75"/>
      <c r="E343" s="112"/>
      <c r="F343" s="75"/>
      <c r="G343" s="75"/>
      <c r="H343" s="75"/>
      <c r="I343" s="75"/>
      <c r="J343" s="75"/>
      <c r="K343" s="76"/>
      <c r="L343" s="76"/>
      <c r="M343" s="76"/>
      <c r="N343" s="76"/>
      <c r="O343" s="76"/>
      <c r="P343" s="131"/>
      <c r="Q343" s="131"/>
      <c r="R343" s="131"/>
      <c r="S343" s="131"/>
      <c r="T343" s="131"/>
      <c r="U343" s="131"/>
      <c r="V343" s="131"/>
      <c r="W343" s="131"/>
      <c r="X343" s="131"/>
      <c r="Y343" s="131"/>
      <c r="Z343" s="131"/>
      <c r="AA343" s="78"/>
    </row>
    <row r="344" spans="1:27" s="77" customFormat="1" x14ac:dyDescent="0.25">
      <c r="A344" s="75"/>
      <c r="B344" s="75"/>
      <c r="C344" s="75"/>
      <c r="D344" s="75"/>
      <c r="E344" s="112"/>
      <c r="F344" s="75"/>
      <c r="G344" s="75"/>
      <c r="H344" s="75"/>
      <c r="I344" s="75"/>
      <c r="J344" s="75"/>
      <c r="K344" s="76"/>
      <c r="L344" s="76"/>
      <c r="M344" s="76"/>
      <c r="N344" s="76"/>
      <c r="O344" s="76"/>
      <c r="P344" s="131"/>
      <c r="Q344" s="131"/>
      <c r="R344" s="131"/>
      <c r="S344" s="131"/>
      <c r="T344" s="131"/>
      <c r="U344" s="131"/>
      <c r="V344" s="131"/>
      <c r="W344" s="131"/>
      <c r="X344" s="131"/>
      <c r="Y344" s="131"/>
      <c r="Z344" s="131"/>
      <c r="AA344" s="78"/>
    </row>
    <row r="345" spans="1:27" s="77" customFormat="1" x14ac:dyDescent="0.25">
      <c r="A345" s="75"/>
      <c r="B345" s="75"/>
      <c r="C345" s="75"/>
      <c r="D345" s="75"/>
      <c r="E345" s="112"/>
      <c r="F345" s="75"/>
      <c r="G345" s="75"/>
      <c r="H345" s="75"/>
      <c r="I345" s="75"/>
      <c r="J345" s="75"/>
      <c r="K345" s="76"/>
      <c r="L345" s="76"/>
      <c r="M345" s="76"/>
      <c r="N345" s="76"/>
      <c r="O345" s="76"/>
      <c r="P345" s="131"/>
      <c r="Q345" s="131"/>
      <c r="R345" s="131"/>
      <c r="S345" s="131"/>
      <c r="T345" s="131"/>
      <c r="U345" s="131"/>
      <c r="V345" s="131"/>
      <c r="W345" s="131"/>
      <c r="X345" s="131"/>
      <c r="Y345" s="131"/>
      <c r="Z345" s="131"/>
      <c r="AA345" s="78"/>
    </row>
    <row r="346" spans="1:27" s="77" customFormat="1" x14ac:dyDescent="0.25">
      <c r="A346" s="75"/>
      <c r="B346" s="75"/>
      <c r="C346" s="75"/>
      <c r="D346" s="75"/>
      <c r="E346" s="112"/>
      <c r="F346" s="75"/>
      <c r="G346" s="75"/>
      <c r="H346" s="75"/>
      <c r="I346" s="75"/>
      <c r="J346" s="75"/>
      <c r="K346" s="76"/>
      <c r="L346" s="76"/>
      <c r="M346" s="76"/>
      <c r="N346" s="76"/>
      <c r="O346" s="76"/>
      <c r="P346" s="131"/>
      <c r="Q346" s="131"/>
      <c r="R346" s="131"/>
      <c r="S346" s="131"/>
      <c r="T346" s="131"/>
      <c r="U346" s="131"/>
      <c r="V346" s="131"/>
      <c r="W346" s="131"/>
      <c r="X346" s="131"/>
      <c r="Y346" s="131"/>
      <c r="Z346" s="131"/>
      <c r="AA346" s="78"/>
    </row>
    <row r="347" spans="1:27" s="77" customFormat="1" x14ac:dyDescent="0.25">
      <c r="A347" s="75"/>
      <c r="B347" s="75"/>
      <c r="C347" s="75"/>
      <c r="D347" s="75"/>
      <c r="E347" s="112"/>
      <c r="F347" s="75"/>
      <c r="G347" s="75"/>
      <c r="H347" s="75"/>
      <c r="I347" s="75"/>
      <c r="J347" s="75"/>
      <c r="K347" s="76"/>
      <c r="L347" s="76"/>
      <c r="M347" s="76"/>
      <c r="N347" s="76"/>
      <c r="O347" s="76"/>
      <c r="P347" s="131"/>
      <c r="Q347" s="131"/>
      <c r="R347" s="131"/>
      <c r="S347" s="131"/>
      <c r="T347" s="131"/>
      <c r="U347" s="131"/>
      <c r="V347" s="131"/>
      <c r="W347" s="131"/>
      <c r="X347" s="131"/>
      <c r="Y347" s="131"/>
      <c r="Z347" s="131"/>
      <c r="AA347" s="78"/>
    </row>
    <row r="348" spans="1:27" s="77" customFormat="1" x14ac:dyDescent="0.25">
      <c r="A348" s="75"/>
      <c r="B348" s="75"/>
      <c r="C348" s="75"/>
      <c r="D348" s="75"/>
      <c r="E348" s="112"/>
      <c r="F348" s="75"/>
      <c r="G348" s="75"/>
      <c r="H348" s="75"/>
      <c r="I348" s="75"/>
      <c r="J348" s="75"/>
      <c r="K348" s="76"/>
      <c r="L348" s="76"/>
      <c r="M348" s="76"/>
      <c r="N348" s="76"/>
      <c r="O348" s="76"/>
      <c r="P348" s="131"/>
      <c r="Q348" s="131"/>
      <c r="R348" s="131"/>
      <c r="S348" s="131"/>
      <c r="T348" s="131"/>
      <c r="U348" s="131"/>
      <c r="V348" s="131"/>
      <c r="W348" s="131"/>
      <c r="X348" s="131"/>
      <c r="Y348" s="131"/>
      <c r="Z348" s="131"/>
      <c r="AA348" s="78"/>
    </row>
    <row r="349" spans="1:27" s="77" customFormat="1" x14ac:dyDescent="0.25">
      <c r="A349" s="75"/>
      <c r="B349" s="75"/>
      <c r="C349" s="75"/>
      <c r="D349" s="75"/>
      <c r="E349" s="112"/>
      <c r="F349" s="75"/>
      <c r="G349" s="75"/>
      <c r="H349" s="75"/>
      <c r="I349" s="75"/>
      <c r="J349" s="75"/>
      <c r="K349" s="76"/>
      <c r="L349" s="76"/>
      <c r="M349" s="76"/>
      <c r="N349" s="76"/>
      <c r="O349" s="76"/>
      <c r="P349" s="131"/>
      <c r="Q349" s="131"/>
      <c r="R349" s="131"/>
      <c r="S349" s="131"/>
      <c r="T349" s="131"/>
      <c r="U349" s="131"/>
      <c r="V349" s="131"/>
      <c r="W349" s="131"/>
      <c r="X349" s="131"/>
      <c r="Y349" s="131"/>
      <c r="Z349" s="131"/>
      <c r="AA349" s="78"/>
    </row>
    <row r="350" spans="1:27" s="77" customFormat="1" x14ac:dyDescent="0.25">
      <c r="A350" s="75"/>
      <c r="B350" s="75"/>
      <c r="C350" s="75"/>
      <c r="D350" s="75"/>
      <c r="E350" s="112"/>
      <c r="F350" s="75"/>
      <c r="G350" s="75"/>
      <c r="H350" s="75"/>
      <c r="I350" s="75"/>
      <c r="J350" s="75"/>
      <c r="K350" s="76"/>
      <c r="L350" s="76"/>
      <c r="M350" s="76"/>
      <c r="N350" s="76"/>
      <c r="O350" s="76"/>
      <c r="P350" s="131"/>
      <c r="Q350" s="131"/>
      <c r="R350" s="131"/>
      <c r="S350" s="131"/>
      <c r="T350" s="131"/>
      <c r="U350" s="131"/>
      <c r="V350" s="131"/>
      <c r="W350" s="131"/>
      <c r="X350" s="131"/>
      <c r="Y350" s="131"/>
      <c r="Z350" s="131"/>
      <c r="AA350" s="78"/>
    </row>
    <row r="351" spans="1:27" s="77" customFormat="1" x14ac:dyDescent="0.25">
      <c r="A351" s="75"/>
      <c r="B351" s="75"/>
      <c r="C351" s="75"/>
      <c r="D351" s="75"/>
      <c r="E351" s="112"/>
      <c r="F351" s="75"/>
      <c r="G351" s="75"/>
      <c r="H351" s="75"/>
      <c r="I351" s="75"/>
      <c r="J351" s="75"/>
      <c r="K351" s="76"/>
      <c r="L351" s="76"/>
      <c r="M351" s="76"/>
      <c r="N351" s="76"/>
      <c r="O351" s="76"/>
      <c r="P351" s="131"/>
      <c r="Q351" s="131"/>
      <c r="R351" s="131"/>
      <c r="S351" s="131"/>
      <c r="T351" s="131"/>
      <c r="U351" s="131"/>
      <c r="V351" s="131"/>
      <c r="W351" s="131"/>
      <c r="X351" s="131"/>
      <c r="Y351" s="131"/>
      <c r="Z351" s="131"/>
      <c r="AA351" s="78"/>
    </row>
    <row r="352" spans="1:27" s="77" customFormat="1" x14ac:dyDescent="0.25">
      <c r="A352" s="75"/>
      <c r="B352" s="75"/>
      <c r="C352" s="75"/>
      <c r="D352" s="75"/>
      <c r="E352" s="112"/>
      <c r="F352" s="75"/>
      <c r="G352" s="75"/>
      <c r="H352" s="75"/>
      <c r="I352" s="75"/>
      <c r="J352" s="75"/>
      <c r="K352" s="76"/>
      <c r="L352" s="76"/>
      <c r="M352" s="76"/>
      <c r="N352" s="76"/>
      <c r="O352" s="76"/>
      <c r="P352" s="131"/>
      <c r="Q352" s="131"/>
      <c r="R352" s="131"/>
      <c r="S352" s="131"/>
      <c r="T352" s="131"/>
      <c r="U352" s="131"/>
      <c r="V352" s="131"/>
      <c r="W352" s="131"/>
      <c r="X352" s="131"/>
      <c r="Y352" s="131"/>
      <c r="Z352" s="131"/>
      <c r="AA352" s="78"/>
    </row>
    <row r="353" spans="1:27" s="77" customFormat="1" x14ac:dyDescent="0.25">
      <c r="A353" s="75"/>
      <c r="B353" s="75"/>
      <c r="C353" s="75"/>
      <c r="D353" s="75"/>
      <c r="E353" s="112"/>
      <c r="F353" s="75"/>
      <c r="G353" s="75"/>
      <c r="H353" s="75"/>
      <c r="I353" s="75"/>
      <c r="J353" s="75"/>
      <c r="K353" s="76"/>
      <c r="L353" s="76"/>
      <c r="M353" s="76"/>
      <c r="N353" s="76"/>
      <c r="O353" s="76"/>
      <c r="P353" s="131"/>
      <c r="Q353" s="131"/>
      <c r="R353" s="131"/>
      <c r="S353" s="131"/>
      <c r="T353" s="131"/>
      <c r="U353" s="131"/>
      <c r="V353" s="131"/>
      <c r="W353" s="131"/>
      <c r="X353" s="131"/>
      <c r="Y353" s="131"/>
      <c r="Z353" s="131"/>
      <c r="AA353" s="78"/>
    </row>
    <row r="354" spans="1:27" s="77" customFormat="1" x14ac:dyDescent="0.25">
      <c r="A354" s="75"/>
      <c r="B354" s="75"/>
      <c r="C354" s="75"/>
      <c r="D354" s="75"/>
      <c r="E354" s="112"/>
      <c r="F354" s="75"/>
      <c r="G354" s="75"/>
      <c r="H354" s="75"/>
      <c r="I354" s="75"/>
      <c r="J354" s="75"/>
      <c r="K354" s="76"/>
      <c r="L354" s="76"/>
      <c r="M354" s="76"/>
      <c r="N354" s="76"/>
      <c r="O354" s="76"/>
      <c r="P354" s="131"/>
      <c r="Q354" s="131"/>
      <c r="R354" s="131"/>
      <c r="S354" s="131"/>
      <c r="T354" s="131"/>
      <c r="U354" s="131"/>
      <c r="V354" s="131"/>
      <c r="W354" s="131"/>
      <c r="X354" s="131"/>
      <c r="Y354" s="131"/>
      <c r="Z354" s="131"/>
      <c r="AA354" s="78"/>
    </row>
    <row r="355" spans="1:27" s="77" customFormat="1" x14ac:dyDescent="0.25">
      <c r="A355" s="75"/>
      <c r="B355" s="75"/>
      <c r="C355" s="75"/>
      <c r="D355" s="75"/>
      <c r="E355" s="112"/>
      <c r="F355" s="75"/>
      <c r="G355" s="75"/>
      <c r="H355" s="75"/>
      <c r="I355" s="75"/>
      <c r="J355" s="75"/>
      <c r="K355" s="76"/>
      <c r="L355" s="76"/>
      <c r="M355" s="76"/>
      <c r="N355" s="76"/>
      <c r="O355" s="76"/>
      <c r="P355" s="131"/>
      <c r="Q355" s="131"/>
      <c r="R355" s="131"/>
      <c r="S355" s="131"/>
      <c r="T355" s="131"/>
      <c r="U355" s="131"/>
      <c r="V355" s="131"/>
      <c r="W355" s="131"/>
      <c r="X355" s="131"/>
      <c r="Y355" s="131"/>
      <c r="Z355" s="131"/>
      <c r="AA355" s="78"/>
    </row>
    <row r="356" spans="1:27" s="77" customFormat="1" x14ac:dyDescent="0.25">
      <c r="A356" s="75"/>
      <c r="B356" s="75"/>
      <c r="C356" s="75"/>
      <c r="D356" s="75"/>
      <c r="E356" s="112"/>
      <c r="F356" s="75"/>
      <c r="G356" s="75"/>
      <c r="H356" s="75"/>
      <c r="I356" s="75"/>
      <c r="J356" s="75"/>
      <c r="K356" s="76"/>
      <c r="L356" s="76"/>
      <c r="M356" s="76"/>
      <c r="N356" s="76"/>
      <c r="O356" s="76"/>
      <c r="P356" s="131"/>
      <c r="Q356" s="131"/>
      <c r="R356" s="131"/>
      <c r="S356" s="131"/>
      <c r="T356" s="131"/>
      <c r="U356" s="131"/>
      <c r="V356" s="131"/>
      <c r="W356" s="131"/>
      <c r="X356" s="131"/>
      <c r="Y356" s="131"/>
      <c r="Z356" s="131"/>
      <c r="AA356" s="78"/>
    </row>
    <row r="357" spans="1:27" s="77" customFormat="1" x14ac:dyDescent="0.25">
      <c r="A357" s="75"/>
      <c r="B357" s="75"/>
      <c r="C357" s="75"/>
      <c r="D357" s="75"/>
      <c r="E357" s="112"/>
      <c r="F357" s="75"/>
      <c r="G357" s="75"/>
      <c r="H357" s="75"/>
      <c r="I357" s="75"/>
      <c r="J357" s="75"/>
      <c r="K357" s="76"/>
      <c r="L357" s="76"/>
      <c r="M357" s="76"/>
      <c r="N357" s="76"/>
      <c r="O357" s="76"/>
      <c r="P357" s="131"/>
      <c r="Q357" s="131"/>
      <c r="R357" s="131"/>
      <c r="S357" s="131"/>
      <c r="T357" s="131"/>
      <c r="U357" s="131"/>
      <c r="V357" s="131"/>
      <c r="W357" s="131"/>
      <c r="X357" s="131"/>
      <c r="Y357" s="131"/>
      <c r="Z357" s="131"/>
      <c r="AA357" s="78"/>
    </row>
    <row r="358" spans="1:27" s="77" customFormat="1" x14ac:dyDescent="0.25">
      <c r="A358" s="75"/>
      <c r="B358" s="75"/>
      <c r="C358" s="75"/>
      <c r="D358" s="75"/>
      <c r="E358" s="112"/>
      <c r="F358" s="75"/>
      <c r="G358" s="75"/>
      <c r="H358" s="75"/>
      <c r="I358" s="75"/>
      <c r="J358" s="75"/>
      <c r="K358" s="76"/>
      <c r="L358" s="76"/>
      <c r="M358" s="76"/>
      <c r="N358" s="76"/>
      <c r="O358" s="76"/>
      <c r="P358" s="131"/>
      <c r="Q358" s="131"/>
      <c r="R358" s="131"/>
      <c r="S358" s="131"/>
      <c r="T358" s="131"/>
      <c r="U358" s="131"/>
      <c r="V358" s="131"/>
      <c r="W358" s="131"/>
      <c r="X358" s="131"/>
      <c r="Y358" s="131"/>
      <c r="Z358" s="131"/>
      <c r="AA358" s="78"/>
    </row>
    <row r="359" spans="1:27" s="77" customFormat="1" x14ac:dyDescent="0.25">
      <c r="A359" s="75"/>
      <c r="B359" s="75"/>
      <c r="C359" s="75"/>
      <c r="D359" s="75"/>
      <c r="E359" s="112"/>
      <c r="F359" s="75"/>
      <c r="G359" s="75"/>
      <c r="H359" s="75"/>
      <c r="I359" s="75"/>
      <c r="J359" s="75"/>
      <c r="K359" s="76"/>
      <c r="L359" s="76"/>
      <c r="M359" s="76"/>
      <c r="N359" s="76"/>
      <c r="O359" s="76"/>
      <c r="P359" s="131"/>
      <c r="Q359" s="131"/>
      <c r="R359" s="131"/>
      <c r="S359" s="131"/>
      <c r="T359" s="131"/>
      <c r="U359" s="131"/>
      <c r="V359" s="131"/>
      <c r="W359" s="131"/>
      <c r="X359" s="131"/>
      <c r="Y359" s="131"/>
      <c r="Z359" s="131"/>
      <c r="AA359" s="78"/>
    </row>
    <row r="360" spans="1:27" s="77" customFormat="1" x14ac:dyDescent="0.25">
      <c r="A360" s="75"/>
      <c r="B360" s="75"/>
      <c r="C360" s="75"/>
      <c r="D360" s="75"/>
      <c r="E360" s="112"/>
      <c r="F360" s="75"/>
      <c r="G360" s="75"/>
      <c r="H360" s="75"/>
      <c r="I360" s="75"/>
      <c r="J360" s="75"/>
      <c r="K360" s="76"/>
      <c r="L360" s="76"/>
      <c r="M360" s="76"/>
      <c r="N360" s="76"/>
      <c r="O360" s="76"/>
      <c r="P360" s="131"/>
      <c r="Q360" s="131"/>
      <c r="R360" s="131"/>
      <c r="S360" s="131"/>
      <c r="T360" s="131"/>
      <c r="U360" s="131"/>
      <c r="V360" s="131"/>
      <c r="W360" s="131"/>
      <c r="X360" s="131"/>
      <c r="Y360" s="131"/>
      <c r="Z360" s="131"/>
      <c r="AA360" s="78"/>
    </row>
    <row r="361" spans="1:27" s="77" customFormat="1" x14ac:dyDescent="0.25">
      <c r="A361" s="75"/>
      <c r="B361" s="75"/>
      <c r="C361" s="75"/>
      <c r="D361" s="75"/>
      <c r="E361" s="112"/>
      <c r="F361" s="75"/>
      <c r="G361" s="75"/>
      <c r="H361" s="75"/>
      <c r="I361" s="75"/>
      <c r="J361" s="75"/>
      <c r="K361" s="76"/>
      <c r="L361" s="76"/>
      <c r="M361" s="76"/>
      <c r="N361" s="76"/>
      <c r="O361" s="76"/>
      <c r="P361" s="131"/>
      <c r="Q361" s="131"/>
      <c r="R361" s="131"/>
      <c r="S361" s="131"/>
      <c r="T361" s="131"/>
      <c r="U361" s="131"/>
      <c r="V361" s="131"/>
      <c r="W361" s="131"/>
      <c r="X361" s="131"/>
      <c r="Y361" s="131"/>
      <c r="Z361" s="131"/>
      <c r="AA361" s="78"/>
    </row>
    <row r="362" spans="1:27" s="77" customFormat="1" x14ac:dyDescent="0.25">
      <c r="A362" s="75"/>
      <c r="B362" s="75"/>
      <c r="C362" s="75"/>
      <c r="D362" s="75"/>
      <c r="E362" s="112"/>
      <c r="F362" s="75"/>
      <c r="G362" s="75"/>
      <c r="H362" s="75"/>
      <c r="I362" s="75"/>
      <c r="J362" s="75"/>
      <c r="K362" s="76"/>
      <c r="L362" s="76"/>
      <c r="M362" s="76"/>
      <c r="N362" s="76"/>
      <c r="O362" s="76"/>
      <c r="P362" s="131"/>
      <c r="Q362" s="131"/>
      <c r="R362" s="131"/>
      <c r="S362" s="131"/>
      <c r="T362" s="131"/>
      <c r="U362" s="131"/>
      <c r="V362" s="131"/>
      <c r="W362" s="131"/>
      <c r="X362" s="131"/>
      <c r="Y362" s="131"/>
      <c r="Z362" s="131"/>
      <c r="AA362" s="78"/>
    </row>
    <row r="363" spans="1:27" s="77" customFormat="1" x14ac:dyDescent="0.25">
      <c r="A363" s="75"/>
      <c r="B363" s="75"/>
      <c r="C363" s="75"/>
      <c r="D363" s="75"/>
      <c r="E363" s="112"/>
      <c r="F363" s="75"/>
      <c r="G363" s="75"/>
      <c r="H363" s="75"/>
      <c r="I363" s="75"/>
      <c r="J363" s="75"/>
      <c r="K363" s="76"/>
      <c r="L363" s="76"/>
      <c r="M363" s="76"/>
      <c r="N363" s="76"/>
      <c r="O363" s="76"/>
      <c r="P363" s="131"/>
      <c r="Q363" s="131"/>
      <c r="R363" s="131"/>
      <c r="S363" s="131"/>
      <c r="T363" s="131"/>
      <c r="U363" s="131"/>
      <c r="V363" s="131"/>
      <c r="W363" s="131"/>
      <c r="X363" s="131"/>
      <c r="Y363" s="131"/>
      <c r="Z363" s="131"/>
      <c r="AA363" s="78"/>
    </row>
    <row r="364" spans="1:27" s="77" customFormat="1" x14ac:dyDescent="0.25">
      <c r="A364" s="75"/>
      <c r="B364" s="75"/>
      <c r="C364" s="75"/>
      <c r="D364" s="75"/>
      <c r="E364" s="112"/>
      <c r="F364" s="75"/>
      <c r="G364" s="75"/>
      <c r="H364" s="75"/>
      <c r="I364" s="75"/>
      <c r="J364" s="75"/>
      <c r="K364" s="76"/>
      <c r="L364" s="76"/>
      <c r="M364" s="76"/>
      <c r="N364" s="76"/>
      <c r="O364" s="76"/>
      <c r="P364" s="131"/>
      <c r="Q364" s="131"/>
      <c r="R364" s="131"/>
      <c r="S364" s="131"/>
      <c r="T364" s="131"/>
      <c r="U364" s="131"/>
      <c r="V364" s="131"/>
      <c r="W364" s="131"/>
      <c r="X364" s="131"/>
      <c r="Y364" s="131"/>
      <c r="Z364" s="131"/>
      <c r="AA364" s="78"/>
    </row>
    <row r="365" spans="1:27" s="77" customFormat="1" x14ac:dyDescent="0.25">
      <c r="A365" s="75"/>
      <c r="B365" s="75"/>
      <c r="C365" s="75"/>
      <c r="D365" s="75"/>
      <c r="E365" s="112"/>
      <c r="F365" s="75"/>
      <c r="G365" s="75"/>
      <c r="H365" s="75"/>
      <c r="I365" s="75"/>
      <c r="J365" s="75"/>
      <c r="K365" s="76"/>
      <c r="L365" s="76"/>
      <c r="M365" s="76"/>
      <c r="N365" s="76"/>
      <c r="O365" s="76"/>
      <c r="P365" s="131"/>
      <c r="Q365" s="131"/>
      <c r="R365" s="131"/>
      <c r="S365" s="131"/>
      <c r="T365" s="131"/>
      <c r="U365" s="131"/>
      <c r="V365" s="131"/>
      <c r="W365" s="131"/>
      <c r="X365" s="131"/>
      <c r="Y365" s="131"/>
      <c r="Z365" s="131"/>
      <c r="AA365" s="78"/>
    </row>
    <row r="366" spans="1:27" s="77" customFormat="1" x14ac:dyDescent="0.25">
      <c r="A366" s="75"/>
      <c r="B366" s="75"/>
      <c r="C366" s="75"/>
      <c r="D366" s="75"/>
      <c r="E366" s="112"/>
      <c r="F366" s="75"/>
      <c r="G366" s="75"/>
      <c r="H366" s="75"/>
      <c r="I366" s="75"/>
      <c r="J366" s="75"/>
      <c r="K366" s="76"/>
      <c r="L366" s="76"/>
      <c r="M366" s="76"/>
      <c r="N366" s="76"/>
      <c r="O366" s="76"/>
      <c r="P366" s="131"/>
      <c r="Q366" s="131"/>
      <c r="R366" s="131"/>
      <c r="S366" s="131"/>
      <c r="T366" s="131"/>
      <c r="U366" s="131"/>
      <c r="V366" s="131"/>
      <c r="W366" s="131"/>
      <c r="X366" s="131"/>
      <c r="Y366" s="131"/>
      <c r="Z366" s="131"/>
      <c r="AA366" s="78"/>
    </row>
    <row r="367" spans="1:27" s="77" customFormat="1" x14ac:dyDescent="0.25">
      <c r="A367" s="75"/>
      <c r="B367" s="75"/>
      <c r="C367" s="75"/>
      <c r="D367" s="75"/>
      <c r="E367" s="112"/>
      <c r="F367" s="75"/>
      <c r="G367" s="75"/>
      <c r="H367" s="75"/>
      <c r="I367" s="75"/>
      <c r="J367" s="75"/>
      <c r="K367" s="76"/>
      <c r="L367" s="76"/>
      <c r="M367" s="76"/>
      <c r="N367" s="76"/>
      <c r="O367" s="76"/>
      <c r="P367" s="131"/>
      <c r="Q367" s="131"/>
      <c r="R367" s="131"/>
      <c r="S367" s="131"/>
      <c r="T367" s="131"/>
      <c r="U367" s="131"/>
      <c r="V367" s="131"/>
      <c r="W367" s="131"/>
      <c r="X367" s="131"/>
      <c r="Y367" s="131"/>
      <c r="Z367" s="131"/>
      <c r="AA367" s="78"/>
    </row>
    <row r="368" spans="1:27" s="77" customFormat="1" x14ac:dyDescent="0.25">
      <c r="A368" s="75"/>
      <c r="B368" s="75"/>
      <c r="C368" s="75"/>
      <c r="D368" s="75"/>
      <c r="E368" s="112"/>
      <c r="F368" s="75"/>
      <c r="G368" s="75"/>
      <c r="H368" s="75"/>
      <c r="I368" s="75"/>
      <c r="J368" s="75"/>
      <c r="K368" s="76"/>
      <c r="L368" s="76"/>
      <c r="M368" s="76"/>
      <c r="N368" s="76"/>
      <c r="O368" s="76"/>
      <c r="P368" s="131"/>
      <c r="Q368" s="131"/>
      <c r="R368" s="131"/>
      <c r="S368" s="131"/>
      <c r="T368" s="131"/>
      <c r="U368" s="131"/>
      <c r="V368" s="131"/>
      <c r="W368" s="131"/>
      <c r="X368" s="131"/>
      <c r="Y368" s="131"/>
      <c r="Z368" s="131"/>
      <c r="AA368" s="78"/>
    </row>
    <row r="369" spans="1:27" s="77" customFormat="1" x14ac:dyDescent="0.25">
      <c r="A369" s="75"/>
      <c r="B369" s="75"/>
      <c r="C369" s="75"/>
      <c r="D369" s="75"/>
      <c r="E369" s="112"/>
      <c r="F369" s="75"/>
      <c r="G369" s="75"/>
      <c r="H369" s="75"/>
      <c r="I369" s="75"/>
      <c r="J369" s="75"/>
      <c r="K369" s="76"/>
      <c r="L369" s="76"/>
      <c r="M369" s="76"/>
      <c r="N369" s="76"/>
      <c r="O369" s="76"/>
      <c r="P369" s="131"/>
      <c r="Q369" s="131"/>
      <c r="R369" s="131"/>
      <c r="S369" s="131"/>
      <c r="T369" s="131"/>
      <c r="U369" s="131"/>
      <c r="V369" s="131"/>
      <c r="W369" s="131"/>
      <c r="X369" s="131"/>
      <c r="Y369" s="131"/>
      <c r="Z369" s="131"/>
      <c r="AA369" s="78"/>
    </row>
    <row r="370" spans="1:27" s="77" customFormat="1" x14ac:dyDescent="0.25">
      <c r="A370" s="75"/>
      <c r="B370" s="75"/>
      <c r="C370" s="75"/>
      <c r="D370" s="75"/>
      <c r="E370" s="112"/>
      <c r="F370" s="75"/>
      <c r="G370" s="75"/>
      <c r="H370" s="75"/>
      <c r="I370" s="75"/>
      <c r="J370" s="75"/>
      <c r="K370" s="76"/>
      <c r="L370" s="76"/>
      <c r="M370" s="76"/>
      <c r="N370" s="76"/>
      <c r="O370" s="76"/>
      <c r="P370" s="131"/>
      <c r="Q370" s="131"/>
      <c r="R370" s="131"/>
      <c r="S370" s="131"/>
      <c r="T370" s="131"/>
      <c r="U370" s="131"/>
      <c r="V370" s="131"/>
      <c r="W370" s="131"/>
      <c r="X370" s="131"/>
      <c r="Y370" s="131"/>
      <c r="Z370" s="131"/>
      <c r="AA370" s="78"/>
    </row>
    <row r="371" spans="1:27" s="77" customFormat="1" x14ac:dyDescent="0.25">
      <c r="A371" s="75"/>
      <c r="B371" s="75"/>
      <c r="C371" s="75"/>
      <c r="D371" s="75"/>
      <c r="E371" s="112"/>
      <c r="F371" s="75"/>
      <c r="G371" s="75"/>
      <c r="H371" s="75"/>
      <c r="I371" s="75"/>
      <c r="J371" s="75"/>
      <c r="K371" s="76"/>
      <c r="L371" s="76"/>
      <c r="M371" s="76"/>
      <c r="N371" s="76"/>
      <c r="O371" s="76"/>
      <c r="P371" s="131"/>
      <c r="Q371" s="131"/>
      <c r="R371" s="131"/>
      <c r="S371" s="131"/>
      <c r="T371" s="131"/>
      <c r="U371" s="131"/>
      <c r="V371" s="131"/>
      <c r="W371" s="131"/>
      <c r="X371" s="131"/>
      <c r="Y371" s="131"/>
      <c r="Z371" s="131"/>
      <c r="AA371" s="78"/>
    </row>
    <row r="372" spans="1:27" s="77" customFormat="1" x14ac:dyDescent="0.25">
      <c r="A372" s="75"/>
      <c r="B372" s="75"/>
      <c r="C372" s="75"/>
      <c r="D372" s="75"/>
      <c r="E372" s="112"/>
      <c r="F372" s="75"/>
      <c r="G372" s="75"/>
      <c r="H372" s="75"/>
      <c r="I372" s="75"/>
      <c r="J372" s="75"/>
      <c r="K372" s="76"/>
      <c r="L372" s="76"/>
      <c r="M372" s="76"/>
      <c r="N372" s="76"/>
      <c r="O372" s="76"/>
      <c r="P372" s="131"/>
      <c r="Q372" s="131"/>
      <c r="R372" s="131"/>
      <c r="S372" s="131"/>
      <c r="T372" s="131"/>
      <c r="U372" s="131"/>
      <c r="V372" s="131"/>
      <c r="W372" s="131"/>
      <c r="X372" s="131"/>
      <c r="Y372" s="131"/>
      <c r="Z372" s="131"/>
      <c r="AA372" s="78"/>
    </row>
    <row r="373" spans="1:27" s="77" customFormat="1" x14ac:dyDescent="0.25">
      <c r="A373" s="75"/>
      <c r="B373" s="75"/>
      <c r="C373" s="75"/>
      <c r="D373" s="75"/>
      <c r="E373" s="112"/>
      <c r="F373" s="75"/>
      <c r="G373" s="75"/>
      <c r="H373" s="75"/>
      <c r="I373" s="75"/>
      <c r="J373" s="75"/>
      <c r="K373" s="76"/>
      <c r="L373" s="76"/>
      <c r="M373" s="76"/>
      <c r="N373" s="76"/>
      <c r="O373" s="76"/>
      <c r="P373" s="131"/>
      <c r="Q373" s="131"/>
      <c r="R373" s="131"/>
      <c r="S373" s="131"/>
      <c r="T373" s="131"/>
      <c r="U373" s="131"/>
      <c r="V373" s="131"/>
      <c r="W373" s="131"/>
      <c r="X373" s="131"/>
      <c r="Y373" s="131"/>
      <c r="Z373" s="131"/>
      <c r="AA373" s="78"/>
    </row>
    <row r="374" spans="1:27" s="77" customFormat="1" x14ac:dyDescent="0.25">
      <c r="A374" s="75"/>
      <c r="B374" s="75"/>
      <c r="C374" s="75"/>
      <c r="D374" s="75"/>
      <c r="E374" s="112"/>
      <c r="F374" s="75"/>
      <c r="G374" s="75"/>
      <c r="H374" s="75"/>
      <c r="I374" s="75"/>
      <c r="J374" s="75"/>
      <c r="K374" s="76"/>
      <c r="L374" s="76"/>
      <c r="M374" s="76"/>
      <c r="N374" s="76"/>
      <c r="O374" s="76"/>
      <c r="P374" s="131"/>
      <c r="Q374" s="131"/>
      <c r="R374" s="131"/>
      <c r="S374" s="131"/>
      <c r="T374" s="131"/>
      <c r="U374" s="131"/>
      <c r="V374" s="131"/>
      <c r="W374" s="131"/>
      <c r="X374" s="131"/>
      <c r="Y374" s="131"/>
      <c r="Z374" s="131"/>
      <c r="AA374" s="78"/>
    </row>
    <row r="375" spans="1:27" s="77" customFormat="1" x14ac:dyDescent="0.25">
      <c r="A375" s="75"/>
      <c r="B375" s="75"/>
      <c r="C375" s="75"/>
      <c r="D375" s="75"/>
      <c r="E375" s="112"/>
      <c r="F375" s="75"/>
      <c r="G375" s="75"/>
      <c r="H375" s="75"/>
      <c r="I375" s="75"/>
      <c r="J375" s="75"/>
      <c r="K375" s="76"/>
      <c r="L375" s="76"/>
      <c r="M375" s="76"/>
      <c r="N375" s="76"/>
      <c r="O375" s="76"/>
      <c r="P375" s="131"/>
      <c r="Q375" s="131"/>
      <c r="R375" s="131"/>
      <c r="S375" s="131"/>
      <c r="T375" s="131"/>
      <c r="U375" s="131"/>
      <c r="V375" s="131"/>
      <c r="W375" s="131"/>
      <c r="X375" s="131"/>
      <c r="Y375" s="131"/>
      <c r="Z375" s="131"/>
      <c r="AA375" s="78"/>
    </row>
    <row r="376" spans="1:27" s="77" customFormat="1" x14ac:dyDescent="0.25">
      <c r="A376" s="75"/>
      <c r="B376" s="75"/>
      <c r="C376" s="75"/>
      <c r="D376" s="75"/>
      <c r="E376" s="112"/>
      <c r="F376" s="75"/>
      <c r="G376" s="75"/>
      <c r="H376" s="75"/>
      <c r="I376" s="75"/>
      <c r="J376" s="75"/>
      <c r="K376" s="76"/>
      <c r="L376" s="76"/>
      <c r="M376" s="76"/>
      <c r="N376" s="76"/>
      <c r="O376" s="76"/>
      <c r="P376" s="131"/>
      <c r="Q376" s="131"/>
      <c r="R376" s="131"/>
      <c r="S376" s="131"/>
      <c r="T376" s="131"/>
      <c r="U376" s="131"/>
      <c r="V376" s="131"/>
      <c r="W376" s="131"/>
      <c r="X376" s="131"/>
      <c r="Y376" s="131"/>
      <c r="Z376" s="131"/>
      <c r="AA376" s="78"/>
    </row>
    <row r="377" spans="1:27" s="77" customFormat="1" x14ac:dyDescent="0.25">
      <c r="A377" s="75"/>
      <c r="B377" s="75"/>
      <c r="C377" s="75"/>
      <c r="D377" s="75"/>
      <c r="E377" s="112"/>
      <c r="F377" s="75"/>
      <c r="G377" s="75"/>
      <c r="H377" s="75"/>
      <c r="I377" s="75"/>
      <c r="J377" s="75"/>
      <c r="K377" s="76"/>
      <c r="L377" s="76"/>
      <c r="M377" s="76"/>
      <c r="N377" s="76"/>
      <c r="O377" s="76"/>
      <c r="P377" s="131"/>
      <c r="Q377" s="131"/>
      <c r="R377" s="131"/>
      <c r="S377" s="131"/>
      <c r="T377" s="131"/>
      <c r="U377" s="131"/>
      <c r="V377" s="131"/>
      <c r="W377" s="131"/>
      <c r="X377" s="131"/>
      <c r="Y377" s="131"/>
      <c r="Z377" s="131"/>
      <c r="AA377" s="78"/>
    </row>
    <row r="378" spans="1:27" s="77" customFormat="1" x14ac:dyDescent="0.25">
      <c r="A378" s="75"/>
      <c r="B378" s="75"/>
      <c r="C378" s="75"/>
      <c r="D378" s="75"/>
      <c r="E378" s="112"/>
      <c r="F378" s="75"/>
      <c r="G378" s="75"/>
      <c r="H378" s="75"/>
      <c r="I378" s="75"/>
      <c r="J378" s="75"/>
      <c r="K378" s="76"/>
      <c r="L378" s="76"/>
      <c r="M378" s="76"/>
      <c r="N378" s="76"/>
      <c r="O378" s="76"/>
      <c r="P378" s="131"/>
      <c r="Q378" s="131"/>
      <c r="R378" s="131"/>
      <c r="S378" s="131"/>
      <c r="T378" s="131"/>
      <c r="U378" s="131"/>
      <c r="V378" s="131"/>
      <c r="W378" s="131"/>
      <c r="X378" s="131"/>
      <c r="Y378" s="131"/>
      <c r="Z378" s="131"/>
      <c r="AA378" s="78"/>
    </row>
    <row r="379" spans="1:27" s="77" customFormat="1" x14ac:dyDescent="0.25">
      <c r="A379" s="75"/>
      <c r="B379" s="75"/>
      <c r="C379" s="75"/>
      <c r="D379" s="75"/>
      <c r="E379" s="112"/>
      <c r="F379" s="75"/>
      <c r="G379" s="75"/>
      <c r="H379" s="75"/>
      <c r="I379" s="75"/>
      <c r="J379" s="75"/>
      <c r="K379" s="76"/>
      <c r="L379" s="76"/>
      <c r="M379" s="76"/>
      <c r="N379" s="76"/>
      <c r="O379" s="76"/>
      <c r="P379" s="131"/>
      <c r="Q379" s="131"/>
      <c r="R379" s="131"/>
      <c r="S379" s="131"/>
      <c r="T379" s="131"/>
      <c r="U379" s="131"/>
      <c r="V379" s="131"/>
      <c r="W379" s="131"/>
      <c r="X379" s="131"/>
      <c r="Y379" s="131"/>
      <c r="Z379" s="131"/>
      <c r="AA379" s="78"/>
    </row>
    <row r="380" spans="1:27" s="77" customFormat="1" x14ac:dyDescent="0.25">
      <c r="A380" s="75"/>
      <c r="B380" s="75"/>
      <c r="C380" s="75"/>
      <c r="D380" s="75"/>
      <c r="E380" s="112"/>
      <c r="F380" s="75"/>
      <c r="G380" s="75"/>
      <c r="H380" s="75"/>
      <c r="I380" s="75"/>
      <c r="J380" s="75"/>
      <c r="K380" s="76"/>
      <c r="L380" s="76"/>
      <c r="M380" s="76"/>
      <c r="N380" s="76"/>
      <c r="O380" s="76"/>
      <c r="P380" s="131"/>
      <c r="Q380" s="131"/>
      <c r="R380" s="131"/>
      <c r="S380" s="131"/>
      <c r="T380" s="131"/>
      <c r="U380" s="131"/>
      <c r="V380" s="131"/>
      <c r="W380" s="131"/>
      <c r="X380" s="131"/>
      <c r="Y380" s="131"/>
      <c r="Z380" s="131"/>
      <c r="AA380" s="78"/>
    </row>
    <row r="381" spans="1:27" s="77" customFormat="1" x14ac:dyDescent="0.25">
      <c r="A381" s="75"/>
      <c r="B381" s="75"/>
      <c r="C381" s="75"/>
      <c r="D381" s="75"/>
      <c r="E381" s="112"/>
      <c r="F381" s="75"/>
      <c r="G381" s="75"/>
      <c r="H381" s="75"/>
      <c r="I381" s="75"/>
      <c r="J381" s="75"/>
      <c r="K381" s="76"/>
      <c r="L381" s="76"/>
      <c r="M381" s="76"/>
      <c r="N381" s="76"/>
      <c r="O381" s="76"/>
      <c r="P381" s="131"/>
      <c r="Q381" s="131"/>
      <c r="R381" s="131"/>
      <c r="S381" s="131"/>
      <c r="T381" s="131"/>
      <c r="U381" s="131"/>
      <c r="V381" s="131"/>
      <c r="W381" s="131"/>
      <c r="X381" s="131"/>
      <c r="Y381" s="131"/>
      <c r="Z381" s="131"/>
      <c r="AA381" s="78"/>
    </row>
    <row r="382" spans="1:27" s="77" customFormat="1" x14ac:dyDescent="0.25">
      <c r="A382" s="75"/>
      <c r="B382" s="75"/>
      <c r="C382" s="75"/>
      <c r="D382" s="75"/>
      <c r="E382" s="112"/>
      <c r="F382" s="75"/>
      <c r="G382" s="75"/>
      <c r="H382" s="75"/>
      <c r="I382" s="75"/>
      <c r="J382" s="75"/>
      <c r="K382" s="76"/>
      <c r="L382" s="76"/>
      <c r="M382" s="76"/>
      <c r="N382" s="76"/>
      <c r="O382" s="76"/>
      <c r="P382" s="131"/>
      <c r="Q382" s="131"/>
      <c r="R382" s="131"/>
      <c r="S382" s="131"/>
      <c r="T382" s="131"/>
      <c r="U382" s="131"/>
      <c r="V382" s="131"/>
      <c r="W382" s="131"/>
      <c r="X382" s="131"/>
      <c r="Y382" s="131"/>
      <c r="Z382" s="131"/>
      <c r="AA382" s="78"/>
    </row>
    <row r="383" spans="1:27" s="77" customFormat="1" x14ac:dyDescent="0.25">
      <c r="A383" s="75"/>
      <c r="B383" s="75"/>
      <c r="C383" s="75"/>
      <c r="D383" s="75"/>
      <c r="E383" s="112"/>
      <c r="F383" s="75"/>
      <c r="G383" s="75"/>
      <c r="H383" s="75"/>
      <c r="I383" s="75"/>
      <c r="J383" s="75"/>
      <c r="K383" s="76"/>
      <c r="L383" s="76"/>
      <c r="M383" s="76"/>
      <c r="N383" s="76"/>
      <c r="O383" s="76"/>
      <c r="P383" s="131"/>
      <c r="Q383" s="131"/>
      <c r="R383" s="131"/>
      <c r="S383" s="131"/>
      <c r="T383" s="131"/>
      <c r="U383" s="131"/>
      <c r="V383" s="131"/>
      <c r="W383" s="131"/>
      <c r="X383" s="131"/>
      <c r="Y383" s="131"/>
      <c r="Z383" s="131"/>
      <c r="AA383" s="78"/>
    </row>
    <row r="384" spans="1:27" s="77" customFormat="1" x14ac:dyDescent="0.25">
      <c r="A384" s="75"/>
      <c r="B384" s="75"/>
      <c r="C384" s="75"/>
      <c r="D384" s="75"/>
      <c r="E384" s="112"/>
      <c r="F384" s="75"/>
      <c r="G384" s="75"/>
      <c r="H384" s="75"/>
      <c r="I384" s="75"/>
      <c r="J384" s="75"/>
      <c r="K384" s="76"/>
      <c r="L384" s="76"/>
      <c r="M384" s="76"/>
      <c r="N384" s="76"/>
      <c r="O384" s="76"/>
      <c r="P384" s="131"/>
      <c r="Q384" s="131"/>
      <c r="R384" s="131"/>
      <c r="S384" s="131"/>
      <c r="T384" s="131"/>
      <c r="U384" s="131"/>
      <c r="V384" s="131"/>
      <c r="W384" s="131"/>
      <c r="X384" s="131"/>
      <c r="Y384" s="131"/>
      <c r="Z384" s="131"/>
      <c r="AA384" s="78"/>
    </row>
    <row r="385" spans="1:27" s="77" customFormat="1" x14ac:dyDescent="0.25">
      <c r="A385" s="75"/>
      <c r="B385" s="75"/>
      <c r="C385" s="75"/>
      <c r="D385" s="75"/>
      <c r="E385" s="112"/>
      <c r="F385" s="75"/>
      <c r="G385" s="75"/>
      <c r="H385" s="75"/>
      <c r="I385" s="75"/>
      <c r="J385" s="75"/>
      <c r="K385" s="76"/>
      <c r="L385" s="76"/>
      <c r="M385" s="76"/>
      <c r="N385" s="76"/>
      <c r="O385" s="76"/>
      <c r="P385" s="131"/>
      <c r="Q385" s="131"/>
      <c r="R385" s="131"/>
      <c r="S385" s="131"/>
      <c r="T385" s="131"/>
      <c r="U385" s="131"/>
      <c r="V385" s="131"/>
      <c r="W385" s="131"/>
      <c r="X385" s="131"/>
      <c r="Y385" s="131"/>
      <c r="Z385" s="131"/>
      <c r="AA385" s="78"/>
    </row>
    <row r="386" spans="1:27" s="77" customFormat="1" x14ac:dyDescent="0.25">
      <c r="A386" s="75"/>
      <c r="B386" s="75"/>
      <c r="C386" s="75"/>
      <c r="D386" s="75"/>
      <c r="E386" s="112"/>
      <c r="F386" s="75"/>
      <c r="G386" s="75"/>
      <c r="H386" s="75"/>
      <c r="I386" s="75"/>
      <c r="J386" s="75"/>
      <c r="K386" s="76"/>
      <c r="L386" s="76"/>
      <c r="M386" s="76"/>
      <c r="N386" s="76"/>
      <c r="O386" s="76"/>
      <c r="P386" s="131"/>
      <c r="Q386" s="131"/>
      <c r="R386" s="131"/>
      <c r="S386" s="131"/>
      <c r="T386" s="131"/>
      <c r="U386" s="131"/>
      <c r="V386" s="131"/>
      <c r="W386" s="131"/>
      <c r="X386" s="131"/>
      <c r="Y386" s="131"/>
      <c r="Z386" s="131"/>
      <c r="AA386" s="78"/>
    </row>
    <row r="387" spans="1:27" s="77" customFormat="1" x14ac:dyDescent="0.25">
      <c r="A387" s="75"/>
      <c r="B387" s="75"/>
      <c r="C387" s="75"/>
      <c r="D387" s="75"/>
      <c r="E387" s="112"/>
      <c r="F387" s="75"/>
      <c r="G387" s="75"/>
      <c r="H387" s="75"/>
      <c r="I387" s="75"/>
      <c r="J387" s="75"/>
      <c r="K387" s="76"/>
      <c r="L387" s="76"/>
      <c r="M387" s="76"/>
      <c r="N387" s="76"/>
      <c r="O387" s="76"/>
      <c r="P387" s="131"/>
      <c r="Q387" s="131"/>
      <c r="R387" s="131"/>
      <c r="S387" s="131"/>
      <c r="T387" s="131"/>
      <c r="U387" s="131"/>
      <c r="V387" s="131"/>
      <c r="W387" s="131"/>
      <c r="X387" s="131"/>
      <c r="Y387" s="131"/>
      <c r="Z387" s="131"/>
      <c r="AA387" s="78"/>
    </row>
    <row r="388" spans="1:27" s="77" customFormat="1" x14ac:dyDescent="0.25">
      <c r="A388" s="75"/>
      <c r="B388" s="75"/>
      <c r="C388" s="75"/>
      <c r="D388" s="75"/>
      <c r="E388" s="112"/>
      <c r="F388" s="75"/>
      <c r="G388" s="75"/>
      <c r="H388" s="75"/>
      <c r="I388" s="75"/>
      <c r="J388" s="75"/>
      <c r="K388" s="76"/>
      <c r="L388" s="76"/>
      <c r="M388" s="76"/>
      <c r="N388" s="76"/>
      <c r="O388" s="76"/>
      <c r="P388" s="131"/>
      <c r="Q388" s="131"/>
      <c r="R388" s="131"/>
      <c r="S388" s="131"/>
      <c r="T388" s="131"/>
      <c r="U388" s="131"/>
      <c r="V388" s="131"/>
      <c r="W388" s="131"/>
      <c r="X388" s="131"/>
      <c r="Y388" s="131"/>
      <c r="Z388" s="131"/>
      <c r="AA388" s="78"/>
    </row>
    <row r="389" spans="1:27" s="77" customFormat="1" x14ac:dyDescent="0.25">
      <c r="A389" s="75"/>
      <c r="B389" s="75"/>
      <c r="C389" s="75"/>
      <c r="D389" s="75"/>
      <c r="E389" s="112"/>
      <c r="F389" s="75"/>
      <c r="G389" s="75"/>
      <c r="H389" s="75"/>
      <c r="I389" s="75"/>
      <c r="J389" s="75"/>
      <c r="K389" s="76"/>
      <c r="L389" s="76"/>
      <c r="M389" s="76"/>
      <c r="N389" s="76"/>
      <c r="O389" s="76"/>
      <c r="P389" s="131"/>
      <c r="Q389" s="131"/>
      <c r="R389" s="131"/>
      <c r="S389" s="131"/>
      <c r="T389" s="131"/>
      <c r="U389" s="131"/>
      <c r="V389" s="131"/>
      <c r="W389" s="131"/>
      <c r="X389" s="131"/>
      <c r="Y389" s="131"/>
      <c r="Z389" s="131"/>
      <c r="AA389" s="78"/>
    </row>
    <row r="390" spans="1:27" s="77" customFormat="1" x14ac:dyDescent="0.25">
      <c r="A390" s="75"/>
      <c r="B390" s="75"/>
      <c r="C390" s="75"/>
      <c r="D390" s="75"/>
      <c r="E390" s="112"/>
      <c r="F390" s="75"/>
      <c r="G390" s="75"/>
      <c r="H390" s="75"/>
      <c r="I390" s="75"/>
      <c r="J390" s="75"/>
      <c r="K390" s="76"/>
      <c r="L390" s="76"/>
      <c r="M390" s="76"/>
      <c r="N390" s="76"/>
      <c r="O390" s="76"/>
      <c r="P390" s="131"/>
      <c r="Q390" s="131"/>
      <c r="R390" s="131"/>
      <c r="S390" s="131"/>
      <c r="T390" s="131"/>
      <c r="U390" s="131"/>
      <c r="V390" s="131"/>
      <c r="W390" s="131"/>
      <c r="X390" s="131"/>
      <c r="Y390" s="131"/>
      <c r="Z390" s="131"/>
      <c r="AA390" s="78"/>
    </row>
    <row r="391" spans="1:27" s="77" customFormat="1" x14ac:dyDescent="0.25">
      <c r="A391" s="75"/>
      <c r="B391" s="75"/>
      <c r="C391" s="75"/>
      <c r="D391" s="75"/>
      <c r="E391" s="112"/>
      <c r="F391" s="75"/>
      <c r="G391" s="75"/>
      <c r="H391" s="75"/>
      <c r="I391" s="75"/>
      <c r="J391" s="75"/>
      <c r="K391" s="76"/>
      <c r="L391" s="76"/>
      <c r="M391" s="76"/>
      <c r="N391" s="76"/>
      <c r="O391" s="76"/>
      <c r="P391" s="131"/>
      <c r="Q391" s="131"/>
      <c r="R391" s="131"/>
      <c r="S391" s="131"/>
      <c r="T391" s="131"/>
      <c r="U391" s="131"/>
      <c r="V391" s="131"/>
      <c r="W391" s="131"/>
      <c r="X391" s="131"/>
      <c r="Y391" s="131"/>
      <c r="Z391" s="131"/>
      <c r="AA391" s="78"/>
    </row>
    <row r="392" spans="1:27" s="77" customFormat="1" x14ac:dyDescent="0.25">
      <c r="A392" s="75"/>
      <c r="B392" s="75"/>
      <c r="C392" s="75"/>
      <c r="D392" s="75"/>
      <c r="E392" s="112"/>
      <c r="F392" s="75"/>
      <c r="G392" s="75"/>
      <c r="H392" s="75"/>
      <c r="I392" s="75"/>
      <c r="J392" s="75"/>
      <c r="K392" s="76"/>
      <c r="L392" s="76"/>
      <c r="M392" s="76"/>
      <c r="N392" s="76"/>
      <c r="O392" s="76"/>
      <c r="P392" s="131"/>
      <c r="Q392" s="131"/>
      <c r="R392" s="131"/>
      <c r="S392" s="131"/>
      <c r="T392" s="131"/>
      <c r="U392" s="131"/>
      <c r="V392" s="131"/>
      <c r="W392" s="131"/>
      <c r="X392" s="131"/>
      <c r="Y392" s="131"/>
      <c r="Z392" s="131"/>
      <c r="AA392" s="78"/>
    </row>
    <row r="393" spans="1:27" s="77" customFormat="1" x14ac:dyDescent="0.25">
      <c r="A393" s="75"/>
      <c r="B393" s="75"/>
      <c r="C393" s="75"/>
      <c r="D393" s="75"/>
      <c r="E393" s="112"/>
      <c r="F393" s="75"/>
      <c r="G393" s="75"/>
      <c r="H393" s="75"/>
      <c r="I393" s="75"/>
      <c r="J393" s="75"/>
      <c r="K393" s="76"/>
      <c r="L393" s="76"/>
      <c r="M393" s="76"/>
      <c r="N393" s="76"/>
      <c r="O393" s="76"/>
      <c r="P393" s="131"/>
      <c r="Q393" s="131"/>
      <c r="R393" s="131"/>
      <c r="S393" s="131"/>
      <c r="T393" s="131"/>
      <c r="U393" s="131"/>
      <c r="V393" s="131"/>
      <c r="W393" s="131"/>
      <c r="X393" s="131"/>
      <c r="Y393" s="131"/>
      <c r="Z393" s="131"/>
      <c r="AA393" s="78"/>
    </row>
    <row r="394" spans="1:27" s="77" customFormat="1" x14ac:dyDescent="0.25">
      <c r="A394" s="75"/>
      <c r="B394" s="75"/>
      <c r="C394" s="75"/>
      <c r="D394" s="75"/>
      <c r="E394" s="112"/>
      <c r="F394" s="75"/>
      <c r="G394" s="75"/>
      <c r="H394" s="75"/>
      <c r="I394" s="75"/>
      <c r="J394" s="75"/>
      <c r="K394" s="76"/>
      <c r="L394" s="76"/>
      <c r="M394" s="76"/>
      <c r="N394" s="76"/>
      <c r="O394" s="76"/>
      <c r="P394" s="131"/>
      <c r="Q394" s="131"/>
      <c r="R394" s="131"/>
      <c r="S394" s="131"/>
      <c r="T394" s="131"/>
      <c r="U394" s="131"/>
      <c r="V394" s="131"/>
      <c r="W394" s="131"/>
      <c r="X394" s="131"/>
      <c r="Y394" s="131"/>
      <c r="Z394" s="131"/>
      <c r="AA394" s="78"/>
    </row>
    <row r="395" spans="1:27" s="77" customFormat="1" x14ac:dyDescent="0.25">
      <c r="A395" s="75"/>
      <c r="B395" s="75"/>
      <c r="C395" s="75"/>
      <c r="D395" s="75"/>
      <c r="E395" s="112"/>
      <c r="F395" s="75"/>
      <c r="G395" s="75"/>
      <c r="H395" s="75"/>
      <c r="I395" s="75"/>
      <c r="J395" s="75"/>
      <c r="K395" s="76"/>
      <c r="L395" s="76"/>
      <c r="M395" s="76"/>
      <c r="N395" s="76"/>
      <c r="O395" s="76"/>
      <c r="P395" s="131"/>
      <c r="Q395" s="131"/>
      <c r="R395" s="131"/>
      <c r="S395" s="131"/>
      <c r="T395" s="131"/>
      <c r="U395" s="131"/>
      <c r="V395" s="131"/>
      <c r="W395" s="131"/>
      <c r="X395" s="131"/>
      <c r="Y395" s="131"/>
      <c r="Z395" s="131"/>
      <c r="AA395" s="78"/>
    </row>
    <row r="396" spans="1:27" s="77" customFormat="1" x14ac:dyDescent="0.25">
      <c r="A396" s="75"/>
      <c r="B396" s="75"/>
      <c r="C396" s="75"/>
      <c r="D396" s="75"/>
      <c r="E396" s="112"/>
      <c r="F396" s="75"/>
      <c r="G396" s="75"/>
      <c r="H396" s="75"/>
      <c r="I396" s="75"/>
      <c r="J396" s="75"/>
      <c r="K396" s="76"/>
      <c r="L396" s="76"/>
      <c r="M396" s="76"/>
      <c r="N396" s="76"/>
      <c r="O396" s="76"/>
      <c r="P396" s="131"/>
      <c r="Q396" s="131"/>
      <c r="R396" s="131"/>
      <c r="S396" s="131"/>
      <c r="T396" s="131"/>
      <c r="U396" s="131"/>
      <c r="V396" s="131"/>
      <c r="W396" s="131"/>
      <c r="X396" s="131"/>
      <c r="Y396" s="131"/>
      <c r="Z396" s="131"/>
      <c r="AA396" s="78"/>
    </row>
    <row r="397" spans="1:27" s="77" customFormat="1" x14ac:dyDescent="0.25">
      <c r="A397" s="75"/>
      <c r="B397" s="75"/>
      <c r="C397" s="75"/>
      <c r="D397" s="75"/>
      <c r="E397" s="112"/>
      <c r="F397" s="75"/>
      <c r="G397" s="75"/>
      <c r="H397" s="75"/>
      <c r="I397" s="75"/>
      <c r="J397" s="75"/>
      <c r="K397" s="76"/>
      <c r="L397" s="76"/>
      <c r="M397" s="76"/>
      <c r="N397" s="76"/>
      <c r="O397" s="76"/>
      <c r="P397" s="131"/>
      <c r="Q397" s="131"/>
      <c r="R397" s="131"/>
      <c r="S397" s="131"/>
      <c r="T397" s="131"/>
      <c r="U397" s="131"/>
      <c r="V397" s="131"/>
      <c r="W397" s="131"/>
      <c r="X397" s="131"/>
      <c r="Y397" s="131"/>
      <c r="Z397" s="131"/>
      <c r="AA397" s="78"/>
    </row>
    <row r="398" spans="1:27" s="77" customFormat="1" x14ac:dyDescent="0.25">
      <c r="A398" s="75"/>
      <c r="B398" s="75"/>
      <c r="C398" s="75"/>
      <c r="D398" s="75"/>
      <c r="E398" s="112"/>
      <c r="F398" s="75"/>
      <c r="G398" s="75"/>
      <c r="H398" s="75"/>
      <c r="I398" s="75"/>
      <c r="J398" s="75"/>
      <c r="K398" s="76"/>
      <c r="L398" s="76"/>
      <c r="M398" s="76"/>
      <c r="N398" s="76"/>
      <c r="O398" s="76"/>
      <c r="P398" s="131"/>
      <c r="Q398" s="131"/>
      <c r="R398" s="131"/>
      <c r="S398" s="131"/>
      <c r="T398" s="131"/>
      <c r="U398" s="131"/>
      <c r="V398" s="131"/>
      <c r="W398" s="131"/>
      <c r="X398" s="131"/>
      <c r="Y398" s="131"/>
      <c r="Z398" s="131"/>
      <c r="AA398" s="78"/>
    </row>
    <row r="399" spans="1:27" s="77" customFormat="1" x14ac:dyDescent="0.25">
      <c r="A399" s="75"/>
      <c r="B399" s="75"/>
      <c r="C399" s="75"/>
      <c r="D399" s="75"/>
      <c r="E399" s="112"/>
      <c r="F399" s="75"/>
      <c r="G399" s="75"/>
      <c r="H399" s="75"/>
      <c r="I399" s="75"/>
      <c r="J399" s="75"/>
      <c r="K399" s="76"/>
      <c r="L399" s="76"/>
      <c r="M399" s="76"/>
      <c r="N399" s="76"/>
      <c r="O399" s="76"/>
      <c r="P399" s="131"/>
      <c r="Q399" s="131"/>
      <c r="R399" s="131"/>
      <c r="S399" s="131"/>
      <c r="T399" s="131"/>
      <c r="U399" s="131"/>
      <c r="V399" s="131"/>
      <c r="W399" s="131"/>
      <c r="X399" s="131"/>
      <c r="Y399" s="131"/>
      <c r="Z399" s="131"/>
      <c r="AA399" s="78"/>
    </row>
    <row r="400" spans="1:27" s="77" customFormat="1" x14ac:dyDescent="0.25">
      <c r="A400" s="75"/>
      <c r="B400" s="75"/>
      <c r="C400" s="75"/>
      <c r="D400" s="75"/>
      <c r="E400" s="112"/>
      <c r="F400" s="75"/>
      <c r="G400" s="75"/>
      <c r="H400" s="75"/>
      <c r="I400" s="75"/>
      <c r="J400" s="75"/>
      <c r="K400" s="76"/>
      <c r="L400" s="76"/>
      <c r="M400" s="76"/>
      <c r="N400" s="76"/>
      <c r="O400" s="76"/>
      <c r="P400" s="131"/>
      <c r="Q400" s="131"/>
      <c r="R400" s="131"/>
      <c r="S400" s="131"/>
      <c r="T400" s="131"/>
      <c r="U400" s="131"/>
      <c r="V400" s="131"/>
      <c r="W400" s="131"/>
      <c r="X400" s="131"/>
      <c r="Y400" s="131"/>
      <c r="Z400" s="131"/>
      <c r="AA400" s="78"/>
    </row>
    <row r="401" spans="1:27" s="77" customFormat="1" x14ac:dyDescent="0.25">
      <c r="A401" s="75"/>
      <c r="B401" s="75"/>
      <c r="C401" s="75"/>
      <c r="D401" s="75"/>
      <c r="E401" s="112"/>
      <c r="F401" s="75"/>
      <c r="G401" s="75"/>
      <c r="H401" s="75"/>
      <c r="I401" s="75"/>
      <c r="J401" s="75"/>
      <c r="K401" s="76"/>
      <c r="L401" s="76"/>
      <c r="M401" s="76"/>
      <c r="N401" s="76"/>
      <c r="O401" s="76"/>
      <c r="P401" s="131"/>
      <c r="Q401" s="131"/>
      <c r="R401" s="131"/>
      <c r="S401" s="131"/>
      <c r="T401" s="131"/>
      <c r="U401" s="131"/>
      <c r="V401" s="131"/>
      <c r="W401" s="131"/>
      <c r="X401" s="131"/>
      <c r="Y401" s="131"/>
      <c r="Z401" s="131"/>
      <c r="AA401" s="78"/>
    </row>
    <row r="402" spans="1:27" s="77" customFormat="1" x14ac:dyDescent="0.25">
      <c r="A402" s="75"/>
      <c r="B402" s="75"/>
      <c r="C402" s="75"/>
      <c r="D402" s="75"/>
      <c r="E402" s="112"/>
      <c r="F402" s="75"/>
      <c r="G402" s="75"/>
      <c r="H402" s="75"/>
      <c r="I402" s="75"/>
      <c r="J402" s="75"/>
      <c r="K402" s="76"/>
      <c r="L402" s="76"/>
      <c r="M402" s="76"/>
      <c r="N402" s="76"/>
      <c r="O402" s="76"/>
      <c r="P402" s="131"/>
      <c r="Q402" s="131"/>
      <c r="R402" s="131"/>
      <c r="S402" s="131"/>
      <c r="T402" s="131"/>
      <c r="U402" s="131"/>
      <c r="V402" s="131"/>
      <c r="W402" s="131"/>
      <c r="X402" s="131"/>
      <c r="Y402" s="131"/>
      <c r="Z402" s="131"/>
      <c r="AA402" s="78"/>
    </row>
    <row r="403" spans="1:27" s="77" customFormat="1" x14ac:dyDescent="0.25">
      <c r="A403" s="75"/>
      <c r="B403" s="75"/>
      <c r="C403" s="75"/>
      <c r="D403" s="75"/>
      <c r="E403" s="112"/>
      <c r="F403" s="75"/>
      <c r="G403" s="75"/>
      <c r="H403" s="75"/>
      <c r="I403" s="75"/>
      <c r="J403" s="75"/>
      <c r="K403" s="76"/>
      <c r="L403" s="76"/>
      <c r="M403" s="76"/>
      <c r="N403" s="76"/>
      <c r="O403" s="76"/>
      <c r="P403" s="131"/>
      <c r="Q403" s="131"/>
      <c r="R403" s="131"/>
      <c r="S403" s="131"/>
      <c r="T403" s="131"/>
      <c r="U403" s="131"/>
      <c r="V403" s="131"/>
      <c r="W403" s="131"/>
      <c r="X403" s="131"/>
      <c r="Y403" s="131"/>
      <c r="Z403" s="131"/>
      <c r="AA403" s="78"/>
    </row>
    <row r="404" spans="1:27" s="77" customFormat="1" x14ac:dyDescent="0.25">
      <c r="A404" s="75"/>
      <c r="B404" s="75"/>
      <c r="C404" s="75"/>
      <c r="D404" s="75"/>
      <c r="E404" s="112"/>
      <c r="F404" s="75"/>
      <c r="G404" s="75"/>
      <c r="H404" s="75"/>
      <c r="I404" s="75"/>
      <c r="J404" s="75"/>
      <c r="K404" s="76"/>
      <c r="L404" s="76"/>
      <c r="M404" s="76"/>
      <c r="N404" s="76"/>
      <c r="O404" s="76"/>
      <c r="P404" s="131"/>
      <c r="Q404" s="131"/>
      <c r="R404" s="131"/>
      <c r="S404" s="131"/>
      <c r="T404" s="131"/>
      <c r="U404" s="131"/>
      <c r="V404" s="131"/>
      <c r="W404" s="131"/>
      <c r="X404" s="131"/>
      <c r="Y404" s="131"/>
      <c r="Z404" s="131"/>
      <c r="AA404" s="78"/>
    </row>
    <row r="405" spans="1:27" s="77" customFormat="1" x14ac:dyDescent="0.25">
      <c r="A405" s="75"/>
      <c r="B405" s="75"/>
      <c r="C405" s="75"/>
      <c r="D405" s="75"/>
      <c r="E405" s="112"/>
      <c r="F405" s="75"/>
      <c r="G405" s="75"/>
      <c r="H405" s="75"/>
      <c r="I405" s="75"/>
      <c r="J405" s="75"/>
      <c r="K405" s="76"/>
      <c r="L405" s="76"/>
      <c r="M405" s="76"/>
      <c r="N405" s="76"/>
      <c r="O405" s="76"/>
      <c r="P405" s="131"/>
      <c r="Q405" s="131"/>
      <c r="R405" s="131"/>
      <c r="S405" s="131"/>
      <c r="T405" s="131"/>
      <c r="U405" s="131"/>
      <c r="V405" s="131"/>
      <c r="W405" s="131"/>
      <c r="X405" s="131"/>
      <c r="Y405" s="131"/>
      <c r="Z405" s="131"/>
      <c r="AA405" s="78"/>
    </row>
    <row r="406" spans="1:27" s="77" customFormat="1" x14ac:dyDescent="0.25">
      <c r="A406" s="75"/>
      <c r="B406" s="75"/>
      <c r="C406" s="75"/>
      <c r="D406" s="75"/>
      <c r="E406" s="112"/>
      <c r="F406" s="75"/>
      <c r="G406" s="75"/>
      <c r="H406" s="75"/>
      <c r="I406" s="75"/>
      <c r="J406" s="75"/>
      <c r="K406" s="76"/>
      <c r="L406" s="76"/>
      <c r="M406" s="76"/>
      <c r="N406" s="76"/>
      <c r="O406" s="76"/>
      <c r="P406" s="131"/>
      <c r="Q406" s="131"/>
      <c r="R406" s="131"/>
      <c r="S406" s="131"/>
      <c r="T406" s="131"/>
      <c r="U406" s="131"/>
      <c r="V406" s="131"/>
      <c r="W406" s="131"/>
      <c r="X406" s="131"/>
      <c r="Y406" s="131"/>
      <c r="Z406" s="131"/>
      <c r="AA406" s="78"/>
    </row>
    <row r="407" spans="1:27" s="77" customFormat="1" x14ac:dyDescent="0.25">
      <c r="A407" s="75"/>
      <c r="B407" s="75"/>
      <c r="C407" s="75"/>
      <c r="D407" s="75"/>
      <c r="E407" s="112"/>
      <c r="F407" s="75"/>
      <c r="G407" s="75"/>
      <c r="H407" s="75"/>
      <c r="I407" s="75"/>
      <c r="J407" s="75"/>
      <c r="K407" s="76"/>
      <c r="L407" s="76"/>
      <c r="M407" s="76"/>
      <c r="N407" s="76"/>
      <c r="O407" s="76"/>
      <c r="P407" s="131"/>
      <c r="Q407" s="131"/>
      <c r="R407" s="131"/>
      <c r="S407" s="131"/>
      <c r="T407" s="131"/>
      <c r="U407" s="131"/>
      <c r="V407" s="131"/>
      <c r="W407" s="131"/>
      <c r="X407" s="131"/>
      <c r="Y407" s="131"/>
      <c r="Z407" s="131"/>
      <c r="AA407" s="78"/>
    </row>
    <row r="408" spans="1:27" s="77" customFormat="1" x14ac:dyDescent="0.25">
      <c r="A408" s="75"/>
      <c r="B408" s="75"/>
      <c r="C408" s="75"/>
      <c r="D408" s="75"/>
      <c r="E408" s="112"/>
      <c r="F408" s="75"/>
      <c r="G408" s="75"/>
      <c r="H408" s="75"/>
      <c r="I408" s="75"/>
      <c r="J408" s="75"/>
      <c r="K408" s="76"/>
      <c r="L408" s="76"/>
      <c r="M408" s="76"/>
      <c r="N408" s="76"/>
      <c r="O408" s="76"/>
      <c r="P408" s="131"/>
      <c r="Q408" s="131"/>
      <c r="R408" s="131"/>
      <c r="S408" s="131"/>
      <c r="T408" s="131"/>
      <c r="U408" s="131"/>
      <c r="V408" s="131"/>
      <c r="W408" s="131"/>
      <c r="X408" s="131"/>
      <c r="Y408" s="131"/>
      <c r="Z408" s="131"/>
      <c r="AA408" s="78"/>
    </row>
    <row r="409" spans="1:27" s="77" customFormat="1" x14ac:dyDescent="0.25">
      <c r="A409" s="75"/>
      <c r="B409" s="75"/>
      <c r="C409" s="75"/>
      <c r="D409" s="75"/>
      <c r="E409" s="112"/>
      <c r="F409" s="75"/>
      <c r="G409" s="75"/>
      <c r="H409" s="75"/>
      <c r="I409" s="75"/>
      <c r="J409" s="75"/>
      <c r="K409" s="76"/>
      <c r="L409" s="76"/>
      <c r="M409" s="76"/>
      <c r="N409" s="76"/>
      <c r="O409" s="76"/>
      <c r="P409" s="131"/>
      <c r="Q409" s="131"/>
      <c r="R409" s="131"/>
      <c r="S409" s="131"/>
      <c r="T409" s="131"/>
      <c r="U409" s="131"/>
      <c r="V409" s="131"/>
      <c r="W409" s="131"/>
      <c r="X409" s="131"/>
      <c r="Y409" s="131"/>
      <c r="Z409" s="131"/>
      <c r="AA409" s="78"/>
    </row>
    <row r="410" spans="1:27" s="77" customFormat="1" x14ac:dyDescent="0.25">
      <c r="A410" s="75"/>
      <c r="B410" s="75"/>
      <c r="C410" s="75"/>
      <c r="D410" s="75"/>
      <c r="E410" s="112"/>
      <c r="F410" s="75"/>
      <c r="G410" s="75"/>
      <c r="H410" s="75"/>
      <c r="I410" s="75"/>
      <c r="J410" s="75"/>
      <c r="K410" s="76"/>
      <c r="L410" s="76"/>
      <c r="M410" s="76"/>
      <c r="N410" s="76"/>
      <c r="O410" s="76"/>
      <c r="P410" s="131"/>
      <c r="Q410" s="131"/>
      <c r="R410" s="131"/>
      <c r="S410" s="131"/>
      <c r="T410" s="131"/>
      <c r="U410" s="131"/>
      <c r="V410" s="131"/>
      <c r="W410" s="131"/>
      <c r="X410" s="131"/>
      <c r="Y410" s="131"/>
      <c r="Z410" s="131"/>
      <c r="AA410" s="78"/>
    </row>
    <row r="411" spans="1:27" s="77" customFormat="1" x14ac:dyDescent="0.25">
      <c r="A411" s="75"/>
      <c r="B411" s="75"/>
      <c r="C411" s="75"/>
      <c r="D411" s="75"/>
      <c r="E411" s="112"/>
      <c r="F411" s="75"/>
      <c r="G411" s="75"/>
      <c r="H411" s="75"/>
      <c r="I411" s="75"/>
      <c r="J411" s="75"/>
      <c r="K411" s="76"/>
      <c r="L411" s="76"/>
      <c r="M411" s="76"/>
      <c r="N411" s="76"/>
      <c r="O411" s="76"/>
      <c r="P411" s="131"/>
      <c r="Q411" s="131"/>
      <c r="R411" s="131"/>
      <c r="S411" s="131"/>
      <c r="T411" s="131"/>
      <c r="U411" s="131"/>
      <c r="V411" s="131"/>
      <c r="W411" s="131"/>
      <c r="X411" s="131"/>
      <c r="Y411" s="131"/>
      <c r="Z411" s="131"/>
      <c r="AA411" s="78"/>
    </row>
    <row r="412" spans="1:27" s="77" customFormat="1" x14ac:dyDescent="0.25">
      <c r="A412" s="75"/>
      <c r="B412" s="75"/>
      <c r="C412" s="75"/>
      <c r="D412" s="75"/>
      <c r="E412" s="112"/>
      <c r="F412" s="75"/>
      <c r="G412" s="75"/>
      <c r="H412" s="75"/>
      <c r="I412" s="75"/>
      <c r="J412" s="75"/>
      <c r="K412" s="76"/>
      <c r="L412" s="76"/>
      <c r="M412" s="76"/>
      <c r="N412" s="76"/>
      <c r="O412" s="76"/>
      <c r="P412" s="131"/>
      <c r="Q412" s="131"/>
      <c r="R412" s="131"/>
      <c r="S412" s="131"/>
      <c r="T412" s="131"/>
      <c r="U412" s="131"/>
      <c r="V412" s="131"/>
      <c r="W412" s="131"/>
      <c r="X412" s="131"/>
      <c r="Y412" s="131"/>
      <c r="Z412" s="131"/>
      <c r="AA412" s="78"/>
    </row>
    <row r="413" spans="1:27" s="77" customFormat="1" x14ac:dyDescent="0.25">
      <c r="A413" s="75"/>
      <c r="B413" s="75"/>
      <c r="C413" s="75"/>
      <c r="D413" s="75"/>
      <c r="E413" s="112"/>
      <c r="F413" s="75"/>
      <c r="G413" s="75"/>
      <c r="H413" s="75"/>
      <c r="I413" s="75"/>
      <c r="J413" s="75"/>
      <c r="K413" s="76"/>
      <c r="L413" s="76"/>
      <c r="M413" s="76"/>
      <c r="N413" s="76"/>
      <c r="O413" s="76"/>
      <c r="P413" s="131"/>
      <c r="Q413" s="131"/>
      <c r="R413" s="131"/>
      <c r="S413" s="131"/>
      <c r="T413" s="131"/>
      <c r="U413" s="131"/>
      <c r="V413" s="131"/>
      <c r="W413" s="131"/>
      <c r="X413" s="131"/>
      <c r="Y413" s="131"/>
      <c r="Z413" s="131"/>
      <c r="AA413" s="78"/>
    </row>
    <row r="414" spans="1:27" s="77" customFormat="1" x14ac:dyDescent="0.25">
      <c r="A414" s="75"/>
      <c r="B414" s="75"/>
      <c r="C414" s="75"/>
      <c r="D414" s="75"/>
      <c r="E414" s="112"/>
      <c r="F414" s="75"/>
      <c r="G414" s="75"/>
      <c r="H414" s="75"/>
      <c r="I414" s="75"/>
      <c r="J414" s="75"/>
      <c r="K414" s="76"/>
      <c r="L414" s="76"/>
      <c r="M414" s="76"/>
      <c r="N414" s="76"/>
      <c r="O414" s="76"/>
      <c r="P414" s="131"/>
      <c r="Q414" s="131"/>
      <c r="R414" s="131"/>
      <c r="S414" s="131"/>
      <c r="T414" s="131"/>
      <c r="U414" s="131"/>
      <c r="V414" s="131"/>
      <c r="W414" s="131"/>
      <c r="X414" s="131"/>
      <c r="Y414" s="131"/>
      <c r="Z414" s="131"/>
      <c r="AA414" s="78"/>
    </row>
    <row r="415" spans="1:27" s="77" customFormat="1" x14ac:dyDescent="0.25">
      <c r="A415" s="75"/>
      <c r="B415" s="75"/>
      <c r="C415" s="75"/>
      <c r="D415" s="75"/>
      <c r="E415" s="112"/>
      <c r="F415" s="75"/>
      <c r="G415" s="75"/>
      <c r="H415" s="75"/>
      <c r="I415" s="75"/>
      <c r="J415" s="75"/>
      <c r="K415" s="76"/>
      <c r="L415" s="76"/>
      <c r="M415" s="76"/>
      <c r="N415" s="76"/>
      <c r="O415" s="76"/>
      <c r="P415" s="131"/>
      <c r="Q415" s="131"/>
      <c r="R415" s="131"/>
      <c r="S415" s="131"/>
      <c r="T415" s="131"/>
      <c r="U415" s="131"/>
      <c r="V415" s="131"/>
      <c r="W415" s="131"/>
      <c r="X415" s="131"/>
      <c r="Y415" s="131"/>
      <c r="Z415" s="131"/>
      <c r="AA415" s="78"/>
    </row>
    <row r="416" spans="1:27" s="77" customFormat="1" x14ac:dyDescent="0.25">
      <c r="A416" s="75"/>
      <c r="B416" s="75"/>
      <c r="C416" s="75"/>
      <c r="D416" s="75"/>
      <c r="E416" s="112"/>
      <c r="F416" s="75"/>
      <c r="G416" s="75"/>
      <c r="H416" s="75"/>
      <c r="I416" s="75"/>
      <c r="J416" s="75"/>
      <c r="K416" s="76"/>
      <c r="L416" s="76"/>
      <c r="M416" s="76"/>
      <c r="N416" s="76"/>
      <c r="O416" s="76"/>
      <c r="P416" s="131"/>
      <c r="Q416" s="131"/>
      <c r="R416" s="131"/>
      <c r="S416" s="131"/>
      <c r="T416" s="131"/>
      <c r="U416" s="131"/>
      <c r="V416" s="131"/>
      <c r="W416" s="131"/>
      <c r="X416" s="131"/>
      <c r="Y416" s="131"/>
      <c r="Z416" s="131"/>
      <c r="AA416" s="78"/>
    </row>
    <row r="417" spans="1:27" s="77" customFormat="1" x14ac:dyDescent="0.25">
      <c r="A417" s="75"/>
      <c r="B417" s="75"/>
      <c r="C417" s="75"/>
      <c r="D417" s="75"/>
      <c r="E417" s="112"/>
      <c r="F417" s="75"/>
      <c r="G417" s="75"/>
      <c r="H417" s="75"/>
      <c r="I417" s="75"/>
      <c r="J417" s="75"/>
      <c r="K417" s="76"/>
      <c r="L417" s="76"/>
      <c r="M417" s="76"/>
      <c r="N417" s="76"/>
      <c r="O417" s="76"/>
      <c r="P417" s="131"/>
      <c r="Q417" s="131"/>
      <c r="R417" s="131"/>
      <c r="S417" s="131"/>
      <c r="T417" s="131"/>
      <c r="U417" s="131"/>
      <c r="V417" s="131"/>
      <c r="W417" s="131"/>
      <c r="X417" s="131"/>
      <c r="Y417" s="131"/>
      <c r="Z417" s="131"/>
      <c r="AA417" s="78"/>
    </row>
    <row r="418" spans="1:27" s="77" customFormat="1" x14ac:dyDescent="0.25">
      <c r="A418" s="75"/>
      <c r="B418" s="75"/>
      <c r="C418" s="75"/>
      <c r="D418" s="75"/>
      <c r="E418" s="112"/>
      <c r="F418" s="75"/>
      <c r="G418" s="75"/>
      <c r="H418" s="75"/>
      <c r="I418" s="75"/>
      <c r="J418" s="75"/>
      <c r="K418" s="76"/>
      <c r="L418" s="76"/>
      <c r="M418" s="76"/>
      <c r="N418" s="76"/>
      <c r="O418" s="76"/>
      <c r="P418" s="131"/>
      <c r="Q418" s="131"/>
      <c r="R418" s="131"/>
      <c r="S418" s="131"/>
      <c r="T418" s="131"/>
      <c r="U418" s="131"/>
      <c r="V418" s="131"/>
      <c r="W418" s="131"/>
      <c r="X418" s="131"/>
      <c r="Y418" s="131"/>
      <c r="Z418" s="131"/>
      <c r="AA418" s="78"/>
    </row>
    <row r="419" spans="1:27" s="77" customFormat="1" x14ac:dyDescent="0.25">
      <c r="A419" s="75"/>
      <c r="B419" s="75"/>
      <c r="C419" s="75"/>
      <c r="D419" s="75"/>
      <c r="E419" s="112"/>
      <c r="F419" s="75"/>
      <c r="G419" s="75"/>
      <c r="H419" s="75"/>
      <c r="I419" s="75"/>
      <c r="J419" s="75"/>
      <c r="K419" s="76"/>
      <c r="L419" s="76"/>
      <c r="M419" s="76"/>
      <c r="N419" s="76"/>
      <c r="O419" s="76"/>
      <c r="P419" s="131"/>
      <c r="Q419" s="131"/>
      <c r="R419" s="131"/>
      <c r="S419" s="131"/>
      <c r="T419" s="131"/>
      <c r="U419" s="131"/>
      <c r="V419" s="131"/>
      <c r="W419" s="131"/>
      <c r="X419" s="131"/>
      <c r="Y419" s="131"/>
      <c r="Z419" s="131"/>
      <c r="AA419" s="78"/>
    </row>
    <row r="420" spans="1:27" s="77" customFormat="1" x14ac:dyDescent="0.25">
      <c r="A420" s="75"/>
      <c r="B420" s="75"/>
      <c r="C420" s="75"/>
      <c r="D420" s="75"/>
      <c r="E420" s="112"/>
      <c r="F420" s="75"/>
      <c r="G420" s="75"/>
      <c r="H420" s="75"/>
      <c r="I420" s="75"/>
      <c r="J420" s="75"/>
      <c r="K420" s="76"/>
      <c r="L420" s="76"/>
      <c r="M420" s="76"/>
      <c r="N420" s="76"/>
      <c r="O420" s="76"/>
      <c r="P420" s="131"/>
      <c r="Q420" s="131"/>
      <c r="R420" s="131"/>
      <c r="S420" s="131"/>
      <c r="T420" s="131"/>
      <c r="U420" s="131"/>
      <c r="V420" s="131"/>
      <c r="W420" s="131"/>
      <c r="X420" s="131"/>
      <c r="Y420" s="131"/>
      <c r="Z420" s="131"/>
      <c r="AA420" s="78"/>
    </row>
    <row r="421" spans="1:27" s="77" customFormat="1" x14ac:dyDescent="0.25">
      <c r="A421" s="75"/>
      <c r="B421" s="75"/>
      <c r="C421" s="75"/>
      <c r="D421" s="75"/>
      <c r="E421" s="112"/>
      <c r="F421" s="75"/>
      <c r="G421" s="75"/>
      <c r="H421" s="75"/>
      <c r="I421" s="75"/>
      <c r="J421" s="75"/>
      <c r="K421" s="76"/>
      <c r="L421" s="76"/>
      <c r="M421" s="76"/>
      <c r="N421" s="76"/>
      <c r="O421" s="76"/>
      <c r="P421" s="131"/>
      <c r="Q421" s="131"/>
      <c r="R421" s="131"/>
      <c r="S421" s="131"/>
      <c r="T421" s="131"/>
      <c r="U421" s="131"/>
      <c r="V421" s="131"/>
      <c r="W421" s="131"/>
      <c r="X421" s="131"/>
      <c r="Y421" s="131"/>
      <c r="Z421" s="131"/>
      <c r="AA421" s="78"/>
    </row>
    <row r="422" spans="1:27" s="77" customFormat="1" x14ac:dyDescent="0.25">
      <c r="A422" s="75"/>
      <c r="B422" s="75"/>
      <c r="C422" s="75"/>
      <c r="D422" s="75"/>
      <c r="E422" s="112"/>
      <c r="F422" s="75"/>
      <c r="G422" s="75"/>
      <c r="H422" s="75"/>
      <c r="I422" s="75"/>
      <c r="J422" s="75"/>
      <c r="K422" s="76"/>
      <c r="L422" s="76"/>
      <c r="M422" s="76"/>
      <c r="N422" s="76"/>
      <c r="O422" s="76"/>
      <c r="P422" s="131"/>
      <c r="Q422" s="131"/>
      <c r="R422" s="131"/>
      <c r="S422" s="131"/>
      <c r="T422" s="131"/>
      <c r="U422" s="131"/>
      <c r="V422" s="131"/>
      <c r="W422" s="131"/>
      <c r="X422" s="131"/>
      <c r="Y422" s="131"/>
      <c r="Z422" s="131"/>
      <c r="AA422" s="78"/>
    </row>
    <row r="423" spans="1:27" s="77" customFormat="1" x14ac:dyDescent="0.25">
      <c r="A423" s="75"/>
      <c r="B423" s="75"/>
      <c r="C423" s="75"/>
      <c r="D423" s="75"/>
      <c r="E423" s="112"/>
      <c r="F423" s="75"/>
      <c r="G423" s="75"/>
      <c r="H423" s="75"/>
      <c r="I423" s="75"/>
      <c r="J423" s="75"/>
      <c r="K423" s="76"/>
      <c r="L423" s="76"/>
      <c r="M423" s="76"/>
      <c r="N423" s="76"/>
      <c r="O423" s="76"/>
      <c r="P423" s="131"/>
      <c r="Q423" s="131"/>
      <c r="R423" s="131"/>
      <c r="S423" s="131"/>
      <c r="T423" s="131"/>
      <c r="U423" s="131"/>
      <c r="V423" s="131"/>
      <c r="W423" s="131"/>
      <c r="X423" s="131"/>
      <c r="Y423" s="131"/>
      <c r="Z423" s="131"/>
      <c r="AA423" s="78"/>
    </row>
    <row r="424" spans="1:27" s="77" customFormat="1" x14ac:dyDescent="0.25">
      <c r="A424" s="75"/>
      <c r="B424" s="75"/>
      <c r="C424" s="75"/>
      <c r="D424" s="75"/>
      <c r="E424" s="112"/>
      <c r="F424" s="75"/>
      <c r="G424" s="75"/>
      <c r="H424" s="75"/>
      <c r="I424" s="75"/>
      <c r="J424" s="75"/>
      <c r="K424" s="76"/>
      <c r="L424" s="76"/>
      <c r="M424" s="76"/>
      <c r="N424" s="76"/>
      <c r="O424" s="76"/>
      <c r="P424" s="131"/>
      <c r="Q424" s="131"/>
      <c r="R424" s="131"/>
      <c r="S424" s="131"/>
      <c r="T424" s="131"/>
      <c r="U424" s="131"/>
      <c r="V424" s="131"/>
      <c r="W424" s="131"/>
      <c r="X424" s="131"/>
      <c r="Y424" s="131"/>
      <c r="Z424" s="131"/>
      <c r="AA424" s="78"/>
    </row>
    <row r="425" spans="1:27" s="77" customFormat="1" x14ac:dyDescent="0.25">
      <c r="A425" s="75"/>
      <c r="B425" s="75"/>
      <c r="C425" s="75"/>
      <c r="D425" s="75"/>
      <c r="E425" s="112"/>
      <c r="F425" s="75"/>
      <c r="G425" s="75"/>
      <c r="H425" s="75"/>
      <c r="I425" s="75"/>
      <c r="J425" s="75"/>
      <c r="K425" s="76"/>
      <c r="L425" s="76"/>
      <c r="M425" s="76"/>
      <c r="N425" s="76"/>
      <c r="O425" s="76"/>
      <c r="P425" s="131"/>
      <c r="Q425" s="131"/>
      <c r="R425" s="131"/>
      <c r="S425" s="131"/>
      <c r="T425" s="131"/>
      <c r="U425" s="131"/>
      <c r="V425" s="131"/>
      <c r="W425" s="131"/>
      <c r="X425" s="131"/>
      <c r="Y425" s="131"/>
      <c r="Z425" s="131"/>
      <c r="AA425" s="78"/>
    </row>
    <row r="426" spans="1:27" s="77" customFormat="1" x14ac:dyDescent="0.25">
      <c r="A426" s="75"/>
      <c r="B426" s="75"/>
      <c r="C426" s="75"/>
      <c r="D426" s="75"/>
      <c r="E426" s="112"/>
      <c r="F426" s="75"/>
      <c r="G426" s="75"/>
      <c r="H426" s="75"/>
      <c r="I426" s="75"/>
      <c r="J426" s="75"/>
      <c r="K426" s="76"/>
      <c r="L426" s="76"/>
      <c r="M426" s="76"/>
      <c r="N426" s="76"/>
      <c r="O426" s="76"/>
      <c r="P426" s="131"/>
      <c r="Q426" s="131"/>
      <c r="R426" s="131"/>
      <c r="S426" s="131"/>
      <c r="T426" s="131"/>
      <c r="U426" s="131"/>
      <c r="V426" s="131"/>
      <c r="W426" s="131"/>
      <c r="X426" s="131"/>
      <c r="Y426" s="131"/>
      <c r="Z426" s="131"/>
      <c r="AA426" s="78"/>
    </row>
    <row r="427" spans="1:27" s="77" customFormat="1" x14ac:dyDescent="0.25">
      <c r="A427" s="75"/>
      <c r="B427" s="75"/>
      <c r="C427" s="75"/>
      <c r="D427" s="75"/>
      <c r="E427" s="112"/>
      <c r="F427" s="75"/>
      <c r="G427" s="75"/>
      <c r="H427" s="75"/>
      <c r="I427" s="75"/>
      <c r="J427" s="75"/>
      <c r="K427" s="76"/>
      <c r="L427" s="76"/>
      <c r="M427" s="76"/>
      <c r="N427" s="76"/>
      <c r="O427" s="76"/>
      <c r="P427" s="131"/>
      <c r="Q427" s="131"/>
      <c r="R427" s="131"/>
      <c r="S427" s="131"/>
      <c r="T427" s="131"/>
      <c r="U427" s="131"/>
      <c r="V427" s="131"/>
      <c r="W427" s="131"/>
      <c r="X427" s="131"/>
      <c r="Y427" s="131"/>
      <c r="Z427" s="131"/>
      <c r="AA427" s="78"/>
    </row>
    <row r="428" spans="1:27" s="77" customFormat="1" x14ac:dyDescent="0.25">
      <c r="A428" s="75"/>
      <c r="B428" s="75"/>
      <c r="C428" s="75"/>
      <c r="D428" s="75"/>
      <c r="E428" s="112"/>
      <c r="F428" s="75"/>
      <c r="G428" s="75"/>
      <c r="H428" s="75"/>
      <c r="I428" s="75"/>
      <c r="J428" s="75"/>
      <c r="K428" s="76"/>
      <c r="L428" s="76"/>
      <c r="M428" s="76"/>
      <c r="N428" s="76"/>
      <c r="O428" s="76"/>
      <c r="P428" s="131"/>
      <c r="Q428" s="131"/>
      <c r="R428" s="131"/>
      <c r="S428" s="131"/>
      <c r="T428" s="131"/>
      <c r="U428" s="131"/>
      <c r="V428" s="131"/>
      <c r="W428" s="131"/>
      <c r="X428" s="131"/>
      <c r="Y428" s="131"/>
      <c r="Z428" s="131"/>
      <c r="AA428" s="78"/>
    </row>
    <row r="429" spans="1:27" s="77" customFormat="1" x14ac:dyDescent="0.25">
      <c r="A429" s="75"/>
      <c r="B429" s="75"/>
      <c r="C429" s="75"/>
      <c r="D429" s="75"/>
      <c r="E429" s="112"/>
      <c r="F429" s="75"/>
      <c r="G429" s="75"/>
      <c r="H429" s="75"/>
      <c r="I429" s="75"/>
      <c r="J429" s="75"/>
      <c r="K429" s="76"/>
      <c r="L429" s="76"/>
      <c r="M429" s="76"/>
      <c r="N429" s="76"/>
      <c r="O429" s="76"/>
      <c r="P429" s="131"/>
      <c r="Q429" s="131"/>
      <c r="R429" s="131"/>
      <c r="S429" s="131"/>
      <c r="T429" s="131"/>
      <c r="U429" s="131"/>
      <c r="V429" s="131"/>
      <c r="W429" s="131"/>
      <c r="X429" s="131"/>
      <c r="Y429" s="131"/>
      <c r="Z429" s="131"/>
      <c r="AA429" s="78"/>
    </row>
    <row r="430" spans="1:27" s="77" customFormat="1" x14ac:dyDescent="0.25">
      <c r="A430" s="75"/>
      <c r="B430" s="75"/>
      <c r="C430" s="75"/>
      <c r="D430" s="75"/>
      <c r="E430" s="112"/>
      <c r="F430" s="75"/>
      <c r="G430" s="75"/>
      <c r="H430" s="75"/>
      <c r="I430" s="75"/>
      <c r="J430" s="75"/>
      <c r="K430" s="76"/>
      <c r="L430" s="76"/>
      <c r="M430" s="76"/>
      <c r="N430" s="76"/>
      <c r="O430" s="76"/>
      <c r="P430" s="131"/>
      <c r="Q430" s="131"/>
      <c r="R430" s="131"/>
      <c r="S430" s="131"/>
      <c r="T430" s="131"/>
      <c r="U430" s="131"/>
      <c r="V430" s="131"/>
      <c r="W430" s="131"/>
      <c r="X430" s="131"/>
      <c r="Y430" s="131"/>
      <c r="Z430" s="131"/>
      <c r="AA430" s="78"/>
    </row>
    <row r="431" spans="1:27" s="77" customFormat="1" x14ac:dyDescent="0.25">
      <c r="A431" s="75"/>
      <c r="B431" s="75"/>
      <c r="C431" s="75"/>
      <c r="D431" s="75"/>
      <c r="E431" s="112"/>
      <c r="F431" s="75"/>
      <c r="G431" s="75"/>
      <c r="H431" s="75"/>
      <c r="I431" s="75"/>
      <c r="J431" s="75"/>
      <c r="K431" s="76"/>
      <c r="L431" s="76"/>
      <c r="M431" s="76"/>
      <c r="N431" s="76"/>
      <c r="O431" s="76"/>
      <c r="P431" s="131"/>
      <c r="Q431" s="131"/>
      <c r="R431" s="131"/>
      <c r="S431" s="131"/>
      <c r="T431" s="131"/>
      <c r="U431" s="131"/>
      <c r="V431" s="131"/>
      <c r="W431" s="131"/>
      <c r="X431" s="131"/>
      <c r="Y431" s="131"/>
      <c r="Z431" s="131"/>
      <c r="AA431" s="78"/>
    </row>
    <row r="432" spans="1:27" s="77" customFormat="1" x14ac:dyDescent="0.25">
      <c r="A432" s="75"/>
      <c r="B432" s="75"/>
      <c r="C432" s="75"/>
      <c r="D432" s="75"/>
      <c r="E432" s="112"/>
      <c r="F432" s="75"/>
      <c r="G432" s="75"/>
      <c r="H432" s="75"/>
      <c r="I432" s="75"/>
      <c r="J432" s="75"/>
      <c r="K432" s="76"/>
      <c r="L432" s="76"/>
      <c r="M432" s="76"/>
      <c r="N432" s="76"/>
      <c r="O432" s="76"/>
      <c r="P432" s="131"/>
      <c r="Q432" s="131"/>
      <c r="R432" s="131"/>
      <c r="S432" s="131"/>
      <c r="T432" s="131"/>
      <c r="U432" s="131"/>
      <c r="V432" s="131"/>
      <c r="W432" s="131"/>
      <c r="X432" s="131"/>
      <c r="Y432" s="131"/>
      <c r="Z432" s="131"/>
      <c r="AA432" s="78"/>
    </row>
    <row r="433" spans="1:27" s="77" customFormat="1" x14ac:dyDescent="0.25">
      <c r="A433" s="75"/>
      <c r="B433" s="75"/>
      <c r="C433" s="75"/>
      <c r="D433" s="75"/>
      <c r="E433" s="112"/>
      <c r="F433" s="75"/>
      <c r="G433" s="75"/>
      <c r="H433" s="75"/>
      <c r="I433" s="75"/>
      <c r="J433" s="75"/>
      <c r="K433" s="76"/>
      <c r="L433" s="76"/>
      <c r="M433" s="76"/>
      <c r="N433" s="76"/>
      <c r="O433" s="76"/>
      <c r="P433" s="131"/>
      <c r="Q433" s="131"/>
      <c r="R433" s="131"/>
      <c r="S433" s="131"/>
      <c r="T433" s="131"/>
      <c r="U433" s="131"/>
      <c r="V433" s="131"/>
      <c r="W433" s="131"/>
      <c r="X433" s="131"/>
      <c r="Y433" s="131"/>
      <c r="Z433" s="131"/>
      <c r="AA433" s="78"/>
    </row>
    <row r="434" spans="1:27" s="77" customFormat="1" x14ac:dyDescent="0.25">
      <c r="A434" s="75"/>
      <c r="B434" s="75"/>
      <c r="C434" s="75"/>
      <c r="D434" s="75"/>
      <c r="E434" s="112"/>
      <c r="F434" s="75"/>
      <c r="G434" s="75"/>
      <c r="H434" s="75"/>
      <c r="I434" s="75"/>
      <c r="J434" s="75"/>
      <c r="K434" s="76"/>
      <c r="L434" s="76"/>
      <c r="M434" s="76"/>
      <c r="N434" s="76"/>
      <c r="O434" s="76"/>
      <c r="P434" s="131"/>
      <c r="Q434" s="131"/>
      <c r="R434" s="131"/>
      <c r="S434" s="131"/>
      <c r="T434" s="131"/>
      <c r="U434" s="131"/>
      <c r="V434" s="131"/>
      <c r="W434" s="131"/>
      <c r="X434" s="131"/>
      <c r="Y434" s="131"/>
      <c r="Z434" s="131"/>
      <c r="AA434" s="78"/>
    </row>
    <row r="435" spans="1:27" s="77" customFormat="1" x14ac:dyDescent="0.25">
      <c r="A435" s="75"/>
      <c r="B435" s="75"/>
      <c r="C435" s="75"/>
      <c r="D435" s="75"/>
      <c r="E435" s="112"/>
      <c r="F435" s="75"/>
      <c r="G435" s="75"/>
      <c r="H435" s="75"/>
      <c r="I435" s="75"/>
      <c r="J435" s="75"/>
      <c r="K435" s="76"/>
      <c r="L435" s="76"/>
      <c r="M435" s="76"/>
      <c r="N435" s="76"/>
      <c r="O435" s="76"/>
      <c r="P435" s="131"/>
      <c r="Q435" s="131"/>
      <c r="R435" s="131"/>
      <c r="S435" s="131"/>
      <c r="T435" s="131"/>
      <c r="U435" s="131"/>
      <c r="V435" s="131"/>
      <c r="W435" s="131"/>
      <c r="X435" s="131"/>
      <c r="Y435" s="131"/>
      <c r="Z435" s="131"/>
      <c r="AA435" s="78"/>
    </row>
    <row r="436" spans="1:27" s="77" customFormat="1" x14ac:dyDescent="0.25">
      <c r="A436" s="75"/>
      <c r="B436" s="75"/>
      <c r="C436" s="75"/>
      <c r="D436" s="75"/>
      <c r="E436" s="112"/>
      <c r="F436" s="75"/>
      <c r="G436" s="75"/>
      <c r="H436" s="75"/>
      <c r="I436" s="75"/>
      <c r="J436" s="75"/>
      <c r="K436" s="76"/>
      <c r="L436" s="76"/>
      <c r="M436" s="76"/>
      <c r="N436" s="76"/>
      <c r="O436" s="76"/>
      <c r="P436" s="131"/>
      <c r="Q436" s="131"/>
      <c r="R436" s="131"/>
      <c r="S436" s="131"/>
      <c r="T436" s="131"/>
      <c r="U436" s="131"/>
      <c r="V436" s="131"/>
      <c r="W436" s="131"/>
      <c r="X436" s="131"/>
      <c r="Y436" s="131"/>
      <c r="Z436" s="131"/>
      <c r="AA436" s="78"/>
    </row>
    <row r="437" spans="1:27" s="77" customFormat="1" x14ac:dyDescent="0.25">
      <c r="A437" s="75"/>
      <c r="B437" s="75"/>
      <c r="C437" s="75"/>
      <c r="D437" s="75"/>
      <c r="E437" s="112"/>
      <c r="F437" s="75"/>
      <c r="G437" s="75"/>
      <c r="H437" s="75"/>
      <c r="I437" s="75"/>
      <c r="J437" s="75"/>
      <c r="K437" s="76"/>
      <c r="L437" s="76"/>
      <c r="M437" s="76"/>
      <c r="N437" s="76"/>
      <c r="O437" s="76"/>
      <c r="P437" s="131"/>
      <c r="Q437" s="131"/>
      <c r="R437" s="131"/>
      <c r="S437" s="131"/>
      <c r="T437" s="131"/>
      <c r="U437" s="131"/>
      <c r="V437" s="131"/>
      <c r="W437" s="131"/>
      <c r="X437" s="131"/>
      <c r="Y437" s="131"/>
      <c r="Z437" s="131"/>
      <c r="AA437" s="78"/>
    </row>
    <row r="438" spans="1:27" s="77" customFormat="1" x14ac:dyDescent="0.25">
      <c r="A438" s="75"/>
      <c r="B438" s="75"/>
      <c r="C438" s="75"/>
      <c r="D438" s="75"/>
      <c r="E438" s="112"/>
      <c r="F438" s="75"/>
      <c r="G438" s="75"/>
      <c r="H438" s="75"/>
      <c r="I438" s="75"/>
      <c r="J438" s="75"/>
      <c r="K438" s="76"/>
      <c r="L438" s="76"/>
      <c r="M438" s="76"/>
      <c r="N438" s="76"/>
      <c r="O438" s="76"/>
      <c r="P438" s="131"/>
      <c r="Q438" s="131"/>
      <c r="R438" s="131"/>
      <c r="S438" s="131"/>
      <c r="T438" s="131"/>
      <c r="U438" s="131"/>
      <c r="V438" s="131"/>
      <c r="W438" s="131"/>
      <c r="X438" s="131"/>
      <c r="Y438" s="131"/>
      <c r="Z438" s="131"/>
      <c r="AA438" s="78"/>
    </row>
    <row r="439" spans="1:27" s="77" customFormat="1" x14ac:dyDescent="0.25">
      <c r="A439" s="75"/>
      <c r="B439" s="75"/>
      <c r="C439" s="75"/>
      <c r="D439" s="75"/>
      <c r="E439" s="112"/>
      <c r="F439" s="75"/>
      <c r="G439" s="75"/>
      <c r="H439" s="75"/>
      <c r="I439" s="75"/>
      <c r="J439" s="75"/>
      <c r="K439" s="76"/>
      <c r="L439" s="76"/>
      <c r="M439" s="76"/>
      <c r="N439" s="76"/>
      <c r="O439" s="76"/>
      <c r="P439" s="131"/>
      <c r="Q439" s="131"/>
      <c r="R439" s="131"/>
      <c r="S439" s="131"/>
      <c r="T439" s="131"/>
      <c r="U439" s="131"/>
      <c r="V439" s="131"/>
      <c r="W439" s="131"/>
      <c r="X439" s="131"/>
      <c r="Y439" s="131"/>
      <c r="Z439" s="131"/>
      <c r="AA439" s="78"/>
    </row>
    <row r="440" spans="1:27" s="77" customFormat="1" x14ac:dyDescent="0.25">
      <c r="A440" s="75"/>
      <c r="B440" s="75"/>
      <c r="C440" s="75"/>
      <c r="D440" s="75"/>
      <c r="E440" s="112"/>
      <c r="F440" s="75"/>
      <c r="G440" s="75"/>
      <c r="H440" s="75"/>
      <c r="I440" s="75"/>
      <c r="J440" s="75"/>
      <c r="K440" s="76"/>
      <c r="L440" s="76"/>
      <c r="M440" s="76"/>
      <c r="N440" s="76"/>
      <c r="O440" s="76"/>
      <c r="P440" s="131"/>
      <c r="Q440" s="131"/>
      <c r="R440" s="131"/>
      <c r="S440" s="131"/>
      <c r="T440" s="131"/>
      <c r="U440" s="131"/>
      <c r="V440" s="131"/>
      <c r="W440" s="131"/>
      <c r="X440" s="131"/>
      <c r="Y440" s="131"/>
      <c r="Z440" s="131"/>
      <c r="AA440" s="78"/>
    </row>
    <row r="441" spans="1:27" s="77" customFormat="1" x14ac:dyDescent="0.25">
      <c r="A441" s="75"/>
      <c r="B441" s="75"/>
      <c r="C441" s="75"/>
      <c r="D441" s="75"/>
      <c r="E441" s="112"/>
      <c r="F441" s="75"/>
      <c r="G441" s="75"/>
      <c r="H441" s="75"/>
      <c r="I441" s="75"/>
      <c r="J441" s="75"/>
      <c r="K441" s="76"/>
      <c r="L441" s="76"/>
      <c r="M441" s="76"/>
      <c r="N441" s="76"/>
      <c r="O441" s="76"/>
      <c r="P441" s="131"/>
      <c r="Q441" s="131"/>
      <c r="R441" s="131"/>
      <c r="S441" s="131"/>
      <c r="T441" s="131"/>
      <c r="U441" s="131"/>
      <c r="V441" s="131"/>
      <c r="W441" s="131"/>
      <c r="X441" s="131"/>
      <c r="Y441" s="131"/>
      <c r="Z441" s="131"/>
      <c r="AA441" s="78"/>
    </row>
    <row r="442" spans="1:27" s="77" customFormat="1" x14ac:dyDescent="0.25">
      <c r="A442" s="75"/>
      <c r="B442" s="75"/>
      <c r="C442" s="75"/>
      <c r="D442" s="75"/>
      <c r="E442" s="112"/>
      <c r="F442" s="75"/>
      <c r="G442" s="75"/>
      <c r="H442" s="75"/>
      <c r="I442" s="75"/>
      <c r="J442" s="75"/>
      <c r="K442" s="76"/>
      <c r="L442" s="76"/>
      <c r="M442" s="76"/>
      <c r="N442" s="76"/>
      <c r="O442" s="76"/>
      <c r="P442" s="131"/>
      <c r="Q442" s="131"/>
      <c r="R442" s="131"/>
      <c r="S442" s="131"/>
      <c r="T442" s="131"/>
      <c r="U442" s="131"/>
      <c r="V442" s="131"/>
      <c r="W442" s="131"/>
      <c r="X442" s="131"/>
      <c r="Y442" s="131"/>
      <c r="Z442" s="131"/>
      <c r="AA442" s="78"/>
    </row>
    <row r="443" spans="1:27" s="77" customFormat="1" x14ac:dyDescent="0.25">
      <c r="A443" s="75"/>
      <c r="B443" s="75"/>
      <c r="C443" s="75"/>
      <c r="D443" s="75"/>
      <c r="E443" s="112"/>
      <c r="F443" s="75"/>
      <c r="G443" s="75"/>
      <c r="H443" s="75"/>
      <c r="I443" s="75"/>
      <c r="J443" s="75"/>
      <c r="K443" s="76"/>
      <c r="L443" s="76"/>
      <c r="M443" s="76"/>
      <c r="N443" s="76"/>
      <c r="O443" s="76"/>
      <c r="P443" s="131"/>
      <c r="Q443" s="131"/>
      <c r="R443" s="131"/>
      <c r="S443" s="131"/>
      <c r="T443" s="131"/>
      <c r="U443" s="131"/>
      <c r="V443" s="131"/>
      <c r="W443" s="131"/>
      <c r="X443" s="131"/>
      <c r="Y443" s="131"/>
      <c r="Z443" s="131"/>
      <c r="AA443" s="78"/>
    </row>
    <row r="444" spans="1:27" s="77" customFormat="1" x14ac:dyDescent="0.25">
      <c r="A444" s="75"/>
      <c r="B444" s="75"/>
      <c r="C444" s="75"/>
      <c r="D444" s="75"/>
      <c r="E444" s="112"/>
      <c r="F444" s="75"/>
      <c r="G444" s="75"/>
      <c r="H444" s="75"/>
      <c r="I444" s="75"/>
      <c r="J444" s="75"/>
      <c r="K444" s="76"/>
      <c r="L444" s="76"/>
      <c r="M444" s="76"/>
      <c r="N444" s="76"/>
      <c r="O444" s="76"/>
      <c r="P444" s="131"/>
      <c r="Q444" s="131"/>
      <c r="R444" s="131"/>
      <c r="S444" s="131"/>
      <c r="T444" s="131"/>
      <c r="U444" s="131"/>
      <c r="V444" s="131"/>
      <c r="W444" s="131"/>
      <c r="X444" s="131"/>
      <c r="Y444" s="131"/>
      <c r="Z444" s="131"/>
      <c r="AA444" s="78"/>
    </row>
    <row r="445" spans="1:27" s="77" customFormat="1" x14ac:dyDescent="0.25">
      <c r="A445" s="75"/>
      <c r="B445" s="75"/>
      <c r="C445" s="75"/>
      <c r="D445" s="75"/>
      <c r="E445" s="112"/>
      <c r="F445" s="75"/>
      <c r="G445" s="75"/>
      <c r="H445" s="75"/>
      <c r="I445" s="75"/>
      <c r="J445" s="75"/>
      <c r="K445" s="76"/>
      <c r="L445" s="76"/>
      <c r="M445" s="76"/>
      <c r="N445" s="76"/>
      <c r="O445" s="76"/>
      <c r="P445" s="131"/>
      <c r="Q445" s="131"/>
      <c r="R445" s="131"/>
      <c r="S445" s="131"/>
      <c r="T445" s="131"/>
      <c r="U445" s="131"/>
      <c r="V445" s="131"/>
      <c r="W445" s="131"/>
      <c r="X445" s="131"/>
      <c r="Y445" s="131"/>
      <c r="Z445" s="131"/>
      <c r="AA445" s="78"/>
    </row>
    <row r="446" spans="1:27" s="77" customFormat="1" x14ac:dyDescent="0.25">
      <c r="A446" s="75"/>
      <c r="B446" s="75"/>
      <c r="C446" s="75"/>
      <c r="D446" s="75"/>
      <c r="E446" s="112"/>
      <c r="F446" s="75"/>
      <c r="G446" s="75"/>
      <c r="H446" s="75"/>
      <c r="I446" s="75"/>
      <c r="J446" s="75"/>
      <c r="K446" s="76"/>
      <c r="L446" s="76"/>
      <c r="M446" s="76"/>
      <c r="N446" s="76"/>
      <c r="O446" s="76"/>
      <c r="P446" s="131"/>
      <c r="Q446" s="131"/>
      <c r="R446" s="131"/>
      <c r="S446" s="131"/>
      <c r="T446" s="131"/>
      <c r="U446" s="131"/>
      <c r="V446" s="131"/>
      <c r="W446" s="131"/>
      <c r="X446" s="131"/>
      <c r="Y446" s="131"/>
      <c r="Z446" s="131"/>
      <c r="AA446" s="78"/>
    </row>
    <row r="447" spans="1:27" s="77" customFormat="1" x14ac:dyDescent="0.25">
      <c r="A447" s="75"/>
      <c r="B447" s="75"/>
      <c r="C447" s="75"/>
      <c r="D447" s="75"/>
      <c r="E447" s="112"/>
      <c r="F447" s="75"/>
      <c r="G447" s="75"/>
      <c r="H447" s="75"/>
      <c r="I447" s="75"/>
      <c r="J447" s="75"/>
      <c r="K447" s="76"/>
      <c r="L447" s="76"/>
      <c r="M447" s="76"/>
      <c r="N447" s="76"/>
      <c r="O447" s="76"/>
      <c r="P447" s="131"/>
      <c r="Q447" s="131"/>
      <c r="R447" s="131"/>
      <c r="S447" s="131"/>
      <c r="T447" s="131"/>
      <c r="U447" s="131"/>
      <c r="V447" s="131"/>
      <c r="W447" s="131"/>
      <c r="X447" s="131"/>
      <c r="Y447" s="131"/>
      <c r="Z447" s="131"/>
      <c r="AA447" s="78"/>
    </row>
    <row r="448" spans="1:27" s="77" customFormat="1" x14ac:dyDescent="0.25">
      <c r="A448" s="75"/>
      <c r="B448" s="75"/>
      <c r="C448" s="75"/>
      <c r="D448" s="75"/>
      <c r="E448" s="112"/>
      <c r="F448" s="75"/>
      <c r="G448" s="75"/>
      <c r="H448" s="75"/>
      <c r="I448" s="75"/>
      <c r="J448" s="75"/>
      <c r="K448" s="76"/>
      <c r="L448" s="76"/>
      <c r="M448" s="76"/>
      <c r="N448" s="76"/>
      <c r="O448" s="76"/>
      <c r="P448" s="131"/>
      <c r="Q448" s="131"/>
      <c r="R448" s="131"/>
      <c r="S448" s="131"/>
      <c r="T448" s="131"/>
      <c r="U448" s="131"/>
      <c r="V448" s="131"/>
      <c r="W448" s="131"/>
      <c r="X448" s="131"/>
      <c r="Y448" s="131"/>
      <c r="Z448" s="131"/>
      <c r="AA448" s="78"/>
    </row>
    <row r="449" spans="1:27" s="77" customFormat="1" x14ac:dyDescent="0.25">
      <c r="A449" s="75"/>
      <c r="B449" s="75"/>
      <c r="C449" s="75"/>
      <c r="D449" s="75"/>
      <c r="E449" s="112"/>
      <c r="F449" s="75"/>
      <c r="G449" s="75"/>
      <c r="H449" s="75"/>
      <c r="I449" s="75"/>
      <c r="J449" s="75"/>
      <c r="K449" s="76"/>
      <c r="L449" s="76"/>
      <c r="M449" s="76"/>
      <c r="N449" s="76"/>
      <c r="O449" s="76"/>
      <c r="P449" s="131"/>
      <c r="Q449" s="131"/>
      <c r="R449" s="131"/>
      <c r="S449" s="131"/>
      <c r="T449" s="131"/>
      <c r="U449" s="131"/>
      <c r="V449" s="131"/>
      <c r="W449" s="131"/>
      <c r="X449" s="131"/>
      <c r="Y449" s="131"/>
      <c r="Z449" s="131"/>
      <c r="AA449" s="78"/>
    </row>
    <row r="450" spans="1:27" s="77" customFormat="1" x14ac:dyDescent="0.25">
      <c r="A450" s="75"/>
      <c r="B450" s="75"/>
      <c r="C450" s="75"/>
      <c r="D450" s="75"/>
      <c r="E450" s="112"/>
      <c r="F450" s="75"/>
      <c r="G450" s="75"/>
      <c r="H450" s="75"/>
      <c r="I450" s="75"/>
      <c r="J450" s="75"/>
      <c r="K450" s="76"/>
      <c r="L450" s="76"/>
      <c r="M450" s="76"/>
      <c r="N450" s="76"/>
      <c r="O450" s="76"/>
      <c r="P450" s="131"/>
      <c r="Q450" s="131"/>
      <c r="R450" s="131"/>
      <c r="S450" s="131"/>
      <c r="T450" s="131"/>
      <c r="U450" s="131"/>
      <c r="V450" s="131"/>
      <c r="W450" s="131"/>
      <c r="X450" s="131"/>
      <c r="Y450" s="131"/>
      <c r="Z450" s="131"/>
      <c r="AA450" s="78"/>
    </row>
    <row r="451" spans="1:27" s="77" customFormat="1" x14ac:dyDescent="0.25">
      <c r="A451" s="75"/>
      <c r="B451" s="75"/>
      <c r="C451" s="75"/>
      <c r="D451" s="75"/>
      <c r="E451" s="112"/>
      <c r="F451" s="75"/>
      <c r="G451" s="75"/>
      <c r="H451" s="75"/>
      <c r="I451" s="75"/>
      <c r="J451" s="75"/>
      <c r="K451" s="76"/>
      <c r="L451" s="76"/>
      <c r="M451" s="76"/>
      <c r="N451" s="76"/>
      <c r="O451" s="76"/>
      <c r="P451" s="131"/>
      <c r="Q451" s="131"/>
      <c r="R451" s="131"/>
      <c r="S451" s="131"/>
      <c r="T451" s="131"/>
      <c r="U451" s="131"/>
      <c r="V451" s="131"/>
      <c r="W451" s="131"/>
      <c r="X451" s="131"/>
      <c r="Y451" s="131"/>
      <c r="Z451" s="131"/>
      <c r="AA451" s="78"/>
    </row>
    <row r="452" spans="1:27" s="77" customFormat="1" x14ac:dyDescent="0.25">
      <c r="A452" s="75"/>
      <c r="B452" s="75"/>
      <c r="C452" s="75"/>
      <c r="D452" s="75"/>
      <c r="E452" s="112"/>
      <c r="F452" s="75"/>
      <c r="G452" s="75"/>
      <c r="H452" s="75"/>
      <c r="I452" s="75"/>
      <c r="J452" s="75"/>
      <c r="K452" s="76"/>
      <c r="L452" s="76"/>
      <c r="M452" s="76"/>
      <c r="N452" s="76"/>
      <c r="O452" s="76"/>
      <c r="P452" s="131"/>
      <c r="Q452" s="131"/>
      <c r="R452" s="131"/>
      <c r="S452" s="131"/>
      <c r="T452" s="131"/>
      <c r="U452" s="131"/>
      <c r="V452" s="131"/>
      <c r="W452" s="131"/>
      <c r="X452" s="131"/>
      <c r="Y452" s="131"/>
      <c r="Z452" s="131"/>
      <c r="AA452" s="78"/>
    </row>
    <row r="453" spans="1:27" s="77" customFormat="1" x14ac:dyDescent="0.25">
      <c r="A453" s="75"/>
      <c r="B453" s="75"/>
      <c r="C453" s="75"/>
      <c r="D453" s="75"/>
      <c r="E453" s="112"/>
      <c r="F453" s="75"/>
      <c r="G453" s="75"/>
      <c r="H453" s="75"/>
      <c r="I453" s="75"/>
      <c r="J453" s="75"/>
      <c r="K453" s="76"/>
      <c r="L453" s="76"/>
      <c r="M453" s="76"/>
      <c r="N453" s="76"/>
      <c r="O453" s="76"/>
      <c r="P453" s="131"/>
      <c r="Q453" s="131"/>
      <c r="R453" s="131"/>
      <c r="S453" s="131"/>
      <c r="T453" s="131"/>
      <c r="U453" s="131"/>
      <c r="V453" s="131"/>
      <c r="W453" s="131"/>
      <c r="X453" s="131"/>
      <c r="Y453" s="131"/>
      <c r="Z453" s="131"/>
      <c r="AA453" s="78"/>
    </row>
    <row r="454" spans="1:27" s="77" customFormat="1" x14ac:dyDescent="0.25">
      <c r="A454" s="75"/>
      <c r="B454" s="75"/>
      <c r="C454" s="75"/>
      <c r="D454" s="75"/>
      <c r="E454" s="112"/>
      <c r="F454" s="75"/>
      <c r="G454" s="75"/>
      <c r="H454" s="75"/>
      <c r="I454" s="75"/>
      <c r="J454" s="75"/>
      <c r="K454" s="76"/>
      <c r="L454" s="76"/>
      <c r="M454" s="76"/>
      <c r="N454" s="76"/>
      <c r="O454" s="76"/>
      <c r="P454" s="131"/>
      <c r="Q454" s="131"/>
      <c r="R454" s="131"/>
      <c r="S454" s="131"/>
      <c r="T454" s="131"/>
      <c r="U454" s="131"/>
      <c r="V454" s="131"/>
      <c r="W454" s="131"/>
      <c r="X454" s="131"/>
      <c r="Y454" s="131"/>
      <c r="Z454" s="131"/>
      <c r="AA454" s="78"/>
    </row>
    <row r="455" spans="1:27" s="77" customFormat="1" x14ac:dyDescent="0.25">
      <c r="A455" s="75"/>
      <c r="B455" s="75"/>
      <c r="C455" s="75"/>
      <c r="D455" s="75"/>
      <c r="E455" s="112"/>
      <c r="F455" s="75"/>
      <c r="G455" s="75"/>
      <c r="H455" s="75"/>
      <c r="I455" s="75"/>
      <c r="J455" s="75"/>
      <c r="K455" s="76"/>
      <c r="L455" s="76"/>
      <c r="M455" s="76"/>
      <c r="N455" s="76"/>
      <c r="O455" s="76"/>
      <c r="P455" s="131"/>
      <c r="Q455" s="131"/>
      <c r="R455" s="131"/>
      <c r="S455" s="131"/>
      <c r="T455" s="131"/>
      <c r="U455" s="131"/>
      <c r="V455" s="131"/>
      <c r="W455" s="131"/>
      <c r="X455" s="131"/>
      <c r="Y455" s="131"/>
      <c r="Z455" s="131"/>
      <c r="AA455" s="78"/>
    </row>
    <row r="456" spans="1:27" s="77" customFormat="1" x14ac:dyDescent="0.25">
      <c r="A456" s="75"/>
      <c r="B456" s="75"/>
      <c r="C456" s="75"/>
      <c r="D456" s="75"/>
      <c r="E456" s="112"/>
      <c r="F456" s="75"/>
      <c r="G456" s="75"/>
      <c r="H456" s="75"/>
      <c r="I456" s="75"/>
      <c r="J456" s="75"/>
      <c r="K456" s="76"/>
      <c r="L456" s="76"/>
      <c r="M456" s="76"/>
      <c r="N456" s="76"/>
      <c r="O456" s="76"/>
      <c r="P456" s="131"/>
      <c r="Q456" s="131"/>
      <c r="R456" s="131"/>
      <c r="S456" s="131"/>
      <c r="T456" s="131"/>
      <c r="U456" s="131"/>
      <c r="V456" s="131"/>
      <c r="W456" s="131"/>
      <c r="X456" s="131"/>
      <c r="Y456" s="131"/>
      <c r="Z456" s="131"/>
      <c r="AA456" s="78"/>
    </row>
    <row r="457" spans="1:27" s="77" customFormat="1" x14ac:dyDescent="0.25">
      <c r="A457" s="75"/>
      <c r="B457" s="75"/>
      <c r="C457" s="75"/>
      <c r="D457" s="75"/>
      <c r="E457" s="112"/>
      <c r="F457" s="75"/>
      <c r="G457" s="75"/>
      <c r="H457" s="75"/>
      <c r="I457" s="75"/>
      <c r="J457" s="75"/>
      <c r="K457" s="76"/>
      <c r="L457" s="76"/>
      <c r="M457" s="76"/>
      <c r="N457" s="76"/>
      <c r="O457" s="76"/>
      <c r="P457" s="131"/>
      <c r="Q457" s="131"/>
      <c r="R457" s="131"/>
      <c r="S457" s="131"/>
      <c r="T457" s="131"/>
      <c r="U457" s="131"/>
      <c r="V457" s="131"/>
      <c r="W457" s="131"/>
      <c r="X457" s="131"/>
      <c r="Y457" s="131"/>
      <c r="Z457" s="131"/>
      <c r="AA457" s="78"/>
    </row>
    <row r="458" spans="1:27" s="77" customFormat="1" x14ac:dyDescent="0.25">
      <c r="A458" s="75"/>
      <c r="B458" s="75"/>
      <c r="C458" s="75"/>
      <c r="D458" s="75"/>
      <c r="E458" s="112"/>
      <c r="F458" s="75"/>
      <c r="G458" s="75"/>
      <c r="H458" s="75"/>
      <c r="I458" s="75"/>
      <c r="J458" s="75"/>
      <c r="K458" s="76"/>
      <c r="L458" s="76"/>
      <c r="M458" s="76"/>
      <c r="N458" s="76"/>
      <c r="O458" s="76"/>
      <c r="P458" s="131"/>
      <c r="Q458" s="131"/>
      <c r="R458" s="131"/>
      <c r="S458" s="131"/>
      <c r="T458" s="131"/>
      <c r="U458" s="131"/>
      <c r="V458" s="131"/>
      <c r="W458" s="131"/>
      <c r="X458" s="131"/>
      <c r="Y458" s="131"/>
      <c r="Z458" s="131"/>
      <c r="AA458" s="78"/>
    </row>
    <row r="459" spans="1:27" s="77" customFormat="1" x14ac:dyDescent="0.25">
      <c r="A459" s="75"/>
      <c r="B459" s="75"/>
      <c r="C459" s="75"/>
      <c r="D459" s="75"/>
      <c r="E459" s="112"/>
      <c r="F459" s="75"/>
      <c r="G459" s="75"/>
      <c r="H459" s="75"/>
      <c r="I459" s="75"/>
      <c r="J459" s="75"/>
      <c r="K459" s="76"/>
      <c r="L459" s="76"/>
      <c r="M459" s="76"/>
      <c r="N459" s="76"/>
      <c r="O459" s="76"/>
      <c r="P459" s="131"/>
      <c r="Q459" s="131"/>
      <c r="R459" s="131"/>
      <c r="S459" s="131"/>
      <c r="T459" s="131"/>
      <c r="U459" s="131"/>
      <c r="V459" s="131"/>
      <c r="W459" s="131"/>
      <c r="X459" s="131"/>
      <c r="Y459" s="131"/>
      <c r="Z459" s="131"/>
      <c r="AA459" s="78"/>
    </row>
    <row r="460" spans="1:27" s="77" customFormat="1" x14ac:dyDescent="0.25">
      <c r="A460" s="75"/>
      <c r="B460" s="75"/>
      <c r="C460" s="75"/>
      <c r="D460" s="75"/>
      <c r="E460" s="112"/>
      <c r="F460" s="75"/>
      <c r="G460" s="75"/>
      <c r="H460" s="75"/>
      <c r="I460" s="75"/>
      <c r="J460" s="75"/>
      <c r="K460" s="76"/>
      <c r="L460" s="76"/>
      <c r="M460" s="76"/>
      <c r="N460" s="76"/>
      <c r="O460" s="76"/>
      <c r="P460" s="131"/>
      <c r="Q460" s="131"/>
      <c r="R460" s="131"/>
      <c r="S460" s="131"/>
      <c r="T460" s="131"/>
      <c r="U460" s="131"/>
      <c r="V460" s="131"/>
      <c r="W460" s="131"/>
      <c r="X460" s="131"/>
      <c r="Y460" s="131"/>
      <c r="Z460" s="131"/>
      <c r="AA460" s="78"/>
    </row>
    <row r="461" spans="1:27" s="77" customFormat="1" x14ac:dyDescent="0.25">
      <c r="A461" s="75"/>
      <c r="B461" s="75"/>
      <c r="C461" s="75"/>
      <c r="D461" s="75"/>
      <c r="E461" s="112"/>
      <c r="F461" s="75"/>
      <c r="G461" s="75"/>
      <c r="H461" s="75"/>
      <c r="I461" s="75"/>
      <c r="J461" s="75"/>
      <c r="K461" s="76"/>
      <c r="L461" s="76"/>
      <c r="M461" s="76"/>
      <c r="N461" s="76"/>
      <c r="O461" s="76"/>
      <c r="P461" s="131"/>
      <c r="Q461" s="131"/>
      <c r="R461" s="131"/>
      <c r="S461" s="131"/>
      <c r="T461" s="131"/>
      <c r="U461" s="131"/>
      <c r="V461" s="131"/>
      <c r="W461" s="131"/>
      <c r="X461" s="131"/>
      <c r="Y461" s="131"/>
      <c r="Z461" s="131"/>
      <c r="AA461" s="78"/>
    </row>
    <row r="462" spans="1:27" s="77" customFormat="1" x14ac:dyDescent="0.25">
      <c r="A462" s="75"/>
      <c r="B462" s="75"/>
      <c r="C462" s="75"/>
      <c r="D462" s="75"/>
      <c r="E462" s="112"/>
      <c r="F462" s="75"/>
      <c r="G462" s="75"/>
      <c r="H462" s="75"/>
      <c r="I462" s="75"/>
      <c r="J462" s="75"/>
      <c r="K462" s="76"/>
      <c r="L462" s="76"/>
      <c r="M462" s="76"/>
      <c r="N462" s="76"/>
      <c r="O462" s="76"/>
      <c r="P462" s="131"/>
      <c r="Q462" s="131"/>
      <c r="R462" s="131"/>
      <c r="S462" s="131"/>
      <c r="T462" s="131"/>
      <c r="U462" s="131"/>
      <c r="V462" s="131"/>
      <c r="W462" s="131"/>
      <c r="X462" s="131"/>
      <c r="Y462" s="131"/>
      <c r="Z462" s="131"/>
      <c r="AA462" s="78"/>
    </row>
    <row r="463" spans="1:27" s="77" customFormat="1" x14ac:dyDescent="0.25">
      <c r="A463" s="75"/>
      <c r="B463" s="75"/>
      <c r="C463" s="75"/>
      <c r="D463" s="75"/>
      <c r="E463" s="112"/>
      <c r="F463" s="75"/>
      <c r="G463" s="75"/>
      <c r="H463" s="75"/>
      <c r="I463" s="75"/>
      <c r="J463" s="75"/>
      <c r="K463" s="76"/>
      <c r="L463" s="76"/>
      <c r="M463" s="76"/>
      <c r="N463" s="76"/>
      <c r="O463" s="76"/>
      <c r="P463" s="131"/>
      <c r="Q463" s="131"/>
      <c r="R463" s="131"/>
      <c r="S463" s="131"/>
      <c r="T463" s="131"/>
      <c r="U463" s="131"/>
      <c r="V463" s="131"/>
      <c r="W463" s="131"/>
      <c r="X463" s="131"/>
      <c r="Y463" s="131"/>
      <c r="Z463" s="131"/>
      <c r="AA463" s="78"/>
    </row>
    <row r="464" spans="1:27" s="77" customFormat="1" x14ac:dyDescent="0.25">
      <c r="A464" s="75"/>
      <c r="B464" s="75"/>
      <c r="C464" s="75"/>
      <c r="D464" s="75"/>
      <c r="E464" s="112"/>
      <c r="F464" s="75"/>
      <c r="G464" s="75"/>
      <c r="H464" s="75"/>
      <c r="I464" s="75"/>
      <c r="J464" s="75"/>
      <c r="K464" s="76"/>
      <c r="L464" s="76"/>
      <c r="M464" s="76"/>
      <c r="N464" s="76"/>
      <c r="O464" s="76"/>
      <c r="P464" s="131"/>
      <c r="Q464" s="131"/>
      <c r="R464" s="131"/>
      <c r="S464" s="131"/>
      <c r="T464" s="131"/>
      <c r="U464" s="131"/>
      <c r="V464" s="131"/>
      <c r="W464" s="131"/>
      <c r="X464" s="131"/>
      <c r="Y464" s="131"/>
      <c r="Z464" s="131"/>
      <c r="AA464" s="78"/>
    </row>
    <row r="465" spans="1:27" s="77" customFormat="1" x14ac:dyDescent="0.25">
      <c r="A465" s="75"/>
      <c r="B465" s="75"/>
      <c r="C465" s="75"/>
      <c r="D465" s="75"/>
      <c r="E465" s="112"/>
      <c r="F465" s="75"/>
      <c r="G465" s="75"/>
      <c r="H465" s="75"/>
      <c r="I465" s="75"/>
      <c r="J465" s="75"/>
      <c r="K465" s="76"/>
      <c r="L465" s="76"/>
      <c r="M465" s="76"/>
      <c r="N465" s="76"/>
      <c r="O465" s="76"/>
      <c r="P465" s="131"/>
      <c r="Q465" s="131"/>
      <c r="R465" s="131"/>
      <c r="S465" s="131"/>
      <c r="T465" s="131"/>
      <c r="U465" s="131"/>
      <c r="V465" s="131"/>
      <c r="W465" s="131"/>
      <c r="X465" s="131"/>
      <c r="Y465" s="131"/>
      <c r="Z465" s="131"/>
      <c r="AA465" s="78"/>
    </row>
    <row r="466" spans="1:27" s="77" customFormat="1" x14ac:dyDescent="0.25">
      <c r="A466" s="75"/>
      <c r="B466" s="75"/>
      <c r="C466" s="75"/>
      <c r="D466" s="75"/>
      <c r="E466" s="112"/>
      <c r="F466" s="75"/>
      <c r="G466" s="75"/>
      <c r="H466" s="75"/>
      <c r="I466" s="75"/>
      <c r="J466" s="75"/>
      <c r="K466" s="76"/>
      <c r="L466" s="76"/>
      <c r="M466" s="76"/>
      <c r="N466" s="76"/>
      <c r="O466" s="76"/>
      <c r="P466" s="131"/>
      <c r="Q466" s="131"/>
      <c r="R466" s="131"/>
      <c r="S466" s="131"/>
      <c r="T466" s="131"/>
      <c r="U466" s="131"/>
      <c r="V466" s="131"/>
      <c r="W466" s="131"/>
      <c r="X466" s="131"/>
      <c r="Y466" s="131"/>
      <c r="Z466" s="131"/>
      <c r="AA466" s="78"/>
    </row>
    <row r="467" spans="1:27" s="77" customFormat="1" x14ac:dyDescent="0.25">
      <c r="A467" s="75"/>
      <c r="B467" s="75"/>
      <c r="C467" s="75"/>
      <c r="D467" s="75"/>
      <c r="E467" s="112"/>
      <c r="F467" s="75"/>
      <c r="G467" s="75"/>
      <c r="H467" s="75"/>
      <c r="I467" s="75"/>
      <c r="J467" s="75"/>
      <c r="K467" s="76"/>
      <c r="L467" s="76"/>
      <c r="M467" s="76"/>
      <c r="N467" s="76"/>
      <c r="O467" s="76"/>
      <c r="P467" s="131"/>
      <c r="Q467" s="131"/>
      <c r="R467" s="131"/>
      <c r="S467" s="131"/>
      <c r="T467" s="131"/>
      <c r="U467" s="131"/>
      <c r="V467" s="131"/>
      <c r="W467" s="131"/>
      <c r="X467" s="131"/>
      <c r="Y467" s="131"/>
      <c r="Z467" s="131"/>
      <c r="AA467" s="78"/>
    </row>
    <row r="468" spans="1:27" s="77" customFormat="1" x14ac:dyDescent="0.25">
      <c r="A468" s="75"/>
      <c r="B468" s="75"/>
      <c r="C468" s="75"/>
      <c r="D468" s="75"/>
      <c r="E468" s="112"/>
      <c r="F468" s="75"/>
      <c r="G468" s="75"/>
      <c r="H468" s="75"/>
      <c r="I468" s="75"/>
      <c r="J468" s="75"/>
      <c r="K468" s="76"/>
      <c r="L468" s="76"/>
      <c r="M468" s="76"/>
      <c r="N468" s="76"/>
      <c r="O468" s="76"/>
      <c r="P468" s="131"/>
      <c r="Q468" s="131"/>
      <c r="R468" s="131"/>
      <c r="S468" s="131"/>
      <c r="T468" s="131"/>
      <c r="U468" s="131"/>
      <c r="V468" s="131"/>
      <c r="W468" s="131"/>
      <c r="X468" s="131"/>
      <c r="Y468" s="131"/>
      <c r="Z468" s="131"/>
      <c r="AA468" s="78"/>
    </row>
    <row r="469" spans="1:27" s="77" customFormat="1" x14ac:dyDescent="0.25">
      <c r="A469" s="75"/>
      <c r="B469" s="75"/>
      <c r="C469" s="75"/>
      <c r="D469" s="75"/>
      <c r="E469" s="112"/>
      <c r="F469" s="75"/>
      <c r="G469" s="75"/>
      <c r="H469" s="75"/>
      <c r="I469" s="75"/>
      <c r="J469" s="75"/>
      <c r="K469" s="76"/>
      <c r="L469" s="76"/>
      <c r="M469" s="76"/>
      <c r="N469" s="76"/>
      <c r="O469" s="76"/>
      <c r="P469" s="131"/>
      <c r="Q469" s="131"/>
      <c r="R469" s="131"/>
      <c r="S469" s="131"/>
      <c r="T469" s="131"/>
      <c r="U469" s="131"/>
      <c r="V469" s="131"/>
      <c r="W469" s="131"/>
      <c r="X469" s="131"/>
      <c r="Y469" s="131"/>
      <c r="Z469" s="131"/>
      <c r="AA469" s="78"/>
    </row>
    <row r="470" spans="1:27" s="77" customFormat="1" x14ac:dyDescent="0.25">
      <c r="A470" s="75"/>
      <c r="B470" s="75"/>
      <c r="C470" s="75"/>
      <c r="D470" s="75"/>
      <c r="E470" s="112"/>
      <c r="F470" s="75"/>
      <c r="G470" s="75"/>
      <c r="H470" s="75"/>
      <c r="I470" s="75"/>
      <c r="J470" s="75"/>
      <c r="K470" s="76"/>
      <c r="L470" s="76"/>
      <c r="M470" s="76"/>
      <c r="N470" s="76"/>
      <c r="O470" s="76"/>
      <c r="P470" s="131"/>
      <c r="Q470" s="131"/>
      <c r="R470" s="131"/>
      <c r="S470" s="131"/>
      <c r="T470" s="131"/>
      <c r="U470" s="131"/>
      <c r="V470" s="131"/>
      <c r="W470" s="131"/>
      <c r="X470" s="131"/>
      <c r="Y470" s="131"/>
      <c r="Z470" s="131"/>
      <c r="AA470" s="78"/>
    </row>
    <row r="471" spans="1:27" s="77" customFormat="1" x14ac:dyDescent="0.25">
      <c r="A471" s="75"/>
      <c r="B471" s="75"/>
      <c r="C471" s="75"/>
      <c r="D471" s="75"/>
      <c r="E471" s="112"/>
      <c r="F471" s="75"/>
      <c r="G471" s="75"/>
      <c r="H471" s="75"/>
      <c r="I471" s="75"/>
      <c r="J471" s="75"/>
      <c r="K471" s="76"/>
      <c r="L471" s="76"/>
      <c r="M471" s="76"/>
      <c r="N471" s="76"/>
      <c r="O471" s="76"/>
      <c r="P471" s="131"/>
      <c r="Q471" s="131"/>
      <c r="R471" s="131"/>
      <c r="S471" s="131"/>
      <c r="T471" s="131"/>
      <c r="U471" s="131"/>
      <c r="V471" s="131"/>
      <c r="W471" s="131"/>
      <c r="X471" s="131"/>
      <c r="Y471" s="131"/>
      <c r="Z471" s="131"/>
      <c r="AA471" s="78"/>
    </row>
    <row r="472" spans="1:27" s="77" customFormat="1" x14ac:dyDescent="0.25">
      <c r="A472" s="75"/>
      <c r="B472" s="75"/>
      <c r="C472" s="75"/>
      <c r="D472" s="75"/>
      <c r="E472" s="112"/>
      <c r="F472" s="75"/>
      <c r="G472" s="75"/>
      <c r="H472" s="75"/>
      <c r="I472" s="75"/>
      <c r="J472" s="75"/>
      <c r="K472" s="76"/>
      <c r="L472" s="76"/>
      <c r="M472" s="76"/>
      <c r="N472" s="76"/>
      <c r="O472" s="76"/>
      <c r="P472" s="131"/>
      <c r="Q472" s="131"/>
      <c r="R472" s="131"/>
      <c r="S472" s="131"/>
      <c r="T472" s="131"/>
      <c r="U472" s="131"/>
      <c r="V472" s="131"/>
      <c r="W472" s="131"/>
      <c r="X472" s="131"/>
      <c r="Y472" s="131"/>
      <c r="Z472" s="131"/>
      <c r="AA472" s="78"/>
    </row>
    <row r="473" spans="1:27" s="77" customFormat="1" x14ac:dyDescent="0.25">
      <c r="A473" s="75"/>
      <c r="B473" s="75"/>
      <c r="C473" s="75"/>
      <c r="D473" s="75"/>
      <c r="E473" s="112"/>
      <c r="F473" s="75"/>
      <c r="G473" s="75"/>
      <c r="H473" s="75"/>
      <c r="I473" s="75"/>
      <c r="J473" s="75"/>
      <c r="K473" s="76"/>
      <c r="L473" s="76"/>
      <c r="M473" s="76"/>
      <c r="N473" s="76"/>
      <c r="O473" s="76"/>
      <c r="P473" s="131"/>
      <c r="Q473" s="131"/>
      <c r="R473" s="131"/>
      <c r="S473" s="131"/>
      <c r="T473" s="131"/>
      <c r="U473" s="131"/>
      <c r="V473" s="131"/>
      <c r="W473" s="131"/>
      <c r="X473" s="131"/>
      <c r="Y473" s="131"/>
      <c r="Z473" s="131"/>
      <c r="AA473" s="78"/>
    </row>
    <row r="474" spans="1:27" s="77" customFormat="1" x14ac:dyDescent="0.25">
      <c r="A474" s="75"/>
      <c r="B474" s="75"/>
      <c r="C474" s="75"/>
      <c r="D474" s="75"/>
      <c r="E474" s="112"/>
      <c r="F474" s="75"/>
      <c r="G474" s="75"/>
      <c r="H474" s="75"/>
      <c r="I474" s="75"/>
      <c r="J474" s="75"/>
      <c r="K474" s="76"/>
      <c r="L474" s="76"/>
      <c r="M474" s="76"/>
      <c r="N474" s="76"/>
      <c r="O474" s="76"/>
      <c r="P474" s="131"/>
      <c r="Q474" s="131"/>
      <c r="R474" s="131"/>
      <c r="S474" s="131"/>
      <c r="T474" s="131"/>
      <c r="U474" s="131"/>
      <c r="V474" s="131"/>
      <c r="W474" s="131"/>
      <c r="X474" s="131"/>
      <c r="Y474" s="131"/>
      <c r="Z474" s="131"/>
      <c r="AA474" s="78"/>
    </row>
    <row r="475" spans="1:27" s="77" customFormat="1" x14ac:dyDescent="0.25">
      <c r="A475" s="75"/>
      <c r="B475" s="75"/>
      <c r="C475" s="75"/>
      <c r="D475" s="75"/>
      <c r="E475" s="112"/>
      <c r="F475" s="75"/>
      <c r="G475" s="75"/>
      <c r="H475" s="75"/>
      <c r="I475" s="75"/>
      <c r="J475" s="75"/>
      <c r="K475" s="76"/>
      <c r="L475" s="76"/>
      <c r="M475" s="76"/>
      <c r="N475" s="76"/>
      <c r="O475" s="76"/>
      <c r="P475" s="131"/>
      <c r="Q475" s="131"/>
      <c r="R475" s="131"/>
      <c r="S475" s="131"/>
      <c r="T475" s="131"/>
      <c r="U475" s="131"/>
      <c r="V475" s="131"/>
      <c r="W475" s="131"/>
      <c r="X475" s="131"/>
      <c r="Y475" s="131"/>
      <c r="Z475" s="131"/>
      <c r="AA475" s="78"/>
    </row>
    <row r="476" spans="1:27" s="77" customFormat="1" x14ac:dyDescent="0.25">
      <c r="A476" s="75"/>
      <c r="B476" s="75"/>
      <c r="C476" s="75"/>
      <c r="D476" s="75"/>
      <c r="E476" s="112"/>
      <c r="F476" s="75"/>
      <c r="G476" s="75"/>
      <c r="H476" s="75"/>
      <c r="I476" s="75"/>
      <c r="J476" s="75"/>
      <c r="K476" s="76"/>
      <c r="L476" s="76"/>
      <c r="M476" s="76"/>
      <c r="N476" s="76"/>
      <c r="O476" s="76"/>
      <c r="P476" s="131"/>
      <c r="Q476" s="131"/>
      <c r="R476" s="131"/>
      <c r="S476" s="131"/>
      <c r="T476" s="131"/>
      <c r="U476" s="131"/>
      <c r="V476" s="131"/>
      <c r="W476" s="131"/>
      <c r="X476" s="131"/>
      <c r="Y476" s="131"/>
      <c r="Z476" s="131"/>
      <c r="AA476" s="78"/>
    </row>
    <row r="477" spans="1:27" s="77" customFormat="1" x14ac:dyDescent="0.25">
      <c r="A477" s="75"/>
      <c r="B477" s="75"/>
      <c r="C477" s="75"/>
      <c r="D477" s="75"/>
      <c r="E477" s="112"/>
      <c r="F477" s="75"/>
      <c r="G477" s="75"/>
      <c r="H477" s="75"/>
      <c r="I477" s="75"/>
      <c r="J477" s="75"/>
      <c r="K477" s="76"/>
      <c r="L477" s="76"/>
      <c r="M477" s="76"/>
      <c r="N477" s="76"/>
      <c r="O477" s="76"/>
      <c r="P477" s="131"/>
      <c r="Q477" s="131"/>
      <c r="R477" s="131"/>
      <c r="S477" s="131"/>
      <c r="T477" s="131"/>
      <c r="U477" s="131"/>
      <c r="V477" s="131"/>
      <c r="W477" s="131"/>
      <c r="X477" s="131"/>
      <c r="Y477" s="131"/>
      <c r="Z477" s="131"/>
      <c r="AA477" s="78"/>
    </row>
    <row r="478" spans="1:27" s="77" customFormat="1" x14ac:dyDescent="0.25">
      <c r="A478" s="75"/>
      <c r="B478" s="75"/>
      <c r="C478" s="75"/>
      <c r="D478" s="75"/>
      <c r="E478" s="112"/>
      <c r="F478" s="75"/>
      <c r="G478" s="75"/>
      <c r="H478" s="75"/>
      <c r="I478" s="75"/>
      <c r="J478" s="75"/>
      <c r="K478" s="76"/>
      <c r="L478" s="76"/>
      <c r="M478" s="76"/>
      <c r="N478" s="76"/>
      <c r="O478" s="76"/>
      <c r="P478" s="131"/>
      <c r="Q478" s="131"/>
      <c r="R478" s="131"/>
      <c r="S478" s="131"/>
      <c r="T478" s="131"/>
      <c r="U478" s="131"/>
      <c r="V478" s="131"/>
      <c r="W478" s="131"/>
      <c r="X478" s="131"/>
      <c r="Y478" s="131"/>
      <c r="Z478" s="131"/>
      <c r="AA478" s="78"/>
    </row>
    <row r="479" spans="1:27" s="77" customFormat="1" x14ac:dyDescent="0.25">
      <c r="A479" s="75"/>
      <c r="B479" s="75"/>
      <c r="C479" s="75"/>
      <c r="D479" s="75"/>
      <c r="E479" s="112"/>
      <c r="F479" s="75"/>
      <c r="G479" s="75"/>
      <c r="H479" s="75"/>
      <c r="I479" s="75"/>
      <c r="J479" s="75"/>
      <c r="K479" s="76"/>
      <c r="L479" s="76"/>
      <c r="M479" s="76"/>
      <c r="N479" s="76"/>
      <c r="O479" s="76"/>
      <c r="P479" s="131"/>
      <c r="Q479" s="131"/>
      <c r="R479" s="131"/>
      <c r="S479" s="131"/>
      <c r="T479" s="131"/>
      <c r="U479" s="131"/>
      <c r="V479" s="131"/>
      <c r="W479" s="131"/>
      <c r="X479" s="131"/>
      <c r="Y479" s="131"/>
      <c r="Z479" s="131"/>
      <c r="AA479" s="78"/>
    </row>
    <row r="480" spans="1:27" s="77" customFormat="1" x14ac:dyDescent="0.25">
      <c r="A480" s="75"/>
      <c r="B480" s="75"/>
      <c r="C480" s="75"/>
      <c r="D480" s="75"/>
      <c r="E480" s="112"/>
      <c r="F480" s="75"/>
      <c r="G480" s="75"/>
      <c r="H480" s="75"/>
      <c r="I480" s="75"/>
      <c r="J480" s="75"/>
      <c r="K480" s="76"/>
      <c r="L480" s="76"/>
      <c r="M480" s="76"/>
      <c r="N480" s="76"/>
      <c r="O480" s="76"/>
      <c r="P480" s="131"/>
      <c r="Q480" s="131"/>
      <c r="R480" s="131"/>
      <c r="S480" s="131"/>
      <c r="T480" s="131"/>
      <c r="U480" s="131"/>
      <c r="V480" s="131"/>
      <c r="W480" s="131"/>
      <c r="X480" s="131"/>
      <c r="Y480" s="131"/>
      <c r="Z480" s="131"/>
      <c r="AA480" s="78"/>
    </row>
    <row r="481" spans="1:27" s="77" customFormat="1" x14ac:dyDescent="0.25">
      <c r="A481" s="75"/>
      <c r="B481" s="75"/>
      <c r="C481" s="75"/>
      <c r="D481" s="75"/>
      <c r="E481" s="112"/>
      <c r="F481" s="75"/>
      <c r="G481" s="75"/>
      <c r="H481" s="75"/>
      <c r="I481" s="75"/>
      <c r="J481" s="75"/>
      <c r="K481" s="76"/>
      <c r="L481" s="76"/>
      <c r="M481" s="76"/>
      <c r="N481" s="76"/>
      <c r="O481" s="76"/>
      <c r="P481" s="131"/>
      <c r="Q481" s="131"/>
      <c r="R481" s="131"/>
      <c r="S481" s="131"/>
      <c r="T481" s="131"/>
      <c r="U481" s="131"/>
      <c r="V481" s="131"/>
      <c r="W481" s="131"/>
      <c r="X481" s="131"/>
      <c r="Y481" s="131"/>
      <c r="Z481" s="131"/>
      <c r="AA481" s="78"/>
    </row>
    <row r="482" spans="1:27" s="77" customFormat="1" x14ac:dyDescent="0.25">
      <c r="A482" s="75"/>
      <c r="B482" s="75"/>
      <c r="C482" s="75"/>
      <c r="D482" s="75"/>
      <c r="E482" s="112"/>
      <c r="F482" s="75"/>
      <c r="G482" s="75"/>
      <c r="H482" s="75"/>
      <c r="I482" s="75"/>
      <c r="J482" s="75"/>
      <c r="K482" s="76"/>
      <c r="L482" s="76"/>
      <c r="M482" s="76"/>
      <c r="N482" s="76"/>
      <c r="O482" s="76"/>
      <c r="P482" s="131"/>
      <c r="Q482" s="131"/>
      <c r="R482" s="131"/>
      <c r="S482" s="131"/>
      <c r="T482" s="131"/>
      <c r="U482" s="131"/>
      <c r="V482" s="131"/>
      <c r="W482" s="131"/>
      <c r="X482" s="131"/>
      <c r="Y482" s="131"/>
      <c r="Z482" s="131"/>
      <c r="AA482" s="78"/>
    </row>
    <row r="483" spans="1:27" s="77" customFormat="1" x14ac:dyDescent="0.25">
      <c r="A483" s="75"/>
      <c r="B483" s="75"/>
      <c r="C483" s="75"/>
      <c r="D483" s="75"/>
      <c r="E483" s="112"/>
      <c r="F483" s="75"/>
      <c r="G483" s="75"/>
      <c r="H483" s="75"/>
      <c r="I483" s="75"/>
      <c r="J483" s="75"/>
      <c r="K483" s="76"/>
      <c r="L483" s="76"/>
      <c r="M483" s="76"/>
      <c r="N483" s="76"/>
      <c r="O483" s="76"/>
      <c r="P483" s="131"/>
      <c r="Q483" s="131"/>
      <c r="R483" s="131"/>
      <c r="S483" s="131"/>
      <c r="T483" s="131"/>
      <c r="U483" s="131"/>
      <c r="V483" s="131"/>
      <c r="W483" s="131"/>
      <c r="X483" s="131"/>
      <c r="Y483" s="131"/>
      <c r="Z483" s="131"/>
      <c r="AA483" s="78"/>
    </row>
    <row r="484" spans="1:27" s="77" customFormat="1" x14ac:dyDescent="0.25">
      <c r="A484" s="75"/>
      <c r="B484" s="75"/>
      <c r="C484" s="75"/>
      <c r="D484" s="75"/>
      <c r="E484" s="112"/>
      <c r="F484" s="75"/>
      <c r="G484" s="75"/>
      <c r="H484" s="75"/>
      <c r="I484" s="75"/>
      <c r="J484" s="75"/>
      <c r="K484" s="76"/>
      <c r="L484" s="76"/>
      <c r="M484" s="76"/>
      <c r="N484" s="76"/>
      <c r="O484" s="76"/>
      <c r="P484" s="131"/>
      <c r="Q484" s="131"/>
      <c r="R484" s="131"/>
      <c r="S484" s="131"/>
      <c r="T484" s="131"/>
      <c r="U484" s="131"/>
      <c r="V484" s="131"/>
      <c r="W484" s="131"/>
      <c r="X484" s="131"/>
      <c r="Y484" s="131"/>
      <c r="Z484" s="131"/>
      <c r="AA484" s="78"/>
    </row>
    <row r="485" spans="1:27" s="77" customFormat="1" x14ac:dyDescent="0.25">
      <c r="A485" s="75"/>
      <c r="B485" s="75"/>
      <c r="C485" s="75"/>
      <c r="D485" s="75"/>
      <c r="E485" s="112"/>
      <c r="F485" s="75"/>
      <c r="G485" s="75"/>
      <c r="H485" s="75"/>
      <c r="I485" s="75"/>
      <c r="J485" s="75"/>
      <c r="K485" s="76"/>
      <c r="L485" s="76"/>
      <c r="M485" s="76"/>
      <c r="N485" s="76"/>
      <c r="O485" s="76"/>
      <c r="P485" s="131"/>
      <c r="Q485" s="131"/>
      <c r="R485" s="131"/>
      <c r="S485" s="131"/>
      <c r="T485" s="131"/>
      <c r="U485" s="131"/>
      <c r="V485" s="131"/>
      <c r="W485" s="131"/>
      <c r="X485" s="131"/>
      <c r="Y485" s="131"/>
      <c r="Z485" s="131"/>
      <c r="AA485" s="78"/>
    </row>
    <row r="486" spans="1:27" s="77" customFormat="1" x14ac:dyDescent="0.25">
      <c r="A486" s="75"/>
      <c r="B486" s="75"/>
      <c r="C486" s="75"/>
      <c r="D486" s="75"/>
      <c r="E486" s="112"/>
      <c r="F486" s="75"/>
      <c r="G486" s="75"/>
      <c r="H486" s="75"/>
      <c r="I486" s="75"/>
      <c r="J486" s="75"/>
      <c r="K486" s="76"/>
      <c r="L486" s="76"/>
      <c r="M486" s="76"/>
      <c r="N486" s="76"/>
      <c r="O486" s="76"/>
      <c r="P486" s="131"/>
      <c r="Q486" s="131"/>
      <c r="R486" s="131"/>
      <c r="S486" s="131"/>
      <c r="T486" s="131"/>
      <c r="U486" s="131"/>
      <c r="V486" s="131"/>
      <c r="W486" s="131"/>
      <c r="X486" s="131"/>
      <c r="Y486" s="131"/>
      <c r="Z486" s="131"/>
      <c r="AA486" s="78"/>
    </row>
    <row r="487" spans="1:27" s="77" customFormat="1" x14ac:dyDescent="0.25">
      <c r="A487" s="75"/>
      <c r="B487" s="75"/>
      <c r="C487" s="75"/>
      <c r="D487" s="75"/>
      <c r="E487" s="112"/>
      <c r="F487" s="75"/>
      <c r="G487" s="75"/>
      <c r="H487" s="75"/>
      <c r="I487" s="75"/>
      <c r="J487" s="75"/>
      <c r="K487" s="76"/>
      <c r="L487" s="76"/>
      <c r="M487" s="76"/>
      <c r="N487" s="76"/>
      <c r="O487" s="76"/>
      <c r="P487" s="131"/>
      <c r="Q487" s="131"/>
      <c r="R487" s="131"/>
      <c r="S487" s="131"/>
      <c r="T487" s="131"/>
      <c r="U487" s="131"/>
      <c r="V487" s="131"/>
      <c r="W487" s="131"/>
      <c r="X487" s="131"/>
      <c r="Y487" s="131"/>
      <c r="Z487" s="131"/>
      <c r="AA487" s="78"/>
    </row>
    <row r="488" spans="1:27" s="77" customFormat="1" x14ac:dyDescent="0.25">
      <c r="A488" s="75"/>
      <c r="B488" s="75"/>
      <c r="C488" s="75"/>
      <c r="D488" s="75"/>
      <c r="E488" s="112"/>
      <c r="F488" s="75"/>
      <c r="G488" s="75"/>
      <c r="H488" s="75"/>
      <c r="I488" s="75"/>
      <c r="J488" s="75"/>
      <c r="K488" s="76"/>
      <c r="L488" s="76"/>
      <c r="M488" s="76"/>
      <c r="N488" s="76"/>
      <c r="O488" s="76"/>
      <c r="P488" s="131"/>
      <c r="Q488" s="131"/>
      <c r="R488" s="131"/>
      <c r="S488" s="131"/>
      <c r="T488" s="131"/>
      <c r="U488" s="131"/>
      <c r="V488" s="131"/>
      <c r="W488" s="131"/>
      <c r="X488" s="131"/>
      <c r="Y488" s="131"/>
      <c r="Z488" s="131"/>
      <c r="AA488" s="78"/>
    </row>
    <row r="489" spans="1:27" s="77" customFormat="1" x14ac:dyDescent="0.25">
      <c r="A489" s="75"/>
      <c r="B489" s="75"/>
      <c r="C489" s="75"/>
      <c r="D489" s="75"/>
      <c r="E489" s="112"/>
      <c r="F489" s="75"/>
      <c r="G489" s="75"/>
      <c r="H489" s="75"/>
      <c r="I489" s="75"/>
      <c r="J489" s="75"/>
      <c r="K489" s="76"/>
      <c r="L489" s="76"/>
      <c r="M489" s="76"/>
      <c r="N489" s="76"/>
      <c r="O489" s="76"/>
      <c r="P489" s="131"/>
      <c r="Q489" s="131"/>
      <c r="R489" s="131"/>
      <c r="S489" s="131"/>
      <c r="T489" s="131"/>
      <c r="U489" s="131"/>
      <c r="V489" s="131"/>
      <c r="W489" s="131"/>
      <c r="X489" s="131"/>
      <c r="Y489" s="131"/>
      <c r="Z489" s="131"/>
      <c r="AA489" s="78"/>
    </row>
    <row r="490" spans="1:27" s="77" customFormat="1" x14ac:dyDescent="0.25">
      <c r="A490" s="75"/>
      <c r="B490" s="75"/>
      <c r="C490" s="75"/>
      <c r="D490" s="75"/>
      <c r="E490" s="112"/>
      <c r="F490" s="75"/>
      <c r="G490" s="75"/>
      <c r="H490" s="75"/>
      <c r="I490" s="75"/>
      <c r="J490" s="75"/>
      <c r="K490" s="76"/>
      <c r="L490" s="76"/>
      <c r="M490" s="76"/>
      <c r="N490" s="76"/>
      <c r="O490" s="76"/>
      <c r="P490" s="131"/>
      <c r="Q490" s="131"/>
      <c r="R490" s="131"/>
      <c r="S490" s="131"/>
      <c r="T490" s="131"/>
      <c r="U490" s="131"/>
      <c r="V490" s="131"/>
      <c r="W490" s="131"/>
      <c r="X490" s="131"/>
      <c r="Y490" s="131"/>
      <c r="Z490" s="131"/>
      <c r="AA490" s="78"/>
    </row>
    <row r="491" spans="1:27" s="77" customFormat="1" x14ac:dyDescent="0.25">
      <c r="A491" s="75"/>
      <c r="B491" s="75"/>
      <c r="C491" s="75"/>
      <c r="D491" s="75"/>
      <c r="E491" s="112"/>
      <c r="F491" s="75"/>
      <c r="G491" s="75"/>
      <c r="H491" s="75"/>
      <c r="I491" s="75"/>
      <c r="J491" s="75"/>
      <c r="K491" s="76"/>
      <c r="L491" s="76"/>
      <c r="M491" s="76"/>
      <c r="N491" s="76"/>
      <c r="O491" s="76"/>
      <c r="P491" s="131"/>
      <c r="Q491" s="131"/>
      <c r="R491" s="131"/>
      <c r="S491" s="131"/>
      <c r="T491" s="131"/>
      <c r="U491" s="131"/>
      <c r="V491" s="131"/>
      <c r="W491" s="131"/>
      <c r="X491" s="131"/>
      <c r="Y491" s="131"/>
      <c r="Z491" s="131"/>
      <c r="AA491" s="78"/>
    </row>
    <row r="492" spans="1:27" s="77" customFormat="1" x14ac:dyDescent="0.25">
      <c r="A492" s="75"/>
      <c r="B492" s="75"/>
      <c r="C492" s="75"/>
      <c r="D492" s="75"/>
      <c r="E492" s="112"/>
      <c r="F492" s="75"/>
      <c r="G492" s="75"/>
      <c r="H492" s="75"/>
      <c r="I492" s="75"/>
      <c r="J492" s="75"/>
      <c r="K492" s="76"/>
      <c r="L492" s="76"/>
      <c r="M492" s="76"/>
      <c r="N492" s="76"/>
      <c r="O492" s="76"/>
      <c r="P492" s="131"/>
      <c r="Q492" s="131"/>
      <c r="R492" s="131"/>
      <c r="S492" s="131"/>
      <c r="T492" s="131"/>
      <c r="U492" s="131"/>
      <c r="V492" s="131"/>
      <c r="W492" s="131"/>
      <c r="X492" s="131"/>
      <c r="Y492" s="131"/>
      <c r="Z492" s="131"/>
      <c r="AA492" s="78"/>
    </row>
    <row r="493" spans="1:27" s="77" customFormat="1" x14ac:dyDescent="0.25">
      <c r="A493" s="75"/>
      <c r="B493" s="75"/>
      <c r="C493" s="75"/>
      <c r="D493" s="75"/>
      <c r="E493" s="112"/>
      <c r="F493" s="75"/>
      <c r="G493" s="75"/>
      <c r="H493" s="75"/>
      <c r="I493" s="75"/>
      <c r="J493" s="75"/>
      <c r="K493" s="76"/>
      <c r="L493" s="76"/>
      <c r="M493" s="76"/>
      <c r="N493" s="76"/>
      <c r="O493" s="76"/>
      <c r="P493" s="131"/>
      <c r="Q493" s="131"/>
      <c r="R493" s="131"/>
      <c r="S493" s="131"/>
      <c r="T493" s="131"/>
      <c r="U493" s="131"/>
      <c r="V493" s="131"/>
      <c r="W493" s="131"/>
      <c r="X493" s="131"/>
      <c r="Y493" s="131"/>
      <c r="Z493" s="131"/>
      <c r="AA493" s="78"/>
    </row>
    <row r="494" spans="1:27" s="77" customFormat="1" x14ac:dyDescent="0.25">
      <c r="A494" s="75"/>
      <c r="B494" s="75"/>
      <c r="C494" s="75"/>
      <c r="D494" s="75"/>
      <c r="E494" s="112"/>
      <c r="F494" s="75"/>
      <c r="G494" s="75"/>
      <c r="H494" s="75"/>
      <c r="I494" s="75"/>
      <c r="J494" s="75"/>
      <c r="K494" s="76"/>
      <c r="L494" s="76"/>
      <c r="M494" s="76"/>
      <c r="N494" s="76"/>
      <c r="O494" s="76"/>
      <c r="P494" s="131"/>
      <c r="Q494" s="131"/>
      <c r="R494" s="131"/>
      <c r="S494" s="131"/>
      <c r="T494" s="131"/>
      <c r="U494" s="131"/>
      <c r="V494" s="131"/>
      <c r="W494" s="131"/>
      <c r="X494" s="131"/>
      <c r="Y494" s="131"/>
      <c r="Z494" s="131"/>
      <c r="AA494" s="78"/>
    </row>
    <row r="495" spans="1:27" s="77" customFormat="1" x14ac:dyDescent="0.25">
      <c r="A495" s="75"/>
      <c r="B495" s="75"/>
      <c r="C495" s="75"/>
      <c r="D495" s="75"/>
      <c r="E495" s="112"/>
      <c r="F495" s="75"/>
      <c r="G495" s="75"/>
      <c r="H495" s="75"/>
      <c r="I495" s="75"/>
      <c r="J495" s="75"/>
      <c r="K495" s="76"/>
      <c r="L495" s="76"/>
      <c r="M495" s="76"/>
      <c r="N495" s="76"/>
      <c r="O495" s="76"/>
      <c r="P495" s="131"/>
      <c r="Q495" s="131"/>
      <c r="R495" s="131"/>
      <c r="S495" s="131"/>
      <c r="T495" s="131"/>
      <c r="U495" s="131"/>
      <c r="V495" s="131"/>
      <c r="W495" s="131"/>
      <c r="X495" s="131"/>
      <c r="Y495" s="131"/>
      <c r="Z495" s="131"/>
      <c r="AA495" s="78"/>
    </row>
    <row r="496" spans="1:27" s="77" customFormat="1" x14ac:dyDescent="0.25">
      <c r="A496" s="75"/>
      <c r="B496" s="75"/>
      <c r="C496" s="75"/>
      <c r="D496" s="75"/>
      <c r="E496" s="112"/>
      <c r="F496" s="75"/>
      <c r="G496" s="75"/>
      <c r="H496" s="75"/>
      <c r="I496" s="75"/>
      <c r="J496" s="75"/>
      <c r="K496" s="76"/>
      <c r="L496" s="76"/>
      <c r="M496" s="76"/>
      <c r="N496" s="76"/>
      <c r="O496" s="76"/>
      <c r="P496" s="131"/>
      <c r="Q496" s="131"/>
      <c r="R496" s="131"/>
      <c r="S496" s="131"/>
      <c r="T496" s="131"/>
      <c r="U496" s="131"/>
      <c r="V496" s="131"/>
      <c r="W496" s="131"/>
      <c r="X496" s="131"/>
      <c r="Y496" s="131"/>
      <c r="Z496" s="131"/>
      <c r="AA496" s="78"/>
    </row>
    <row r="497" spans="1:27" s="77" customFormat="1" x14ac:dyDescent="0.25">
      <c r="A497" s="75"/>
      <c r="B497" s="75"/>
      <c r="C497" s="75"/>
      <c r="D497" s="75"/>
      <c r="E497" s="112"/>
      <c r="F497" s="75"/>
      <c r="G497" s="75"/>
      <c r="H497" s="75"/>
      <c r="I497" s="75"/>
      <c r="J497" s="75"/>
      <c r="K497" s="76"/>
      <c r="L497" s="76"/>
      <c r="M497" s="76"/>
      <c r="N497" s="76"/>
      <c r="O497" s="76"/>
      <c r="P497" s="131"/>
      <c r="Q497" s="131"/>
      <c r="R497" s="131"/>
      <c r="S497" s="131"/>
      <c r="T497" s="131"/>
      <c r="U497" s="131"/>
      <c r="V497" s="131"/>
      <c r="W497" s="131"/>
      <c r="X497" s="131"/>
      <c r="Y497" s="131"/>
      <c r="Z497" s="131"/>
      <c r="AA497" s="78"/>
    </row>
    <row r="498" spans="1:27" s="77" customFormat="1" x14ac:dyDescent="0.25">
      <c r="A498" s="75"/>
      <c r="B498" s="75"/>
      <c r="C498" s="75"/>
      <c r="D498" s="75"/>
      <c r="E498" s="112"/>
      <c r="F498" s="75"/>
      <c r="G498" s="75"/>
      <c r="H498" s="75"/>
      <c r="I498" s="75"/>
      <c r="J498" s="75"/>
      <c r="K498" s="76"/>
      <c r="L498" s="76"/>
      <c r="M498" s="76"/>
      <c r="N498" s="76"/>
      <c r="O498" s="76"/>
      <c r="P498" s="131"/>
      <c r="Q498" s="131"/>
      <c r="R498" s="131"/>
      <c r="S498" s="131"/>
      <c r="T498" s="131"/>
      <c r="U498" s="131"/>
      <c r="V498" s="131"/>
      <c r="W498" s="131"/>
      <c r="X498" s="131"/>
      <c r="Y498" s="131"/>
      <c r="Z498" s="131"/>
      <c r="AA498" s="78"/>
    </row>
    <row r="499" spans="1:27" s="77" customFormat="1" x14ac:dyDescent="0.25">
      <c r="A499" s="75"/>
      <c r="B499" s="75"/>
      <c r="C499" s="75"/>
      <c r="D499" s="75"/>
      <c r="E499" s="112"/>
      <c r="F499" s="75"/>
      <c r="G499" s="75"/>
      <c r="H499" s="75"/>
      <c r="I499" s="75"/>
      <c r="J499" s="75"/>
      <c r="K499" s="76"/>
      <c r="L499" s="76"/>
      <c r="M499" s="76"/>
      <c r="N499" s="76"/>
      <c r="O499" s="76"/>
      <c r="P499" s="131"/>
      <c r="Q499" s="131"/>
      <c r="R499" s="131"/>
      <c r="S499" s="131"/>
      <c r="T499" s="131"/>
      <c r="U499" s="131"/>
      <c r="V499" s="131"/>
      <c r="W499" s="131"/>
      <c r="X499" s="131"/>
      <c r="Y499" s="131"/>
      <c r="Z499" s="131"/>
      <c r="AA499" s="78"/>
    </row>
    <row r="500" spans="1:27" s="77" customFormat="1" x14ac:dyDescent="0.25">
      <c r="A500" s="75"/>
      <c r="B500" s="75"/>
      <c r="C500" s="75"/>
      <c r="D500" s="75"/>
      <c r="E500" s="112"/>
      <c r="F500" s="75"/>
      <c r="G500" s="75"/>
      <c r="H500" s="75"/>
      <c r="I500" s="75"/>
      <c r="J500" s="75"/>
      <c r="K500" s="76"/>
      <c r="L500" s="76"/>
      <c r="M500" s="76"/>
      <c r="N500" s="76"/>
      <c r="O500" s="76"/>
      <c r="P500" s="131"/>
      <c r="Q500" s="131"/>
      <c r="R500" s="131"/>
      <c r="S500" s="131"/>
      <c r="T500" s="131"/>
      <c r="U500" s="131"/>
      <c r="V500" s="131"/>
      <c r="W500" s="131"/>
      <c r="X500" s="131"/>
      <c r="Y500" s="131"/>
      <c r="Z500" s="131"/>
      <c r="AA500" s="78"/>
    </row>
    <row r="501" spans="1:27" s="77" customFormat="1" x14ac:dyDescent="0.25">
      <c r="A501" s="75"/>
      <c r="B501" s="75"/>
      <c r="C501" s="75"/>
      <c r="D501" s="75"/>
      <c r="E501" s="112"/>
      <c r="F501" s="75"/>
      <c r="G501" s="75"/>
      <c r="H501" s="75"/>
      <c r="I501" s="75"/>
      <c r="J501" s="75"/>
      <c r="K501" s="76"/>
      <c r="L501" s="76"/>
      <c r="M501" s="76"/>
      <c r="N501" s="76"/>
      <c r="O501" s="76"/>
      <c r="P501" s="131"/>
      <c r="Q501" s="131"/>
      <c r="R501" s="131"/>
      <c r="S501" s="131"/>
      <c r="T501" s="131"/>
      <c r="U501" s="131"/>
      <c r="V501" s="131"/>
      <c r="W501" s="131"/>
      <c r="X501" s="131"/>
      <c r="Y501" s="131"/>
      <c r="Z501" s="131"/>
      <c r="AA501" s="78"/>
    </row>
    <row r="502" spans="1:27" s="77" customFormat="1" x14ac:dyDescent="0.25">
      <c r="A502" s="75"/>
      <c r="B502" s="75"/>
      <c r="C502" s="75"/>
      <c r="D502" s="75"/>
      <c r="E502" s="112"/>
      <c r="F502" s="75"/>
      <c r="G502" s="75"/>
      <c r="H502" s="75"/>
      <c r="I502" s="75"/>
      <c r="J502" s="75"/>
      <c r="K502" s="76"/>
      <c r="L502" s="76"/>
      <c r="M502" s="76"/>
      <c r="N502" s="76"/>
      <c r="O502" s="76"/>
      <c r="P502" s="131"/>
      <c r="Q502" s="131"/>
      <c r="R502" s="131"/>
      <c r="S502" s="131"/>
      <c r="T502" s="131"/>
      <c r="U502" s="131"/>
      <c r="V502" s="131"/>
      <c r="W502" s="131"/>
      <c r="X502" s="131"/>
      <c r="Y502" s="131"/>
      <c r="Z502" s="131"/>
      <c r="AA502" s="78"/>
    </row>
    <row r="503" spans="1:27" s="77" customFormat="1" x14ac:dyDescent="0.25">
      <c r="A503" s="75"/>
      <c r="B503" s="75"/>
      <c r="C503" s="75"/>
      <c r="D503" s="75"/>
      <c r="E503" s="112"/>
      <c r="F503" s="75"/>
      <c r="G503" s="75"/>
      <c r="H503" s="75"/>
      <c r="I503" s="75"/>
      <c r="J503" s="75"/>
      <c r="K503" s="76"/>
      <c r="L503" s="76"/>
      <c r="M503" s="76"/>
      <c r="N503" s="76"/>
      <c r="O503" s="76"/>
      <c r="P503" s="131"/>
      <c r="Q503" s="131"/>
      <c r="R503" s="131"/>
      <c r="S503" s="131"/>
      <c r="T503" s="131"/>
      <c r="U503" s="131"/>
      <c r="V503" s="131"/>
      <c r="W503" s="131"/>
      <c r="X503" s="131"/>
      <c r="Y503" s="131"/>
      <c r="Z503" s="131"/>
      <c r="AA503" s="78"/>
    </row>
    <row r="504" spans="1:27" s="77" customFormat="1" x14ac:dyDescent="0.25">
      <c r="A504" s="75"/>
      <c r="B504" s="75"/>
      <c r="C504" s="75"/>
      <c r="D504" s="75"/>
      <c r="E504" s="112"/>
      <c r="F504" s="75"/>
      <c r="G504" s="75"/>
      <c r="H504" s="75"/>
      <c r="I504" s="75"/>
      <c r="J504" s="75"/>
      <c r="K504" s="76"/>
      <c r="L504" s="76"/>
      <c r="M504" s="76"/>
      <c r="N504" s="76"/>
      <c r="O504" s="76"/>
      <c r="P504" s="131"/>
      <c r="Q504" s="131"/>
      <c r="R504" s="131"/>
      <c r="S504" s="131"/>
      <c r="T504" s="131"/>
      <c r="U504" s="131"/>
      <c r="V504" s="131"/>
      <c r="W504" s="131"/>
      <c r="X504" s="131"/>
      <c r="Y504" s="131"/>
      <c r="Z504" s="131"/>
      <c r="AA504" s="78"/>
    </row>
    <row r="505" spans="1:27" s="77" customFormat="1" x14ac:dyDescent="0.25">
      <c r="A505" s="75"/>
      <c r="B505" s="75"/>
      <c r="C505" s="75"/>
      <c r="D505" s="75"/>
      <c r="E505" s="112"/>
      <c r="F505" s="75"/>
      <c r="G505" s="75"/>
      <c r="H505" s="75"/>
      <c r="I505" s="75"/>
      <c r="J505" s="75"/>
      <c r="K505" s="76"/>
      <c r="L505" s="76"/>
      <c r="M505" s="76"/>
      <c r="N505" s="76"/>
      <c r="O505" s="76"/>
      <c r="P505" s="131"/>
      <c r="Q505" s="131"/>
      <c r="R505" s="131"/>
      <c r="S505" s="131"/>
      <c r="T505" s="131"/>
      <c r="U505" s="131"/>
      <c r="V505" s="131"/>
      <c r="W505" s="131"/>
      <c r="X505" s="131"/>
      <c r="Y505" s="131"/>
      <c r="Z505" s="131"/>
      <c r="AA505" s="78"/>
    </row>
    <row r="506" spans="1:27" s="77" customFormat="1" x14ac:dyDescent="0.25">
      <c r="A506" s="75"/>
      <c r="B506" s="75"/>
      <c r="C506" s="75"/>
      <c r="D506" s="75"/>
      <c r="E506" s="112"/>
      <c r="F506" s="75"/>
      <c r="G506" s="75"/>
      <c r="H506" s="75"/>
      <c r="I506" s="75"/>
      <c r="J506" s="75"/>
      <c r="K506" s="76"/>
      <c r="L506" s="76"/>
      <c r="M506" s="76"/>
      <c r="N506" s="76"/>
      <c r="O506" s="76"/>
      <c r="P506" s="131"/>
      <c r="Q506" s="131"/>
      <c r="R506" s="131"/>
      <c r="S506" s="131"/>
      <c r="T506" s="131"/>
      <c r="U506" s="131"/>
      <c r="V506" s="131"/>
      <c r="W506" s="131"/>
      <c r="X506" s="131"/>
      <c r="Y506" s="131"/>
      <c r="Z506" s="131"/>
      <c r="AA506" s="78"/>
    </row>
    <row r="507" spans="1:27" s="77" customFormat="1" x14ac:dyDescent="0.25">
      <c r="A507" s="75"/>
      <c r="B507" s="75"/>
      <c r="C507" s="75"/>
      <c r="D507" s="75"/>
      <c r="E507" s="112"/>
      <c r="F507" s="75"/>
      <c r="G507" s="75"/>
      <c r="H507" s="75"/>
      <c r="I507" s="75"/>
      <c r="J507" s="75"/>
      <c r="K507" s="76"/>
      <c r="L507" s="76"/>
      <c r="M507" s="76"/>
      <c r="N507" s="76"/>
      <c r="O507" s="76"/>
      <c r="P507" s="131"/>
      <c r="Q507" s="131"/>
      <c r="R507" s="131"/>
      <c r="S507" s="131"/>
      <c r="T507" s="131"/>
      <c r="U507" s="131"/>
      <c r="V507" s="131"/>
      <c r="W507" s="131"/>
      <c r="X507" s="131"/>
      <c r="Y507" s="131"/>
      <c r="Z507" s="131"/>
      <c r="AA507" s="78"/>
    </row>
    <row r="508" spans="1:27" s="77" customFormat="1" x14ac:dyDescent="0.25">
      <c r="A508" s="75"/>
      <c r="B508" s="75"/>
      <c r="C508" s="75"/>
      <c r="D508" s="75"/>
      <c r="E508" s="112"/>
      <c r="F508" s="75"/>
      <c r="G508" s="75"/>
      <c r="H508" s="75"/>
      <c r="I508" s="75"/>
      <c r="J508" s="75"/>
      <c r="K508" s="76"/>
      <c r="L508" s="76"/>
      <c r="M508" s="76"/>
      <c r="N508" s="76"/>
      <c r="O508" s="76"/>
      <c r="P508" s="131"/>
      <c r="Q508" s="131"/>
      <c r="R508" s="131"/>
      <c r="S508" s="131"/>
      <c r="T508" s="131"/>
      <c r="U508" s="131"/>
      <c r="V508" s="131"/>
      <c r="W508" s="131"/>
      <c r="X508" s="131"/>
      <c r="Y508" s="131"/>
      <c r="Z508" s="131"/>
      <c r="AA508" s="78"/>
    </row>
    <row r="509" spans="1:27" s="77" customFormat="1" x14ac:dyDescent="0.25">
      <c r="A509" s="75"/>
      <c r="B509" s="75"/>
      <c r="C509" s="75"/>
      <c r="D509" s="75"/>
      <c r="E509" s="112"/>
      <c r="F509" s="75"/>
      <c r="G509" s="75"/>
      <c r="H509" s="75"/>
      <c r="I509" s="75"/>
      <c r="J509" s="75"/>
      <c r="K509" s="76"/>
      <c r="L509" s="76"/>
      <c r="M509" s="76"/>
      <c r="N509" s="76"/>
      <c r="O509" s="76"/>
      <c r="P509" s="131"/>
      <c r="Q509" s="131"/>
      <c r="R509" s="131"/>
      <c r="S509" s="131"/>
      <c r="T509" s="131"/>
      <c r="U509" s="131"/>
      <c r="V509" s="131"/>
      <c r="W509" s="131"/>
      <c r="X509" s="131"/>
      <c r="Y509" s="131"/>
      <c r="Z509" s="131"/>
      <c r="AA509" s="78"/>
    </row>
    <row r="510" spans="1:27" s="77" customFormat="1" x14ac:dyDescent="0.25">
      <c r="A510" s="75"/>
      <c r="B510" s="75"/>
      <c r="C510" s="75"/>
      <c r="D510" s="75"/>
      <c r="E510" s="112"/>
      <c r="F510" s="75"/>
      <c r="G510" s="75"/>
      <c r="H510" s="75"/>
      <c r="I510" s="75"/>
      <c r="J510" s="75"/>
      <c r="K510" s="76"/>
      <c r="L510" s="76"/>
      <c r="M510" s="76"/>
      <c r="N510" s="76"/>
      <c r="O510" s="76"/>
      <c r="P510" s="131"/>
      <c r="Q510" s="131"/>
      <c r="R510" s="131"/>
      <c r="S510" s="131"/>
      <c r="T510" s="131"/>
      <c r="U510" s="131"/>
      <c r="V510" s="131"/>
      <c r="W510" s="131"/>
      <c r="X510" s="131"/>
      <c r="Y510" s="131"/>
      <c r="Z510" s="131"/>
      <c r="AA510" s="78"/>
    </row>
    <row r="511" spans="1:27" s="77" customFormat="1" x14ac:dyDescent="0.25">
      <c r="A511" s="75"/>
      <c r="B511" s="75"/>
      <c r="C511" s="75"/>
      <c r="D511" s="75"/>
      <c r="E511" s="112"/>
      <c r="F511" s="75"/>
      <c r="G511" s="75"/>
      <c r="H511" s="75"/>
      <c r="I511" s="75"/>
      <c r="J511" s="75"/>
      <c r="K511" s="76"/>
      <c r="L511" s="76"/>
      <c r="M511" s="76"/>
      <c r="N511" s="76"/>
      <c r="O511" s="76"/>
      <c r="P511" s="131"/>
      <c r="Q511" s="131"/>
      <c r="R511" s="131"/>
      <c r="S511" s="131"/>
      <c r="T511" s="131"/>
      <c r="U511" s="131"/>
      <c r="V511" s="131"/>
      <c r="W511" s="131"/>
      <c r="X511" s="131"/>
      <c r="Y511" s="131"/>
      <c r="Z511" s="131"/>
      <c r="AA511" s="78"/>
    </row>
    <row r="512" spans="1:27" s="77" customFormat="1" x14ac:dyDescent="0.25">
      <c r="A512" s="75"/>
      <c r="B512" s="75"/>
      <c r="C512" s="75"/>
      <c r="D512" s="75"/>
      <c r="E512" s="112"/>
      <c r="F512" s="75"/>
      <c r="G512" s="75"/>
      <c r="H512" s="75"/>
      <c r="I512" s="75"/>
      <c r="J512" s="75"/>
      <c r="K512" s="76"/>
      <c r="L512" s="76"/>
      <c r="M512" s="76"/>
      <c r="N512" s="76"/>
      <c r="O512" s="76"/>
      <c r="P512" s="131"/>
      <c r="Q512" s="131"/>
      <c r="R512" s="131"/>
      <c r="S512" s="131"/>
      <c r="T512" s="131"/>
      <c r="U512" s="131"/>
      <c r="V512" s="131"/>
      <c r="W512" s="131"/>
      <c r="X512" s="131"/>
      <c r="Y512" s="131"/>
      <c r="Z512" s="131"/>
      <c r="AA512" s="78"/>
    </row>
    <row r="513" spans="1:27" s="77" customFormat="1" x14ac:dyDescent="0.25">
      <c r="A513" s="75"/>
      <c r="B513" s="75"/>
      <c r="C513" s="75"/>
      <c r="D513" s="75"/>
      <c r="E513" s="112"/>
      <c r="F513" s="75"/>
      <c r="G513" s="75"/>
      <c r="H513" s="75"/>
      <c r="I513" s="75"/>
      <c r="J513" s="75"/>
      <c r="K513" s="76"/>
      <c r="L513" s="76"/>
      <c r="M513" s="76"/>
      <c r="N513" s="76"/>
      <c r="O513" s="76"/>
      <c r="P513" s="131"/>
      <c r="Q513" s="131"/>
      <c r="R513" s="131"/>
      <c r="S513" s="131"/>
      <c r="T513" s="131"/>
      <c r="U513" s="131"/>
      <c r="V513" s="131"/>
      <c r="W513" s="131"/>
      <c r="X513" s="131"/>
      <c r="Y513" s="131"/>
      <c r="Z513" s="131"/>
      <c r="AA513" s="78"/>
    </row>
    <row r="514" spans="1:27" s="77" customFormat="1" x14ac:dyDescent="0.25">
      <c r="A514" s="75"/>
      <c r="B514" s="75"/>
      <c r="C514" s="75"/>
      <c r="D514" s="75"/>
      <c r="E514" s="112"/>
      <c r="F514" s="75"/>
      <c r="G514" s="75"/>
      <c r="H514" s="75"/>
      <c r="I514" s="75"/>
      <c r="J514" s="75"/>
      <c r="K514" s="76"/>
      <c r="L514" s="76"/>
      <c r="M514" s="76"/>
      <c r="N514" s="76"/>
      <c r="O514" s="76"/>
      <c r="P514" s="131"/>
      <c r="Q514" s="131"/>
      <c r="R514" s="131"/>
      <c r="S514" s="131"/>
      <c r="T514" s="131"/>
      <c r="U514" s="131"/>
      <c r="V514" s="131"/>
      <c r="W514" s="131"/>
      <c r="X514" s="131"/>
      <c r="Y514" s="131"/>
      <c r="Z514" s="131"/>
      <c r="AA514" s="78"/>
    </row>
    <row r="515" spans="1:27" s="77" customFormat="1" x14ac:dyDescent="0.25">
      <c r="A515" s="75"/>
      <c r="B515" s="75"/>
      <c r="C515" s="75"/>
      <c r="D515" s="75"/>
      <c r="E515" s="112"/>
      <c r="F515" s="75"/>
      <c r="G515" s="75"/>
      <c r="H515" s="75"/>
      <c r="I515" s="75"/>
      <c r="J515" s="75"/>
      <c r="K515" s="76"/>
      <c r="L515" s="76"/>
      <c r="M515" s="76"/>
      <c r="N515" s="76"/>
      <c r="O515" s="76"/>
      <c r="P515" s="131"/>
      <c r="Q515" s="131"/>
      <c r="R515" s="131"/>
      <c r="S515" s="131"/>
      <c r="T515" s="131"/>
      <c r="U515" s="131"/>
      <c r="V515" s="131"/>
      <c r="W515" s="131"/>
      <c r="X515" s="131"/>
      <c r="Y515" s="131"/>
      <c r="Z515" s="131"/>
      <c r="AA515" s="78"/>
    </row>
    <row r="516" spans="1:27" s="77" customFormat="1" x14ac:dyDescent="0.25">
      <c r="A516" s="75"/>
      <c r="B516" s="75"/>
      <c r="C516" s="75"/>
      <c r="D516" s="75"/>
      <c r="E516" s="112"/>
      <c r="F516" s="75"/>
      <c r="G516" s="75"/>
      <c r="H516" s="75"/>
      <c r="I516" s="75"/>
      <c r="J516" s="75"/>
      <c r="K516" s="76"/>
      <c r="L516" s="76"/>
      <c r="M516" s="76"/>
      <c r="N516" s="76"/>
      <c r="O516" s="76"/>
      <c r="P516" s="131"/>
      <c r="Q516" s="131"/>
      <c r="R516" s="131"/>
      <c r="S516" s="131"/>
      <c r="T516" s="131"/>
      <c r="U516" s="131"/>
      <c r="V516" s="131"/>
      <c r="W516" s="131"/>
      <c r="X516" s="131"/>
      <c r="Y516" s="131"/>
      <c r="Z516" s="131"/>
      <c r="AA516" s="78"/>
    </row>
    <row r="517" spans="1:27" s="77" customFormat="1" x14ac:dyDescent="0.25">
      <c r="A517" s="75"/>
      <c r="B517" s="75"/>
      <c r="C517" s="75"/>
      <c r="D517" s="75"/>
      <c r="E517" s="112"/>
      <c r="F517" s="75"/>
      <c r="G517" s="75"/>
      <c r="H517" s="75"/>
      <c r="I517" s="75"/>
      <c r="J517" s="75"/>
      <c r="K517" s="76"/>
      <c r="L517" s="76"/>
      <c r="M517" s="76"/>
      <c r="N517" s="76"/>
      <c r="O517" s="76"/>
      <c r="P517" s="131"/>
      <c r="Q517" s="131"/>
      <c r="R517" s="131"/>
      <c r="S517" s="131"/>
      <c r="T517" s="131"/>
      <c r="U517" s="131"/>
      <c r="V517" s="131"/>
      <c r="W517" s="131"/>
      <c r="X517" s="131"/>
      <c r="Y517" s="131"/>
      <c r="Z517" s="131"/>
      <c r="AA517" s="78"/>
    </row>
    <row r="518" spans="1:27" s="77" customFormat="1" x14ac:dyDescent="0.25">
      <c r="A518" s="75"/>
      <c r="B518" s="75"/>
      <c r="C518" s="75"/>
      <c r="D518" s="75"/>
      <c r="E518" s="112"/>
      <c r="F518" s="75"/>
      <c r="G518" s="75"/>
      <c r="H518" s="75"/>
      <c r="I518" s="75"/>
      <c r="J518" s="75"/>
      <c r="K518" s="76"/>
      <c r="L518" s="76"/>
      <c r="M518" s="76"/>
      <c r="N518" s="76"/>
      <c r="O518" s="76"/>
      <c r="P518" s="131"/>
      <c r="Q518" s="131"/>
      <c r="R518" s="131"/>
      <c r="S518" s="131"/>
      <c r="T518" s="131"/>
      <c r="U518" s="131"/>
      <c r="V518" s="131"/>
      <c r="W518" s="131"/>
      <c r="X518" s="131"/>
      <c r="Y518" s="131"/>
      <c r="Z518" s="131"/>
      <c r="AA518" s="78"/>
    </row>
    <row r="519" spans="1:27" s="77" customFormat="1" x14ac:dyDescent="0.25">
      <c r="A519" s="75"/>
      <c r="B519" s="75"/>
      <c r="C519" s="75"/>
      <c r="D519" s="75"/>
      <c r="E519" s="112"/>
      <c r="F519" s="75"/>
      <c r="G519" s="75"/>
      <c r="H519" s="75"/>
      <c r="I519" s="75"/>
      <c r="J519" s="75"/>
      <c r="K519" s="76"/>
      <c r="L519" s="76"/>
      <c r="M519" s="76"/>
      <c r="N519" s="76"/>
      <c r="O519" s="76"/>
      <c r="P519" s="131"/>
      <c r="Q519" s="131"/>
      <c r="R519" s="131"/>
      <c r="S519" s="131"/>
      <c r="T519" s="131"/>
      <c r="U519" s="131"/>
      <c r="V519" s="131"/>
      <c r="W519" s="131"/>
      <c r="X519" s="131"/>
      <c r="Y519" s="131"/>
      <c r="Z519" s="131"/>
      <c r="AA519" s="78"/>
    </row>
    <row r="520" spans="1:27" s="77" customFormat="1" x14ac:dyDescent="0.25">
      <c r="A520" s="75"/>
      <c r="B520" s="75"/>
      <c r="C520" s="75"/>
      <c r="D520" s="75"/>
      <c r="E520" s="112"/>
      <c r="F520" s="75"/>
      <c r="G520" s="75"/>
      <c r="H520" s="75"/>
      <c r="I520" s="75"/>
      <c r="J520" s="75"/>
      <c r="K520" s="76"/>
      <c r="L520" s="76"/>
      <c r="M520" s="76"/>
      <c r="N520" s="76"/>
      <c r="O520" s="76"/>
      <c r="P520" s="131"/>
      <c r="Q520" s="131"/>
      <c r="R520" s="131"/>
      <c r="S520" s="131"/>
      <c r="T520" s="131"/>
      <c r="U520" s="131"/>
      <c r="V520" s="131"/>
      <c r="W520" s="131"/>
      <c r="X520" s="131"/>
      <c r="Y520" s="131"/>
      <c r="Z520" s="131"/>
      <c r="AA520" s="78"/>
    </row>
    <row r="521" spans="1:27" s="77" customFormat="1" x14ac:dyDescent="0.25">
      <c r="A521" s="75"/>
      <c r="B521" s="75"/>
      <c r="C521" s="75"/>
      <c r="D521" s="75"/>
      <c r="E521" s="112"/>
      <c r="F521" s="75"/>
      <c r="G521" s="75"/>
      <c r="H521" s="75"/>
      <c r="I521" s="75"/>
      <c r="J521" s="75"/>
      <c r="K521" s="76"/>
      <c r="L521" s="76"/>
      <c r="M521" s="76"/>
      <c r="N521" s="76"/>
      <c r="O521" s="76"/>
      <c r="P521" s="131"/>
      <c r="Q521" s="131"/>
      <c r="R521" s="131"/>
      <c r="S521" s="131"/>
      <c r="T521" s="131"/>
      <c r="U521" s="131"/>
      <c r="V521" s="131"/>
      <c r="W521" s="131"/>
      <c r="X521" s="131"/>
      <c r="Y521" s="131"/>
      <c r="Z521" s="131"/>
      <c r="AA521" s="78"/>
    </row>
    <row r="522" spans="1:27" s="77" customFormat="1" x14ac:dyDescent="0.25">
      <c r="A522" s="75"/>
      <c r="B522" s="75"/>
      <c r="C522" s="75"/>
      <c r="D522" s="75"/>
      <c r="E522" s="112"/>
      <c r="F522" s="75"/>
      <c r="G522" s="75"/>
      <c r="H522" s="75"/>
      <c r="I522" s="75"/>
      <c r="J522" s="75"/>
      <c r="K522" s="76"/>
      <c r="L522" s="76"/>
      <c r="M522" s="76"/>
      <c r="N522" s="76"/>
      <c r="O522" s="76"/>
      <c r="P522" s="131"/>
      <c r="Q522" s="131"/>
      <c r="R522" s="131"/>
      <c r="S522" s="131"/>
      <c r="T522" s="131"/>
      <c r="U522" s="131"/>
      <c r="V522" s="131"/>
      <c r="W522" s="131"/>
      <c r="X522" s="131"/>
      <c r="Y522" s="131"/>
      <c r="Z522" s="131"/>
      <c r="AA522" s="78"/>
    </row>
    <row r="523" spans="1:27" s="77" customFormat="1" x14ac:dyDescent="0.25">
      <c r="A523" s="75"/>
      <c r="B523" s="75"/>
      <c r="C523" s="75"/>
      <c r="D523" s="75"/>
      <c r="E523" s="112"/>
      <c r="F523" s="75"/>
      <c r="G523" s="75"/>
      <c r="H523" s="75"/>
      <c r="I523" s="75"/>
      <c r="J523" s="75"/>
      <c r="K523" s="76"/>
      <c r="L523" s="76"/>
      <c r="M523" s="76"/>
      <c r="N523" s="76"/>
      <c r="O523" s="76"/>
      <c r="P523" s="131"/>
      <c r="Q523" s="131"/>
      <c r="R523" s="131"/>
      <c r="S523" s="131"/>
      <c r="T523" s="131"/>
      <c r="U523" s="131"/>
      <c r="V523" s="131"/>
      <c r="W523" s="131"/>
      <c r="X523" s="131"/>
      <c r="Y523" s="131"/>
      <c r="Z523" s="131"/>
      <c r="AA523" s="78"/>
    </row>
    <row r="524" spans="1:27" s="77" customFormat="1" x14ac:dyDescent="0.25">
      <c r="A524" s="75"/>
      <c r="B524" s="75"/>
      <c r="C524" s="75"/>
      <c r="D524" s="75"/>
      <c r="E524" s="112"/>
      <c r="F524" s="75"/>
      <c r="G524" s="75"/>
      <c r="H524" s="75"/>
      <c r="I524" s="75"/>
      <c r="J524" s="75"/>
      <c r="K524" s="76"/>
      <c r="L524" s="76"/>
      <c r="M524" s="76"/>
      <c r="N524" s="76"/>
      <c r="O524" s="76"/>
      <c r="P524" s="131"/>
      <c r="Q524" s="131"/>
      <c r="R524" s="131"/>
      <c r="S524" s="131"/>
      <c r="T524" s="131"/>
      <c r="U524" s="131"/>
      <c r="V524" s="131"/>
      <c r="W524" s="131"/>
      <c r="X524" s="131"/>
      <c r="Y524" s="131"/>
      <c r="Z524" s="131"/>
      <c r="AA524" s="78"/>
    </row>
    <row r="525" spans="1:27" s="77" customFormat="1" x14ac:dyDescent="0.25">
      <c r="A525" s="75"/>
      <c r="B525" s="75"/>
      <c r="C525" s="75"/>
      <c r="D525" s="75"/>
      <c r="E525" s="112"/>
      <c r="F525" s="75"/>
      <c r="G525" s="75"/>
      <c r="H525" s="75"/>
      <c r="I525" s="75"/>
      <c r="J525" s="75"/>
      <c r="K525" s="76"/>
      <c r="L525" s="76"/>
      <c r="M525" s="76"/>
      <c r="N525" s="76"/>
      <c r="O525" s="76"/>
      <c r="P525" s="131"/>
      <c r="Q525" s="131"/>
      <c r="R525" s="131"/>
      <c r="S525" s="131"/>
      <c r="T525" s="131"/>
      <c r="U525" s="131"/>
      <c r="V525" s="131"/>
      <c r="W525" s="131"/>
      <c r="X525" s="131"/>
      <c r="Y525" s="131"/>
      <c r="Z525" s="131"/>
      <c r="AA525" s="78"/>
    </row>
    <row r="526" spans="1:27" s="77" customFormat="1" x14ac:dyDescent="0.25">
      <c r="A526" s="75"/>
      <c r="B526" s="75"/>
      <c r="C526" s="75"/>
      <c r="D526" s="75"/>
      <c r="E526" s="112"/>
      <c r="F526" s="75"/>
      <c r="G526" s="75"/>
      <c r="H526" s="75"/>
      <c r="I526" s="75"/>
      <c r="J526" s="75"/>
      <c r="K526" s="76"/>
      <c r="L526" s="76"/>
      <c r="M526" s="76"/>
      <c r="N526" s="76"/>
      <c r="O526" s="76"/>
      <c r="P526" s="131"/>
      <c r="Q526" s="131"/>
      <c r="R526" s="131"/>
      <c r="S526" s="131"/>
      <c r="T526" s="131"/>
      <c r="U526" s="131"/>
      <c r="V526" s="131"/>
      <c r="W526" s="131"/>
      <c r="X526" s="131"/>
      <c r="Y526" s="131"/>
      <c r="Z526" s="131"/>
      <c r="AA526" s="78"/>
    </row>
    <row r="527" spans="1:27" s="77" customFormat="1" x14ac:dyDescent="0.25">
      <c r="A527" s="75"/>
      <c r="B527" s="75"/>
      <c r="C527" s="75"/>
      <c r="D527" s="75"/>
      <c r="E527" s="112"/>
      <c r="F527" s="75"/>
      <c r="G527" s="75"/>
      <c r="H527" s="75"/>
      <c r="I527" s="75"/>
      <c r="J527" s="75"/>
      <c r="K527" s="76"/>
      <c r="L527" s="76"/>
      <c r="M527" s="76"/>
      <c r="N527" s="76"/>
      <c r="O527" s="76"/>
      <c r="P527" s="131"/>
      <c r="Q527" s="131"/>
      <c r="R527" s="131"/>
      <c r="S527" s="131"/>
      <c r="T527" s="131"/>
      <c r="U527" s="131"/>
      <c r="V527" s="131"/>
      <c r="W527" s="131"/>
      <c r="X527" s="131"/>
      <c r="Y527" s="131"/>
      <c r="Z527" s="131"/>
      <c r="AA527" s="78"/>
    </row>
    <row r="528" spans="1:27" s="77" customFormat="1" x14ac:dyDescent="0.25">
      <c r="A528" s="75"/>
      <c r="B528" s="75"/>
      <c r="C528" s="75"/>
      <c r="D528" s="75"/>
      <c r="E528" s="112"/>
      <c r="F528" s="75"/>
      <c r="G528" s="75"/>
      <c r="H528" s="75"/>
      <c r="I528" s="75"/>
      <c r="J528" s="75"/>
      <c r="K528" s="76"/>
      <c r="L528" s="76"/>
      <c r="M528" s="76"/>
      <c r="N528" s="76"/>
      <c r="O528" s="76"/>
      <c r="P528" s="131"/>
      <c r="Q528" s="131"/>
      <c r="R528" s="131"/>
      <c r="S528" s="131"/>
      <c r="T528" s="131"/>
      <c r="U528" s="131"/>
      <c r="V528" s="131"/>
      <c r="W528" s="131"/>
      <c r="X528" s="131"/>
      <c r="Y528" s="131"/>
      <c r="Z528" s="131"/>
      <c r="AA528" s="78"/>
    </row>
    <row r="529" spans="1:27" s="77" customFormat="1" x14ac:dyDescent="0.25">
      <c r="A529" s="75"/>
      <c r="B529" s="75"/>
      <c r="C529" s="75"/>
      <c r="D529" s="75"/>
      <c r="E529" s="112"/>
      <c r="F529" s="75"/>
      <c r="G529" s="75"/>
      <c r="H529" s="75"/>
      <c r="I529" s="75"/>
      <c r="J529" s="75"/>
      <c r="K529" s="76"/>
      <c r="L529" s="76"/>
      <c r="M529" s="76"/>
      <c r="N529" s="76"/>
      <c r="O529" s="76"/>
      <c r="P529" s="131"/>
      <c r="Q529" s="131"/>
      <c r="R529" s="131"/>
      <c r="S529" s="131"/>
      <c r="T529" s="131"/>
      <c r="U529" s="131"/>
      <c r="V529" s="131"/>
      <c r="W529" s="131"/>
      <c r="X529" s="131"/>
      <c r="Y529" s="131"/>
      <c r="Z529" s="131"/>
      <c r="AA529" s="78"/>
    </row>
    <row r="530" spans="1:27" s="77" customFormat="1" x14ac:dyDescent="0.25">
      <c r="A530" s="75"/>
      <c r="B530" s="75"/>
      <c r="C530" s="75"/>
      <c r="D530" s="75"/>
      <c r="E530" s="112"/>
      <c r="F530" s="75"/>
      <c r="G530" s="75"/>
      <c r="H530" s="75"/>
      <c r="I530" s="75"/>
      <c r="J530" s="75"/>
      <c r="K530" s="76"/>
      <c r="L530" s="76"/>
      <c r="M530" s="76"/>
      <c r="N530" s="76"/>
      <c r="O530" s="76"/>
      <c r="P530" s="131"/>
      <c r="Q530" s="131"/>
      <c r="R530" s="131"/>
      <c r="S530" s="131"/>
      <c r="T530" s="131"/>
      <c r="U530" s="131"/>
      <c r="V530" s="131"/>
      <c r="W530" s="131"/>
      <c r="X530" s="131"/>
      <c r="Y530" s="131"/>
      <c r="Z530" s="131"/>
      <c r="AA530" s="78"/>
    </row>
    <row r="531" spans="1:27" s="77" customFormat="1" x14ac:dyDescent="0.25">
      <c r="A531" s="75"/>
      <c r="B531" s="75"/>
      <c r="C531" s="75"/>
      <c r="D531" s="75"/>
      <c r="E531" s="112"/>
      <c r="F531" s="75"/>
      <c r="G531" s="75"/>
      <c r="H531" s="75"/>
      <c r="I531" s="75"/>
      <c r="J531" s="75"/>
      <c r="K531" s="76"/>
      <c r="L531" s="76"/>
      <c r="M531" s="76"/>
      <c r="N531" s="76"/>
      <c r="O531" s="76"/>
      <c r="P531" s="131"/>
      <c r="Q531" s="131"/>
      <c r="R531" s="131"/>
      <c r="S531" s="131"/>
      <c r="T531" s="131"/>
      <c r="U531" s="131"/>
      <c r="V531" s="131"/>
      <c r="W531" s="131"/>
      <c r="X531" s="131"/>
      <c r="Y531" s="131"/>
      <c r="Z531" s="131"/>
      <c r="AA531" s="78"/>
    </row>
    <row r="532" spans="1:27" s="77" customFormat="1" x14ac:dyDescent="0.25">
      <c r="A532" s="75"/>
      <c r="B532" s="75"/>
      <c r="C532" s="75"/>
      <c r="D532" s="75"/>
      <c r="E532" s="112"/>
      <c r="F532" s="75"/>
      <c r="G532" s="75"/>
      <c r="H532" s="75"/>
      <c r="I532" s="75"/>
      <c r="J532" s="75"/>
      <c r="K532" s="76"/>
      <c r="L532" s="76"/>
      <c r="M532" s="76"/>
      <c r="N532" s="76"/>
      <c r="O532" s="76"/>
      <c r="P532" s="131"/>
      <c r="Q532" s="131"/>
      <c r="R532" s="131"/>
      <c r="S532" s="131"/>
      <c r="T532" s="131"/>
      <c r="U532" s="131"/>
      <c r="V532" s="131"/>
      <c r="W532" s="131"/>
      <c r="X532" s="131"/>
      <c r="Y532" s="131"/>
      <c r="Z532" s="131"/>
      <c r="AA532" s="78"/>
    </row>
    <row r="533" spans="1:27" s="77" customFormat="1" x14ac:dyDescent="0.25">
      <c r="A533" s="75"/>
      <c r="B533" s="75"/>
      <c r="C533" s="75"/>
      <c r="D533" s="75"/>
      <c r="E533" s="112"/>
      <c r="F533" s="75"/>
      <c r="G533" s="75"/>
      <c r="H533" s="75"/>
      <c r="I533" s="75"/>
      <c r="J533" s="75"/>
      <c r="K533" s="76"/>
      <c r="L533" s="76"/>
      <c r="M533" s="76"/>
      <c r="N533" s="76"/>
      <c r="O533" s="76"/>
      <c r="P533" s="131"/>
      <c r="Q533" s="131"/>
      <c r="R533" s="131"/>
      <c r="S533" s="131"/>
      <c r="T533" s="131"/>
      <c r="U533" s="131"/>
      <c r="V533" s="131"/>
      <c r="W533" s="131"/>
      <c r="X533" s="131"/>
      <c r="Y533" s="131"/>
      <c r="Z533" s="131"/>
      <c r="AA533" s="78"/>
    </row>
    <row r="534" spans="1:27" s="77" customFormat="1" x14ac:dyDescent="0.25">
      <c r="A534" s="75"/>
      <c r="B534" s="75"/>
      <c r="C534" s="75"/>
      <c r="D534" s="75"/>
      <c r="E534" s="112"/>
      <c r="F534" s="75"/>
      <c r="G534" s="75"/>
      <c r="H534" s="75"/>
      <c r="I534" s="75"/>
      <c r="J534" s="75"/>
      <c r="K534" s="76"/>
      <c r="L534" s="76"/>
      <c r="M534" s="76"/>
      <c r="N534" s="76"/>
      <c r="O534" s="76"/>
      <c r="P534" s="131"/>
      <c r="Q534" s="131"/>
      <c r="R534" s="131"/>
      <c r="S534" s="131"/>
      <c r="T534" s="131"/>
      <c r="U534" s="131"/>
      <c r="V534" s="131"/>
      <c r="W534" s="131"/>
      <c r="X534" s="131"/>
      <c r="Y534" s="131"/>
      <c r="Z534" s="131"/>
      <c r="AA534" s="78"/>
    </row>
    <row r="535" spans="1:27" s="77" customFormat="1" x14ac:dyDescent="0.25">
      <c r="A535" s="75"/>
      <c r="B535" s="75"/>
      <c r="C535" s="75"/>
      <c r="D535" s="75"/>
      <c r="E535" s="112"/>
      <c r="F535" s="75"/>
      <c r="G535" s="75"/>
      <c r="H535" s="75"/>
      <c r="I535" s="75"/>
      <c r="J535" s="75"/>
      <c r="K535" s="76"/>
      <c r="L535" s="76"/>
      <c r="M535" s="76"/>
      <c r="N535" s="76"/>
      <c r="O535" s="76"/>
      <c r="P535" s="131"/>
      <c r="Q535" s="131"/>
      <c r="R535" s="131"/>
      <c r="S535" s="131"/>
      <c r="T535" s="131"/>
      <c r="U535" s="131"/>
      <c r="V535" s="131"/>
      <c r="W535" s="131"/>
      <c r="X535" s="131"/>
      <c r="Y535" s="131"/>
      <c r="Z535" s="131"/>
      <c r="AA535" s="78"/>
    </row>
    <row r="536" spans="1:27" s="77" customFormat="1" x14ac:dyDescent="0.25">
      <c r="A536" s="75"/>
      <c r="B536" s="75"/>
      <c r="C536" s="75"/>
      <c r="D536" s="75"/>
      <c r="E536" s="112"/>
      <c r="F536" s="75"/>
      <c r="G536" s="75"/>
      <c r="H536" s="75"/>
      <c r="I536" s="75"/>
      <c r="J536" s="75"/>
      <c r="K536" s="76"/>
      <c r="L536" s="76"/>
      <c r="M536" s="76"/>
      <c r="N536" s="76"/>
      <c r="O536" s="76"/>
      <c r="P536" s="131"/>
      <c r="Q536" s="131"/>
      <c r="R536" s="131"/>
      <c r="S536" s="131"/>
      <c r="T536" s="131"/>
      <c r="U536" s="131"/>
      <c r="V536" s="131"/>
      <c r="W536" s="131"/>
      <c r="X536" s="131"/>
      <c r="Y536" s="131"/>
      <c r="Z536" s="131"/>
      <c r="AA536" s="78"/>
    </row>
    <row r="537" spans="1:27" s="77" customFormat="1" x14ac:dyDescent="0.25">
      <c r="A537" s="75"/>
      <c r="B537" s="75"/>
      <c r="C537" s="75"/>
      <c r="D537" s="75"/>
      <c r="E537" s="112"/>
      <c r="F537" s="75"/>
      <c r="G537" s="75"/>
      <c r="H537" s="75"/>
      <c r="I537" s="75"/>
      <c r="J537" s="75"/>
      <c r="K537" s="76"/>
      <c r="L537" s="76"/>
      <c r="M537" s="76"/>
      <c r="N537" s="76"/>
      <c r="O537" s="76"/>
      <c r="P537" s="131"/>
      <c r="Q537" s="131"/>
      <c r="R537" s="131"/>
      <c r="S537" s="131"/>
      <c r="T537" s="131"/>
      <c r="U537" s="131"/>
      <c r="V537" s="131"/>
      <c r="W537" s="131"/>
      <c r="X537" s="131"/>
      <c r="Y537" s="131"/>
      <c r="Z537" s="131"/>
      <c r="AA537" s="78"/>
    </row>
    <row r="538" spans="1:27" s="77" customFormat="1" x14ac:dyDescent="0.25">
      <c r="A538" s="75"/>
      <c r="B538" s="75"/>
      <c r="C538" s="75"/>
      <c r="D538" s="75"/>
      <c r="E538" s="112"/>
      <c r="F538" s="75"/>
      <c r="G538" s="75"/>
      <c r="H538" s="75"/>
      <c r="I538" s="75"/>
      <c r="J538" s="75"/>
      <c r="K538" s="76"/>
      <c r="L538" s="76"/>
      <c r="M538" s="76"/>
      <c r="N538" s="76"/>
      <c r="O538" s="76"/>
      <c r="P538" s="131"/>
      <c r="Q538" s="131"/>
      <c r="R538" s="131"/>
      <c r="S538" s="131"/>
      <c r="T538" s="131"/>
      <c r="U538" s="131"/>
      <c r="V538" s="131"/>
      <c r="W538" s="131"/>
      <c r="X538" s="131"/>
      <c r="Y538" s="131"/>
      <c r="Z538" s="131"/>
      <c r="AA538" s="78"/>
    </row>
    <row r="539" spans="1:27" s="77" customFormat="1" x14ac:dyDescent="0.25">
      <c r="A539" s="75"/>
      <c r="B539" s="75"/>
      <c r="C539" s="75"/>
      <c r="D539" s="75"/>
      <c r="E539" s="112"/>
      <c r="F539" s="75"/>
      <c r="G539" s="75"/>
      <c r="H539" s="75"/>
      <c r="I539" s="75"/>
      <c r="J539" s="75"/>
      <c r="K539" s="76"/>
      <c r="L539" s="76"/>
      <c r="M539" s="76"/>
      <c r="N539" s="76"/>
      <c r="O539" s="76"/>
      <c r="P539" s="131"/>
      <c r="Q539" s="131"/>
      <c r="R539" s="131"/>
      <c r="S539" s="131"/>
      <c r="T539" s="131"/>
      <c r="U539" s="131"/>
      <c r="V539" s="131"/>
      <c r="W539" s="131"/>
      <c r="X539" s="131"/>
      <c r="Y539" s="131"/>
      <c r="Z539" s="131"/>
      <c r="AA539" s="78"/>
    </row>
    <row r="540" spans="1:27" s="77" customFormat="1" x14ac:dyDescent="0.25">
      <c r="A540" s="75"/>
      <c r="B540" s="75"/>
      <c r="C540" s="75"/>
      <c r="D540" s="75"/>
      <c r="E540" s="112"/>
      <c r="F540" s="75"/>
      <c r="G540" s="75"/>
      <c r="H540" s="75"/>
      <c r="I540" s="75"/>
      <c r="J540" s="75"/>
      <c r="K540" s="76"/>
      <c r="L540" s="76"/>
      <c r="M540" s="76"/>
      <c r="N540" s="76"/>
      <c r="O540" s="76"/>
      <c r="P540" s="131"/>
      <c r="Q540" s="131"/>
      <c r="R540" s="131"/>
      <c r="S540" s="131"/>
      <c r="T540" s="131"/>
      <c r="U540" s="131"/>
      <c r="V540" s="131"/>
      <c r="W540" s="131"/>
      <c r="X540" s="131"/>
      <c r="Y540" s="131"/>
      <c r="Z540" s="131"/>
      <c r="AA540" s="78"/>
    </row>
    <row r="541" spans="1:27" s="77" customFormat="1" x14ac:dyDescent="0.25">
      <c r="A541" s="75"/>
      <c r="B541" s="75"/>
      <c r="C541" s="75"/>
      <c r="D541" s="75"/>
      <c r="E541" s="112"/>
      <c r="F541" s="75"/>
      <c r="G541" s="75"/>
      <c r="H541" s="75"/>
      <c r="I541" s="75"/>
      <c r="J541" s="75"/>
      <c r="K541" s="76"/>
      <c r="L541" s="76"/>
      <c r="M541" s="76"/>
      <c r="N541" s="76"/>
      <c r="O541" s="76"/>
      <c r="P541" s="131"/>
      <c r="Q541" s="131"/>
      <c r="R541" s="131"/>
      <c r="S541" s="131"/>
      <c r="T541" s="131"/>
      <c r="U541" s="131"/>
      <c r="V541" s="131"/>
      <c r="W541" s="131"/>
      <c r="X541" s="131"/>
      <c r="Y541" s="131"/>
      <c r="Z541" s="131"/>
      <c r="AA541" s="78"/>
    </row>
    <row r="542" spans="1:27" s="77" customFormat="1" x14ac:dyDescent="0.25">
      <c r="A542" s="75"/>
      <c r="B542" s="75"/>
      <c r="C542" s="75"/>
      <c r="D542" s="75"/>
      <c r="E542" s="112"/>
      <c r="F542" s="75"/>
      <c r="G542" s="75"/>
      <c r="H542" s="75"/>
      <c r="I542" s="75"/>
      <c r="J542" s="75"/>
      <c r="K542" s="76"/>
      <c r="L542" s="76"/>
      <c r="M542" s="76"/>
      <c r="N542" s="76"/>
      <c r="O542" s="76"/>
      <c r="P542" s="131"/>
      <c r="Q542" s="131"/>
      <c r="R542" s="131"/>
      <c r="S542" s="131"/>
      <c r="T542" s="131"/>
      <c r="U542" s="131"/>
      <c r="V542" s="131"/>
      <c r="W542" s="131"/>
      <c r="X542" s="131"/>
      <c r="Y542" s="131"/>
      <c r="Z542" s="131"/>
      <c r="AA542" s="78"/>
    </row>
    <row r="543" spans="1:27" s="77" customFormat="1" x14ac:dyDescent="0.25">
      <c r="A543" s="75"/>
      <c r="B543" s="75"/>
      <c r="C543" s="75"/>
      <c r="D543" s="75"/>
      <c r="E543" s="112"/>
      <c r="F543" s="75"/>
      <c r="G543" s="75"/>
      <c r="H543" s="75"/>
      <c r="I543" s="75"/>
      <c r="J543" s="75"/>
      <c r="K543" s="76"/>
      <c r="L543" s="76"/>
      <c r="M543" s="76"/>
      <c r="N543" s="76"/>
      <c r="O543" s="76"/>
      <c r="P543" s="131"/>
      <c r="Q543" s="131"/>
      <c r="R543" s="131"/>
      <c r="S543" s="131"/>
      <c r="T543" s="131"/>
      <c r="U543" s="131"/>
      <c r="V543" s="131"/>
      <c r="W543" s="131"/>
      <c r="X543" s="131"/>
      <c r="Y543" s="131"/>
      <c r="Z543" s="131"/>
      <c r="AA543" s="78"/>
    </row>
    <row r="544" spans="1:27" s="77" customFormat="1" x14ac:dyDescent="0.25">
      <c r="A544" s="75"/>
      <c r="B544" s="75"/>
      <c r="C544" s="75"/>
      <c r="D544" s="75"/>
      <c r="E544" s="112"/>
      <c r="F544" s="75"/>
      <c r="G544" s="75"/>
      <c r="H544" s="75"/>
      <c r="I544" s="75"/>
      <c r="J544" s="75"/>
      <c r="K544" s="76"/>
      <c r="L544" s="76"/>
      <c r="M544" s="76"/>
      <c r="N544" s="76"/>
      <c r="O544" s="76"/>
      <c r="P544" s="131"/>
      <c r="Q544" s="131"/>
      <c r="R544" s="131"/>
      <c r="S544" s="131"/>
      <c r="T544" s="131"/>
      <c r="U544" s="131"/>
      <c r="V544" s="131"/>
      <c r="W544" s="131"/>
      <c r="X544" s="131"/>
      <c r="Y544" s="131"/>
      <c r="Z544" s="131"/>
      <c r="AA544" s="78"/>
    </row>
    <row r="545" spans="1:27" s="77" customFormat="1" x14ac:dyDescent="0.25">
      <c r="A545" s="75"/>
      <c r="B545" s="75"/>
      <c r="C545" s="75"/>
      <c r="D545" s="75"/>
      <c r="E545" s="112"/>
      <c r="F545" s="75"/>
      <c r="G545" s="75"/>
      <c r="H545" s="75"/>
      <c r="I545" s="75"/>
      <c r="J545" s="75"/>
      <c r="K545" s="76"/>
      <c r="L545" s="76"/>
      <c r="M545" s="76"/>
      <c r="N545" s="76"/>
      <c r="O545" s="76"/>
      <c r="P545" s="131"/>
      <c r="Q545" s="131"/>
      <c r="R545" s="131"/>
      <c r="S545" s="131"/>
      <c r="T545" s="131"/>
      <c r="U545" s="131"/>
      <c r="V545" s="131"/>
      <c r="W545" s="131"/>
      <c r="X545" s="131"/>
      <c r="Y545" s="131"/>
      <c r="Z545" s="131"/>
      <c r="AA545" s="78"/>
    </row>
    <row r="546" spans="1:27" s="77" customFormat="1" x14ac:dyDescent="0.25">
      <c r="A546" s="75"/>
      <c r="B546" s="75"/>
      <c r="C546" s="75"/>
      <c r="D546" s="75"/>
      <c r="E546" s="112"/>
      <c r="F546" s="75"/>
      <c r="G546" s="75"/>
      <c r="H546" s="75"/>
      <c r="I546" s="75"/>
      <c r="J546" s="75"/>
      <c r="K546" s="76"/>
      <c r="L546" s="76"/>
      <c r="M546" s="76"/>
      <c r="N546" s="76"/>
      <c r="O546" s="76"/>
      <c r="P546" s="131"/>
      <c r="Q546" s="131"/>
      <c r="R546" s="131"/>
      <c r="S546" s="131"/>
      <c r="T546" s="131"/>
      <c r="U546" s="131"/>
      <c r="V546" s="131"/>
      <c r="W546" s="131"/>
      <c r="X546" s="131"/>
      <c r="Y546" s="131"/>
      <c r="Z546" s="131"/>
      <c r="AA546" s="78"/>
    </row>
    <row r="547" spans="1:27" s="77" customFormat="1" x14ac:dyDescent="0.25">
      <c r="A547" s="75"/>
      <c r="B547" s="75"/>
      <c r="C547" s="75"/>
      <c r="D547" s="75"/>
      <c r="E547" s="112"/>
      <c r="F547" s="75"/>
      <c r="G547" s="75"/>
      <c r="H547" s="75"/>
      <c r="I547" s="75"/>
      <c r="J547" s="75"/>
      <c r="K547" s="76"/>
      <c r="L547" s="76"/>
      <c r="M547" s="76"/>
      <c r="N547" s="76"/>
      <c r="O547" s="76"/>
      <c r="P547" s="131"/>
      <c r="Q547" s="131"/>
      <c r="R547" s="131"/>
      <c r="S547" s="131"/>
      <c r="T547" s="131"/>
      <c r="U547" s="131"/>
      <c r="V547" s="131"/>
      <c r="W547" s="131"/>
      <c r="X547" s="131"/>
      <c r="Y547" s="131"/>
      <c r="Z547" s="131"/>
      <c r="AA547" s="78"/>
    </row>
    <row r="548" spans="1:27" s="77" customFormat="1" x14ac:dyDescent="0.25">
      <c r="A548" s="75"/>
      <c r="B548" s="75"/>
      <c r="C548" s="75"/>
      <c r="D548" s="75"/>
      <c r="E548" s="112"/>
      <c r="F548" s="75"/>
      <c r="G548" s="75"/>
      <c r="H548" s="75"/>
      <c r="I548" s="75"/>
      <c r="J548" s="75"/>
      <c r="K548" s="76"/>
      <c r="L548" s="76"/>
      <c r="M548" s="76"/>
      <c r="N548" s="76"/>
      <c r="O548" s="76"/>
      <c r="P548" s="131"/>
      <c r="Q548" s="131"/>
      <c r="R548" s="131"/>
      <c r="S548" s="131"/>
      <c r="T548" s="131"/>
      <c r="U548" s="131"/>
      <c r="V548" s="131"/>
      <c r="W548" s="131"/>
      <c r="X548" s="131"/>
      <c r="Y548" s="131"/>
      <c r="Z548" s="131"/>
      <c r="AA548" s="78"/>
    </row>
    <row r="549" spans="1:27" s="77" customFormat="1" x14ac:dyDescent="0.25">
      <c r="A549" s="75"/>
      <c r="B549" s="75"/>
      <c r="C549" s="75"/>
      <c r="D549" s="75"/>
      <c r="E549" s="112"/>
      <c r="F549" s="75"/>
      <c r="G549" s="75"/>
      <c r="H549" s="75"/>
      <c r="I549" s="75"/>
      <c r="J549" s="75"/>
      <c r="K549" s="76"/>
      <c r="L549" s="76"/>
      <c r="M549" s="76"/>
      <c r="N549" s="76"/>
      <c r="O549" s="76"/>
      <c r="P549" s="131"/>
      <c r="Q549" s="131"/>
      <c r="R549" s="131"/>
      <c r="S549" s="131"/>
      <c r="T549" s="131"/>
      <c r="U549" s="131"/>
      <c r="V549" s="131"/>
      <c r="W549" s="131"/>
      <c r="X549" s="131"/>
      <c r="Y549" s="131"/>
      <c r="Z549" s="131"/>
      <c r="AA549" s="78"/>
    </row>
    <row r="550" spans="1:27" s="77" customFormat="1" x14ac:dyDescent="0.25">
      <c r="A550" s="75"/>
      <c r="B550" s="75"/>
      <c r="C550" s="75"/>
      <c r="D550" s="75"/>
      <c r="E550" s="112"/>
      <c r="F550" s="75"/>
      <c r="G550" s="75"/>
      <c r="H550" s="75"/>
      <c r="I550" s="75"/>
      <c r="J550" s="75"/>
      <c r="K550" s="76"/>
      <c r="L550" s="76"/>
      <c r="M550" s="76"/>
      <c r="N550" s="76"/>
      <c r="O550" s="76"/>
      <c r="P550" s="131"/>
      <c r="Q550" s="131"/>
      <c r="R550" s="131"/>
      <c r="S550" s="131"/>
      <c r="T550" s="131"/>
      <c r="U550" s="131"/>
      <c r="V550" s="131"/>
      <c r="W550" s="131"/>
      <c r="X550" s="131"/>
      <c r="Y550" s="131"/>
      <c r="Z550" s="131"/>
      <c r="AA550" s="78"/>
    </row>
    <row r="551" spans="1:27" s="77" customFormat="1" x14ac:dyDescent="0.25">
      <c r="A551" s="75"/>
      <c r="B551" s="75"/>
      <c r="C551" s="75"/>
      <c r="D551" s="75"/>
      <c r="E551" s="112"/>
      <c r="F551" s="75"/>
      <c r="G551" s="75"/>
      <c r="H551" s="75"/>
      <c r="I551" s="75"/>
      <c r="J551" s="75"/>
      <c r="K551" s="76"/>
      <c r="L551" s="76"/>
      <c r="M551" s="76"/>
      <c r="N551" s="76"/>
      <c r="O551" s="76"/>
      <c r="P551" s="131"/>
      <c r="Q551" s="131"/>
      <c r="R551" s="131"/>
      <c r="S551" s="131"/>
      <c r="T551" s="131"/>
      <c r="U551" s="131"/>
      <c r="V551" s="131"/>
      <c r="W551" s="131"/>
      <c r="X551" s="131"/>
      <c r="Y551" s="131"/>
      <c r="Z551" s="131"/>
      <c r="AA551" s="78"/>
    </row>
    <row r="552" spans="1:27" s="77" customFormat="1" x14ac:dyDescent="0.25">
      <c r="A552" s="75"/>
      <c r="B552" s="75"/>
      <c r="C552" s="75"/>
      <c r="D552" s="75"/>
      <c r="E552" s="112"/>
      <c r="F552" s="75"/>
      <c r="G552" s="75"/>
      <c r="H552" s="75"/>
      <c r="I552" s="75"/>
      <c r="J552" s="75"/>
      <c r="K552" s="76"/>
      <c r="L552" s="76"/>
      <c r="M552" s="76"/>
      <c r="N552" s="76"/>
      <c r="O552" s="76"/>
      <c r="P552" s="131"/>
      <c r="Q552" s="131"/>
      <c r="R552" s="131"/>
      <c r="S552" s="131"/>
      <c r="T552" s="131"/>
      <c r="U552" s="131"/>
      <c r="V552" s="131"/>
      <c r="W552" s="131"/>
      <c r="X552" s="131"/>
      <c r="Y552" s="131"/>
      <c r="Z552" s="131"/>
      <c r="AA552" s="78"/>
    </row>
    <row r="553" spans="1:27" s="77" customFormat="1" x14ac:dyDescent="0.25">
      <c r="A553" s="75"/>
      <c r="B553" s="75"/>
      <c r="C553" s="75"/>
      <c r="D553" s="75"/>
      <c r="E553" s="112"/>
      <c r="F553" s="75"/>
      <c r="G553" s="75"/>
      <c r="H553" s="75"/>
      <c r="I553" s="75"/>
      <c r="J553" s="75"/>
      <c r="K553" s="76"/>
      <c r="L553" s="76"/>
      <c r="M553" s="76"/>
      <c r="N553" s="76"/>
      <c r="O553" s="76"/>
      <c r="P553" s="131"/>
      <c r="Q553" s="131"/>
      <c r="R553" s="131"/>
      <c r="S553" s="131"/>
      <c r="T553" s="131"/>
      <c r="U553" s="131"/>
      <c r="V553" s="131"/>
      <c r="W553" s="131"/>
      <c r="X553" s="131"/>
      <c r="Y553" s="131"/>
      <c r="Z553" s="131"/>
      <c r="AA553" s="78"/>
    </row>
    <row r="554" spans="1:27" s="77" customFormat="1" x14ac:dyDescent="0.25">
      <c r="A554" s="75"/>
      <c r="B554" s="75"/>
      <c r="C554" s="75"/>
      <c r="D554" s="75"/>
      <c r="E554" s="112"/>
      <c r="F554" s="75"/>
      <c r="G554" s="75"/>
      <c r="H554" s="75"/>
      <c r="I554" s="75"/>
      <c r="J554" s="75"/>
      <c r="K554" s="76"/>
      <c r="L554" s="76"/>
      <c r="M554" s="76"/>
      <c r="N554" s="76"/>
      <c r="O554" s="76"/>
      <c r="P554" s="131"/>
      <c r="Q554" s="131"/>
      <c r="R554" s="131"/>
      <c r="S554" s="131"/>
      <c r="T554" s="131"/>
      <c r="U554" s="131"/>
      <c r="V554" s="131"/>
      <c r="W554" s="131"/>
      <c r="X554" s="131"/>
      <c r="Y554" s="131"/>
      <c r="Z554" s="131"/>
      <c r="AA554" s="78"/>
    </row>
    <row r="555" spans="1:27" s="77" customFormat="1" x14ac:dyDescent="0.25">
      <c r="A555" s="75"/>
      <c r="B555" s="75"/>
      <c r="C555" s="75"/>
      <c r="D555" s="75"/>
      <c r="E555" s="112"/>
      <c r="F555" s="75"/>
      <c r="G555" s="75"/>
      <c r="H555" s="75"/>
      <c r="I555" s="75"/>
      <c r="J555" s="75"/>
      <c r="K555" s="76"/>
      <c r="L555" s="76"/>
      <c r="M555" s="76"/>
      <c r="N555" s="76"/>
      <c r="O555" s="76"/>
      <c r="P555" s="131"/>
      <c r="Q555" s="131"/>
      <c r="R555" s="131"/>
      <c r="S555" s="131"/>
      <c r="T555" s="131"/>
      <c r="U555" s="131"/>
      <c r="V555" s="131"/>
      <c r="W555" s="131"/>
      <c r="X555" s="131"/>
      <c r="Y555" s="131"/>
      <c r="Z555" s="131"/>
      <c r="AA555" s="78"/>
    </row>
    <row r="556" spans="1:27" s="77" customFormat="1" x14ac:dyDescent="0.25">
      <c r="A556" s="75"/>
      <c r="B556" s="75"/>
      <c r="C556" s="75"/>
      <c r="D556" s="75"/>
      <c r="E556" s="112"/>
      <c r="F556" s="75"/>
      <c r="G556" s="75"/>
      <c r="H556" s="75"/>
      <c r="I556" s="75"/>
      <c r="J556" s="75"/>
      <c r="K556" s="76"/>
      <c r="L556" s="76"/>
      <c r="M556" s="76"/>
      <c r="N556" s="76"/>
      <c r="O556" s="76"/>
      <c r="P556" s="131"/>
      <c r="Q556" s="131"/>
      <c r="R556" s="131"/>
      <c r="S556" s="131"/>
      <c r="T556" s="131"/>
      <c r="U556" s="131"/>
      <c r="V556" s="131"/>
      <c r="W556" s="131"/>
      <c r="X556" s="131"/>
      <c r="Y556" s="131"/>
      <c r="Z556" s="131"/>
      <c r="AA556" s="78"/>
    </row>
    <row r="557" spans="1:27" s="77" customFormat="1" x14ac:dyDescent="0.25">
      <c r="A557" s="75"/>
      <c r="B557" s="75"/>
      <c r="C557" s="75"/>
      <c r="D557" s="75"/>
      <c r="E557" s="112"/>
      <c r="F557" s="75"/>
      <c r="G557" s="75"/>
      <c r="H557" s="75"/>
      <c r="I557" s="75"/>
      <c r="J557" s="75"/>
      <c r="K557" s="76"/>
      <c r="L557" s="76"/>
      <c r="M557" s="76"/>
      <c r="N557" s="76"/>
      <c r="O557" s="76"/>
      <c r="P557" s="131"/>
      <c r="Q557" s="131"/>
      <c r="R557" s="131"/>
      <c r="S557" s="131"/>
      <c r="T557" s="131"/>
      <c r="U557" s="131"/>
      <c r="V557" s="131"/>
      <c r="W557" s="131"/>
      <c r="X557" s="131"/>
      <c r="Y557" s="131"/>
      <c r="Z557" s="131"/>
      <c r="AA557" s="78"/>
    </row>
    <row r="558" spans="1:27" s="77" customFormat="1" x14ac:dyDescent="0.25">
      <c r="A558" s="75"/>
      <c r="B558" s="75"/>
      <c r="C558" s="75"/>
      <c r="D558" s="75"/>
      <c r="E558" s="112"/>
      <c r="F558" s="75"/>
      <c r="G558" s="75"/>
      <c r="H558" s="75"/>
      <c r="I558" s="75"/>
      <c r="J558" s="75"/>
      <c r="K558" s="76"/>
      <c r="L558" s="76"/>
      <c r="M558" s="76"/>
      <c r="N558" s="76"/>
      <c r="O558" s="76"/>
      <c r="P558" s="131"/>
      <c r="Q558" s="131"/>
      <c r="R558" s="131"/>
      <c r="S558" s="131"/>
      <c r="T558" s="131"/>
      <c r="U558" s="131"/>
      <c r="V558" s="131"/>
      <c r="W558" s="131"/>
      <c r="X558" s="131"/>
      <c r="Y558" s="131"/>
      <c r="Z558" s="131"/>
      <c r="AA558" s="78"/>
    </row>
    <row r="559" spans="1:27" s="77" customFormat="1" x14ac:dyDescent="0.25">
      <c r="A559" s="75"/>
      <c r="B559" s="75"/>
      <c r="C559" s="75"/>
      <c r="D559" s="75"/>
      <c r="E559" s="112"/>
      <c r="F559" s="75"/>
      <c r="G559" s="75"/>
      <c r="H559" s="75"/>
      <c r="I559" s="75"/>
      <c r="J559" s="75"/>
      <c r="K559" s="76"/>
      <c r="L559" s="76"/>
      <c r="M559" s="76"/>
      <c r="N559" s="76"/>
      <c r="O559" s="76"/>
      <c r="P559" s="131"/>
      <c r="Q559" s="131"/>
      <c r="R559" s="131"/>
      <c r="S559" s="131"/>
      <c r="T559" s="131"/>
      <c r="U559" s="131"/>
      <c r="V559" s="131"/>
      <c r="W559" s="131"/>
      <c r="X559" s="131"/>
      <c r="Y559" s="131"/>
      <c r="Z559" s="131"/>
      <c r="AA559" s="78"/>
    </row>
    <row r="560" spans="1:27" s="77" customFormat="1" x14ac:dyDescent="0.25">
      <c r="A560" s="75"/>
      <c r="B560" s="75"/>
      <c r="C560" s="75"/>
      <c r="D560" s="75"/>
      <c r="E560" s="112"/>
      <c r="F560" s="75"/>
      <c r="G560" s="75"/>
      <c r="H560" s="75"/>
      <c r="I560" s="75"/>
      <c r="J560" s="75"/>
      <c r="K560" s="76"/>
      <c r="L560" s="76"/>
      <c r="M560" s="76"/>
      <c r="N560" s="76"/>
      <c r="O560" s="76"/>
      <c r="P560" s="131"/>
      <c r="Q560" s="131"/>
      <c r="R560" s="131"/>
      <c r="S560" s="131"/>
      <c r="T560" s="131"/>
      <c r="U560" s="131"/>
      <c r="V560" s="131"/>
      <c r="W560" s="131"/>
      <c r="X560" s="131"/>
      <c r="Y560" s="131"/>
      <c r="Z560" s="131"/>
      <c r="AA560" s="78"/>
    </row>
    <row r="561" spans="1:27" s="77" customFormat="1" x14ac:dyDescent="0.25">
      <c r="A561" s="75"/>
      <c r="B561" s="75"/>
      <c r="C561" s="75"/>
      <c r="D561" s="75"/>
      <c r="E561" s="112"/>
      <c r="F561" s="75"/>
      <c r="G561" s="75"/>
      <c r="H561" s="75"/>
      <c r="I561" s="75"/>
      <c r="J561" s="75"/>
      <c r="K561" s="76"/>
      <c r="L561" s="76"/>
      <c r="M561" s="76"/>
      <c r="N561" s="76"/>
      <c r="O561" s="76"/>
      <c r="P561" s="131"/>
      <c r="Q561" s="131"/>
      <c r="R561" s="131"/>
      <c r="S561" s="131"/>
      <c r="T561" s="131"/>
      <c r="U561" s="131"/>
      <c r="V561" s="131"/>
      <c r="W561" s="131"/>
      <c r="X561" s="131"/>
      <c r="Y561" s="131"/>
      <c r="Z561" s="131"/>
      <c r="AA561" s="78"/>
    </row>
    <row r="562" spans="1:27" s="77" customFormat="1" x14ac:dyDescent="0.25">
      <c r="A562" s="75"/>
      <c r="B562" s="75"/>
      <c r="C562" s="75"/>
      <c r="D562" s="75"/>
      <c r="E562" s="112"/>
      <c r="F562" s="75"/>
      <c r="G562" s="75"/>
      <c r="H562" s="75"/>
      <c r="I562" s="75"/>
      <c r="J562" s="75"/>
      <c r="K562" s="76"/>
      <c r="L562" s="76"/>
      <c r="M562" s="76"/>
      <c r="N562" s="76"/>
      <c r="O562" s="76"/>
      <c r="P562" s="131"/>
      <c r="Q562" s="131"/>
      <c r="R562" s="131"/>
      <c r="S562" s="131"/>
      <c r="T562" s="131"/>
      <c r="U562" s="131"/>
      <c r="V562" s="131"/>
      <c r="W562" s="131"/>
      <c r="X562" s="131"/>
      <c r="Y562" s="131"/>
      <c r="Z562" s="131"/>
      <c r="AA562" s="78"/>
    </row>
    <row r="563" spans="1:27" s="77" customFormat="1" x14ac:dyDescent="0.25">
      <c r="A563" s="75"/>
      <c r="B563" s="75"/>
      <c r="C563" s="75"/>
      <c r="D563" s="75"/>
      <c r="E563" s="112"/>
      <c r="F563" s="75"/>
      <c r="G563" s="75"/>
      <c r="H563" s="75"/>
      <c r="I563" s="75"/>
      <c r="J563" s="75"/>
      <c r="K563" s="76"/>
      <c r="L563" s="76"/>
      <c r="M563" s="76"/>
      <c r="N563" s="76"/>
      <c r="O563" s="76"/>
      <c r="P563" s="131"/>
      <c r="Q563" s="131"/>
      <c r="R563" s="131"/>
      <c r="S563" s="131"/>
      <c r="T563" s="131"/>
      <c r="U563" s="131"/>
      <c r="V563" s="131"/>
      <c r="W563" s="131"/>
      <c r="X563" s="131"/>
      <c r="Y563" s="131"/>
      <c r="Z563" s="131"/>
      <c r="AA563" s="78"/>
    </row>
    <row r="564" spans="1:27" s="77" customFormat="1" x14ac:dyDescent="0.25">
      <c r="A564" s="75"/>
      <c r="B564" s="75"/>
      <c r="C564" s="75"/>
      <c r="D564" s="75"/>
      <c r="E564" s="112"/>
      <c r="F564" s="75"/>
      <c r="G564" s="75"/>
      <c r="H564" s="75"/>
      <c r="I564" s="75"/>
      <c r="J564" s="75"/>
      <c r="K564" s="76"/>
      <c r="L564" s="76"/>
      <c r="M564" s="76"/>
      <c r="N564" s="76"/>
      <c r="O564" s="76"/>
      <c r="P564" s="131"/>
      <c r="Q564" s="131"/>
      <c r="R564" s="131"/>
      <c r="S564" s="131"/>
      <c r="T564" s="131"/>
      <c r="U564" s="131"/>
      <c r="V564" s="131"/>
      <c r="W564" s="131"/>
      <c r="X564" s="131"/>
      <c r="Y564" s="131"/>
      <c r="Z564" s="131"/>
      <c r="AA564" s="78"/>
    </row>
    <row r="565" spans="1:27" s="77" customFormat="1" x14ac:dyDescent="0.25">
      <c r="A565" s="75"/>
      <c r="B565" s="75"/>
      <c r="C565" s="75"/>
      <c r="D565" s="75"/>
      <c r="E565" s="112"/>
      <c r="F565" s="75"/>
      <c r="G565" s="75"/>
      <c r="H565" s="75"/>
      <c r="I565" s="75"/>
      <c r="J565" s="75"/>
      <c r="K565" s="76"/>
      <c r="L565" s="76"/>
      <c r="M565" s="76"/>
      <c r="N565" s="76"/>
      <c r="O565" s="76"/>
      <c r="P565" s="131"/>
      <c r="Q565" s="131"/>
      <c r="R565" s="131"/>
      <c r="S565" s="131"/>
      <c r="T565" s="131"/>
      <c r="U565" s="131"/>
      <c r="V565" s="131"/>
      <c r="W565" s="131"/>
      <c r="X565" s="131"/>
      <c r="Y565" s="131"/>
      <c r="Z565" s="131"/>
      <c r="AA565" s="78"/>
    </row>
    <row r="566" spans="1:27" s="77" customFormat="1" x14ac:dyDescent="0.25">
      <c r="A566" s="75"/>
      <c r="B566" s="75"/>
      <c r="C566" s="75"/>
      <c r="D566" s="75"/>
      <c r="E566" s="112"/>
      <c r="F566" s="75"/>
      <c r="G566" s="75"/>
      <c r="H566" s="75"/>
      <c r="I566" s="75"/>
      <c r="J566" s="75"/>
      <c r="K566" s="76"/>
      <c r="L566" s="76"/>
      <c r="M566" s="76"/>
      <c r="N566" s="76"/>
      <c r="O566" s="76"/>
      <c r="P566" s="131"/>
      <c r="Q566" s="131"/>
      <c r="R566" s="131"/>
      <c r="S566" s="131"/>
      <c r="T566" s="131"/>
      <c r="U566" s="131"/>
      <c r="V566" s="131"/>
      <c r="W566" s="131"/>
      <c r="X566" s="131"/>
      <c r="Y566" s="131"/>
      <c r="Z566" s="131"/>
      <c r="AA566" s="78"/>
    </row>
    <row r="567" spans="1:27" s="77" customFormat="1" x14ac:dyDescent="0.25">
      <c r="A567" s="75"/>
      <c r="B567" s="75"/>
      <c r="C567" s="75"/>
      <c r="D567" s="75"/>
      <c r="E567" s="112"/>
      <c r="F567" s="75"/>
      <c r="G567" s="75"/>
      <c r="H567" s="75"/>
      <c r="I567" s="75"/>
      <c r="J567" s="75"/>
      <c r="K567" s="76"/>
      <c r="L567" s="76"/>
      <c r="M567" s="76"/>
      <c r="N567" s="76"/>
      <c r="O567" s="76"/>
      <c r="P567" s="131"/>
      <c r="Q567" s="131"/>
      <c r="R567" s="131"/>
      <c r="S567" s="131"/>
      <c r="T567" s="131"/>
      <c r="U567" s="131"/>
      <c r="V567" s="131"/>
      <c r="W567" s="131"/>
      <c r="X567" s="131"/>
      <c r="Y567" s="131"/>
      <c r="Z567" s="131"/>
      <c r="AA567" s="78"/>
    </row>
    <row r="568" spans="1:27" s="77" customFormat="1" x14ac:dyDescent="0.25">
      <c r="A568" s="75"/>
      <c r="B568" s="75"/>
      <c r="C568" s="75"/>
      <c r="D568" s="75"/>
      <c r="E568" s="112"/>
      <c r="F568" s="75"/>
      <c r="G568" s="75"/>
      <c r="H568" s="75"/>
      <c r="I568" s="75"/>
      <c r="J568" s="75"/>
      <c r="K568" s="76"/>
      <c r="L568" s="76"/>
      <c r="M568" s="76"/>
      <c r="N568" s="76"/>
      <c r="O568" s="76"/>
      <c r="P568" s="131"/>
      <c r="Q568" s="131"/>
      <c r="R568" s="131"/>
      <c r="S568" s="131"/>
      <c r="T568" s="131"/>
      <c r="U568" s="131"/>
      <c r="V568" s="131"/>
      <c r="W568" s="131"/>
      <c r="X568" s="131"/>
      <c r="Y568" s="131"/>
      <c r="Z568" s="131"/>
      <c r="AA568" s="78"/>
    </row>
    <row r="569" spans="1:27" s="77" customFormat="1" x14ac:dyDescent="0.25">
      <c r="A569" s="75"/>
      <c r="B569" s="75"/>
      <c r="C569" s="75"/>
      <c r="D569" s="75"/>
      <c r="E569" s="112"/>
      <c r="F569" s="75"/>
      <c r="G569" s="75"/>
      <c r="H569" s="75"/>
      <c r="I569" s="75"/>
      <c r="J569" s="75"/>
      <c r="K569" s="76"/>
      <c r="L569" s="76"/>
      <c r="M569" s="76"/>
      <c r="N569" s="76"/>
      <c r="O569" s="76"/>
      <c r="P569" s="131"/>
      <c r="Q569" s="131"/>
      <c r="R569" s="131"/>
      <c r="S569" s="131"/>
      <c r="T569" s="131"/>
      <c r="U569" s="131"/>
      <c r="V569" s="131"/>
      <c r="W569" s="131"/>
      <c r="X569" s="131"/>
      <c r="Y569" s="131"/>
      <c r="Z569" s="131"/>
      <c r="AA569" s="78"/>
    </row>
    <row r="570" spans="1:27" s="77" customFormat="1" x14ac:dyDescent="0.25">
      <c r="A570" s="75"/>
      <c r="B570" s="75"/>
      <c r="C570" s="75"/>
      <c r="D570" s="75"/>
      <c r="E570" s="112"/>
      <c r="F570" s="75"/>
      <c r="G570" s="75"/>
      <c r="H570" s="75"/>
      <c r="I570" s="75"/>
      <c r="J570" s="75"/>
      <c r="K570" s="76"/>
      <c r="L570" s="76"/>
      <c r="M570" s="76"/>
      <c r="N570" s="76"/>
      <c r="O570" s="76"/>
      <c r="P570" s="131"/>
      <c r="Q570" s="131"/>
      <c r="R570" s="131"/>
      <c r="S570" s="131"/>
      <c r="T570" s="131"/>
      <c r="U570" s="131"/>
      <c r="V570" s="131"/>
      <c r="W570" s="131"/>
      <c r="X570" s="131"/>
      <c r="Y570" s="131"/>
      <c r="Z570" s="131"/>
      <c r="AA570" s="78"/>
    </row>
    <row r="571" spans="1:27" s="77" customFormat="1" x14ac:dyDescent="0.25">
      <c r="A571" s="75"/>
      <c r="B571" s="75"/>
      <c r="C571" s="75"/>
      <c r="D571" s="75"/>
      <c r="E571" s="112"/>
      <c r="F571" s="75"/>
      <c r="G571" s="75"/>
      <c r="H571" s="75"/>
      <c r="I571" s="75"/>
      <c r="J571" s="75"/>
      <c r="K571" s="76"/>
      <c r="L571" s="76"/>
      <c r="M571" s="76"/>
      <c r="N571" s="76"/>
      <c r="O571" s="76"/>
      <c r="P571" s="131"/>
      <c r="Q571" s="131"/>
      <c r="R571" s="131"/>
      <c r="S571" s="131"/>
      <c r="T571" s="131"/>
      <c r="U571" s="131"/>
      <c r="V571" s="131"/>
      <c r="W571" s="131"/>
      <c r="X571" s="131"/>
      <c r="Y571" s="131"/>
      <c r="Z571" s="131"/>
      <c r="AA571" s="78"/>
    </row>
    <row r="572" spans="1:27" s="77" customFormat="1" x14ac:dyDescent="0.25">
      <c r="A572" s="75"/>
      <c r="B572" s="75"/>
      <c r="C572" s="75"/>
      <c r="D572" s="75"/>
      <c r="E572" s="112"/>
      <c r="F572" s="75"/>
      <c r="G572" s="75"/>
      <c r="H572" s="75"/>
      <c r="I572" s="75"/>
      <c r="J572" s="75"/>
      <c r="K572" s="76"/>
      <c r="L572" s="76"/>
      <c r="M572" s="76"/>
      <c r="N572" s="76"/>
      <c r="O572" s="76"/>
      <c r="P572" s="131"/>
      <c r="Q572" s="131"/>
      <c r="R572" s="131"/>
      <c r="S572" s="131"/>
      <c r="T572" s="131"/>
      <c r="U572" s="131"/>
      <c r="V572" s="131"/>
      <c r="W572" s="131"/>
      <c r="X572" s="131"/>
      <c r="Y572" s="131"/>
      <c r="Z572" s="131"/>
      <c r="AA572" s="78"/>
    </row>
    <row r="573" spans="1:27" s="77" customFormat="1" x14ac:dyDescent="0.25">
      <c r="A573" s="75"/>
      <c r="B573" s="75"/>
      <c r="C573" s="75"/>
      <c r="D573" s="75"/>
      <c r="E573" s="112"/>
      <c r="F573" s="75"/>
      <c r="G573" s="75"/>
      <c r="H573" s="75"/>
      <c r="I573" s="75"/>
      <c r="J573" s="75"/>
      <c r="K573" s="76"/>
      <c r="L573" s="76"/>
      <c r="M573" s="76"/>
      <c r="N573" s="76"/>
      <c r="O573" s="76"/>
      <c r="P573" s="131"/>
      <c r="Q573" s="131"/>
      <c r="R573" s="131"/>
      <c r="S573" s="131"/>
      <c r="T573" s="131"/>
      <c r="U573" s="131"/>
      <c r="V573" s="131"/>
      <c r="W573" s="131"/>
      <c r="X573" s="131"/>
      <c r="Y573" s="131"/>
      <c r="Z573" s="131"/>
      <c r="AA573" s="78"/>
    </row>
    <row r="574" spans="1:27" s="77" customFormat="1" x14ac:dyDescent="0.25">
      <c r="A574" s="75"/>
      <c r="B574" s="75"/>
      <c r="C574" s="75"/>
      <c r="D574" s="75"/>
      <c r="E574" s="112"/>
      <c r="F574" s="75"/>
      <c r="G574" s="75"/>
      <c r="H574" s="75"/>
      <c r="I574" s="75"/>
      <c r="J574" s="75"/>
      <c r="K574" s="76"/>
      <c r="L574" s="76"/>
      <c r="M574" s="76"/>
      <c r="N574" s="76"/>
      <c r="O574" s="76"/>
      <c r="P574" s="131"/>
      <c r="Q574" s="131"/>
      <c r="R574" s="131"/>
      <c r="S574" s="131"/>
      <c r="T574" s="131"/>
      <c r="U574" s="131"/>
      <c r="V574" s="131"/>
      <c r="W574" s="131"/>
      <c r="X574" s="131"/>
      <c r="Y574" s="131"/>
      <c r="Z574" s="131"/>
      <c r="AA574" s="78"/>
    </row>
    <row r="575" spans="1:27" s="77" customFormat="1" x14ac:dyDescent="0.25">
      <c r="A575" s="75"/>
      <c r="B575" s="75"/>
      <c r="C575" s="75"/>
      <c r="D575" s="75"/>
      <c r="E575" s="112"/>
      <c r="F575" s="75"/>
      <c r="G575" s="75"/>
      <c r="H575" s="75"/>
      <c r="I575" s="75"/>
      <c r="J575" s="75"/>
      <c r="K575" s="76"/>
      <c r="L575" s="76"/>
      <c r="M575" s="76"/>
      <c r="N575" s="76"/>
      <c r="O575" s="76"/>
      <c r="P575" s="131"/>
      <c r="Q575" s="131"/>
      <c r="R575" s="131"/>
      <c r="S575" s="131"/>
      <c r="T575" s="131"/>
      <c r="U575" s="131"/>
      <c r="V575" s="131"/>
      <c r="W575" s="131"/>
      <c r="X575" s="131"/>
      <c r="Y575" s="131"/>
      <c r="Z575" s="131"/>
      <c r="AA575" s="78"/>
    </row>
    <row r="576" spans="1:27" s="77" customFormat="1" x14ac:dyDescent="0.25">
      <c r="A576" s="75"/>
      <c r="B576" s="75"/>
      <c r="C576" s="75"/>
      <c r="D576" s="75"/>
      <c r="E576" s="112"/>
      <c r="F576" s="75"/>
      <c r="G576" s="75"/>
      <c r="H576" s="75"/>
      <c r="I576" s="75"/>
      <c r="J576" s="75"/>
      <c r="K576" s="76"/>
      <c r="L576" s="76"/>
      <c r="M576" s="76"/>
      <c r="N576" s="76"/>
      <c r="O576" s="76"/>
      <c r="P576" s="131"/>
      <c r="Q576" s="131"/>
      <c r="R576" s="131"/>
      <c r="S576" s="131"/>
      <c r="T576" s="131"/>
      <c r="U576" s="131"/>
      <c r="V576" s="131"/>
      <c r="W576" s="131"/>
      <c r="X576" s="131"/>
      <c r="Y576" s="131"/>
      <c r="Z576" s="131"/>
      <c r="AA576" s="78"/>
    </row>
    <row r="577" spans="1:27" s="77" customFormat="1" x14ac:dyDescent="0.25">
      <c r="A577" s="75"/>
      <c r="B577" s="75"/>
      <c r="C577" s="75"/>
      <c r="D577" s="75"/>
      <c r="E577" s="112"/>
      <c r="F577" s="75"/>
      <c r="G577" s="75"/>
      <c r="H577" s="75"/>
      <c r="I577" s="75"/>
      <c r="J577" s="75"/>
      <c r="K577" s="76"/>
      <c r="L577" s="76"/>
      <c r="M577" s="76"/>
      <c r="N577" s="76"/>
      <c r="O577" s="76"/>
      <c r="P577" s="131"/>
      <c r="Q577" s="131"/>
      <c r="R577" s="131"/>
      <c r="S577" s="131"/>
      <c r="T577" s="131"/>
      <c r="U577" s="131"/>
      <c r="V577" s="131"/>
      <c r="W577" s="131"/>
      <c r="X577" s="131"/>
      <c r="Y577" s="131"/>
      <c r="Z577" s="131"/>
      <c r="AA577" s="78"/>
    </row>
    <row r="578" spans="1:27" s="77" customFormat="1" x14ac:dyDescent="0.25">
      <c r="A578" s="75"/>
      <c r="B578" s="75"/>
      <c r="C578" s="75"/>
      <c r="D578" s="75"/>
      <c r="E578" s="112"/>
      <c r="F578" s="75"/>
      <c r="G578" s="75"/>
      <c r="H578" s="75"/>
      <c r="I578" s="75"/>
      <c r="J578" s="75"/>
      <c r="K578" s="76"/>
      <c r="L578" s="76"/>
      <c r="M578" s="76"/>
      <c r="N578" s="76"/>
      <c r="O578" s="76"/>
      <c r="P578" s="131"/>
      <c r="Q578" s="131"/>
      <c r="R578" s="131"/>
      <c r="S578" s="131"/>
      <c r="T578" s="131"/>
      <c r="U578" s="131"/>
      <c r="V578" s="131"/>
      <c r="W578" s="131"/>
      <c r="X578" s="131"/>
      <c r="Y578" s="131"/>
      <c r="Z578" s="131"/>
      <c r="AA578" s="78"/>
    </row>
    <row r="579" spans="1:27" s="77" customFormat="1" x14ac:dyDescent="0.25">
      <c r="A579" s="75"/>
      <c r="B579" s="75"/>
      <c r="C579" s="75"/>
      <c r="D579" s="75"/>
      <c r="E579" s="112"/>
      <c r="F579" s="75"/>
      <c r="G579" s="75"/>
      <c r="H579" s="75"/>
      <c r="I579" s="75"/>
      <c r="J579" s="75"/>
      <c r="K579" s="76"/>
      <c r="L579" s="76"/>
      <c r="M579" s="76"/>
      <c r="N579" s="76"/>
      <c r="O579" s="76"/>
      <c r="P579" s="131"/>
      <c r="Q579" s="131"/>
      <c r="R579" s="131"/>
      <c r="S579" s="131"/>
      <c r="T579" s="131"/>
      <c r="U579" s="131"/>
      <c r="V579" s="131"/>
      <c r="W579" s="131"/>
      <c r="X579" s="131"/>
      <c r="Y579" s="131"/>
      <c r="Z579" s="131"/>
      <c r="AA579" s="78"/>
    </row>
    <row r="580" spans="1:27" s="77" customFormat="1" x14ac:dyDescent="0.25">
      <c r="A580" s="75"/>
      <c r="B580" s="75"/>
      <c r="C580" s="75"/>
      <c r="D580" s="75"/>
      <c r="E580" s="112"/>
      <c r="F580" s="75"/>
      <c r="G580" s="75"/>
      <c r="H580" s="75"/>
      <c r="I580" s="75"/>
      <c r="J580" s="75"/>
      <c r="K580" s="76"/>
      <c r="L580" s="76"/>
      <c r="M580" s="76"/>
      <c r="N580" s="76"/>
      <c r="O580" s="76"/>
      <c r="P580" s="131"/>
      <c r="Q580" s="131"/>
      <c r="R580" s="131"/>
      <c r="S580" s="131"/>
      <c r="T580" s="131"/>
      <c r="U580" s="131"/>
      <c r="V580" s="131"/>
      <c r="W580" s="131"/>
      <c r="X580" s="131"/>
      <c r="Y580" s="131"/>
      <c r="Z580" s="131"/>
      <c r="AA580" s="78"/>
    </row>
    <row r="581" spans="1:27" s="77" customFormat="1" x14ac:dyDescent="0.25">
      <c r="A581" s="75"/>
      <c r="B581" s="75"/>
      <c r="C581" s="75"/>
      <c r="D581" s="75"/>
      <c r="E581" s="112"/>
      <c r="F581" s="75"/>
      <c r="G581" s="75"/>
      <c r="H581" s="75"/>
      <c r="I581" s="75"/>
      <c r="J581" s="75"/>
      <c r="K581" s="76"/>
      <c r="L581" s="76"/>
      <c r="M581" s="76"/>
      <c r="N581" s="76"/>
      <c r="O581" s="76"/>
      <c r="P581" s="131"/>
      <c r="Q581" s="131"/>
      <c r="R581" s="131"/>
      <c r="S581" s="131"/>
      <c r="T581" s="131"/>
      <c r="U581" s="131"/>
      <c r="V581" s="131"/>
      <c r="W581" s="131"/>
      <c r="X581" s="131"/>
      <c r="Y581" s="131"/>
      <c r="Z581" s="131"/>
      <c r="AA581" s="78"/>
    </row>
    <row r="582" spans="1:27" s="77" customFormat="1" x14ac:dyDescent="0.25">
      <c r="A582" s="75"/>
      <c r="B582" s="75"/>
      <c r="C582" s="75"/>
      <c r="D582" s="75"/>
      <c r="E582" s="112"/>
      <c r="F582" s="75"/>
      <c r="G582" s="75"/>
      <c r="H582" s="75"/>
      <c r="I582" s="75"/>
      <c r="J582" s="75"/>
      <c r="K582" s="76"/>
      <c r="L582" s="76"/>
      <c r="M582" s="76"/>
      <c r="N582" s="76"/>
      <c r="O582" s="76"/>
      <c r="P582" s="131"/>
      <c r="Q582" s="131"/>
      <c r="R582" s="131"/>
      <c r="S582" s="131"/>
      <c r="T582" s="131"/>
      <c r="U582" s="131"/>
      <c r="V582" s="131"/>
      <c r="W582" s="131"/>
      <c r="X582" s="131"/>
      <c r="Y582" s="131"/>
      <c r="Z582" s="131"/>
      <c r="AA582" s="78"/>
    </row>
    <row r="583" spans="1:27" s="77" customFormat="1" x14ac:dyDescent="0.25">
      <c r="A583" s="75"/>
      <c r="B583" s="75"/>
      <c r="C583" s="75"/>
      <c r="D583" s="75"/>
      <c r="E583" s="112"/>
      <c r="F583" s="75"/>
      <c r="G583" s="75"/>
      <c r="H583" s="75"/>
      <c r="I583" s="75"/>
      <c r="J583" s="75"/>
      <c r="K583" s="76"/>
      <c r="L583" s="76"/>
      <c r="M583" s="76"/>
      <c r="N583" s="76"/>
      <c r="O583" s="76"/>
      <c r="P583" s="131"/>
      <c r="Q583" s="131"/>
      <c r="R583" s="131"/>
      <c r="S583" s="131"/>
      <c r="T583" s="131"/>
      <c r="U583" s="131"/>
      <c r="V583" s="131"/>
      <c r="W583" s="131"/>
      <c r="X583" s="131"/>
      <c r="Y583" s="131"/>
      <c r="Z583" s="131"/>
      <c r="AA583" s="78"/>
    </row>
    <row r="584" spans="1:27" s="77" customFormat="1" x14ac:dyDescent="0.25">
      <c r="A584" s="75"/>
      <c r="B584" s="75"/>
      <c r="C584" s="75"/>
      <c r="D584" s="75"/>
      <c r="E584" s="112"/>
      <c r="F584" s="75"/>
      <c r="G584" s="75"/>
      <c r="H584" s="75"/>
      <c r="I584" s="75"/>
      <c r="J584" s="75"/>
      <c r="K584" s="76"/>
      <c r="L584" s="76"/>
      <c r="M584" s="76"/>
      <c r="N584" s="76"/>
      <c r="O584" s="76"/>
      <c r="P584" s="131"/>
      <c r="Q584" s="131"/>
      <c r="R584" s="131"/>
      <c r="S584" s="131"/>
      <c r="T584" s="131"/>
      <c r="U584" s="131"/>
      <c r="V584" s="131"/>
      <c r="W584" s="131"/>
      <c r="X584" s="131"/>
      <c r="Y584" s="131"/>
      <c r="Z584" s="131"/>
      <c r="AA584" s="78"/>
    </row>
    <row r="585" spans="1:27" s="77" customFormat="1" x14ac:dyDescent="0.25">
      <c r="A585" s="75"/>
      <c r="B585" s="75"/>
      <c r="C585" s="75"/>
      <c r="D585" s="75"/>
      <c r="E585" s="112"/>
      <c r="F585" s="75"/>
      <c r="G585" s="75"/>
      <c r="H585" s="75"/>
      <c r="I585" s="75"/>
      <c r="J585" s="75"/>
      <c r="K585" s="76"/>
      <c r="L585" s="76"/>
      <c r="M585" s="76"/>
      <c r="N585" s="76"/>
      <c r="O585" s="76"/>
      <c r="P585" s="131"/>
      <c r="Q585" s="131"/>
      <c r="R585" s="131"/>
      <c r="S585" s="131"/>
      <c r="T585" s="131"/>
      <c r="U585" s="131"/>
      <c r="V585" s="131"/>
      <c r="W585" s="131"/>
      <c r="X585" s="131"/>
      <c r="Y585" s="131"/>
      <c r="Z585" s="131"/>
      <c r="AA585" s="78"/>
    </row>
    <row r="586" spans="1:27" s="77" customFormat="1" x14ac:dyDescent="0.25">
      <c r="A586" s="75"/>
      <c r="B586" s="75"/>
      <c r="C586" s="75"/>
      <c r="D586" s="75"/>
      <c r="E586" s="112"/>
      <c r="F586" s="75"/>
      <c r="G586" s="75"/>
      <c r="H586" s="75"/>
      <c r="I586" s="75"/>
      <c r="J586" s="75"/>
      <c r="K586" s="76"/>
      <c r="L586" s="76"/>
      <c r="M586" s="76"/>
      <c r="N586" s="76"/>
      <c r="O586" s="76"/>
      <c r="P586" s="131"/>
      <c r="Q586" s="131"/>
      <c r="R586" s="131"/>
      <c r="S586" s="131"/>
      <c r="T586" s="131"/>
      <c r="U586" s="131"/>
      <c r="V586" s="131"/>
      <c r="W586" s="131"/>
      <c r="X586" s="131"/>
      <c r="Y586" s="131"/>
      <c r="Z586" s="131"/>
      <c r="AA586" s="78"/>
    </row>
    <row r="587" spans="1:27" s="77" customFormat="1" x14ac:dyDescent="0.25">
      <c r="A587" s="75"/>
      <c r="B587" s="75"/>
      <c r="C587" s="75"/>
      <c r="D587" s="75"/>
      <c r="E587" s="112"/>
      <c r="F587" s="75"/>
      <c r="G587" s="75"/>
      <c r="H587" s="75"/>
      <c r="I587" s="75"/>
      <c r="J587" s="75"/>
      <c r="K587" s="76"/>
      <c r="L587" s="76"/>
      <c r="M587" s="76"/>
      <c r="N587" s="76"/>
      <c r="O587" s="76"/>
      <c r="P587" s="131"/>
      <c r="Q587" s="131"/>
      <c r="R587" s="131"/>
      <c r="S587" s="131"/>
      <c r="T587" s="131"/>
      <c r="U587" s="131"/>
      <c r="V587" s="131"/>
      <c r="W587" s="131"/>
      <c r="X587" s="131"/>
      <c r="Y587" s="131"/>
      <c r="Z587" s="131"/>
      <c r="AA587" s="78"/>
    </row>
    <row r="588" spans="1:27" s="77" customFormat="1" x14ac:dyDescent="0.25">
      <c r="A588" s="75"/>
      <c r="B588" s="75"/>
      <c r="C588" s="75"/>
      <c r="D588" s="75"/>
      <c r="E588" s="112"/>
      <c r="F588" s="75"/>
      <c r="G588" s="75"/>
      <c r="H588" s="75"/>
      <c r="I588" s="75"/>
      <c r="J588" s="75"/>
      <c r="K588" s="76"/>
      <c r="L588" s="76"/>
      <c r="M588" s="76"/>
      <c r="N588" s="76"/>
      <c r="O588" s="76"/>
      <c r="P588" s="131"/>
      <c r="Q588" s="131"/>
      <c r="R588" s="131"/>
      <c r="S588" s="131"/>
      <c r="T588" s="131"/>
      <c r="U588" s="131"/>
      <c r="V588" s="131"/>
      <c r="W588" s="131"/>
      <c r="X588" s="131"/>
      <c r="Y588" s="131"/>
      <c r="Z588" s="131"/>
      <c r="AA588" s="78"/>
    </row>
    <row r="589" spans="1:27" s="77" customFormat="1" x14ac:dyDescent="0.25">
      <c r="A589" s="75"/>
      <c r="B589" s="75"/>
      <c r="C589" s="75"/>
      <c r="D589" s="75"/>
      <c r="E589" s="112"/>
      <c r="F589" s="75"/>
      <c r="G589" s="75"/>
      <c r="H589" s="75"/>
      <c r="I589" s="75"/>
      <c r="J589" s="75"/>
      <c r="K589" s="76"/>
      <c r="L589" s="76"/>
      <c r="M589" s="76"/>
      <c r="N589" s="76"/>
      <c r="O589" s="76"/>
      <c r="P589" s="131"/>
      <c r="Q589" s="131"/>
      <c r="R589" s="131"/>
      <c r="S589" s="131"/>
      <c r="T589" s="131"/>
      <c r="U589" s="131"/>
      <c r="V589" s="131"/>
      <c r="W589" s="131"/>
      <c r="X589" s="131"/>
      <c r="Y589" s="131"/>
      <c r="Z589" s="131"/>
      <c r="AA589" s="78"/>
    </row>
    <row r="590" spans="1:27" s="77" customFormat="1" x14ac:dyDescent="0.25">
      <c r="A590" s="75"/>
      <c r="B590" s="75"/>
      <c r="C590" s="75"/>
      <c r="D590" s="75"/>
      <c r="E590" s="112"/>
      <c r="F590" s="75"/>
      <c r="G590" s="75"/>
      <c r="H590" s="75"/>
      <c r="I590" s="75"/>
      <c r="J590" s="75"/>
      <c r="K590" s="76"/>
      <c r="L590" s="76"/>
      <c r="M590" s="76"/>
      <c r="N590" s="76"/>
      <c r="O590" s="76"/>
      <c r="P590" s="131"/>
      <c r="Q590" s="131"/>
      <c r="R590" s="131"/>
      <c r="S590" s="131"/>
      <c r="T590" s="131"/>
      <c r="U590" s="131"/>
      <c r="V590" s="131"/>
      <c r="W590" s="131"/>
      <c r="X590" s="131"/>
      <c r="Y590" s="131"/>
      <c r="Z590" s="131"/>
      <c r="AA590" s="78"/>
    </row>
    <row r="591" spans="1:27" s="77" customFormat="1" x14ac:dyDescent="0.25">
      <c r="A591" s="75"/>
      <c r="B591" s="75"/>
      <c r="C591" s="75"/>
      <c r="D591" s="75"/>
      <c r="E591" s="112"/>
      <c r="F591" s="75"/>
      <c r="G591" s="75"/>
      <c r="H591" s="75"/>
      <c r="I591" s="75"/>
      <c r="J591" s="75"/>
      <c r="K591" s="76"/>
      <c r="L591" s="76"/>
      <c r="M591" s="76"/>
      <c r="N591" s="76"/>
      <c r="O591" s="76"/>
      <c r="P591" s="131"/>
      <c r="Q591" s="131"/>
      <c r="R591" s="131"/>
      <c r="S591" s="131"/>
      <c r="T591" s="131"/>
      <c r="U591" s="131"/>
      <c r="V591" s="131"/>
      <c r="W591" s="131"/>
      <c r="X591" s="131"/>
      <c r="Y591" s="131"/>
      <c r="Z591" s="131"/>
      <c r="AA591" s="78"/>
    </row>
    <row r="592" spans="1:27" s="77" customFormat="1" x14ac:dyDescent="0.25">
      <c r="A592" s="75"/>
      <c r="B592" s="75"/>
      <c r="C592" s="75"/>
      <c r="D592" s="75"/>
      <c r="E592" s="112"/>
      <c r="F592" s="75"/>
      <c r="G592" s="75"/>
      <c r="H592" s="75"/>
      <c r="I592" s="75"/>
      <c r="J592" s="75"/>
      <c r="K592" s="76"/>
      <c r="L592" s="76"/>
      <c r="M592" s="76"/>
      <c r="N592" s="76"/>
      <c r="O592" s="76"/>
      <c r="P592" s="131"/>
      <c r="Q592" s="131"/>
      <c r="R592" s="131"/>
      <c r="S592" s="131"/>
      <c r="T592" s="131"/>
      <c r="U592" s="131"/>
      <c r="V592" s="131"/>
      <c r="W592" s="131"/>
      <c r="X592" s="131"/>
      <c r="Y592" s="131"/>
      <c r="Z592" s="131"/>
      <c r="AA592" s="78"/>
    </row>
    <row r="593" spans="1:27" s="77" customFormat="1" x14ac:dyDescent="0.25">
      <c r="A593" s="75"/>
      <c r="B593" s="75"/>
      <c r="C593" s="75"/>
      <c r="D593" s="75"/>
      <c r="E593" s="112"/>
      <c r="F593" s="75"/>
      <c r="G593" s="75"/>
      <c r="H593" s="75"/>
      <c r="I593" s="75"/>
      <c r="J593" s="75"/>
      <c r="K593" s="76"/>
      <c r="L593" s="76"/>
      <c r="M593" s="76"/>
      <c r="N593" s="76"/>
      <c r="O593" s="76"/>
      <c r="P593" s="131"/>
      <c r="Q593" s="131"/>
      <c r="R593" s="131"/>
      <c r="S593" s="131"/>
      <c r="T593" s="131"/>
      <c r="U593" s="131"/>
      <c r="V593" s="131"/>
      <c r="W593" s="131"/>
      <c r="X593" s="131"/>
      <c r="Y593" s="131"/>
      <c r="Z593" s="131"/>
      <c r="AA593" s="78"/>
    </row>
    <row r="594" spans="1:27" s="77" customFormat="1" x14ac:dyDescent="0.25">
      <c r="A594" s="75"/>
      <c r="B594" s="75"/>
      <c r="C594" s="75"/>
      <c r="D594" s="75"/>
      <c r="E594" s="112"/>
      <c r="F594" s="75"/>
      <c r="G594" s="75"/>
      <c r="H594" s="75"/>
      <c r="I594" s="75"/>
      <c r="J594" s="75"/>
      <c r="K594" s="76"/>
      <c r="L594" s="76"/>
      <c r="M594" s="76"/>
      <c r="N594" s="76"/>
      <c r="O594" s="76"/>
      <c r="P594" s="131"/>
      <c r="Q594" s="131"/>
      <c r="R594" s="131"/>
      <c r="S594" s="131"/>
      <c r="T594" s="131"/>
      <c r="U594" s="131"/>
      <c r="V594" s="131"/>
      <c r="W594" s="131"/>
      <c r="X594" s="131"/>
      <c r="Y594" s="131"/>
      <c r="Z594" s="131"/>
      <c r="AA594" s="78"/>
    </row>
    <row r="595" spans="1:27" s="77" customFormat="1" x14ac:dyDescent="0.25">
      <c r="A595" s="75"/>
      <c r="B595" s="75"/>
      <c r="C595" s="75"/>
      <c r="D595" s="75"/>
      <c r="E595" s="112"/>
      <c r="F595" s="75"/>
      <c r="G595" s="75"/>
      <c r="H595" s="75"/>
      <c r="I595" s="75"/>
      <c r="J595" s="75"/>
      <c r="K595" s="76"/>
      <c r="L595" s="76"/>
      <c r="M595" s="76"/>
      <c r="N595" s="76"/>
      <c r="O595" s="76"/>
      <c r="P595" s="131"/>
      <c r="Q595" s="131"/>
      <c r="R595" s="131"/>
      <c r="S595" s="131"/>
      <c r="T595" s="131"/>
      <c r="U595" s="131"/>
      <c r="V595" s="131"/>
      <c r="W595" s="131"/>
      <c r="X595" s="131"/>
      <c r="Y595" s="131"/>
      <c r="Z595" s="131"/>
      <c r="AA595" s="78"/>
    </row>
    <row r="596" spans="1:27" s="77" customFormat="1" x14ac:dyDescent="0.25">
      <c r="A596" s="75"/>
      <c r="B596" s="75"/>
      <c r="C596" s="75"/>
      <c r="D596" s="75"/>
      <c r="E596" s="112"/>
      <c r="F596" s="75"/>
      <c r="G596" s="75"/>
      <c r="H596" s="75"/>
      <c r="I596" s="75"/>
      <c r="J596" s="75"/>
      <c r="K596" s="76"/>
      <c r="L596" s="76"/>
      <c r="M596" s="76"/>
      <c r="N596" s="76"/>
      <c r="O596" s="76"/>
      <c r="P596" s="131"/>
      <c r="Q596" s="131"/>
      <c r="R596" s="131"/>
      <c r="S596" s="131"/>
      <c r="T596" s="131"/>
      <c r="U596" s="131"/>
      <c r="V596" s="131"/>
      <c r="W596" s="131"/>
      <c r="X596" s="131"/>
      <c r="Y596" s="131"/>
      <c r="Z596" s="131"/>
      <c r="AA596" s="78"/>
    </row>
    <row r="597" spans="1:27" s="77" customFormat="1" x14ac:dyDescent="0.25">
      <c r="A597" s="75"/>
      <c r="B597" s="75"/>
      <c r="C597" s="75"/>
      <c r="D597" s="75"/>
      <c r="E597" s="112"/>
      <c r="F597" s="75"/>
      <c r="G597" s="75"/>
      <c r="H597" s="75"/>
      <c r="I597" s="75"/>
      <c r="J597" s="75"/>
      <c r="K597" s="76"/>
      <c r="L597" s="76"/>
      <c r="M597" s="76"/>
      <c r="N597" s="76"/>
      <c r="O597" s="76"/>
      <c r="P597" s="131"/>
      <c r="Q597" s="131"/>
      <c r="R597" s="131"/>
      <c r="S597" s="131"/>
      <c r="T597" s="131"/>
      <c r="U597" s="131"/>
      <c r="V597" s="131"/>
      <c r="W597" s="131"/>
      <c r="X597" s="131"/>
      <c r="Y597" s="131"/>
      <c r="Z597" s="131"/>
      <c r="AA597" s="78"/>
    </row>
    <row r="598" spans="1:27" s="77" customFormat="1" x14ac:dyDescent="0.25">
      <c r="A598" s="75"/>
      <c r="B598" s="75"/>
      <c r="C598" s="75"/>
      <c r="D598" s="75"/>
      <c r="E598" s="112"/>
      <c r="F598" s="75"/>
      <c r="G598" s="75"/>
      <c r="H598" s="75"/>
      <c r="I598" s="75"/>
      <c r="J598" s="75"/>
      <c r="K598" s="76"/>
      <c r="L598" s="76"/>
      <c r="M598" s="76"/>
      <c r="N598" s="76"/>
      <c r="O598" s="76"/>
      <c r="P598" s="131"/>
      <c r="Q598" s="131"/>
      <c r="R598" s="131"/>
      <c r="S598" s="131"/>
      <c r="T598" s="131"/>
      <c r="U598" s="131"/>
      <c r="V598" s="131"/>
      <c r="W598" s="131"/>
      <c r="X598" s="131"/>
      <c r="Y598" s="131"/>
      <c r="Z598" s="131"/>
      <c r="AA598" s="78"/>
    </row>
    <row r="599" spans="1:27" s="77" customFormat="1" x14ac:dyDescent="0.25">
      <c r="A599" s="75"/>
      <c r="B599" s="75"/>
      <c r="C599" s="75"/>
      <c r="D599" s="75"/>
      <c r="E599" s="112"/>
      <c r="F599" s="75"/>
      <c r="G599" s="75"/>
      <c r="H599" s="75"/>
      <c r="I599" s="75"/>
      <c r="J599" s="75"/>
      <c r="K599" s="76"/>
      <c r="L599" s="76"/>
      <c r="M599" s="76"/>
      <c r="N599" s="76"/>
      <c r="O599" s="76"/>
      <c r="P599" s="131"/>
      <c r="Q599" s="131"/>
      <c r="R599" s="131"/>
      <c r="S599" s="131"/>
      <c r="T599" s="131"/>
      <c r="U599" s="131"/>
      <c r="V599" s="131"/>
      <c r="W599" s="131"/>
      <c r="X599" s="131"/>
      <c r="Y599" s="131"/>
      <c r="Z599" s="131"/>
      <c r="AA599" s="78"/>
    </row>
    <row r="600" spans="1:27" s="77" customFormat="1" x14ac:dyDescent="0.25">
      <c r="A600" s="75"/>
      <c r="B600" s="75"/>
      <c r="C600" s="75"/>
      <c r="D600" s="75"/>
      <c r="E600" s="112"/>
      <c r="F600" s="75"/>
      <c r="G600" s="75"/>
      <c r="H600" s="75"/>
      <c r="I600" s="75"/>
      <c r="J600" s="75"/>
      <c r="K600" s="76"/>
      <c r="L600" s="76"/>
      <c r="M600" s="76"/>
      <c r="N600" s="76"/>
      <c r="O600" s="76"/>
      <c r="P600" s="131"/>
      <c r="Q600" s="131"/>
      <c r="R600" s="131"/>
      <c r="S600" s="131"/>
      <c r="T600" s="131"/>
      <c r="U600" s="131"/>
      <c r="V600" s="131"/>
      <c r="W600" s="131"/>
      <c r="X600" s="131"/>
      <c r="Y600" s="131"/>
      <c r="Z600" s="131"/>
      <c r="AA600" s="78"/>
    </row>
    <row r="601" spans="1:27" s="77" customFormat="1" x14ac:dyDescent="0.25">
      <c r="A601" s="75"/>
      <c r="B601" s="75"/>
      <c r="C601" s="75"/>
      <c r="D601" s="75"/>
      <c r="E601" s="112"/>
      <c r="F601" s="75"/>
      <c r="G601" s="75"/>
      <c r="H601" s="75"/>
      <c r="I601" s="75"/>
      <c r="J601" s="75"/>
      <c r="K601" s="76"/>
      <c r="L601" s="76"/>
      <c r="M601" s="76"/>
      <c r="N601" s="76"/>
      <c r="O601" s="76"/>
      <c r="P601" s="131"/>
      <c r="Q601" s="131"/>
      <c r="R601" s="131"/>
      <c r="S601" s="131"/>
      <c r="T601" s="131"/>
      <c r="U601" s="131"/>
      <c r="V601" s="131"/>
      <c r="W601" s="131"/>
      <c r="X601" s="131"/>
      <c r="Y601" s="131"/>
      <c r="Z601" s="131"/>
      <c r="AA601" s="78"/>
    </row>
    <row r="602" spans="1:27" s="77" customFormat="1" x14ac:dyDescent="0.25">
      <c r="A602" s="75"/>
      <c r="B602" s="75"/>
      <c r="C602" s="75"/>
      <c r="D602" s="75"/>
      <c r="E602" s="112"/>
      <c r="F602" s="75"/>
      <c r="G602" s="75"/>
      <c r="H602" s="75"/>
      <c r="I602" s="75"/>
      <c r="J602" s="75"/>
      <c r="K602" s="76"/>
      <c r="L602" s="76"/>
      <c r="M602" s="76"/>
      <c r="N602" s="76"/>
      <c r="O602" s="76"/>
      <c r="P602" s="131"/>
      <c r="Q602" s="131"/>
      <c r="R602" s="131"/>
      <c r="S602" s="131"/>
      <c r="T602" s="131"/>
      <c r="U602" s="131"/>
      <c r="V602" s="131"/>
      <c r="W602" s="131"/>
      <c r="X602" s="131"/>
      <c r="Y602" s="131"/>
      <c r="Z602" s="131"/>
      <c r="AA602" s="78"/>
    </row>
    <row r="603" spans="1:27" s="77" customFormat="1" x14ac:dyDescent="0.25">
      <c r="A603" s="75"/>
      <c r="B603" s="75"/>
      <c r="C603" s="75"/>
      <c r="D603" s="75"/>
      <c r="E603" s="112"/>
      <c r="F603" s="75"/>
      <c r="G603" s="75"/>
      <c r="H603" s="75"/>
      <c r="I603" s="75"/>
      <c r="J603" s="75"/>
      <c r="K603" s="76"/>
      <c r="L603" s="76"/>
      <c r="M603" s="76"/>
      <c r="N603" s="76"/>
      <c r="O603" s="76"/>
      <c r="P603" s="131"/>
      <c r="Q603" s="131"/>
      <c r="R603" s="131"/>
      <c r="S603" s="131"/>
      <c r="T603" s="131"/>
      <c r="U603" s="131"/>
      <c r="V603" s="131"/>
      <c r="W603" s="131"/>
      <c r="X603" s="131"/>
      <c r="Y603" s="131"/>
      <c r="Z603" s="131"/>
      <c r="AA603" s="78"/>
    </row>
    <row r="604" spans="1:27" s="77" customFormat="1" x14ac:dyDescent="0.25">
      <c r="A604" s="75"/>
      <c r="B604" s="75"/>
      <c r="C604" s="75"/>
      <c r="D604" s="75"/>
      <c r="E604" s="112"/>
      <c r="F604" s="75"/>
      <c r="G604" s="75"/>
      <c r="H604" s="75"/>
      <c r="I604" s="75"/>
      <c r="J604" s="75"/>
      <c r="K604" s="76"/>
      <c r="L604" s="76"/>
      <c r="M604" s="76"/>
      <c r="N604" s="76"/>
      <c r="O604" s="76"/>
      <c r="P604" s="131"/>
      <c r="Q604" s="131"/>
      <c r="R604" s="131"/>
      <c r="S604" s="131"/>
      <c r="T604" s="131"/>
      <c r="U604" s="131"/>
      <c r="V604" s="131"/>
      <c r="W604" s="131"/>
      <c r="X604" s="131"/>
      <c r="Y604" s="131"/>
      <c r="Z604" s="131"/>
      <c r="AA604" s="78"/>
    </row>
    <row r="605" spans="1:27" s="77" customFormat="1" x14ac:dyDescent="0.25">
      <c r="A605" s="75"/>
      <c r="B605" s="75"/>
      <c r="C605" s="75"/>
      <c r="D605" s="75"/>
      <c r="E605" s="112"/>
      <c r="F605" s="75"/>
      <c r="G605" s="75"/>
      <c r="H605" s="75"/>
      <c r="I605" s="75"/>
      <c r="J605" s="75"/>
      <c r="K605" s="76"/>
      <c r="L605" s="76"/>
      <c r="M605" s="76"/>
      <c r="N605" s="76"/>
      <c r="O605" s="76"/>
      <c r="P605" s="131"/>
      <c r="Q605" s="131"/>
      <c r="R605" s="131"/>
      <c r="S605" s="131"/>
      <c r="T605" s="131"/>
      <c r="U605" s="131"/>
      <c r="V605" s="131"/>
      <c r="W605" s="131"/>
      <c r="X605" s="131"/>
      <c r="Y605" s="131"/>
      <c r="Z605" s="131"/>
      <c r="AA605" s="78"/>
    </row>
    <row r="606" spans="1:27" s="77" customFormat="1" x14ac:dyDescent="0.25">
      <c r="A606" s="75"/>
      <c r="B606" s="75"/>
      <c r="C606" s="75"/>
      <c r="D606" s="75"/>
      <c r="E606" s="112"/>
      <c r="F606" s="75"/>
      <c r="G606" s="75"/>
      <c r="H606" s="75"/>
      <c r="I606" s="75"/>
      <c r="J606" s="75"/>
      <c r="K606" s="76"/>
      <c r="L606" s="76"/>
      <c r="M606" s="76"/>
      <c r="N606" s="76"/>
      <c r="O606" s="76"/>
      <c r="P606" s="131"/>
      <c r="Q606" s="131"/>
      <c r="R606" s="131"/>
      <c r="S606" s="131"/>
      <c r="T606" s="131"/>
      <c r="U606" s="131"/>
      <c r="V606" s="131"/>
      <c r="W606" s="131"/>
      <c r="X606" s="131"/>
      <c r="Y606" s="131"/>
      <c r="Z606" s="131"/>
      <c r="AA606" s="78"/>
    </row>
    <row r="607" spans="1:27" s="77" customFormat="1" x14ac:dyDescent="0.25">
      <c r="A607" s="75"/>
      <c r="B607" s="75"/>
      <c r="C607" s="75"/>
      <c r="D607" s="75"/>
      <c r="E607" s="112"/>
      <c r="F607" s="75"/>
      <c r="G607" s="75"/>
      <c r="H607" s="75"/>
      <c r="I607" s="75"/>
      <c r="J607" s="75"/>
      <c r="K607" s="76"/>
      <c r="L607" s="76"/>
      <c r="M607" s="76"/>
      <c r="N607" s="76"/>
      <c r="O607" s="76"/>
      <c r="P607" s="131"/>
      <c r="Q607" s="131"/>
      <c r="R607" s="131"/>
      <c r="S607" s="131"/>
      <c r="T607" s="131"/>
      <c r="U607" s="131"/>
      <c r="V607" s="131"/>
      <c r="W607" s="131"/>
      <c r="X607" s="131"/>
      <c r="Y607" s="131"/>
      <c r="Z607" s="131"/>
      <c r="AA607" s="78"/>
    </row>
    <row r="608" spans="1:27" s="77" customFormat="1" x14ac:dyDescent="0.25">
      <c r="A608" s="75"/>
      <c r="B608" s="75"/>
      <c r="C608" s="75"/>
      <c r="D608" s="75"/>
      <c r="E608" s="112"/>
      <c r="F608" s="75"/>
      <c r="G608" s="75"/>
      <c r="H608" s="75"/>
      <c r="I608" s="75"/>
      <c r="J608" s="75"/>
      <c r="K608" s="76"/>
      <c r="L608" s="76"/>
      <c r="M608" s="76"/>
      <c r="N608" s="76"/>
      <c r="O608" s="76"/>
      <c r="P608" s="131"/>
      <c r="Q608" s="131"/>
      <c r="R608" s="131"/>
      <c r="S608" s="131"/>
      <c r="T608" s="131"/>
      <c r="U608" s="131"/>
      <c r="V608" s="131"/>
      <c r="W608" s="131"/>
      <c r="X608" s="131"/>
      <c r="Y608" s="131"/>
      <c r="Z608" s="131"/>
      <c r="AA608" s="78"/>
    </row>
    <row r="609" spans="1:27" s="77" customFormat="1" x14ac:dyDescent="0.25">
      <c r="A609" s="75"/>
      <c r="B609" s="75"/>
      <c r="C609" s="75"/>
      <c r="D609" s="75"/>
      <c r="E609" s="112"/>
      <c r="F609" s="75"/>
      <c r="G609" s="75"/>
      <c r="H609" s="75"/>
      <c r="I609" s="75"/>
      <c r="J609" s="75"/>
      <c r="K609" s="76"/>
      <c r="L609" s="76"/>
      <c r="M609" s="76"/>
      <c r="N609" s="76"/>
      <c r="O609" s="76"/>
      <c r="P609" s="131"/>
      <c r="Q609" s="131"/>
      <c r="R609" s="131"/>
      <c r="S609" s="131"/>
      <c r="T609" s="131"/>
      <c r="U609" s="131"/>
      <c r="V609" s="131"/>
      <c r="W609" s="131"/>
      <c r="X609" s="131"/>
      <c r="Y609" s="131"/>
      <c r="Z609" s="131"/>
      <c r="AA609" s="78"/>
    </row>
    <row r="610" spans="1:27" s="77" customFormat="1" x14ac:dyDescent="0.25">
      <c r="A610" s="75"/>
      <c r="B610" s="75"/>
      <c r="C610" s="75"/>
      <c r="D610" s="75"/>
      <c r="E610" s="112"/>
      <c r="F610" s="75"/>
      <c r="G610" s="75"/>
      <c r="H610" s="75"/>
      <c r="I610" s="75"/>
      <c r="J610" s="75"/>
      <c r="K610" s="76"/>
      <c r="L610" s="76"/>
      <c r="M610" s="76"/>
      <c r="N610" s="76"/>
      <c r="O610" s="76"/>
      <c r="P610" s="131"/>
      <c r="Q610" s="131"/>
      <c r="R610" s="131"/>
      <c r="S610" s="131"/>
      <c r="T610" s="131"/>
      <c r="U610" s="131"/>
      <c r="V610" s="131"/>
      <c r="W610" s="131"/>
      <c r="X610" s="131"/>
      <c r="Y610" s="131"/>
      <c r="Z610" s="131"/>
      <c r="AA610" s="78"/>
    </row>
    <row r="611" spans="1:27" s="77" customFormat="1" x14ac:dyDescent="0.25">
      <c r="A611" s="75"/>
      <c r="B611" s="75"/>
      <c r="C611" s="75"/>
      <c r="D611" s="75"/>
      <c r="E611" s="112"/>
      <c r="F611" s="75"/>
      <c r="G611" s="75"/>
      <c r="H611" s="75"/>
      <c r="I611" s="75"/>
      <c r="J611" s="75"/>
      <c r="K611" s="76"/>
      <c r="L611" s="76"/>
      <c r="M611" s="76"/>
      <c r="N611" s="76"/>
      <c r="O611" s="76"/>
      <c r="P611" s="131"/>
      <c r="Q611" s="131"/>
      <c r="R611" s="131"/>
      <c r="S611" s="131"/>
      <c r="T611" s="131"/>
      <c r="U611" s="131"/>
      <c r="V611" s="131"/>
      <c r="W611" s="131"/>
      <c r="X611" s="131"/>
      <c r="Y611" s="131"/>
      <c r="Z611" s="131"/>
      <c r="AA611" s="78"/>
    </row>
    <row r="612" spans="1:27" s="77" customFormat="1" x14ac:dyDescent="0.25">
      <c r="A612" s="75"/>
      <c r="B612" s="75"/>
      <c r="C612" s="75"/>
      <c r="D612" s="75"/>
      <c r="E612" s="112"/>
      <c r="F612" s="75"/>
      <c r="G612" s="75"/>
      <c r="H612" s="75"/>
      <c r="I612" s="75"/>
      <c r="J612" s="75"/>
      <c r="K612" s="76"/>
      <c r="L612" s="76"/>
      <c r="M612" s="76"/>
      <c r="N612" s="76"/>
      <c r="O612" s="76"/>
      <c r="P612" s="131"/>
      <c r="Q612" s="131"/>
      <c r="R612" s="131"/>
      <c r="S612" s="131"/>
      <c r="T612" s="131"/>
      <c r="U612" s="131"/>
      <c r="V612" s="131"/>
      <c r="W612" s="131"/>
      <c r="X612" s="131"/>
      <c r="Y612" s="131"/>
      <c r="Z612" s="131"/>
      <c r="AA612" s="78"/>
    </row>
    <row r="613" spans="1:27" s="77" customFormat="1" x14ac:dyDescent="0.25">
      <c r="A613" s="75"/>
      <c r="B613" s="75"/>
      <c r="C613" s="75"/>
      <c r="D613" s="75"/>
      <c r="E613" s="112"/>
      <c r="F613" s="75"/>
      <c r="G613" s="75"/>
      <c r="H613" s="75"/>
      <c r="I613" s="75"/>
      <c r="J613" s="75"/>
      <c r="K613" s="76"/>
      <c r="L613" s="76"/>
      <c r="M613" s="76"/>
      <c r="N613" s="76"/>
      <c r="O613" s="76"/>
      <c r="P613" s="131"/>
      <c r="Q613" s="131"/>
      <c r="R613" s="131"/>
      <c r="S613" s="131"/>
      <c r="T613" s="131"/>
      <c r="U613" s="131"/>
      <c r="V613" s="131"/>
      <c r="W613" s="131"/>
      <c r="X613" s="131"/>
      <c r="Y613" s="131"/>
      <c r="Z613" s="131"/>
      <c r="AA613" s="78"/>
    </row>
    <row r="614" spans="1:27" s="77" customFormat="1" x14ac:dyDescent="0.25">
      <c r="A614" s="75"/>
      <c r="B614" s="75"/>
      <c r="C614" s="75"/>
      <c r="D614" s="75"/>
      <c r="E614" s="112"/>
      <c r="F614" s="75"/>
      <c r="G614" s="75"/>
      <c r="H614" s="75"/>
      <c r="I614" s="75"/>
      <c r="J614" s="75"/>
      <c r="K614" s="76"/>
      <c r="L614" s="76"/>
      <c r="M614" s="76"/>
      <c r="N614" s="76"/>
      <c r="O614" s="76"/>
      <c r="P614" s="131"/>
      <c r="Q614" s="131"/>
      <c r="R614" s="131"/>
      <c r="S614" s="131"/>
      <c r="T614" s="131"/>
      <c r="U614" s="131"/>
      <c r="V614" s="131"/>
      <c r="W614" s="131"/>
      <c r="X614" s="131"/>
      <c r="Y614" s="131"/>
      <c r="Z614" s="131"/>
      <c r="AA614" s="78"/>
    </row>
    <row r="615" spans="1:27" s="77" customFormat="1" x14ac:dyDescent="0.25">
      <c r="A615" s="75"/>
      <c r="B615" s="75"/>
      <c r="C615" s="75"/>
      <c r="D615" s="75"/>
      <c r="E615" s="112"/>
      <c r="F615" s="75"/>
      <c r="G615" s="75"/>
      <c r="H615" s="75"/>
      <c r="I615" s="75"/>
      <c r="J615" s="75"/>
      <c r="K615" s="76"/>
      <c r="L615" s="76"/>
      <c r="M615" s="76"/>
      <c r="N615" s="76"/>
      <c r="O615" s="76"/>
      <c r="P615" s="131"/>
      <c r="Q615" s="131"/>
      <c r="R615" s="131"/>
      <c r="S615" s="131"/>
      <c r="T615" s="131"/>
      <c r="U615" s="131"/>
      <c r="V615" s="131"/>
      <c r="W615" s="131"/>
      <c r="X615" s="131"/>
      <c r="Y615" s="131"/>
      <c r="Z615" s="131"/>
      <c r="AA615" s="78"/>
    </row>
    <row r="616" spans="1:27" s="77" customFormat="1" x14ac:dyDescent="0.25">
      <c r="A616" s="75"/>
      <c r="B616" s="75"/>
      <c r="C616" s="75"/>
      <c r="D616" s="75"/>
      <c r="E616" s="112"/>
      <c r="F616" s="75"/>
      <c r="G616" s="75"/>
      <c r="H616" s="75"/>
      <c r="I616" s="75"/>
      <c r="J616" s="75"/>
      <c r="K616" s="76"/>
      <c r="L616" s="76"/>
      <c r="M616" s="76"/>
      <c r="N616" s="76"/>
      <c r="O616" s="76"/>
      <c r="P616" s="131"/>
      <c r="Q616" s="131"/>
      <c r="R616" s="131"/>
      <c r="S616" s="131"/>
      <c r="T616" s="131"/>
      <c r="U616" s="131"/>
      <c r="V616" s="131"/>
      <c r="W616" s="131"/>
      <c r="X616" s="131"/>
      <c r="Y616" s="131"/>
      <c r="Z616" s="131"/>
      <c r="AA616" s="78"/>
    </row>
    <row r="617" spans="1:27" s="77" customFormat="1" x14ac:dyDescent="0.25">
      <c r="A617" s="75"/>
      <c r="B617" s="75"/>
      <c r="C617" s="75"/>
      <c r="D617" s="75"/>
      <c r="E617" s="112"/>
      <c r="F617" s="75"/>
      <c r="G617" s="75"/>
      <c r="H617" s="75"/>
      <c r="I617" s="75"/>
      <c r="J617" s="75"/>
      <c r="K617" s="76"/>
      <c r="L617" s="76"/>
      <c r="M617" s="76"/>
      <c r="N617" s="76"/>
      <c r="O617" s="76"/>
      <c r="P617" s="131"/>
      <c r="Q617" s="131"/>
      <c r="R617" s="131"/>
      <c r="S617" s="131"/>
      <c r="T617" s="131"/>
      <c r="U617" s="131"/>
      <c r="V617" s="131"/>
      <c r="W617" s="131"/>
      <c r="X617" s="131"/>
      <c r="Y617" s="131"/>
      <c r="Z617" s="131"/>
      <c r="AA617" s="78"/>
    </row>
    <row r="618" spans="1:27" s="77" customFormat="1" x14ac:dyDescent="0.25">
      <c r="A618" s="75"/>
      <c r="B618" s="75"/>
      <c r="C618" s="75"/>
      <c r="D618" s="75"/>
      <c r="E618" s="112"/>
      <c r="F618" s="75"/>
      <c r="G618" s="75"/>
      <c r="H618" s="75"/>
      <c r="I618" s="75"/>
      <c r="J618" s="75"/>
      <c r="K618" s="76"/>
      <c r="L618" s="76"/>
      <c r="M618" s="76"/>
      <c r="N618" s="76"/>
      <c r="O618" s="76"/>
      <c r="P618" s="131"/>
      <c r="Q618" s="131"/>
      <c r="R618" s="131"/>
      <c r="S618" s="131"/>
      <c r="T618" s="131"/>
      <c r="U618" s="131"/>
      <c r="V618" s="131"/>
      <c r="W618" s="131"/>
      <c r="X618" s="131"/>
      <c r="Y618" s="131"/>
      <c r="Z618" s="131"/>
      <c r="AA618" s="78"/>
    </row>
    <row r="619" spans="1:27" s="77" customFormat="1" x14ac:dyDescent="0.25">
      <c r="A619" s="75"/>
      <c r="B619" s="75"/>
      <c r="C619" s="75"/>
      <c r="D619" s="75"/>
      <c r="E619" s="112"/>
      <c r="F619" s="75"/>
      <c r="G619" s="75"/>
      <c r="H619" s="75"/>
      <c r="I619" s="75"/>
      <c r="J619" s="75"/>
      <c r="K619" s="76"/>
      <c r="L619" s="76"/>
      <c r="M619" s="76"/>
      <c r="N619" s="76"/>
      <c r="O619" s="76"/>
      <c r="P619" s="131"/>
      <c r="Q619" s="131"/>
      <c r="R619" s="131"/>
      <c r="S619" s="131"/>
      <c r="T619" s="131"/>
      <c r="U619" s="131"/>
      <c r="V619" s="131"/>
      <c r="W619" s="131"/>
      <c r="X619" s="131"/>
      <c r="Y619" s="131"/>
      <c r="Z619" s="131"/>
      <c r="AA619" s="78"/>
    </row>
    <row r="620" spans="1:27" s="77" customFormat="1" x14ac:dyDescent="0.25">
      <c r="A620" s="75"/>
      <c r="B620" s="75"/>
      <c r="C620" s="75"/>
      <c r="D620" s="75"/>
      <c r="E620" s="112"/>
      <c r="F620" s="75"/>
      <c r="G620" s="75"/>
      <c r="H620" s="75"/>
      <c r="I620" s="75"/>
      <c r="J620" s="75"/>
      <c r="K620" s="76"/>
      <c r="L620" s="76"/>
      <c r="M620" s="76"/>
      <c r="N620" s="76"/>
      <c r="O620" s="76"/>
      <c r="P620" s="131"/>
      <c r="Q620" s="131"/>
      <c r="R620" s="131"/>
      <c r="S620" s="131"/>
      <c r="T620" s="131"/>
      <c r="U620" s="131"/>
      <c r="V620" s="131"/>
      <c r="W620" s="131"/>
      <c r="X620" s="131"/>
      <c r="Y620" s="131"/>
      <c r="Z620" s="131"/>
      <c r="AA620" s="78"/>
    </row>
    <row r="621" spans="1:27" s="77" customFormat="1" x14ac:dyDescent="0.25">
      <c r="A621" s="75"/>
      <c r="B621" s="75"/>
      <c r="C621" s="75"/>
      <c r="D621" s="75"/>
      <c r="E621" s="112"/>
      <c r="F621" s="75"/>
      <c r="G621" s="75"/>
      <c r="H621" s="75"/>
      <c r="I621" s="75"/>
      <c r="J621" s="75"/>
      <c r="K621" s="76"/>
      <c r="L621" s="76"/>
      <c r="M621" s="76"/>
      <c r="N621" s="76"/>
      <c r="O621" s="76"/>
      <c r="P621" s="131"/>
      <c r="Q621" s="131"/>
      <c r="R621" s="131"/>
      <c r="S621" s="131"/>
      <c r="T621" s="131"/>
      <c r="U621" s="131"/>
      <c r="V621" s="131"/>
      <c r="W621" s="131"/>
      <c r="X621" s="131"/>
      <c r="Y621" s="131"/>
      <c r="Z621" s="131"/>
      <c r="AA621" s="78"/>
    </row>
    <row r="622" spans="1:27" s="77" customFormat="1" x14ac:dyDescent="0.25">
      <c r="A622" s="75"/>
      <c r="B622" s="75"/>
      <c r="C622" s="75"/>
      <c r="D622" s="75"/>
      <c r="E622" s="112"/>
      <c r="F622" s="75"/>
      <c r="G622" s="75"/>
      <c r="H622" s="75"/>
      <c r="I622" s="75"/>
      <c r="J622" s="75"/>
      <c r="K622" s="76"/>
      <c r="L622" s="76"/>
      <c r="M622" s="76"/>
      <c r="N622" s="76"/>
      <c r="O622" s="76"/>
      <c r="P622" s="131"/>
      <c r="Q622" s="131"/>
      <c r="R622" s="131"/>
      <c r="S622" s="131"/>
      <c r="T622" s="131"/>
      <c r="U622" s="131"/>
      <c r="V622" s="131"/>
      <c r="W622" s="131"/>
      <c r="X622" s="131"/>
      <c r="Y622" s="131"/>
      <c r="Z622" s="131"/>
      <c r="AA622" s="78"/>
    </row>
    <row r="623" spans="1:27" s="77" customFormat="1" x14ac:dyDescent="0.25">
      <c r="A623" s="75"/>
      <c r="B623" s="75"/>
      <c r="C623" s="75"/>
      <c r="D623" s="75"/>
      <c r="E623" s="112"/>
      <c r="F623" s="75"/>
      <c r="G623" s="75"/>
      <c r="H623" s="75"/>
      <c r="I623" s="75"/>
      <c r="J623" s="75"/>
      <c r="K623" s="76"/>
      <c r="L623" s="76"/>
      <c r="M623" s="76"/>
      <c r="N623" s="76"/>
      <c r="O623" s="76"/>
      <c r="P623" s="131"/>
      <c r="Q623" s="131"/>
      <c r="R623" s="131"/>
      <c r="S623" s="131"/>
      <c r="T623" s="131"/>
      <c r="U623" s="131"/>
      <c r="V623" s="131"/>
      <c r="W623" s="131"/>
      <c r="X623" s="131"/>
      <c r="Y623" s="131"/>
      <c r="Z623" s="131"/>
      <c r="AA623" s="78"/>
    </row>
    <row r="624" spans="1:27" s="77" customFormat="1" x14ac:dyDescent="0.25">
      <c r="A624" s="75"/>
      <c r="B624" s="75"/>
      <c r="C624" s="75"/>
      <c r="D624" s="75"/>
      <c r="E624" s="112"/>
      <c r="F624" s="75"/>
      <c r="G624" s="75"/>
      <c r="H624" s="75"/>
      <c r="I624" s="75"/>
      <c r="J624" s="75"/>
      <c r="K624" s="76"/>
      <c r="L624" s="76"/>
      <c r="M624" s="76"/>
      <c r="N624" s="76"/>
      <c r="O624" s="76"/>
      <c r="P624" s="131"/>
      <c r="Q624" s="131"/>
      <c r="R624" s="131"/>
      <c r="S624" s="131"/>
      <c r="T624" s="131"/>
      <c r="U624" s="131"/>
      <c r="V624" s="131"/>
      <c r="W624" s="131"/>
      <c r="X624" s="131"/>
      <c r="Y624" s="131"/>
      <c r="Z624" s="131"/>
      <c r="AA624" s="78"/>
    </row>
    <row r="625" spans="1:27" s="77" customFormat="1" x14ac:dyDescent="0.25">
      <c r="A625" s="75"/>
      <c r="B625" s="75"/>
      <c r="C625" s="75"/>
      <c r="D625" s="75"/>
      <c r="E625" s="112"/>
      <c r="F625" s="75"/>
      <c r="G625" s="75"/>
      <c r="H625" s="75"/>
      <c r="I625" s="75"/>
      <c r="J625" s="75"/>
      <c r="K625" s="76"/>
      <c r="L625" s="76"/>
      <c r="M625" s="76"/>
      <c r="N625" s="76"/>
      <c r="O625" s="76"/>
      <c r="P625" s="131"/>
      <c r="Q625" s="131"/>
      <c r="R625" s="131"/>
      <c r="S625" s="131"/>
      <c r="T625" s="131"/>
      <c r="U625" s="131"/>
      <c r="V625" s="131"/>
      <c r="W625" s="131"/>
      <c r="X625" s="131"/>
      <c r="Y625" s="131"/>
      <c r="Z625" s="131"/>
      <c r="AA625" s="78"/>
    </row>
    <row r="626" spans="1:27" s="77" customFormat="1" x14ac:dyDescent="0.25">
      <c r="A626" s="75"/>
      <c r="B626" s="75"/>
      <c r="C626" s="75"/>
      <c r="D626" s="75"/>
      <c r="E626" s="112"/>
      <c r="F626" s="75"/>
      <c r="G626" s="75"/>
      <c r="H626" s="75"/>
      <c r="I626" s="75"/>
      <c r="J626" s="75"/>
      <c r="K626" s="76"/>
      <c r="L626" s="76"/>
      <c r="M626" s="76"/>
      <c r="N626" s="76"/>
      <c r="O626" s="76"/>
      <c r="P626" s="131"/>
      <c r="Q626" s="131"/>
      <c r="R626" s="131"/>
      <c r="S626" s="131"/>
      <c r="T626" s="131"/>
      <c r="U626" s="131"/>
      <c r="V626" s="131"/>
      <c r="W626" s="131"/>
      <c r="X626" s="131"/>
      <c r="Y626" s="131"/>
      <c r="Z626" s="131"/>
      <c r="AA626" s="78"/>
    </row>
  </sheetData>
  <sheetProtection formatCells="0" formatColumns="0" formatRows="0" insertColumns="0" insertRows="0" insertHyperlinks="0" deleteColumns="0" deleteRows="0" sort="0" autoFilter="0" pivotTables="0"/>
  <mergeCells count="205">
    <mergeCell ref="A47:B47"/>
    <mergeCell ref="C47:AA47"/>
    <mergeCell ref="A51:C51"/>
    <mergeCell ref="AA48:AA49"/>
    <mergeCell ref="J49:J50"/>
    <mergeCell ref="K49:K50"/>
    <mergeCell ref="L49:N49"/>
    <mergeCell ref="O49:Q49"/>
    <mergeCell ref="R49:T49"/>
    <mergeCell ref="U49:W49"/>
    <mergeCell ref="H48:H50"/>
    <mergeCell ref="I48:I50"/>
    <mergeCell ref="J48:K48"/>
    <mergeCell ref="L48:W48"/>
    <mergeCell ref="X48:Z49"/>
    <mergeCell ref="A48:C50"/>
    <mergeCell ref="D48:D50"/>
    <mergeCell ref="E48:E50"/>
    <mergeCell ref="F48:F50"/>
    <mergeCell ref="G48:G50"/>
    <mergeCell ref="C26:AA26"/>
    <mergeCell ref="I27:I29"/>
    <mergeCell ref="L27:W27"/>
    <mergeCell ref="A26:B26"/>
    <mergeCell ref="K28:K29"/>
    <mergeCell ref="L28:N28"/>
    <mergeCell ref="O28:Q28"/>
    <mergeCell ref="R28:T28"/>
    <mergeCell ref="D34:D36"/>
    <mergeCell ref="AA34:AA35"/>
    <mergeCell ref="J35:J36"/>
    <mergeCell ref="K35:K36"/>
    <mergeCell ref="L35:N35"/>
    <mergeCell ref="O35:Q35"/>
    <mergeCell ref="R35:T35"/>
    <mergeCell ref="U35:W35"/>
    <mergeCell ref="A30:C30"/>
    <mergeCell ref="A31:C31"/>
    <mergeCell ref="G27:G29"/>
    <mergeCell ref="E27:E29"/>
    <mergeCell ref="A27:C29"/>
    <mergeCell ref="H27:H29"/>
    <mergeCell ref="X27:Z28"/>
    <mergeCell ref="J28:J29"/>
    <mergeCell ref="U28:W28"/>
    <mergeCell ref="J27:K27"/>
    <mergeCell ref="F27:F29"/>
    <mergeCell ref="L34:W34"/>
    <mergeCell ref="X34:Z35"/>
    <mergeCell ref="AA27:AA28"/>
    <mergeCell ref="A34:C36"/>
    <mergeCell ref="D27:D29"/>
    <mergeCell ref="A33:B33"/>
    <mergeCell ref="C33:AA33"/>
    <mergeCell ref="A44:C44"/>
    <mergeCell ref="A45:C45"/>
    <mergeCell ref="A41:C41"/>
    <mergeCell ref="A42:C42"/>
    <mergeCell ref="A43:C43"/>
    <mergeCell ref="I34:I36"/>
    <mergeCell ref="J34:K34"/>
    <mergeCell ref="F34:F36"/>
    <mergeCell ref="E34:E36"/>
    <mergeCell ref="H34:H36"/>
    <mergeCell ref="G34:G36"/>
    <mergeCell ref="A37:C37"/>
    <mergeCell ref="A38:C38"/>
    <mergeCell ref="A39:C39"/>
    <mergeCell ref="A40:C40"/>
    <mergeCell ref="E88:I88"/>
    <mergeCell ref="M88:R88"/>
    <mergeCell ref="A84:C84"/>
    <mergeCell ref="AA81:AA82"/>
    <mergeCell ref="J82:J83"/>
    <mergeCell ref="K82:K83"/>
    <mergeCell ref="L82:N82"/>
    <mergeCell ref="O82:Q82"/>
    <mergeCell ref="R82:T82"/>
    <mergeCell ref="U82:W82"/>
    <mergeCell ref="H81:H83"/>
    <mergeCell ref="I81:I83"/>
    <mergeCell ref="J81:K81"/>
    <mergeCell ref="L81:W81"/>
    <mergeCell ref="X81:Z82"/>
    <mergeCell ref="A81:C83"/>
    <mergeCell ref="D81:D83"/>
    <mergeCell ref="E81:E83"/>
    <mergeCell ref="F81:F83"/>
    <mergeCell ref="G81:G83"/>
    <mergeCell ref="A80:B80"/>
    <mergeCell ref="C80:AA80"/>
    <mergeCell ref="K76:K77"/>
    <mergeCell ref="L76:N76"/>
    <mergeCell ref="O76:Q76"/>
    <mergeCell ref="R76:T76"/>
    <mergeCell ref="U76:W76"/>
    <mergeCell ref="A75:C77"/>
    <mergeCell ref="D75:D77"/>
    <mergeCell ref="E75:E77"/>
    <mergeCell ref="F75:F77"/>
    <mergeCell ref="G75:G77"/>
    <mergeCell ref="H75:H77"/>
    <mergeCell ref="I75:I77"/>
    <mergeCell ref="J75:K75"/>
    <mergeCell ref="L75:W75"/>
    <mergeCell ref="X75:Z76"/>
    <mergeCell ref="AA75:AA76"/>
    <mergeCell ref="J76:J77"/>
    <mergeCell ref="A78:C78"/>
    <mergeCell ref="A1:B2"/>
    <mergeCell ref="Z1:AA1"/>
    <mergeCell ref="Z2:AA2"/>
    <mergeCell ref="C1:W1"/>
    <mergeCell ref="C2:W2"/>
    <mergeCell ref="X1:Y1"/>
    <mergeCell ref="X2:Y2"/>
    <mergeCell ref="C16:M16"/>
    <mergeCell ref="O16:AA16"/>
    <mergeCell ref="A4:B5"/>
    <mergeCell ref="T8:AA8"/>
    <mergeCell ref="I7:I9"/>
    <mergeCell ref="J7:Q7"/>
    <mergeCell ref="C9:H9"/>
    <mergeCell ref="X4:Z5"/>
    <mergeCell ref="C4:W5"/>
    <mergeCell ref="C8:H8"/>
    <mergeCell ref="J8:Q8"/>
    <mergeCell ref="J9:Q9"/>
    <mergeCell ref="R7:S9"/>
    <mergeCell ref="T7:AA7"/>
    <mergeCell ref="AA4:AA5"/>
    <mergeCell ref="C15:M15"/>
    <mergeCell ref="O15:AA15"/>
    <mergeCell ref="T9:AA9"/>
    <mergeCell ref="A11:B16"/>
    <mergeCell ref="C11:M11"/>
    <mergeCell ref="N11:N16"/>
    <mergeCell ref="O11:AA11"/>
    <mergeCell ref="C12:M12"/>
    <mergeCell ref="O12:AA12"/>
    <mergeCell ref="C14:M14"/>
    <mergeCell ref="A7:B9"/>
    <mergeCell ref="C7:H7"/>
    <mergeCell ref="C13:M13"/>
    <mergeCell ref="O14:AA14"/>
    <mergeCell ref="O13:AA13"/>
    <mergeCell ref="E62:E64"/>
    <mergeCell ref="H62:H64"/>
    <mergeCell ref="G62:G64"/>
    <mergeCell ref="A57:C57"/>
    <mergeCell ref="A58:C58"/>
    <mergeCell ref="G54:G56"/>
    <mergeCell ref="E54:E56"/>
    <mergeCell ref="A54:C56"/>
    <mergeCell ref="A61:B61"/>
    <mergeCell ref="C61:AA61"/>
    <mergeCell ref="A59:C59"/>
    <mergeCell ref="A53:B53"/>
    <mergeCell ref="C19:AA19"/>
    <mergeCell ref="C20:AA20"/>
    <mergeCell ref="C18:AA18"/>
    <mergeCell ref="C21:AA21"/>
    <mergeCell ref="C24:AA24"/>
    <mergeCell ref="K55:K56"/>
    <mergeCell ref="L55:N55"/>
    <mergeCell ref="O55:Q55"/>
    <mergeCell ref="R55:T55"/>
    <mergeCell ref="C53:AA53"/>
    <mergeCell ref="I54:I56"/>
    <mergeCell ref="L54:W54"/>
    <mergeCell ref="C22:AA22"/>
    <mergeCell ref="J55:J56"/>
    <mergeCell ref="U55:W55"/>
    <mergeCell ref="J54:K54"/>
    <mergeCell ref="F54:F56"/>
    <mergeCell ref="AA54:AA55"/>
    <mergeCell ref="D54:D56"/>
    <mergeCell ref="H54:H56"/>
    <mergeCell ref="X54:Z55"/>
    <mergeCell ref="C23:AA23"/>
    <mergeCell ref="A18:B24"/>
    <mergeCell ref="A66:C66"/>
    <mergeCell ref="A67:C67"/>
    <mergeCell ref="A68:C68"/>
    <mergeCell ref="A70:C70"/>
    <mergeCell ref="A71:C71"/>
    <mergeCell ref="A69:C69"/>
    <mergeCell ref="A62:C64"/>
    <mergeCell ref="A74:B74"/>
    <mergeCell ref="C74:AA74"/>
    <mergeCell ref="A72:C72"/>
    <mergeCell ref="AA62:AA63"/>
    <mergeCell ref="J63:J64"/>
    <mergeCell ref="K63:K64"/>
    <mergeCell ref="L63:N63"/>
    <mergeCell ref="O63:Q63"/>
    <mergeCell ref="R63:T63"/>
    <mergeCell ref="U63:W63"/>
    <mergeCell ref="A65:C65"/>
    <mergeCell ref="L62:W62"/>
    <mergeCell ref="X62:Z63"/>
    <mergeCell ref="D62:D64"/>
    <mergeCell ref="I62:I64"/>
    <mergeCell ref="J62:K62"/>
    <mergeCell ref="F62:F64"/>
  </mergeCells>
  <conditionalFormatting sqref="Z57 Z59">
    <cfRule type="iconSet" priority="165">
      <iconSet iconSet="3TrafficLights2">
        <cfvo type="percent" val="0"/>
        <cfvo type="num" val="0.7"/>
        <cfvo type="num" val="0.9"/>
      </iconSet>
    </cfRule>
    <cfRule type="cellIs" dxfId="134" priority="166" stopIfTrue="1" operator="greaterThan">
      <formula>0.9</formula>
    </cfRule>
    <cfRule type="cellIs" dxfId="133" priority="167" stopIfTrue="1" operator="between">
      <formula>0.7</formula>
      <formula>0.89</formula>
    </cfRule>
    <cfRule type="cellIs" dxfId="132" priority="168" stopIfTrue="1" operator="between">
      <formula>0</formula>
      <formula>0.69</formula>
    </cfRule>
  </conditionalFormatting>
  <conditionalFormatting sqref="Z58">
    <cfRule type="iconSet" priority="77">
      <iconSet iconSet="3TrafficLights2">
        <cfvo type="percent" val="0"/>
        <cfvo type="num" val="0.7"/>
        <cfvo type="num" val="0.9"/>
      </iconSet>
    </cfRule>
    <cfRule type="cellIs" dxfId="131" priority="78" stopIfTrue="1" operator="greaterThan">
      <formula>0.9</formula>
    </cfRule>
    <cfRule type="cellIs" dxfId="130" priority="79" stopIfTrue="1" operator="between">
      <formula>0.7</formula>
      <formula>0.89</formula>
    </cfRule>
    <cfRule type="cellIs" dxfId="129" priority="80" stopIfTrue="1" operator="between">
      <formula>0</formula>
      <formula>0.69</formula>
    </cfRule>
  </conditionalFormatting>
  <conditionalFormatting sqref="Z78">
    <cfRule type="iconSet" priority="29">
      <iconSet iconSet="3TrafficLights2">
        <cfvo type="percent" val="0"/>
        <cfvo type="num" val="0.7"/>
        <cfvo type="num" val="0.9"/>
      </iconSet>
    </cfRule>
    <cfRule type="cellIs" dxfId="128" priority="30" stopIfTrue="1" operator="greaterThan">
      <formula>0.9</formula>
    </cfRule>
    <cfRule type="cellIs" dxfId="127" priority="31" stopIfTrue="1" operator="between">
      <formula>0.7</formula>
      <formula>0.89</formula>
    </cfRule>
    <cfRule type="cellIs" dxfId="126" priority="32" stopIfTrue="1" operator="between">
      <formula>0</formula>
      <formula>0.69</formula>
    </cfRule>
  </conditionalFormatting>
  <conditionalFormatting sqref="Z65:Z72">
    <cfRule type="iconSet" priority="177">
      <iconSet iconSet="3TrafficLights2">
        <cfvo type="percent" val="0"/>
        <cfvo type="num" val="0.7"/>
        <cfvo type="num" val="0.9"/>
      </iconSet>
    </cfRule>
    <cfRule type="cellIs" dxfId="125" priority="178" stopIfTrue="1" operator="greaterThan">
      <formula>0.9</formula>
    </cfRule>
    <cfRule type="cellIs" dxfId="124" priority="179" stopIfTrue="1" operator="between">
      <formula>0.7</formula>
      <formula>0.89</formula>
    </cfRule>
    <cfRule type="cellIs" dxfId="123" priority="180" stopIfTrue="1" operator="between">
      <formula>0</formula>
      <formula>0.69</formula>
    </cfRule>
  </conditionalFormatting>
  <conditionalFormatting sqref="Z47:Z49">
    <cfRule type="iconSet" priority="21">
      <iconSet iconSet="3TrafficLights2">
        <cfvo type="percent" val="0"/>
        <cfvo type="num" val="0.7"/>
        <cfvo type="num" val="0.9"/>
      </iconSet>
    </cfRule>
    <cfRule type="cellIs" dxfId="122" priority="22" stopIfTrue="1" operator="greaterThan">
      <formula>0.9</formula>
    </cfRule>
    <cfRule type="cellIs" dxfId="121" priority="23" stopIfTrue="1" operator="between">
      <formula>0.7</formula>
      <formula>0.89</formula>
    </cfRule>
    <cfRule type="cellIs" dxfId="120" priority="24" stopIfTrue="1" operator="between">
      <formula>0</formula>
      <formula>0.69</formula>
    </cfRule>
  </conditionalFormatting>
  <conditionalFormatting sqref="Z84 Z33:Z35 Z26:Z28">
    <cfRule type="iconSet" priority="181">
      <iconSet iconSet="3TrafficLights2">
        <cfvo type="percent" val="0"/>
        <cfvo type="num" val="0.7"/>
        <cfvo type="num" val="0.9"/>
      </iconSet>
    </cfRule>
    <cfRule type="cellIs" dxfId="119" priority="182" stopIfTrue="1" operator="greaterThan">
      <formula>0.9</formula>
    </cfRule>
    <cfRule type="cellIs" dxfId="118" priority="183" stopIfTrue="1" operator="between">
      <formula>0.7</formula>
      <formula>0.89</formula>
    </cfRule>
    <cfRule type="cellIs" dxfId="117" priority="184" stopIfTrue="1" operator="between">
      <formula>0</formula>
      <formula>0.69</formula>
    </cfRule>
  </conditionalFormatting>
  <conditionalFormatting sqref="Z30">
    <cfRule type="iconSet" priority="17">
      <iconSet iconSet="3TrafficLights2">
        <cfvo type="percent" val="0"/>
        <cfvo type="num" val="0.7"/>
        <cfvo type="num" val="0.9"/>
      </iconSet>
    </cfRule>
    <cfRule type="cellIs" dxfId="116" priority="18" stopIfTrue="1" operator="greaterThan">
      <formula>0.9</formula>
    </cfRule>
    <cfRule type="cellIs" dxfId="115" priority="19" stopIfTrue="1" operator="between">
      <formula>0.7</formula>
      <formula>0.89</formula>
    </cfRule>
    <cfRule type="cellIs" dxfId="114" priority="20" stopIfTrue="1" operator="between">
      <formula>0</formula>
      <formula>0.69</formula>
    </cfRule>
  </conditionalFormatting>
  <conditionalFormatting sqref="Z31">
    <cfRule type="iconSet" priority="13">
      <iconSet iconSet="3TrafficLights2">
        <cfvo type="percent" val="0"/>
        <cfvo type="num" val="0.7"/>
        <cfvo type="num" val="0.9"/>
      </iconSet>
    </cfRule>
    <cfRule type="cellIs" dxfId="113" priority="14" stopIfTrue="1" operator="greaterThan">
      <formula>0.9</formula>
    </cfRule>
    <cfRule type="cellIs" dxfId="112" priority="15" stopIfTrue="1" operator="between">
      <formula>0.7</formula>
      <formula>0.89</formula>
    </cfRule>
    <cfRule type="cellIs" dxfId="111" priority="16" stopIfTrue="1" operator="between">
      <formula>0</formula>
      <formula>0.69</formula>
    </cfRule>
  </conditionalFormatting>
  <conditionalFormatting sqref="Z37:Z45">
    <cfRule type="iconSet" priority="5">
      <iconSet iconSet="3TrafficLights2">
        <cfvo type="percent" val="0"/>
        <cfvo type="num" val="0.7"/>
        <cfvo type="num" val="0.9"/>
      </iconSet>
    </cfRule>
    <cfRule type="cellIs" dxfId="110" priority="6" stopIfTrue="1" operator="greaterThan">
      <formula>0.9</formula>
    </cfRule>
    <cfRule type="cellIs" dxfId="109" priority="7" stopIfTrue="1" operator="between">
      <formula>0.7</formula>
      <formula>0.89</formula>
    </cfRule>
    <cfRule type="cellIs" dxfId="108" priority="8" stopIfTrue="1" operator="between">
      <formula>0</formula>
      <formula>0.69</formula>
    </cfRule>
  </conditionalFormatting>
  <conditionalFormatting sqref="Z51">
    <cfRule type="iconSet" priority="1">
      <iconSet iconSet="3TrafficLights2">
        <cfvo type="percent" val="0"/>
        <cfvo type="num" val="0.7"/>
        <cfvo type="num" val="0.9"/>
      </iconSet>
    </cfRule>
    <cfRule type="cellIs" dxfId="107" priority="2" stopIfTrue="1" operator="greaterThan">
      <formula>0.9</formula>
    </cfRule>
    <cfRule type="cellIs" dxfId="106" priority="3" stopIfTrue="1" operator="between">
      <formula>0.7</formula>
      <formula>0.89</formula>
    </cfRule>
    <cfRule type="cellIs" dxfId="105" priority="4" stopIfTrue="1" operator="between">
      <formula>0</formula>
      <formula>0.69</formula>
    </cfRule>
  </conditionalFormatting>
  <pageMargins left="0.39370078740157483" right="0.39370078740157483" top="0.39370078740157483" bottom="0.39370078740157483" header="0.31496062992125984" footer="0.19685039370078741"/>
  <pageSetup scale="23" orientation="landscape" horizontalDpi="300" verticalDpi="300" r:id="rId1"/>
  <headerFooter>
    <oddFooter>&amp;L&amp;D&amp;C&amp;F&amp;R&amp;N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G57:G59 G65:G72 G78 G84:G85 G26:G51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5"/>
  <sheetViews>
    <sheetView topLeftCell="A37" zoomScale="55" zoomScaleNormal="55" zoomScaleSheetLayoutView="87" workbookViewId="0">
      <selection activeCell="A39" activeCellId="12" sqref="A12:XFD12 A18:XFD18 A20:XFD20 A21:XFD21 A22:XFD22 A23:XFD23 A24:XFD24 A33:XFD33 A35:XFD35 A36:XFD36 A37:XFD37 A38:XFD38 A39:XFD39"/>
    </sheetView>
  </sheetViews>
  <sheetFormatPr baseColWidth="10" defaultRowHeight="15.75" zeroHeight="1" x14ac:dyDescent="0.25"/>
  <cols>
    <col min="1" max="1" width="6.85546875" style="2" customWidth="1"/>
    <col min="2" max="2" width="19.7109375" style="2" customWidth="1"/>
    <col min="3" max="3" width="37.28515625" style="2" customWidth="1"/>
    <col min="4" max="4" width="47.140625" style="2" customWidth="1"/>
    <col min="5" max="5" width="11.5703125" style="113" customWidth="1"/>
    <col min="6" max="7" width="21.5703125" style="2" customWidth="1"/>
    <col min="8" max="8" width="26.85546875" style="2" customWidth="1"/>
    <col min="9" max="9" width="18.7109375" style="2" customWidth="1"/>
    <col min="10" max="10" width="17.5703125" style="2" customWidth="1"/>
    <col min="11" max="11" width="20.5703125" style="3" customWidth="1"/>
    <col min="12" max="12" width="13.28515625" style="3" customWidth="1"/>
    <col min="13" max="13" width="12" style="3" customWidth="1"/>
    <col min="14" max="14" width="56.42578125" style="3" customWidth="1"/>
    <col min="15" max="15" width="12.28515625" style="3" customWidth="1"/>
    <col min="16" max="16" width="9" style="132" customWidth="1"/>
    <col min="17" max="17" width="59.42578125" style="132" customWidth="1"/>
    <col min="18" max="18" width="10.140625" style="132" customWidth="1"/>
    <col min="19" max="19" width="10.5703125" style="132" customWidth="1"/>
    <col min="20" max="20" width="38" style="132" customWidth="1"/>
    <col min="21" max="21" width="7.85546875" style="132" bestFit="1" customWidth="1"/>
    <col min="22" max="22" width="8.140625" style="132" customWidth="1"/>
    <col min="23" max="23" width="22" style="132" customWidth="1"/>
    <col min="24" max="25" width="15.7109375" style="132" customWidth="1"/>
    <col min="26" max="26" width="19.5703125" style="132" customWidth="1"/>
    <col min="27" max="27" width="37.5703125" style="132" customWidth="1"/>
    <col min="28" max="16384" width="11.42578125" style="1"/>
  </cols>
  <sheetData>
    <row r="1" spans="1:27" ht="32.25" customHeight="1" x14ac:dyDescent="0.25">
      <c r="A1" s="456"/>
      <c r="B1" s="456"/>
      <c r="C1" s="558" t="str">
        <f>+'Marco General'!C1:G1</f>
        <v>DIRECCIONAMIENTO ESTRATÉGICO</v>
      </c>
      <c r="D1" s="558"/>
      <c r="E1" s="558"/>
      <c r="F1" s="558"/>
      <c r="G1" s="558"/>
      <c r="H1" s="558"/>
      <c r="I1" s="558"/>
      <c r="J1" s="558"/>
      <c r="K1" s="558"/>
      <c r="L1" s="558"/>
      <c r="M1" s="558"/>
      <c r="N1" s="558"/>
      <c r="O1" s="558"/>
      <c r="P1" s="558"/>
      <c r="Q1" s="558"/>
      <c r="R1" s="558"/>
      <c r="S1" s="558"/>
      <c r="T1" s="558"/>
      <c r="U1" s="617" t="s">
        <v>12</v>
      </c>
      <c r="V1" s="617"/>
      <c r="W1" s="556" t="s">
        <v>174</v>
      </c>
      <c r="X1" s="556"/>
      <c r="Y1" s="556"/>
      <c r="Z1" s="616" t="s">
        <v>104</v>
      </c>
      <c r="AA1" s="606" t="s">
        <v>105</v>
      </c>
    </row>
    <row r="2" spans="1:27" ht="29.25" customHeight="1" x14ac:dyDescent="0.25">
      <c r="A2" s="456"/>
      <c r="B2" s="456"/>
      <c r="C2" s="558" t="str">
        <f>+'Marco General'!C2:G2</f>
        <v>PLAN OPERATIVO POR DEPENDENCIAS / PROCESOS</v>
      </c>
      <c r="D2" s="558"/>
      <c r="E2" s="558"/>
      <c r="F2" s="558"/>
      <c r="G2" s="558"/>
      <c r="H2" s="558"/>
      <c r="I2" s="558"/>
      <c r="J2" s="558"/>
      <c r="K2" s="558"/>
      <c r="L2" s="558"/>
      <c r="M2" s="558"/>
      <c r="N2" s="558"/>
      <c r="O2" s="558"/>
      <c r="P2" s="558"/>
      <c r="Q2" s="558"/>
      <c r="R2" s="558"/>
      <c r="S2" s="558"/>
      <c r="T2" s="558"/>
      <c r="U2" s="617" t="s">
        <v>13</v>
      </c>
      <c r="V2" s="617"/>
      <c r="W2" s="557" t="s">
        <v>175</v>
      </c>
      <c r="X2" s="557"/>
      <c r="Y2" s="557"/>
      <c r="Z2" s="616"/>
      <c r="AA2" s="606"/>
    </row>
    <row r="3" spans="1:27" x14ac:dyDescent="0.25">
      <c r="A3" s="17"/>
      <c r="B3" s="6"/>
      <c r="C3" s="6"/>
      <c r="D3" s="6"/>
      <c r="E3" s="142"/>
      <c r="F3" s="6"/>
      <c r="G3" s="6"/>
      <c r="H3" s="6"/>
      <c r="I3" s="6"/>
      <c r="J3" s="6"/>
      <c r="K3" s="7"/>
      <c r="L3" s="122"/>
      <c r="M3" s="122"/>
      <c r="N3" s="122"/>
      <c r="O3" s="122"/>
      <c r="P3" s="122"/>
      <c r="Q3" s="122"/>
      <c r="R3" s="122"/>
      <c r="S3" s="122"/>
      <c r="T3" s="122"/>
      <c r="U3" s="122"/>
      <c r="V3" s="122"/>
      <c r="W3" s="122"/>
      <c r="X3" s="122"/>
      <c r="Y3" s="122"/>
      <c r="Z3" s="122"/>
      <c r="AA3" s="123"/>
    </row>
    <row r="4" spans="1:27" x14ac:dyDescent="0.25">
      <c r="A4" s="588" t="s">
        <v>1</v>
      </c>
      <c r="B4" s="588"/>
      <c r="C4" s="572" t="str">
        <f>+'Marco General'!C8</f>
        <v>Subdirección General</v>
      </c>
      <c r="D4" s="572"/>
      <c r="E4" s="572"/>
      <c r="F4" s="572"/>
      <c r="G4" s="572"/>
      <c r="H4" s="572"/>
      <c r="I4" s="572"/>
      <c r="J4" s="572"/>
      <c r="K4" s="572"/>
      <c r="L4" s="588" t="s">
        <v>14</v>
      </c>
      <c r="M4" s="588"/>
      <c r="N4" s="618" t="str">
        <f>IF('Marco General'!C10="","",'Marco General'!C10)</f>
        <v>Direccionamiento Estratégico</v>
      </c>
      <c r="O4" s="618"/>
      <c r="P4" s="618"/>
      <c r="Q4" s="618"/>
      <c r="R4" s="588" t="s">
        <v>14</v>
      </c>
      <c r="S4" s="588"/>
      <c r="T4" s="619" t="str">
        <f>IF('Marco General'!D10="","",'Marco General'!D10)</f>
        <v>Gestión Documental</v>
      </c>
      <c r="U4" s="620"/>
      <c r="V4" s="620"/>
      <c r="W4" s="620"/>
      <c r="X4" s="620"/>
      <c r="Y4" s="621"/>
      <c r="Z4" s="588" t="s">
        <v>0</v>
      </c>
      <c r="AA4" s="615">
        <v>2017</v>
      </c>
    </row>
    <row r="5" spans="1:27" x14ac:dyDescent="0.25">
      <c r="A5" s="588"/>
      <c r="B5" s="588"/>
      <c r="C5" s="572"/>
      <c r="D5" s="572"/>
      <c r="E5" s="572"/>
      <c r="F5" s="572"/>
      <c r="G5" s="572"/>
      <c r="H5" s="572"/>
      <c r="I5" s="572"/>
      <c r="J5" s="572"/>
      <c r="K5" s="572"/>
      <c r="L5" s="588"/>
      <c r="M5" s="588"/>
      <c r="N5" s="618" t="str">
        <f>IF('Marco General'!C11="","",'Marco General'!C11)</f>
        <v>Mejoramiento Continuo</v>
      </c>
      <c r="O5" s="618"/>
      <c r="P5" s="618"/>
      <c r="Q5" s="618"/>
      <c r="R5" s="588"/>
      <c r="S5" s="588"/>
      <c r="T5" s="619" t="str">
        <f>IF('Marco General'!D11="","",'Marco General'!D11)</f>
        <v/>
      </c>
      <c r="U5" s="620"/>
      <c r="V5" s="620"/>
      <c r="W5" s="620"/>
      <c r="X5" s="620"/>
      <c r="Y5" s="621"/>
      <c r="Z5" s="588"/>
      <c r="AA5" s="615"/>
    </row>
    <row r="6" spans="1:27" x14ac:dyDescent="0.25">
      <c r="A6" s="21"/>
      <c r="B6" s="22"/>
      <c r="C6" s="22"/>
      <c r="D6" s="22"/>
      <c r="E6" s="143"/>
      <c r="F6" s="22"/>
      <c r="G6" s="22"/>
      <c r="H6" s="22"/>
      <c r="I6" s="33"/>
      <c r="J6" s="23"/>
      <c r="K6" s="23"/>
      <c r="L6" s="33"/>
      <c r="M6" s="33"/>
      <c r="N6" s="33"/>
      <c r="O6" s="33"/>
      <c r="P6" s="33"/>
      <c r="Q6" s="33"/>
      <c r="R6" s="33"/>
      <c r="S6" s="33"/>
      <c r="T6" s="33"/>
      <c r="U6" s="33"/>
      <c r="V6" s="33"/>
      <c r="W6" s="33"/>
      <c r="X6" s="33"/>
      <c r="Y6" s="33"/>
      <c r="Z6" s="33"/>
      <c r="AA6" s="124"/>
    </row>
    <row r="7" spans="1:27" s="11" customFormat="1" x14ac:dyDescent="0.25">
      <c r="A7" s="19"/>
      <c r="B7" s="20"/>
      <c r="C7" s="20"/>
      <c r="D7" s="20"/>
      <c r="E7" s="109"/>
      <c r="F7" s="20"/>
      <c r="G7" s="20"/>
      <c r="H7" s="20"/>
      <c r="I7" s="20"/>
      <c r="J7" s="20"/>
      <c r="L7" s="20"/>
      <c r="M7" s="20"/>
      <c r="N7" s="20"/>
      <c r="O7" s="20"/>
      <c r="P7" s="20"/>
      <c r="Q7" s="20"/>
      <c r="R7" s="20"/>
      <c r="S7" s="20"/>
      <c r="T7" s="20"/>
      <c r="U7" s="20"/>
      <c r="V7" s="20"/>
      <c r="W7" s="20"/>
      <c r="X7" s="20"/>
      <c r="Y7" s="20"/>
      <c r="Z7" s="20"/>
      <c r="AA7" s="125"/>
    </row>
    <row r="8" spans="1:27" x14ac:dyDescent="0.25">
      <c r="A8" s="587" t="s">
        <v>3</v>
      </c>
      <c r="B8" s="588"/>
      <c r="C8" s="583" t="s">
        <v>136</v>
      </c>
      <c r="D8" s="584"/>
      <c r="E8" s="584"/>
      <c r="F8" s="584"/>
      <c r="G8" s="584"/>
      <c r="H8" s="584"/>
      <c r="I8" s="584"/>
      <c r="J8" s="584"/>
      <c r="K8" s="584"/>
      <c r="L8" s="584"/>
      <c r="M8" s="584"/>
      <c r="N8" s="584"/>
      <c r="O8" s="584"/>
      <c r="P8" s="584"/>
      <c r="Q8" s="584"/>
      <c r="R8" s="584"/>
      <c r="S8" s="584"/>
      <c r="T8" s="584"/>
      <c r="U8" s="584"/>
      <c r="V8" s="584"/>
      <c r="W8" s="584"/>
      <c r="X8" s="584"/>
      <c r="Y8" s="584"/>
      <c r="Z8" s="584"/>
      <c r="AA8" s="602"/>
    </row>
    <row r="9" spans="1:27" x14ac:dyDescent="0.25">
      <c r="A9" s="586" t="s">
        <v>16</v>
      </c>
      <c r="B9" s="586"/>
      <c r="C9" s="586"/>
      <c r="D9" s="598" t="s">
        <v>191</v>
      </c>
      <c r="E9" s="603" t="s">
        <v>24</v>
      </c>
      <c r="F9" s="598" t="s">
        <v>181</v>
      </c>
      <c r="G9" s="598" t="s">
        <v>192</v>
      </c>
      <c r="H9" s="586" t="s">
        <v>17</v>
      </c>
      <c r="I9" s="586" t="s">
        <v>23</v>
      </c>
      <c r="J9" s="601" t="s">
        <v>18</v>
      </c>
      <c r="K9" s="601"/>
      <c r="L9" s="601" t="s">
        <v>185</v>
      </c>
      <c r="M9" s="601"/>
      <c r="N9" s="601"/>
      <c r="O9" s="601"/>
      <c r="P9" s="601"/>
      <c r="Q9" s="601"/>
      <c r="R9" s="601"/>
      <c r="S9" s="601"/>
      <c r="T9" s="601"/>
      <c r="U9" s="601"/>
      <c r="V9" s="601"/>
      <c r="W9" s="601"/>
      <c r="X9" s="586" t="s">
        <v>8</v>
      </c>
      <c r="Y9" s="586"/>
      <c r="Z9" s="586"/>
      <c r="AA9" s="624" t="s">
        <v>22</v>
      </c>
    </row>
    <row r="10" spans="1:27" x14ac:dyDescent="0.25">
      <c r="A10" s="586"/>
      <c r="B10" s="586"/>
      <c r="C10" s="586"/>
      <c r="D10" s="599"/>
      <c r="E10" s="604"/>
      <c r="F10" s="599"/>
      <c r="G10" s="599"/>
      <c r="H10" s="586"/>
      <c r="I10" s="586"/>
      <c r="J10" s="601" t="s">
        <v>19</v>
      </c>
      <c r="K10" s="586" t="s">
        <v>20</v>
      </c>
      <c r="L10" s="586" t="s">
        <v>4</v>
      </c>
      <c r="M10" s="586"/>
      <c r="N10" s="586"/>
      <c r="O10" s="586" t="s">
        <v>5</v>
      </c>
      <c r="P10" s="586"/>
      <c r="Q10" s="586"/>
      <c r="R10" s="586" t="s">
        <v>6</v>
      </c>
      <c r="S10" s="586"/>
      <c r="T10" s="586"/>
      <c r="U10" s="586" t="s">
        <v>7</v>
      </c>
      <c r="V10" s="586"/>
      <c r="W10" s="586"/>
      <c r="X10" s="586"/>
      <c r="Y10" s="586"/>
      <c r="Z10" s="586"/>
      <c r="AA10" s="624"/>
    </row>
    <row r="11" spans="1:27" ht="30" x14ac:dyDescent="0.25">
      <c r="A11" s="586"/>
      <c r="B11" s="586"/>
      <c r="C11" s="586"/>
      <c r="D11" s="600"/>
      <c r="E11" s="605"/>
      <c r="F11" s="600"/>
      <c r="G11" s="600"/>
      <c r="H11" s="586"/>
      <c r="I11" s="586"/>
      <c r="J11" s="601"/>
      <c r="K11" s="586"/>
      <c r="L11" s="116" t="s">
        <v>10</v>
      </c>
      <c r="M11" s="116" t="s">
        <v>9</v>
      </c>
      <c r="N11" s="116" t="s">
        <v>21</v>
      </c>
      <c r="O11" s="116" t="s">
        <v>10</v>
      </c>
      <c r="P11" s="116" t="s">
        <v>9</v>
      </c>
      <c r="Q11" s="116" t="s">
        <v>21</v>
      </c>
      <c r="R11" s="116" t="s">
        <v>10</v>
      </c>
      <c r="S11" s="116" t="s">
        <v>9</v>
      </c>
      <c r="T11" s="116" t="s">
        <v>21</v>
      </c>
      <c r="U11" s="116" t="s">
        <v>10</v>
      </c>
      <c r="V11" s="116" t="s">
        <v>9</v>
      </c>
      <c r="W11" s="116" t="s">
        <v>21</v>
      </c>
      <c r="X11" s="116" t="s">
        <v>183</v>
      </c>
      <c r="Y11" s="34" t="s">
        <v>184</v>
      </c>
      <c r="Z11" s="34" t="s">
        <v>182</v>
      </c>
      <c r="AA11" s="37" t="s">
        <v>11</v>
      </c>
    </row>
    <row r="12" spans="1:27" s="82" customFormat="1" ht="71.25" customHeight="1" x14ac:dyDescent="0.25">
      <c r="A12" s="625" t="s">
        <v>230</v>
      </c>
      <c r="B12" s="611"/>
      <c r="C12" s="612"/>
      <c r="D12" s="102" t="s">
        <v>290</v>
      </c>
      <c r="E12" s="140">
        <v>0.1</v>
      </c>
      <c r="F12" s="79" t="s">
        <v>231</v>
      </c>
      <c r="G12" s="79" t="s">
        <v>232</v>
      </c>
      <c r="H12" s="304" t="s">
        <v>233</v>
      </c>
      <c r="I12" s="304" t="s">
        <v>234</v>
      </c>
      <c r="J12" s="80">
        <v>42752</v>
      </c>
      <c r="K12" s="80">
        <v>43099</v>
      </c>
      <c r="L12" s="105">
        <v>0.25</v>
      </c>
      <c r="M12" s="217">
        <v>0.25</v>
      </c>
      <c r="N12" s="216" t="s">
        <v>410</v>
      </c>
      <c r="O12" s="105">
        <v>0.25</v>
      </c>
      <c r="P12" s="310">
        <v>0.25</v>
      </c>
      <c r="Q12" s="117" t="s">
        <v>484</v>
      </c>
      <c r="R12" s="105">
        <v>0.25</v>
      </c>
      <c r="S12" s="291">
        <v>0.25</v>
      </c>
      <c r="T12" s="307" t="s">
        <v>531</v>
      </c>
      <c r="U12" s="105">
        <v>0.25</v>
      </c>
      <c r="V12" s="117"/>
      <c r="W12" s="117"/>
      <c r="X12" s="136">
        <f t="shared" ref="X12:Y12" si="0">+SUM(L12,O12,R12,U12)</f>
        <v>1</v>
      </c>
      <c r="Y12" s="136">
        <f t="shared" si="0"/>
        <v>0.75</v>
      </c>
      <c r="Z12" s="127">
        <f t="shared" ref="Z12:Z23" si="1">IFERROR(Y12/X12,"")</f>
        <v>0.75</v>
      </c>
      <c r="AA12" s="87" t="s">
        <v>479</v>
      </c>
    </row>
    <row r="13" spans="1:27" s="82" customFormat="1" ht="71.25" customHeight="1" x14ac:dyDescent="0.25">
      <c r="A13" s="607" t="s">
        <v>281</v>
      </c>
      <c r="B13" s="607"/>
      <c r="C13" s="607"/>
      <c r="D13" s="102" t="s">
        <v>285</v>
      </c>
      <c r="E13" s="140">
        <v>0.04</v>
      </c>
      <c r="F13" s="79" t="s">
        <v>259</v>
      </c>
      <c r="G13" s="79" t="s">
        <v>260</v>
      </c>
      <c r="H13" s="304" t="s">
        <v>513</v>
      </c>
      <c r="I13" s="304" t="s">
        <v>513</v>
      </c>
      <c r="J13" s="80">
        <v>42931</v>
      </c>
      <c r="K13" s="80">
        <v>43130</v>
      </c>
      <c r="L13" s="128"/>
      <c r="M13" s="117"/>
      <c r="N13" s="117"/>
      <c r="O13" s="128"/>
      <c r="P13" s="117"/>
      <c r="Q13" s="117"/>
      <c r="R13" s="128">
        <v>1</v>
      </c>
      <c r="S13" s="307">
        <v>1</v>
      </c>
      <c r="T13" s="307" t="s">
        <v>532</v>
      </c>
      <c r="U13" s="128">
        <v>1</v>
      </c>
      <c r="V13" s="117"/>
      <c r="W13" s="117"/>
      <c r="X13" s="104">
        <f>+SUM(L13,O13,R13,U13)</f>
        <v>2</v>
      </c>
      <c r="Y13" s="104">
        <f>+SUM(M13,P13,S13,V13)</f>
        <v>1</v>
      </c>
      <c r="Z13" s="127">
        <f t="shared" si="1"/>
        <v>0.5</v>
      </c>
      <c r="AA13" s="87"/>
    </row>
    <row r="14" spans="1:27" s="82" customFormat="1" ht="71.25" customHeight="1" x14ac:dyDescent="0.25">
      <c r="A14" s="607" t="s">
        <v>243</v>
      </c>
      <c r="B14" s="607"/>
      <c r="C14" s="607"/>
      <c r="D14" s="102" t="s">
        <v>286</v>
      </c>
      <c r="E14" s="140">
        <v>0.04</v>
      </c>
      <c r="F14" s="79" t="s">
        <v>261</v>
      </c>
      <c r="G14" s="79" t="s">
        <v>260</v>
      </c>
      <c r="H14" s="304" t="s">
        <v>513</v>
      </c>
      <c r="I14" s="304" t="s">
        <v>513</v>
      </c>
      <c r="J14" s="80">
        <v>42828</v>
      </c>
      <c r="K14" s="80">
        <v>43115</v>
      </c>
      <c r="L14" s="219">
        <v>1</v>
      </c>
      <c r="M14" s="218">
        <v>1</v>
      </c>
      <c r="N14" s="220" t="s">
        <v>411</v>
      </c>
      <c r="O14" s="117">
        <v>1</v>
      </c>
      <c r="P14" s="292">
        <v>1</v>
      </c>
      <c r="Q14" s="292" t="s">
        <v>469</v>
      </c>
      <c r="R14" s="117">
        <v>1</v>
      </c>
      <c r="S14" s="307">
        <v>0</v>
      </c>
      <c r="T14" s="307" t="s">
        <v>533</v>
      </c>
      <c r="U14" s="117">
        <v>1</v>
      </c>
      <c r="V14" s="117"/>
      <c r="W14" s="117"/>
      <c r="X14" s="104">
        <f t="shared" ref="X14:Y18" si="2">+SUM(L14,O14,R14,U14)</f>
        <v>4</v>
      </c>
      <c r="Y14" s="104">
        <f t="shared" si="2"/>
        <v>2</v>
      </c>
      <c r="Z14" s="127">
        <f t="shared" si="1"/>
        <v>0.5</v>
      </c>
      <c r="AA14" s="293" t="s">
        <v>470</v>
      </c>
    </row>
    <row r="15" spans="1:27" s="82" customFormat="1" ht="71.25" customHeight="1" x14ac:dyDescent="0.25">
      <c r="A15" s="607" t="s">
        <v>262</v>
      </c>
      <c r="B15" s="607"/>
      <c r="C15" s="607"/>
      <c r="D15" s="102" t="s">
        <v>287</v>
      </c>
      <c r="E15" s="140">
        <v>0.04</v>
      </c>
      <c r="F15" s="79" t="s">
        <v>263</v>
      </c>
      <c r="G15" s="79" t="s">
        <v>260</v>
      </c>
      <c r="H15" s="304" t="s">
        <v>513</v>
      </c>
      <c r="I15" s="304" t="s">
        <v>513</v>
      </c>
      <c r="J15" s="80">
        <v>42828</v>
      </c>
      <c r="K15" s="80">
        <v>43115</v>
      </c>
      <c r="L15" s="128"/>
      <c r="M15" s="117"/>
      <c r="N15" s="117"/>
      <c r="O15" s="117">
        <v>1</v>
      </c>
      <c r="P15" s="294">
        <v>1</v>
      </c>
      <c r="Q15" s="294" t="s">
        <v>471</v>
      </c>
      <c r="R15" s="117">
        <v>1</v>
      </c>
      <c r="S15" s="307">
        <v>0</v>
      </c>
      <c r="T15" s="307" t="s">
        <v>533</v>
      </c>
      <c r="U15" s="117">
        <v>1</v>
      </c>
      <c r="V15" s="117"/>
      <c r="W15" s="117"/>
      <c r="X15" s="104">
        <f t="shared" si="2"/>
        <v>3</v>
      </c>
      <c r="Y15" s="104">
        <f t="shared" si="2"/>
        <v>1</v>
      </c>
      <c r="Z15" s="127">
        <f t="shared" si="1"/>
        <v>0.33333333333333331</v>
      </c>
      <c r="AA15" s="297" t="s">
        <v>472</v>
      </c>
    </row>
    <row r="16" spans="1:27" s="82" customFormat="1" ht="71.25" customHeight="1" x14ac:dyDescent="0.25">
      <c r="A16" s="607" t="s">
        <v>241</v>
      </c>
      <c r="B16" s="607"/>
      <c r="C16" s="607"/>
      <c r="D16" s="102" t="s">
        <v>288</v>
      </c>
      <c r="E16" s="140">
        <v>0.04</v>
      </c>
      <c r="F16" s="79" t="s">
        <v>264</v>
      </c>
      <c r="G16" s="79" t="s">
        <v>260</v>
      </c>
      <c r="H16" s="304" t="s">
        <v>513</v>
      </c>
      <c r="I16" s="304" t="s">
        <v>513</v>
      </c>
      <c r="J16" s="80">
        <v>42901</v>
      </c>
      <c r="K16" s="80">
        <v>43115</v>
      </c>
      <c r="L16" s="278">
        <v>1</v>
      </c>
      <c r="M16" s="117">
        <v>1</v>
      </c>
      <c r="N16" s="221" t="s">
        <v>412</v>
      </c>
      <c r="O16" s="307"/>
      <c r="P16" s="117"/>
      <c r="Q16" s="117"/>
      <c r="R16" s="117"/>
      <c r="S16" s="307"/>
      <c r="T16" s="307"/>
      <c r="U16" s="117">
        <v>1</v>
      </c>
      <c r="V16" s="117"/>
      <c r="W16" s="117"/>
      <c r="X16" s="104">
        <f t="shared" si="2"/>
        <v>2</v>
      </c>
      <c r="Y16" s="104">
        <f t="shared" si="2"/>
        <v>1</v>
      </c>
      <c r="Z16" s="127">
        <f t="shared" si="1"/>
        <v>0.5</v>
      </c>
      <c r="AA16" s="308" t="s">
        <v>477</v>
      </c>
    </row>
    <row r="17" spans="1:27" s="296" customFormat="1" ht="71.25" customHeight="1" x14ac:dyDescent="0.25">
      <c r="A17" s="608" t="s">
        <v>474</v>
      </c>
      <c r="B17" s="609"/>
      <c r="C17" s="610"/>
      <c r="D17" s="298" t="s">
        <v>476</v>
      </c>
      <c r="E17" s="303">
        <v>0.04</v>
      </c>
      <c r="F17" s="295" t="s">
        <v>475</v>
      </c>
      <c r="G17" s="304" t="s">
        <v>43</v>
      </c>
      <c r="H17" s="304" t="s">
        <v>224</v>
      </c>
      <c r="I17" s="304" t="s">
        <v>224</v>
      </c>
      <c r="J17" s="305">
        <v>42901</v>
      </c>
      <c r="K17" s="305">
        <v>43115</v>
      </c>
      <c r="L17" s="302"/>
      <c r="M17" s="295"/>
      <c r="N17" s="295"/>
      <c r="O17" s="299"/>
      <c r="P17" s="299"/>
      <c r="Q17" s="277"/>
      <c r="R17" s="306">
        <v>0.5</v>
      </c>
      <c r="S17" s="310">
        <v>0.22</v>
      </c>
      <c r="T17" s="310" t="s">
        <v>534</v>
      </c>
      <c r="U17" s="306">
        <v>0.5</v>
      </c>
      <c r="V17" s="295"/>
      <c r="W17" s="295"/>
      <c r="X17" s="301">
        <f t="shared" ref="X17" si="3">+SUM(L17,O17,R17,U17)</f>
        <v>1</v>
      </c>
      <c r="Y17" s="301">
        <f t="shared" ref="Y17" si="4">+SUM(M17,P17,S17,V17)</f>
        <v>0.22</v>
      </c>
      <c r="Z17" s="300">
        <f t="shared" ref="Z17" si="5">IFERROR(Y17/X17,"")</f>
        <v>0.22</v>
      </c>
      <c r="AA17" s="297"/>
    </row>
    <row r="18" spans="1:27" s="82" customFormat="1" ht="132" customHeight="1" x14ac:dyDescent="0.25">
      <c r="A18" s="608" t="s">
        <v>318</v>
      </c>
      <c r="B18" s="609"/>
      <c r="C18" s="610"/>
      <c r="D18" s="203" t="s">
        <v>289</v>
      </c>
      <c r="E18" s="140">
        <v>0.1</v>
      </c>
      <c r="F18" s="201" t="s">
        <v>236</v>
      </c>
      <c r="G18" s="201" t="s">
        <v>232</v>
      </c>
      <c r="H18" s="304" t="s">
        <v>276</v>
      </c>
      <c r="I18" s="304" t="s">
        <v>317</v>
      </c>
      <c r="J18" s="202">
        <v>42828</v>
      </c>
      <c r="K18" s="202">
        <v>43099</v>
      </c>
      <c r="L18" s="138"/>
      <c r="M18" s="79"/>
      <c r="N18" s="79"/>
      <c r="O18" s="105">
        <v>0.33</v>
      </c>
      <c r="P18" s="105">
        <v>0.22</v>
      </c>
      <c r="Q18" s="277" t="s">
        <v>438</v>
      </c>
      <c r="R18" s="105">
        <v>0.33</v>
      </c>
      <c r="S18" s="310">
        <v>0.33</v>
      </c>
      <c r="T18" s="310" t="s">
        <v>549</v>
      </c>
      <c r="U18" s="105">
        <v>0.34</v>
      </c>
      <c r="V18" s="79"/>
      <c r="W18" s="79"/>
      <c r="X18" s="136">
        <f t="shared" si="2"/>
        <v>1</v>
      </c>
      <c r="Y18" s="136">
        <f t="shared" si="2"/>
        <v>0.55000000000000004</v>
      </c>
      <c r="Z18" s="127">
        <f t="shared" si="1"/>
        <v>0.55000000000000004</v>
      </c>
      <c r="AA18" s="87" t="s">
        <v>473</v>
      </c>
    </row>
    <row r="19" spans="1:27" s="82" customFormat="1" ht="71.25" customHeight="1" x14ac:dyDescent="0.25">
      <c r="A19" s="607" t="s">
        <v>244</v>
      </c>
      <c r="B19" s="607"/>
      <c r="C19" s="607"/>
      <c r="D19" s="120" t="s">
        <v>291</v>
      </c>
      <c r="E19" s="140">
        <v>0.15</v>
      </c>
      <c r="F19" s="79" t="s">
        <v>245</v>
      </c>
      <c r="G19" s="79" t="s">
        <v>246</v>
      </c>
      <c r="H19" s="304" t="s">
        <v>247</v>
      </c>
      <c r="I19" s="304" t="s">
        <v>212</v>
      </c>
      <c r="J19" s="80">
        <v>42901</v>
      </c>
      <c r="K19" s="80">
        <v>43115</v>
      </c>
      <c r="L19" s="128"/>
      <c r="M19" s="121"/>
      <c r="N19" s="121"/>
      <c r="O19" s="86"/>
      <c r="P19" s="86"/>
      <c r="Q19" s="86"/>
      <c r="R19" s="86">
        <v>1</v>
      </c>
      <c r="S19" s="286"/>
      <c r="T19" s="286" t="s">
        <v>544</v>
      </c>
      <c r="U19" s="86">
        <v>1</v>
      </c>
      <c r="V19" s="86"/>
      <c r="W19" s="86"/>
      <c r="X19" s="104">
        <f t="shared" ref="X19" si="6">+SUM(L19,O19,R19,U19)</f>
        <v>2</v>
      </c>
      <c r="Y19" s="104">
        <f t="shared" ref="Y19" si="7">+SUM(M19,P19,S19,V19)</f>
        <v>0</v>
      </c>
      <c r="Z19" s="127">
        <f t="shared" si="1"/>
        <v>0</v>
      </c>
      <c r="AA19" s="87"/>
    </row>
    <row r="20" spans="1:27" s="82" customFormat="1" ht="71.25" customHeight="1" x14ac:dyDescent="0.25">
      <c r="A20" s="611" t="s">
        <v>333</v>
      </c>
      <c r="B20" s="611"/>
      <c r="C20" s="612"/>
      <c r="D20" s="198" t="s">
        <v>402</v>
      </c>
      <c r="E20" s="140">
        <v>0.1</v>
      </c>
      <c r="F20" s="79" t="s">
        <v>265</v>
      </c>
      <c r="G20" s="79" t="s">
        <v>34</v>
      </c>
      <c r="H20" s="304" t="s">
        <v>580</v>
      </c>
      <c r="I20" s="304" t="s">
        <v>207</v>
      </c>
      <c r="J20" s="80">
        <v>42767</v>
      </c>
      <c r="K20" s="80">
        <v>43105</v>
      </c>
      <c r="L20" s="225">
        <v>3</v>
      </c>
      <c r="M20" s="239">
        <v>3</v>
      </c>
      <c r="N20" s="226" t="s">
        <v>437</v>
      </c>
      <c r="O20" s="86">
        <v>3</v>
      </c>
      <c r="P20" s="86">
        <v>3</v>
      </c>
      <c r="Q20" s="243" t="s">
        <v>493</v>
      </c>
      <c r="R20" s="86">
        <v>3</v>
      </c>
      <c r="S20" s="286">
        <v>3</v>
      </c>
      <c r="T20" s="286" t="s">
        <v>555</v>
      </c>
      <c r="U20" s="86">
        <v>3</v>
      </c>
      <c r="V20" s="86"/>
      <c r="W20" s="86"/>
      <c r="X20" s="104">
        <f t="shared" ref="X20" si="8">+SUM(L20,O20,R20,U20)</f>
        <v>12</v>
      </c>
      <c r="Y20" s="104">
        <f t="shared" ref="Y20" si="9">+SUM(M20,P20,S20,V20)</f>
        <v>9</v>
      </c>
      <c r="Z20" s="127">
        <f t="shared" si="1"/>
        <v>0.75</v>
      </c>
      <c r="AA20" s="87"/>
    </row>
    <row r="21" spans="1:27" s="82" customFormat="1" ht="71.25" customHeight="1" x14ac:dyDescent="0.25">
      <c r="A21" s="613" t="s">
        <v>334</v>
      </c>
      <c r="B21" s="613"/>
      <c r="C21" s="614"/>
      <c r="D21" s="199" t="s">
        <v>335</v>
      </c>
      <c r="E21" s="140">
        <v>0.1</v>
      </c>
      <c r="F21" s="79" t="s">
        <v>267</v>
      </c>
      <c r="G21" s="79" t="s">
        <v>34</v>
      </c>
      <c r="H21" s="304" t="s">
        <v>580</v>
      </c>
      <c r="I21" s="304" t="s">
        <v>207</v>
      </c>
      <c r="J21" s="80">
        <v>42830</v>
      </c>
      <c r="K21" s="80">
        <v>43105</v>
      </c>
      <c r="L21" s="225">
        <v>1</v>
      </c>
      <c r="M21" s="224">
        <v>1</v>
      </c>
      <c r="N21" s="226" t="s">
        <v>436</v>
      </c>
      <c r="O21" s="86">
        <v>1</v>
      </c>
      <c r="P21" s="86">
        <v>1</v>
      </c>
      <c r="Q21" s="243" t="s">
        <v>494</v>
      </c>
      <c r="R21" s="86">
        <v>1</v>
      </c>
      <c r="S21" s="286">
        <v>1</v>
      </c>
      <c r="T21" s="286" t="s">
        <v>556</v>
      </c>
      <c r="U21" s="86">
        <v>1</v>
      </c>
      <c r="V21" s="86"/>
      <c r="W21" s="86"/>
      <c r="X21" s="104">
        <f>+SUM(L21,O21,R21,U21)</f>
        <v>4</v>
      </c>
      <c r="Y21" s="104">
        <f>+SUM(M21,P21,S21,V21)</f>
        <v>3</v>
      </c>
      <c r="Z21" s="127">
        <f t="shared" si="1"/>
        <v>0.75</v>
      </c>
      <c r="AA21" s="87"/>
    </row>
    <row r="22" spans="1:27" s="82" customFormat="1" ht="71.25" customHeight="1" x14ac:dyDescent="0.25">
      <c r="A22" s="582" t="s">
        <v>248</v>
      </c>
      <c r="B22" s="582"/>
      <c r="C22" s="582"/>
      <c r="D22" s="119" t="s">
        <v>292</v>
      </c>
      <c r="E22" s="140">
        <v>0.05</v>
      </c>
      <c r="F22" s="79" t="s">
        <v>268</v>
      </c>
      <c r="G22" s="79" t="s">
        <v>232</v>
      </c>
      <c r="H22" s="304" t="s">
        <v>250</v>
      </c>
      <c r="I22" s="304" t="s">
        <v>234</v>
      </c>
      <c r="J22" s="80">
        <v>42815</v>
      </c>
      <c r="K22" s="80">
        <v>42825</v>
      </c>
      <c r="L22" s="223">
        <v>1</v>
      </c>
      <c r="M22" s="222">
        <v>1</v>
      </c>
      <c r="N22" s="222" t="s">
        <v>413</v>
      </c>
      <c r="O22" s="86"/>
      <c r="P22" s="86"/>
      <c r="Q22" s="86"/>
      <c r="R22" s="86"/>
      <c r="S22" s="286"/>
      <c r="T22" s="286"/>
      <c r="U22" s="86"/>
      <c r="V22" s="86"/>
      <c r="W22" s="86"/>
      <c r="X22" s="104">
        <f t="shared" ref="X22:Y23" si="10">+SUM(L22,O22,R22,U22)</f>
        <v>1</v>
      </c>
      <c r="Y22" s="104">
        <f t="shared" si="10"/>
        <v>1</v>
      </c>
      <c r="Z22" s="127">
        <f t="shared" si="1"/>
        <v>1</v>
      </c>
      <c r="AA22" s="308" t="s">
        <v>478</v>
      </c>
    </row>
    <row r="23" spans="1:27" s="82" customFormat="1" ht="71.25" customHeight="1" x14ac:dyDescent="0.25">
      <c r="A23" s="582" t="s">
        <v>249</v>
      </c>
      <c r="B23" s="582"/>
      <c r="C23" s="582"/>
      <c r="D23" s="119" t="s">
        <v>293</v>
      </c>
      <c r="E23" s="140">
        <v>0.1</v>
      </c>
      <c r="F23" s="79" t="s">
        <v>294</v>
      </c>
      <c r="G23" s="79" t="s">
        <v>232</v>
      </c>
      <c r="H23" s="304" t="s">
        <v>250</v>
      </c>
      <c r="I23" s="304" t="s">
        <v>234</v>
      </c>
      <c r="J23" s="80">
        <v>42828</v>
      </c>
      <c r="K23" s="80">
        <v>43008</v>
      </c>
      <c r="L23" s="128"/>
      <c r="M23" s="121"/>
      <c r="N23" s="121"/>
      <c r="O23" s="105"/>
      <c r="P23" s="121"/>
      <c r="Q23" s="121"/>
      <c r="R23" s="105">
        <v>0.5</v>
      </c>
      <c r="S23" s="291">
        <v>0.5</v>
      </c>
      <c r="T23" s="307" t="s">
        <v>535</v>
      </c>
      <c r="U23" s="310">
        <v>0.5</v>
      </c>
      <c r="V23" s="121"/>
      <c r="W23" s="121"/>
      <c r="X23" s="136">
        <f t="shared" si="10"/>
        <v>1</v>
      </c>
      <c r="Y23" s="136">
        <f t="shared" si="10"/>
        <v>0.5</v>
      </c>
      <c r="Z23" s="127">
        <f t="shared" si="1"/>
        <v>0.5</v>
      </c>
      <c r="AA23" s="308" t="s">
        <v>468</v>
      </c>
    </row>
    <row r="24" spans="1:27" s="82" customFormat="1" ht="71.25" customHeight="1" x14ac:dyDescent="0.25">
      <c r="A24" s="582" t="s">
        <v>324</v>
      </c>
      <c r="B24" s="582"/>
      <c r="C24" s="582"/>
      <c r="D24" s="119" t="s">
        <v>325</v>
      </c>
      <c r="E24" s="140">
        <v>0.1</v>
      </c>
      <c r="F24" s="79" t="s">
        <v>326</v>
      </c>
      <c r="G24" s="79" t="s">
        <v>34</v>
      </c>
      <c r="H24" s="304" t="s">
        <v>327</v>
      </c>
      <c r="I24" s="304" t="s">
        <v>207</v>
      </c>
      <c r="J24" s="80">
        <v>43009</v>
      </c>
      <c r="K24" s="80">
        <v>3</v>
      </c>
      <c r="L24" s="128"/>
      <c r="M24" s="121"/>
      <c r="N24" s="121"/>
      <c r="O24" s="105"/>
      <c r="P24" s="121"/>
      <c r="Q24" s="121"/>
      <c r="R24" s="105"/>
      <c r="S24" s="307"/>
      <c r="T24" s="307"/>
      <c r="U24" s="86">
        <v>1</v>
      </c>
      <c r="V24" s="121"/>
      <c r="W24" s="121"/>
      <c r="X24" s="104">
        <f t="shared" ref="X24" si="11">+SUM(L24,O24,R24,U24)</f>
        <v>1</v>
      </c>
      <c r="Y24" s="104">
        <f t="shared" ref="Y24" si="12">+SUM(M24,P24,S24,V24)</f>
        <v>0</v>
      </c>
      <c r="Z24" s="127">
        <f>IFERROR(Y24/X24,"")</f>
        <v>0</v>
      </c>
      <c r="AA24" s="87"/>
    </row>
    <row r="25" spans="1:27" s="10" customFormat="1" x14ac:dyDescent="0.25">
      <c r="A25" s="38"/>
      <c r="B25" s="13"/>
      <c r="C25" s="14"/>
      <c r="D25" s="14"/>
      <c r="E25" s="114"/>
      <c r="F25" s="14"/>
      <c r="G25" s="14"/>
      <c r="H25" s="14"/>
      <c r="I25" s="14"/>
      <c r="J25" s="15"/>
      <c r="K25" s="15"/>
      <c r="L25" s="14"/>
      <c r="M25" s="14"/>
      <c r="N25" s="14"/>
      <c r="O25" s="14"/>
      <c r="P25" s="14"/>
      <c r="Q25" s="14"/>
      <c r="R25" s="14"/>
      <c r="S25" s="14"/>
      <c r="T25" s="14"/>
      <c r="U25" s="14"/>
      <c r="V25" s="14"/>
      <c r="W25" s="14"/>
      <c r="X25" s="14"/>
      <c r="Y25" s="14"/>
      <c r="Z25" s="35"/>
      <c r="AA25" s="39">
        <f>+SUMPRODUCT(Z12:Z24,E12:E24)</f>
        <v>0.46213333333333334</v>
      </c>
    </row>
    <row r="26" spans="1:27" x14ac:dyDescent="0.25">
      <c r="A26" s="587" t="s">
        <v>3</v>
      </c>
      <c r="B26" s="588"/>
      <c r="C26" s="583" t="s">
        <v>137</v>
      </c>
      <c r="D26" s="584"/>
      <c r="E26" s="584"/>
      <c r="F26" s="584"/>
      <c r="G26" s="584"/>
      <c r="H26" s="584"/>
      <c r="I26" s="584"/>
      <c r="J26" s="584"/>
      <c r="K26" s="584"/>
      <c r="L26" s="584"/>
      <c r="M26" s="584"/>
      <c r="N26" s="584"/>
      <c r="O26" s="584"/>
      <c r="P26" s="584"/>
      <c r="Q26" s="584"/>
      <c r="R26" s="584"/>
      <c r="S26" s="584"/>
      <c r="T26" s="584"/>
      <c r="U26" s="584"/>
      <c r="V26" s="584"/>
      <c r="W26" s="584"/>
      <c r="X26" s="584"/>
      <c r="Y26" s="584"/>
      <c r="Z26" s="584"/>
      <c r="AA26" s="585"/>
    </row>
    <row r="27" spans="1:27" x14ac:dyDescent="0.25">
      <c r="A27" s="589" t="s">
        <v>16</v>
      </c>
      <c r="B27" s="590"/>
      <c r="C27" s="591"/>
      <c r="D27" s="598" t="s">
        <v>191</v>
      </c>
      <c r="E27" s="603" t="s">
        <v>24</v>
      </c>
      <c r="F27" s="598" t="s">
        <v>181</v>
      </c>
      <c r="G27" s="598" t="s">
        <v>192</v>
      </c>
      <c r="H27" s="586" t="s">
        <v>17</v>
      </c>
      <c r="I27" s="586" t="s">
        <v>23</v>
      </c>
      <c r="J27" s="601" t="s">
        <v>18</v>
      </c>
      <c r="K27" s="601"/>
      <c r="L27" s="601" t="s">
        <v>185</v>
      </c>
      <c r="M27" s="601"/>
      <c r="N27" s="601"/>
      <c r="O27" s="601"/>
      <c r="P27" s="601"/>
      <c r="Q27" s="601"/>
      <c r="R27" s="601"/>
      <c r="S27" s="601"/>
      <c r="T27" s="601"/>
      <c r="U27" s="601"/>
      <c r="V27" s="601"/>
      <c r="W27" s="601"/>
      <c r="X27" s="586" t="s">
        <v>8</v>
      </c>
      <c r="Y27" s="586"/>
      <c r="Z27" s="586"/>
      <c r="AA27" s="624" t="s">
        <v>22</v>
      </c>
    </row>
    <row r="28" spans="1:27" x14ac:dyDescent="0.25">
      <c r="A28" s="592"/>
      <c r="B28" s="593"/>
      <c r="C28" s="594"/>
      <c r="D28" s="599"/>
      <c r="E28" s="604"/>
      <c r="F28" s="599"/>
      <c r="G28" s="599"/>
      <c r="H28" s="586"/>
      <c r="I28" s="586"/>
      <c r="J28" s="601" t="s">
        <v>19</v>
      </c>
      <c r="K28" s="586" t="s">
        <v>20</v>
      </c>
      <c r="L28" s="586" t="s">
        <v>4</v>
      </c>
      <c r="M28" s="586"/>
      <c r="N28" s="586"/>
      <c r="O28" s="586" t="s">
        <v>5</v>
      </c>
      <c r="P28" s="586"/>
      <c r="Q28" s="586"/>
      <c r="R28" s="586" t="s">
        <v>6</v>
      </c>
      <c r="S28" s="586"/>
      <c r="T28" s="586"/>
      <c r="U28" s="586" t="s">
        <v>7</v>
      </c>
      <c r="V28" s="586"/>
      <c r="W28" s="586"/>
      <c r="X28" s="586"/>
      <c r="Y28" s="586"/>
      <c r="Z28" s="586"/>
      <c r="AA28" s="624"/>
    </row>
    <row r="29" spans="1:27" ht="30" x14ac:dyDescent="0.25">
      <c r="A29" s="595"/>
      <c r="B29" s="596"/>
      <c r="C29" s="597"/>
      <c r="D29" s="600"/>
      <c r="E29" s="605"/>
      <c r="F29" s="600"/>
      <c r="G29" s="600"/>
      <c r="H29" s="586"/>
      <c r="I29" s="586"/>
      <c r="J29" s="601"/>
      <c r="K29" s="586"/>
      <c r="L29" s="116" t="s">
        <v>10</v>
      </c>
      <c r="M29" s="116" t="s">
        <v>9</v>
      </c>
      <c r="N29" s="116" t="s">
        <v>21</v>
      </c>
      <c r="O29" s="116" t="s">
        <v>10</v>
      </c>
      <c r="P29" s="116" t="s">
        <v>9</v>
      </c>
      <c r="Q29" s="116" t="s">
        <v>21</v>
      </c>
      <c r="R29" s="116" t="s">
        <v>10</v>
      </c>
      <c r="S29" s="116" t="s">
        <v>9</v>
      </c>
      <c r="T29" s="116" t="s">
        <v>21</v>
      </c>
      <c r="U29" s="116" t="s">
        <v>10</v>
      </c>
      <c r="V29" s="116" t="s">
        <v>9</v>
      </c>
      <c r="W29" s="116" t="s">
        <v>21</v>
      </c>
      <c r="X29" s="116" t="s">
        <v>183</v>
      </c>
      <c r="Y29" s="34" t="s">
        <v>184</v>
      </c>
      <c r="Z29" s="34" t="s">
        <v>182</v>
      </c>
      <c r="AA29" s="37" t="s">
        <v>11</v>
      </c>
    </row>
    <row r="30" spans="1:27" s="82" customFormat="1" ht="42" customHeight="1" x14ac:dyDescent="0.25">
      <c r="A30" s="582" t="s">
        <v>237</v>
      </c>
      <c r="B30" s="582"/>
      <c r="C30" s="582"/>
      <c r="D30" s="119" t="s">
        <v>296</v>
      </c>
      <c r="E30" s="141">
        <v>0.1</v>
      </c>
      <c r="F30" s="103" t="s">
        <v>295</v>
      </c>
      <c r="G30" s="139" t="s">
        <v>43</v>
      </c>
      <c r="H30" s="323" t="s">
        <v>224</v>
      </c>
      <c r="I30" s="324" t="s">
        <v>256</v>
      </c>
      <c r="J30" s="80">
        <v>42870</v>
      </c>
      <c r="K30" s="80">
        <v>43069</v>
      </c>
      <c r="L30" s="126"/>
      <c r="M30" s="129"/>
      <c r="N30" s="129"/>
      <c r="O30" s="136">
        <v>0.33300000000000002</v>
      </c>
      <c r="P30" s="301">
        <v>0.33300000000000002</v>
      </c>
      <c r="Q30" s="311" t="s">
        <v>488</v>
      </c>
      <c r="R30" s="136">
        <v>0.33</v>
      </c>
      <c r="S30" s="311">
        <v>0.17</v>
      </c>
      <c r="T30" s="311" t="s">
        <v>536</v>
      </c>
      <c r="U30" s="136">
        <v>0.34</v>
      </c>
      <c r="V30" s="129"/>
      <c r="W30" s="129"/>
      <c r="X30" s="136">
        <f>+SUM(L30,O30,R30,U30)</f>
        <v>1.0030000000000001</v>
      </c>
      <c r="Y30" s="136">
        <f>+SUM(M30,P30,S30,V30)</f>
        <v>0.503</v>
      </c>
      <c r="Z30" s="127">
        <f>IFERROR(Y30/X30,"")</f>
        <v>0.50149551345962107</v>
      </c>
      <c r="AA30" s="312" t="s">
        <v>483</v>
      </c>
    </row>
    <row r="31" spans="1:27" s="82" customFormat="1" ht="90" x14ac:dyDescent="0.25">
      <c r="A31" s="582" t="s">
        <v>251</v>
      </c>
      <c r="B31" s="582"/>
      <c r="C31" s="582"/>
      <c r="D31" s="119" t="s">
        <v>299</v>
      </c>
      <c r="E31" s="140">
        <v>0.1</v>
      </c>
      <c r="F31" s="103" t="s">
        <v>282</v>
      </c>
      <c r="G31" s="103" t="s">
        <v>260</v>
      </c>
      <c r="H31" s="323" t="s">
        <v>270</v>
      </c>
      <c r="I31" s="324" t="s">
        <v>234</v>
      </c>
      <c r="J31" s="80">
        <v>42826</v>
      </c>
      <c r="K31" s="80">
        <v>43100</v>
      </c>
      <c r="L31" s="126"/>
      <c r="M31" s="129"/>
      <c r="N31" s="129"/>
      <c r="O31" s="104"/>
      <c r="P31" s="129"/>
      <c r="Q31" s="311" t="s">
        <v>489</v>
      </c>
      <c r="R31" s="104">
        <v>1</v>
      </c>
      <c r="S31" s="309">
        <v>1</v>
      </c>
      <c r="T31" s="309" t="s">
        <v>537</v>
      </c>
      <c r="U31" s="104">
        <v>2</v>
      </c>
      <c r="V31" s="129"/>
      <c r="W31" s="129"/>
      <c r="X31" s="104">
        <f t="shared" ref="X31:X37" si="13">+SUM(L31,O31,R31,U31)</f>
        <v>3</v>
      </c>
      <c r="Y31" s="104">
        <f t="shared" ref="Y31:Y37" si="14">+SUM(M31,P31,S31,V31)</f>
        <v>1</v>
      </c>
      <c r="Z31" s="127">
        <f t="shared" ref="Z31:Z37" si="15">IFERROR(Y31/X31,"")</f>
        <v>0.33333333333333331</v>
      </c>
      <c r="AA31" s="312" t="s">
        <v>490</v>
      </c>
    </row>
    <row r="32" spans="1:27" s="82" customFormat="1" ht="90" x14ac:dyDescent="0.25">
      <c r="A32" s="582" t="s">
        <v>239</v>
      </c>
      <c r="B32" s="582"/>
      <c r="C32" s="582"/>
      <c r="D32" s="119" t="s">
        <v>297</v>
      </c>
      <c r="E32" s="140">
        <v>0.1</v>
      </c>
      <c r="F32" s="103" t="s">
        <v>252</v>
      </c>
      <c r="G32" s="103" t="s">
        <v>260</v>
      </c>
      <c r="H32" s="323" t="s">
        <v>270</v>
      </c>
      <c r="I32" s="324" t="s">
        <v>234</v>
      </c>
      <c r="J32" s="80">
        <v>42826</v>
      </c>
      <c r="K32" s="80">
        <v>43100</v>
      </c>
      <c r="L32" s="126"/>
      <c r="M32" s="129"/>
      <c r="N32" s="129"/>
      <c r="O32" s="104"/>
      <c r="P32" s="129"/>
      <c r="Q32" s="311" t="s">
        <v>482</v>
      </c>
      <c r="R32" s="104">
        <v>1</v>
      </c>
      <c r="S32" s="309">
        <v>1</v>
      </c>
      <c r="T32" s="309" t="s">
        <v>538</v>
      </c>
      <c r="U32" s="104">
        <v>2</v>
      </c>
      <c r="V32" s="129"/>
      <c r="W32" s="129"/>
      <c r="X32" s="104">
        <f t="shared" si="13"/>
        <v>3</v>
      </c>
      <c r="Y32" s="104">
        <f t="shared" si="14"/>
        <v>1</v>
      </c>
      <c r="Z32" s="127">
        <f t="shared" si="15"/>
        <v>0.33333333333333331</v>
      </c>
      <c r="AA32" s="308" t="s">
        <v>478</v>
      </c>
    </row>
    <row r="33" spans="1:27" s="82" customFormat="1" ht="42" customHeight="1" x14ac:dyDescent="0.25">
      <c r="A33" s="582" t="s">
        <v>240</v>
      </c>
      <c r="B33" s="582"/>
      <c r="C33" s="582"/>
      <c r="D33" s="119" t="s">
        <v>298</v>
      </c>
      <c r="E33" s="140">
        <v>0.15</v>
      </c>
      <c r="F33" s="103" t="s">
        <v>253</v>
      </c>
      <c r="G33" s="103" t="s">
        <v>34</v>
      </c>
      <c r="H33" s="323" t="s">
        <v>210</v>
      </c>
      <c r="I33" s="324" t="s">
        <v>207</v>
      </c>
      <c r="J33" s="80">
        <v>42826</v>
      </c>
      <c r="K33" s="80">
        <v>43115</v>
      </c>
      <c r="L33" s="126"/>
      <c r="M33" s="129"/>
      <c r="N33" s="129"/>
      <c r="O33" s="309">
        <v>1</v>
      </c>
      <c r="P33" s="311">
        <v>1</v>
      </c>
      <c r="Q33" s="311" t="s">
        <v>480</v>
      </c>
      <c r="R33" s="104">
        <v>1</v>
      </c>
      <c r="S33" s="309">
        <v>1</v>
      </c>
      <c r="T33" s="309" t="s">
        <v>539</v>
      </c>
      <c r="U33" s="104">
        <v>1</v>
      </c>
      <c r="V33" s="129"/>
      <c r="W33" s="129"/>
      <c r="X33" s="104">
        <f t="shared" si="13"/>
        <v>3</v>
      </c>
      <c r="Y33" s="104">
        <f t="shared" si="14"/>
        <v>2</v>
      </c>
      <c r="Z33" s="127">
        <f t="shared" si="15"/>
        <v>0.66666666666666663</v>
      </c>
      <c r="AA33" s="312" t="s">
        <v>481</v>
      </c>
    </row>
    <row r="34" spans="1:27" s="82" customFormat="1" ht="53.25" customHeight="1" x14ac:dyDescent="0.25">
      <c r="A34" s="582" t="s">
        <v>277</v>
      </c>
      <c r="B34" s="582"/>
      <c r="C34" s="582"/>
      <c r="D34" s="119" t="s">
        <v>300</v>
      </c>
      <c r="E34" s="140">
        <v>0.1</v>
      </c>
      <c r="F34" s="103" t="s">
        <v>271</v>
      </c>
      <c r="G34" s="103" t="s">
        <v>260</v>
      </c>
      <c r="H34" s="323" t="s">
        <v>242</v>
      </c>
      <c r="I34" s="323" t="s">
        <v>212</v>
      </c>
      <c r="J34" s="80">
        <v>42810</v>
      </c>
      <c r="K34" s="80">
        <v>43085</v>
      </c>
      <c r="L34" s="104">
        <v>1</v>
      </c>
      <c r="M34" s="129">
        <v>1</v>
      </c>
      <c r="N34" s="129" t="s">
        <v>416</v>
      </c>
      <c r="O34" s="104">
        <v>1</v>
      </c>
      <c r="P34" s="129">
        <v>2</v>
      </c>
      <c r="Q34" s="212" t="s">
        <v>446</v>
      </c>
      <c r="R34" s="104">
        <v>2</v>
      </c>
      <c r="S34" s="309">
        <v>2</v>
      </c>
      <c r="T34" s="309" t="s">
        <v>545</v>
      </c>
      <c r="U34" s="104">
        <v>2</v>
      </c>
      <c r="V34" s="129"/>
      <c r="W34" s="129"/>
      <c r="X34" s="104">
        <f t="shared" si="13"/>
        <v>6</v>
      </c>
      <c r="Y34" s="104">
        <f t="shared" si="14"/>
        <v>5</v>
      </c>
      <c r="Z34" s="127">
        <f t="shared" si="15"/>
        <v>0.83333333333333337</v>
      </c>
      <c r="AA34" s="130" t="s">
        <v>445</v>
      </c>
    </row>
    <row r="35" spans="1:27" s="82" customFormat="1" ht="42" customHeight="1" x14ac:dyDescent="0.25">
      <c r="A35" s="582" t="s">
        <v>278</v>
      </c>
      <c r="B35" s="582"/>
      <c r="C35" s="582"/>
      <c r="D35" s="119" t="s">
        <v>301</v>
      </c>
      <c r="E35" s="140">
        <v>0.15</v>
      </c>
      <c r="F35" s="103" t="s">
        <v>272</v>
      </c>
      <c r="G35" s="103" t="s">
        <v>34</v>
      </c>
      <c r="H35" s="323" t="s">
        <v>206</v>
      </c>
      <c r="I35" s="324" t="s">
        <v>207</v>
      </c>
      <c r="J35" s="80">
        <v>42810</v>
      </c>
      <c r="K35" s="80">
        <v>43099</v>
      </c>
      <c r="L35" s="104"/>
      <c r="M35" s="129"/>
      <c r="N35" s="129"/>
      <c r="O35" s="104">
        <v>1</v>
      </c>
      <c r="P35" s="129">
        <v>1</v>
      </c>
      <c r="Q35" s="129" t="s">
        <v>491</v>
      </c>
      <c r="R35" s="104">
        <v>1</v>
      </c>
      <c r="S35" s="309">
        <v>1</v>
      </c>
      <c r="T35" s="309" t="s">
        <v>546</v>
      </c>
      <c r="U35" s="104">
        <v>2</v>
      </c>
      <c r="V35" s="129"/>
      <c r="W35" s="129"/>
      <c r="X35" s="104">
        <f t="shared" si="13"/>
        <v>4</v>
      </c>
      <c r="Y35" s="104">
        <f t="shared" si="14"/>
        <v>2</v>
      </c>
      <c r="Z35" s="127">
        <f t="shared" si="15"/>
        <v>0.5</v>
      </c>
      <c r="AA35" s="312" t="s">
        <v>492</v>
      </c>
    </row>
    <row r="36" spans="1:27" s="82" customFormat="1" ht="42" customHeight="1" x14ac:dyDescent="0.25">
      <c r="A36" s="582" t="s">
        <v>274</v>
      </c>
      <c r="B36" s="582"/>
      <c r="C36" s="582"/>
      <c r="D36" s="119" t="s">
        <v>302</v>
      </c>
      <c r="E36" s="140">
        <v>0.15</v>
      </c>
      <c r="F36" s="103" t="s">
        <v>275</v>
      </c>
      <c r="G36" s="103" t="s">
        <v>34</v>
      </c>
      <c r="H36" s="323" t="s">
        <v>269</v>
      </c>
      <c r="I36" s="324" t="s">
        <v>207</v>
      </c>
      <c r="J36" s="80">
        <v>42795</v>
      </c>
      <c r="K36" s="80">
        <v>43099</v>
      </c>
      <c r="L36" s="126"/>
      <c r="M36" s="129"/>
      <c r="N36" s="129"/>
      <c r="O36" s="104"/>
      <c r="P36" s="129"/>
      <c r="Q36" s="129"/>
      <c r="R36" s="104">
        <v>1</v>
      </c>
      <c r="S36" s="309">
        <v>1</v>
      </c>
      <c r="T36" s="309" t="s">
        <v>547</v>
      </c>
      <c r="U36" s="104">
        <v>1</v>
      </c>
      <c r="V36" s="129"/>
      <c r="W36" s="129"/>
      <c r="X36" s="104">
        <f t="shared" si="13"/>
        <v>2</v>
      </c>
      <c r="Y36" s="104">
        <f t="shared" si="14"/>
        <v>1</v>
      </c>
      <c r="Z36" s="127">
        <f t="shared" si="15"/>
        <v>0.5</v>
      </c>
      <c r="AA36" s="130" t="s">
        <v>548</v>
      </c>
    </row>
    <row r="37" spans="1:27" s="82" customFormat="1" ht="150" x14ac:dyDescent="0.25">
      <c r="A37" s="582" t="s">
        <v>314</v>
      </c>
      <c r="B37" s="582"/>
      <c r="C37" s="582"/>
      <c r="D37" s="204" t="s">
        <v>316</v>
      </c>
      <c r="E37" s="140">
        <v>0.05</v>
      </c>
      <c r="F37" s="103" t="s">
        <v>315</v>
      </c>
      <c r="G37" s="79" t="s">
        <v>232</v>
      </c>
      <c r="H37" s="323" t="s">
        <v>276</v>
      </c>
      <c r="I37" s="324" t="s">
        <v>234</v>
      </c>
      <c r="J37" s="80">
        <v>42826</v>
      </c>
      <c r="K37" s="80">
        <v>43099</v>
      </c>
      <c r="L37" s="126"/>
      <c r="M37" s="129"/>
      <c r="N37" s="129"/>
      <c r="O37" s="104">
        <v>1</v>
      </c>
      <c r="P37" s="129">
        <v>0.5</v>
      </c>
      <c r="Q37" s="267" t="s">
        <v>439</v>
      </c>
      <c r="R37" s="104">
        <v>1</v>
      </c>
      <c r="S37" s="311">
        <v>1</v>
      </c>
      <c r="T37" s="311" t="s">
        <v>550</v>
      </c>
      <c r="U37" s="104">
        <v>2</v>
      </c>
      <c r="V37" s="129"/>
      <c r="W37" s="129"/>
      <c r="X37" s="104">
        <f t="shared" si="13"/>
        <v>4</v>
      </c>
      <c r="Y37" s="104">
        <f t="shared" si="14"/>
        <v>1.5</v>
      </c>
      <c r="Z37" s="127">
        <f t="shared" si="15"/>
        <v>0.375</v>
      </c>
      <c r="AA37" s="130" t="s">
        <v>551</v>
      </c>
    </row>
    <row r="38" spans="1:27" s="82" customFormat="1" ht="225" x14ac:dyDescent="0.25">
      <c r="A38" s="582" t="s">
        <v>319</v>
      </c>
      <c r="B38" s="582"/>
      <c r="C38" s="582"/>
      <c r="D38" s="205" t="s">
        <v>440</v>
      </c>
      <c r="E38" s="140">
        <v>0.05</v>
      </c>
      <c r="F38" s="209" t="s">
        <v>320</v>
      </c>
      <c r="G38" s="207" t="s">
        <v>232</v>
      </c>
      <c r="H38" s="323" t="s">
        <v>276</v>
      </c>
      <c r="I38" s="324" t="s">
        <v>234</v>
      </c>
      <c r="J38" s="208">
        <v>42795</v>
      </c>
      <c r="K38" s="80">
        <v>43099</v>
      </c>
      <c r="L38" s="210">
        <v>4</v>
      </c>
      <c r="M38" s="212">
        <v>4</v>
      </c>
      <c r="N38" s="212" t="s">
        <v>404</v>
      </c>
      <c r="O38" s="104">
        <v>13</v>
      </c>
      <c r="P38" s="129">
        <v>13</v>
      </c>
      <c r="Q38" s="267" t="s">
        <v>441</v>
      </c>
      <c r="R38" s="104">
        <v>13</v>
      </c>
      <c r="S38" s="311">
        <v>13</v>
      </c>
      <c r="T38" s="311" t="s">
        <v>552</v>
      </c>
      <c r="U38" s="104">
        <v>13</v>
      </c>
      <c r="V38" s="129"/>
      <c r="W38" s="129"/>
      <c r="X38" s="104">
        <f t="shared" ref="X38:X39" si="16">+SUM(L38,O38,R38,U38)</f>
        <v>43</v>
      </c>
      <c r="Y38" s="104">
        <f t="shared" ref="Y38:Y39" si="17">+SUM(M38,P38,S38,V38)</f>
        <v>30</v>
      </c>
      <c r="Z38" s="127">
        <f t="shared" ref="Z38:Z39" si="18">IFERROR(Y38/X38,"")</f>
        <v>0.69767441860465118</v>
      </c>
      <c r="AA38" s="130" t="s">
        <v>553</v>
      </c>
    </row>
    <row r="39" spans="1:27" s="82" customFormat="1" ht="195" x14ac:dyDescent="0.25">
      <c r="A39" s="582" t="s">
        <v>323</v>
      </c>
      <c r="B39" s="582"/>
      <c r="C39" s="582"/>
      <c r="D39" s="206" t="s">
        <v>322</v>
      </c>
      <c r="E39" s="140">
        <v>0.05</v>
      </c>
      <c r="F39" s="209" t="s">
        <v>321</v>
      </c>
      <c r="G39" s="207" t="s">
        <v>232</v>
      </c>
      <c r="H39" s="323" t="s">
        <v>276</v>
      </c>
      <c r="I39" s="324" t="s">
        <v>234</v>
      </c>
      <c r="J39" s="208">
        <v>42795</v>
      </c>
      <c r="K39" s="80">
        <v>43099</v>
      </c>
      <c r="L39" s="211">
        <v>1</v>
      </c>
      <c r="M39" s="212">
        <v>1</v>
      </c>
      <c r="N39" s="212" t="s">
        <v>442</v>
      </c>
      <c r="O39" s="104">
        <v>1</v>
      </c>
      <c r="P39" s="129">
        <v>1</v>
      </c>
      <c r="Q39" s="129" t="s">
        <v>443</v>
      </c>
      <c r="R39" s="104">
        <v>1</v>
      </c>
      <c r="S39" s="311">
        <v>1</v>
      </c>
      <c r="T39" s="311" t="s">
        <v>554</v>
      </c>
      <c r="U39" s="104">
        <v>1</v>
      </c>
      <c r="V39" s="129"/>
      <c r="W39" s="129"/>
      <c r="X39" s="104">
        <f t="shared" si="16"/>
        <v>4</v>
      </c>
      <c r="Y39" s="104">
        <f t="shared" si="17"/>
        <v>3</v>
      </c>
      <c r="Z39" s="127">
        <f t="shared" si="18"/>
        <v>0.75</v>
      </c>
      <c r="AA39" s="130" t="s">
        <v>444</v>
      </c>
    </row>
    <row r="40" spans="1:27" s="77" customFormat="1" x14ac:dyDescent="0.25">
      <c r="A40" s="75"/>
      <c r="B40" s="75"/>
      <c r="C40" s="75"/>
      <c r="D40" s="75"/>
      <c r="E40" s="112"/>
      <c r="F40" s="75"/>
      <c r="G40" s="75"/>
      <c r="H40" s="75"/>
      <c r="I40" s="75"/>
      <c r="J40" s="75"/>
      <c r="K40" s="76"/>
      <c r="L40" s="76"/>
      <c r="M40" s="76"/>
      <c r="N40" s="76"/>
      <c r="O40" s="76"/>
      <c r="P40" s="131"/>
      <c r="Q40" s="131"/>
      <c r="R40" s="131"/>
      <c r="S40" s="131"/>
      <c r="T40" s="131"/>
      <c r="U40" s="131"/>
      <c r="V40" s="131"/>
      <c r="W40" s="131"/>
      <c r="X40" s="131"/>
      <c r="Y40" s="131"/>
      <c r="Z40" s="131"/>
      <c r="AA40" s="131">
        <f>+SUMPRODUCT(Z30:Z39,E30:E39)</f>
        <v>0.54128327227619466</v>
      </c>
    </row>
    <row r="41" spans="1:27" s="77" customFormat="1" x14ac:dyDescent="0.25">
      <c r="A41" s="503" t="s">
        <v>351</v>
      </c>
      <c r="B41" s="503"/>
      <c r="C41" s="622" t="str">
        <f>+'Marco General'!C86</f>
        <v>POA 2017 versión Seguimiento Trimestre III</v>
      </c>
      <c r="D41" s="622"/>
      <c r="E41" s="169"/>
      <c r="F41" s="169"/>
      <c r="G41" s="169"/>
      <c r="H41" s="169"/>
      <c r="I41" s="169"/>
      <c r="J41" s="169"/>
      <c r="K41" s="170"/>
      <c r="L41" s="171"/>
      <c r="M41" s="171"/>
      <c r="N41" s="171"/>
      <c r="O41" s="171"/>
      <c r="P41" s="172"/>
      <c r="Q41" s="172"/>
      <c r="R41" s="172"/>
      <c r="S41" s="172"/>
      <c r="T41" s="172"/>
      <c r="U41" s="172"/>
      <c r="V41" s="172"/>
      <c r="W41" s="172"/>
      <c r="X41" s="172"/>
      <c r="Y41" s="172"/>
      <c r="Z41" s="172"/>
      <c r="AA41" s="172"/>
    </row>
    <row r="42" spans="1:27" s="273" customFormat="1" ht="30.75" customHeight="1" x14ac:dyDescent="0.25">
      <c r="A42" s="270"/>
      <c r="B42" s="270"/>
      <c r="C42" s="270"/>
      <c r="D42" s="270"/>
      <c r="E42" s="271"/>
      <c r="F42" s="271"/>
      <c r="G42" s="271"/>
      <c r="H42" s="271"/>
      <c r="I42" s="271"/>
      <c r="J42" s="271"/>
      <c r="K42" s="271"/>
      <c r="L42" s="271"/>
      <c r="M42" s="271"/>
      <c r="N42" s="271"/>
      <c r="O42" s="271"/>
      <c r="P42" s="271"/>
      <c r="Q42" s="271"/>
      <c r="R42" s="271"/>
      <c r="S42" s="271"/>
      <c r="T42" s="271"/>
      <c r="U42" s="271"/>
      <c r="V42" s="271"/>
      <c r="W42" s="271"/>
      <c r="X42" s="271"/>
      <c r="Y42" s="271"/>
      <c r="Z42" s="272"/>
      <c r="AA42" s="272"/>
    </row>
    <row r="43" spans="1:27" s="77" customFormat="1" ht="57" customHeight="1" x14ac:dyDescent="0.25">
      <c r="A43" s="171"/>
      <c r="B43" s="171"/>
      <c r="C43" s="171"/>
      <c r="D43" s="171"/>
      <c r="E43" s="502" t="s">
        <v>353</v>
      </c>
      <c r="F43" s="502"/>
      <c r="G43" s="502"/>
      <c r="H43" s="502"/>
      <c r="I43" s="502"/>
      <c r="J43" s="502"/>
      <c r="K43" s="167"/>
      <c r="L43" s="167"/>
      <c r="M43" s="171"/>
      <c r="N43" s="168"/>
      <c r="O43" s="168"/>
      <c r="P43" s="623" t="s">
        <v>354</v>
      </c>
      <c r="Q43" s="623"/>
      <c r="R43" s="623"/>
      <c r="S43" s="623"/>
      <c r="T43" s="623"/>
      <c r="U43" s="623"/>
      <c r="V43" s="623"/>
      <c r="W43" s="623"/>
      <c r="X43" s="623"/>
      <c r="Y43" s="171"/>
      <c r="Z43" s="172"/>
      <c r="AA43" s="172"/>
    </row>
    <row r="44" spans="1:27" s="77" customFormat="1" hidden="1" x14ac:dyDescent="0.25">
      <c r="A44" s="75"/>
      <c r="B44" s="75"/>
      <c r="C44" s="75"/>
      <c r="D44" s="75"/>
      <c r="E44" s="112"/>
      <c r="F44" s="75"/>
      <c r="G44" s="75"/>
      <c r="H44" s="75"/>
      <c r="I44" s="75"/>
      <c r="J44" s="75"/>
      <c r="K44" s="76"/>
      <c r="L44" s="76"/>
      <c r="M44" s="76"/>
      <c r="N44" s="76"/>
      <c r="O44" s="76"/>
      <c r="P44" s="131"/>
      <c r="Q44" s="131"/>
      <c r="R44" s="131"/>
      <c r="S44" s="131"/>
      <c r="T44" s="131"/>
      <c r="U44" s="131"/>
      <c r="V44" s="131"/>
      <c r="W44" s="131"/>
      <c r="X44" s="131"/>
      <c r="Y44" s="131"/>
      <c r="Z44" s="131"/>
      <c r="AA44" s="131"/>
    </row>
    <row r="45" spans="1:27" s="77" customFormat="1" hidden="1" x14ac:dyDescent="0.25">
      <c r="A45" s="75"/>
      <c r="B45" s="75"/>
      <c r="C45" s="75"/>
      <c r="D45" s="75"/>
      <c r="E45" s="112"/>
      <c r="F45" s="75"/>
      <c r="G45" s="75"/>
      <c r="H45" s="75"/>
      <c r="I45" s="75"/>
      <c r="J45" s="75"/>
      <c r="K45" s="76"/>
      <c r="L45" s="76"/>
      <c r="M45" s="76"/>
      <c r="N45" s="76"/>
      <c r="O45" s="76"/>
      <c r="P45" s="131"/>
      <c r="Q45" s="131"/>
      <c r="R45" s="131"/>
      <c r="S45" s="131"/>
      <c r="T45" s="131"/>
      <c r="U45" s="131"/>
      <c r="V45" s="131"/>
      <c r="W45" s="131"/>
      <c r="X45" s="131"/>
      <c r="Y45" s="131"/>
      <c r="Z45" s="131"/>
      <c r="AA45" s="131"/>
    </row>
    <row r="46" spans="1:27" s="77" customFormat="1" hidden="1" x14ac:dyDescent="0.25">
      <c r="A46" s="75"/>
      <c r="B46" s="75"/>
      <c r="C46" s="75"/>
      <c r="D46" s="75"/>
      <c r="E46" s="112"/>
      <c r="F46" s="75"/>
      <c r="G46" s="75"/>
      <c r="H46" s="75"/>
      <c r="I46" s="75"/>
      <c r="J46" s="75"/>
      <c r="K46" s="76"/>
      <c r="L46" s="76"/>
      <c r="M46" s="76"/>
      <c r="N46" s="76"/>
      <c r="O46" s="76"/>
      <c r="P46" s="131"/>
      <c r="Q46" s="131"/>
      <c r="R46" s="131"/>
      <c r="S46" s="131"/>
      <c r="T46" s="131"/>
      <c r="U46" s="131"/>
      <c r="V46" s="131"/>
      <c r="W46" s="131"/>
      <c r="X46" s="131"/>
      <c r="Y46" s="131"/>
      <c r="Z46" s="131"/>
      <c r="AA46" s="131"/>
    </row>
    <row r="47" spans="1:27" s="77" customFormat="1" hidden="1" x14ac:dyDescent="0.25">
      <c r="A47" s="75"/>
      <c r="B47" s="75"/>
      <c r="C47" s="75"/>
      <c r="D47" s="75"/>
      <c r="E47" s="112"/>
      <c r="F47" s="75"/>
      <c r="G47" s="75"/>
      <c r="H47" s="75"/>
      <c r="I47" s="75"/>
      <c r="J47" s="75"/>
      <c r="K47" s="76"/>
      <c r="L47" s="76"/>
      <c r="M47" s="76"/>
      <c r="N47" s="76"/>
      <c r="O47" s="76"/>
      <c r="P47" s="131"/>
      <c r="Q47" s="131"/>
      <c r="R47" s="131"/>
      <c r="S47" s="131"/>
      <c r="T47" s="131"/>
      <c r="U47" s="131"/>
      <c r="V47" s="131"/>
      <c r="W47" s="131"/>
      <c r="X47" s="131"/>
      <c r="Y47" s="131"/>
      <c r="Z47" s="131"/>
      <c r="AA47" s="131"/>
    </row>
    <row r="48" spans="1:27" s="77" customFormat="1" hidden="1" x14ac:dyDescent="0.25">
      <c r="A48" s="75"/>
      <c r="B48" s="75"/>
      <c r="C48" s="75"/>
      <c r="D48" s="75"/>
      <c r="E48" s="112"/>
      <c r="F48" s="75"/>
      <c r="G48" s="75"/>
      <c r="H48" s="75"/>
      <c r="I48" s="75"/>
      <c r="J48" s="75"/>
      <c r="K48" s="76"/>
      <c r="L48" s="76"/>
      <c r="M48" s="76"/>
      <c r="N48" s="76"/>
      <c r="O48" s="76"/>
      <c r="P48" s="131"/>
      <c r="Q48" s="131"/>
      <c r="R48" s="131"/>
      <c r="S48" s="131"/>
      <c r="T48" s="131"/>
      <c r="U48" s="131"/>
      <c r="V48" s="131"/>
      <c r="W48" s="131"/>
      <c r="X48" s="131"/>
      <c r="Y48" s="131"/>
      <c r="Z48" s="131"/>
      <c r="AA48" s="131"/>
    </row>
    <row r="49" spans="1:27" s="77" customFormat="1" hidden="1" x14ac:dyDescent="0.25">
      <c r="A49" s="75"/>
      <c r="B49" s="75"/>
      <c r="C49" s="75"/>
      <c r="D49" s="75"/>
      <c r="E49" s="112"/>
      <c r="F49" s="75"/>
      <c r="G49" s="75"/>
      <c r="H49" s="75"/>
      <c r="I49" s="75"/>
      <c r="J49" s="75"/>
      <c r="K49" s="76"/>
      <c r="L49" s="76"/>
      <c r="M49" s="76"/>
      <c r="N49" s="76"/>
      <c r="O49" s="76"/>
      <c r="P49" s="131"/>
      <c r="Q49" s="131"/>
      <c r="R49" s="131"/>
      <c r="S49" s="131"/>
      <c r="T49" s="131"/>
      <c r="U49" s="131"/>
      <c r="V49" s="131"/>
      <c r="W49" s="131"/>
      <c r="X49" s="131"/>
      <c r="Y49" s="131"/>
      <c r="Z49" s="131"/>
      <c r="AA49" s="131"/>
    </row>
    <row r="50" spans="1:27" s="77" customFormat="1" hidden="1" x14ac:dyDescent="0.25">
      <c r="A50" s="75"/>
      <c r="B50" s="75"/>
      <c r="C50" s="75"/>
      <c r="D50" s="75"/>
      <c r="E50" s="112"/>
      <c r="F50" s="75"/>
      <c r="G50" s="75"/>
      <c r="H50" s="75"/>
      <c r="I50" s="75"/>
      <c r="J50" s="75"/>
      <c r="K50" s="76"/>
      <c r="L50" s="76"/>
      <c r="M50" s="76"/>
      <c r="N50" s="76"/>
      <c r="O50" s="76"/>
      <c r="P50" s="131"/>
      <c r="Q50" s="131"/>
      <c r="R50" s="131"/>
      <c r="S50" s="131"/>
      <c r="T50" s="131"/>
      <c r="U50" s="131"/>
      <c r="V50" s="131"/>
      <c r="W50" s="131"/>
      <c r="X50" s="131"/>
      <c r="Y50" s="131"/>
      <c r="Z50" s="131"/>
      <c r="AA50" s="131"/>
    </row>
    <row r="51" spans="1:27" s="77" customFormat="1" hidden="1" x14ac:dyDescent="0.25">
      <c r="A51" s="75"/>
      <c r="B51" s="75"/>
      <c r="C51" s="75"/>
      <c r="D51" s="75"/>
      <c r="E51" s="112"/>
      <c r="F51" s="75"/>
      <c r="G51" s="75"/>
      <c r="H51" s="75"/>
      <c r="I51" s="75"/>
      <c r="J51" s="75"/>
      <c r="K51" s="76"/>
      <c r="L51" s="76"/>
      <c r="M51" s="76"/>
      <c r="N51" s="76"/>
      <c r="O51" s="76"/>
      <c r="P51" s="131"/>
      <c r="Q51" s="131"/>
      <c r="R51" s="131"/>
      <c r="S51" s="131"/>
      <c r="T51" s="131"/>
      <c r="U51" s="131"/>
      <c r="V51" s="131"/>
      <c r="W51" s="131"/>
      <c r="X51" s="131"/>
      <c r="Y51" s="131"/>
      <c r="Z51" s="131"/>
      <c r="AA51" s="131"/>
    </row>
    <row r="52" spans="1:27" s="77" customFormat="1" hidden="1" x14ac:dyDescent="0.25">
      <c r="A52" s="75"/>
      <c r="B52" s="75"/>
      <c r="C52" s="75"/>
      <c r="D52" s="75"/>
      <c r="E52" s="112"/>
      <c r="F52" s="75"/>
      <c r="G52" s="75"/>
      <c r="H52" s="75"/>
      <c r="I52" s="75"/>
      <c r="J52" s="75"/>
      <c r="K52" s="76"/>
      <c r="L52" s="76"/>
      <c r="M52" s="76"/>
      <c r="N52" s="76"/>
      <c r="O52" s="76"/>
      <c r="P52" s="131"/>
      <c r="Q52" s="131"/>
      <c r="R52" s="131"/>
      <c r="S52" s="131"/>
      <c r="T52" s="131"/>
      <c r="U52" s="131"/>
      <c r="V52" s="131"/>
      <c r="W52" s="131"/>
      <c r="X52" s="131"/>
      <c r="Y52" s="131"/>
      <c r="Z52" s="131"/>
      <c r="AA52" s="131"/>
    </row>
    <row r="53" spans="1:27" s="77" customFormat="1" hidden="1" x14ac:dyDescent="0.25">
      <c r="A53" s="75"/>
      <c r="B53" s="75"/>
      <c r="C53" s="75"/>
      <c r="D53" s="75"/>
      <c r="E53" s="112"/>
      <c r="F53" s="75"/>
      <c r="G53" s="75"/>
      <c r="H53" s="75"/>
      <c r="I53" s="75"/>
      <c r="J53" s="75"/>
      <c r="K53" s="76"/>
      <c r="L53" s="76"/>
      <c r="M53" s="76"/>
      <c r="N53" s="76"/>
      <c r="O53" s="76"/>
      <c r="P53" s="131"/>
      <c r="Q53" s="131"/>
      <c r="R53" s="131"/>
      <c r="S53" s="131"/>
      <c r="T53" s="131"/>
      <c r="U53" s="131"/>
      <c r="V53" s="131"/>
      <c r="W53" s="131"/>
      <c r="X53" s="131"/>
      <c r="Y53" s="131"/>
      <c r="Z53" s="131"/>
      <c r="AA53" s="131"/>
    </row>
    <row r="54" spans="1:27" s="77" customFormat="1" hidden="1" x14ac:dyDescent="0.25">
      <c r="A54" s="75"/>
      <c r="B54" s="75"/>
      <c r="C54" s="75"/>
      <c r="D54" s="75"/>
      <c r="E54" s="112"/>
      <c r="F54" s="75"/>
      <c r="G54" s="75"/>
      <c r="H54" s="75"/>
      <c r="I54" s="75"/>
      <c r="J54" s="75"/>
      <c r="K54" s="76"/>
      <c r="L54" s="76"/>
      <c r="M54" s="76"/>
      <c r="N54" s="76"/>
      <c r="O54" s="76"/>
      <c r="P54" s="131"/>
      <c r="Q54" s="131"/>
      <c r="R54" s="131"/>
      <c r="S54" s="131"/>
      <c r="T54" s="131"/>
      <c r="U54" s="131"/>
      <c r="V54" s="131"/>
      <c r="W54" s="131"/>
      <c r="X54" s="131"/>
      <c r="Y54" s="131"/>
      <c r="Z54" s="131"/>
      <c r="AA54" s="131"/>
    </row>
    <row r="55" spans="1:27" s="77" customFormat="1" hidden="1" x14ac:dyDescent="0.25">
      <c r="A55" s="75"/>
      <c r="B55" s="75"/>
      <c r="C55" s="75"/>
      <c r="D55" s="75"/>
      <c r="E55" s="112"/>
      <c r="F55" s="75"/>
      <c r="G55" s="75"/>
      <c r="H55" s="75"/>
      <c r="I55" s="75"/>
      <c r="J55" s="75"/>
      <c r="K55" s="76"/>
      <c r="L55" s="76"/>
      <c r="M55" s="76"/>
      <c r="N55" s="76"/>
      <c r="O55" s="76"/>
      <c r="P55" s="131"/>
      <c r="Q55" s="131"/>
      <c r="R55" s="131"/>
      <c r="S55" s="131"/>
      <c r="T55" s="131"/>
      <c r="U55" s="131"/>
      <c r="V55" s="131"/>
      <c r="W55" s="131"/>
      <c r="X55" s="131"/>
      <c r="Y55" s="131"/>
      <c r="Z55" s="131"/>
      <c r="AA55" s="131"/>
    </row>
    <row r="56" spans="1:27" s="77" customFormat="1" hidden="1" x14ac:dyDescent="0.25">
      <c r="A56" s="75"/>
      <c r="B56" s="75"/>
      <c r="C56" s="75"/>
      <c r="D56" s="75"/>
      <c r="E56" s="112"/>
      <c r="F56" s="75"/>
      <c r="G56" s="75"/>
      <c r="H56" s="75"/>
      <c r="I56" s="75"/>
      <c r="J56" s="75"/>
      <c r="K56" s="76"/>
      <c r="L56" s="76"/>
      <c r="M56" s="76"/>
      <c r="N56" s="76"/>
      <c r="O56" s="76"/>
      <c r="P56" s="131"/>
      <c r="Q56" s="131"/>
      <c r="R56" s="131"/>
      <c r="S56" s="131"/>
      <c r="T56" s="131"/>
      <c r="U56" s="131"/>
      <c r="V56" s="131"/>
      <c r="W56" s="131"/>
      <c r="X56" s="131"/>
      <c r="Y56" s="131"/>
      <c r="Z56" s="131"/>
      <c r="AA56" s="131"/>
    </row>
    <row r="57" spans="1:27" s="77" customFormat="1" hidden="1" x14ac:dyDescent="0.25">
      <c r="A57" s="75"/>
      <c r="B57" s="75"/>
      <c r="C57" s="75"/>
      <c r="D57" s="75"/>
      <c r="E57" s="112"/>
      <c r="F57" s="75"/>
      <c r="G57" s="75"/>
      <c r="H57" s="75"/>
      <c r="I57" s="75"/>
      <c r="J57" s="75"/>
      <c r="K57" s="76"/>
      <c r="L57" s="76"/>
      <c r="M57" s="76"/>
      <c r="N57" s="76"/>
      <c r="O57" s="76"/>
      <c r="P57" s="131"/>
      <c r="Q57" s="131"/>
      <c r="R57" s="131"/>
      <c r="S57" s="131"/>
      <c r="T57" s="131"/>
      <c r="U57" s="131"/>
      <c r="V57" s="131"/>
      <c r="W57" s="131"/>
      <c r="X57" s="131"/>
      <c r="Y57" s="131"/>
      <c r="Z57" s="131"/>
      <c r="AA57" s="131"/>
    </row>
    <row r="58" spans="1:27" s="77" customFormat="1" hidden="1" x14ac:dyDescent="0.25">
      <c r="A58" s="75"/>
      <c r="B58" s="75"/>
      <c r="C58" s="75"/>
      <c r="D58" s="75"/>
      <c r="E58" s="112"/>
      <c r="F58" s="75"/>
      <c r="G58" s="75"/>
      <c r="H58" s="75"/>
      <c r="I58" s="75"/>
      <c r="J58" s="75"/>
      <c r="K58" s="76"/>
      <c r="L58" s="76"/>
      <c r="M58" s="76"/>
      <c r="N58" s="76"/>
      <c r="O58" s="76"/>
      <c r="P58" s="131"/>
      <c r="Q58" s="131"/>
      <c r="R58" s="131"/>
      <c r="S58" s="131"/>
      <c r="T58" s="131"/>
      <c r="U58" s="131"/>
      <c r="V58" s="131"/>
      <c r="W58" s="131"/>
      <c r="X58" s="131"/>
      <c r="Y58" s="131"/>
      <c r="Z58" s="131"/>
      <c r="AA58" s="131"/>
    </row>
    <row r="59" spans="1:27" s="77" customFormat="1" hidden="1" x14ac:dyDescent="0.25">
      <c r="A59" s="75"/>
      <c r="B59" s="75"/>
      <c r="C59" s="75"/>
      <c r="D59" s="75"/>
      <c r="E59" s="112"/>
      <c r="F59" s="75"/>
      <c r="G59" s="75"/>
      <c r="H59" s="75"/>
      <c r="I59" s="75"/>
      <c r="J59" s="75"/>
      <c r="K59" s="76"/>
      <c r="L59" s="76"/>
      <c r="M59" s="76"/>
      <c r="N59" s="76"/>
      <c r="O59" s="76"/>
      <c r="P59" s="131"/>
      <c r="Q59" s="131"/>
      <c r="R59" s="131"/>
      <c r="S59" s="131"/>
      <c r="T59" s="131"/>
      <c r="U59" s="131"/>
      <c r="V59" s="131"/>
      <c r="W59" s="131"/>
      <c r="X59" s="131"/>
      <c r="Y59" s="131"/>
      <c r="Z59" s="131"/>
      <c r="AA59" s="131"/>
    </row>
    <row r="60" spans="1:27" s="77" customFormat="1" hidden="1" x14ac:dyDescent="0.25">
      <c r="A60" s="75"/>
      <c r="B60" s="75"/>
      <c r="C60" s="75"/>
      <c r="D60" s="75"/>
      <c r="E60" s="112"/>
      <c r="F60" s="75"/>
      <c r="G60" s="75"/>
      <c r="H60" s="75"/>
      <c r="I60" s="75"/>
      <c r="J60" s="75"/>
      <c r="K60" s="76"/>
      <c r="L60" s="76"/>
      <c r="M60" s="76"/>
      <c r="N60" s="76"/>
      <c r="O60" s="76"/>
      <c r="P60" s="131"/>
      <c r="Q60" s="131"/>
      <c r="R60" s="131"/>
      <c r="S60" s="131"/>
      <c r="T60" s="131"/>
      <c r="U60" s="131"/>
      <c r="V60" s="131"/>
      <c r="W60" s="131"/>
      <c r="X60" s="131"/>
      <c r="Y60" s="131"/>
      <c r="Z60" s="131"/>
      <c r="AA60" s="131"/>
    </row>
    <row r="61" spans="1:27" s="77" customFormat="1" hidden="1" x14ac:dyDescent="0.25">
      <c r="A61" s="75"/>
      <c r="B61" s="75"/>
      <c r="C61" s="75"/>
      <c r="D61" s="75"/>
      <c r="E61" s="112"/>
      <c r="F61" s="75"/>
      <c r="G61" s="75"/>
      <c r="H61" s="75"/>
      <c r="I61" s="75"/>
      <c r="J61" s="75"/>
      <c r="K61" s="76"/>
      <c r="L61" s="76"/>
      <c r="M61" s="76"/>
      <c r="N61" s="76"/>
      <c r="O61" s="76"/>
      <c r="P61" s="131"/>
      <c r="Q61" s="131"/>
      <c r="R61" s="131"/>
      <c r="S61" s="131"/>
      <c r="T61" s="131"/>
      <c r="U61" s="131"/>
      <c r="V61" s="131"/>
      <c r="W61" s="131"/>
      <c r="X61" s="131"/>
      <c r="Y61" s="131"/>
      <c r="Z61" s="131"/>
      <c r="AA61" s="131"/>
    </row>
    <row r="62" spans="1:27" s="77" customFormat="1" hidden="1" x14ac:dyDescent="0.25">
      <c r="A62" s="75"/>
      <c r="B62" s="75"/>
      <c r="C62" s="75"/>
      <c r="D62" s="75"/>
      <c r="E62" s="112"/>
      <c r="F62" s="75"/>
      <c r="G62" s="75"/>
      <c r="H62" s="75"/>
      <c r="I62" s="75"/>
      <c r="J62" s="75"/>
      <c r="K62" s="76"/>
      <c r="L62" s="76"/>
      <c r="M62" s="76"/>
      <c r="N62" s="76"/>
      <c r="O62" s="76"/>
      <c r="P62" s="131"/>
      <c r="Q62" s="131"/>
      <c r="R62" s="131"/>
      <c r="S62" s="131"/>
      <c r="T62" s="131"/>
      <c r="U62" s="131"/>
      <c r="V62" s="131"/>
      <c r="W62" s="131"/>
      <c r="X62" s="131"/>
      <c r="Y62" s="131"/>
      <c r="Z62" s="131"/>
      <c r="AA62" s="131"/>
    </row>
    <row r="63" spans="1:27" s="77" customFormat="1" hidden="1" x14ac:dyDescent="0.25">
      <c r="A63" s="75"/>
      <c r="B63" s="75"/>
      <c r="C63" s="75"/>
      <c r="D63" s="75"/>
      <c r="E63" s="112"/>
      <c r="F63" s="75"/>
      <c r="G63" s="75"/>
      <c r="H63" s="75"/>
      <c r="I63" s="75"/>
      <c r="J63" s="75"/>
      <c r="K63" s="76"/>
      <c r="L63" s="76"/>
      <c r="M63" s="76"/>
      <c r="N63" s="76"/>
      <c r="O63" s="76"/>
      <c r="P63" s="131"/>
      <c r="Q63" s="131"/>
      <c r="R63" s="131"/>
      <c r="S63" s="131"/>
      <c r="T63" s="131"/>
      <c r="U63" s="131"/>
      <c r="V63" s="131"/>
      <c r="W63" s="131"/>
      <c r="X63" s="131"/>
      <c r="Y63" s="131"/>
      <c r="Z63" s="131"/>
      <c r="AA63" s="131"/>
    </row>
    <row r="64" spans="1:27" s="77" customFormat="1" hidden="1" x14ac:dyDescent="0.25">
      <c r="A64" s="75"/>
      <c r="B64" s="75"/>
      <c r="C64" s="75"/>
      <c r="D64" s="75"/>
      <c r="E64" s="112"/>
      <c r="F64" s="75"/>
      <c r="G64" s="75"/>
      <c r="H64" s="75"/>
      <c r="I64" s="75"/>
      <c r="J64" s="75"/>
      <c r="K64" s="76"/>
      <c r="L64" s="76"/>
      <c r="M64" s="76"/>
      <c r="N64" s="76"/>
      <c r="O64" s="76"/>
      <c r="P64" s="131"/>
      <c r="Q64" s="131"/>
      <c r="R64" s="131"/>
      <c r="S64" s="131"/>
      <c r="T64" s="131"/>
      <c r="U64" s="131"/>
      <c r="V64" s="131"/>
      <c r="W64" s="131"/>
      <c r="X64" s="131"/>
      <c r="Y64" s="131"/>
      <c r="Z64" s="131"/>
      <c r="AA64" s="131"/>
    </row>
    <row r="65" spans="1:27" s="77" customFormat="1" hidden="1" x14ac:dyDescent="0.25">
      <c r="A65" s="75"/>
      <c r="B65" s="75"/>
      <c r="C65" s="75"/>
      <c r="D65" s="75"/>
      <c r="E65" s="112"/>
      <c r="F65" s="75"/>
      <c r="G65" s="75"/>
      <c r="H65" s="75"/>
      <c r="I65" s="75"/>
      <c r="J65" s="75"/>
      <c r="K65" s="76"/>
      <c r="L65" s="76"/>
      <c r="M65" s="76"/>
      <c r="N65" s="76"/>
      <c r="O65" s="76"/>
      <c r="P65" s="131"/>
      <c r="Q65" s="131"/>
      <c r="R65" s="131"/>
      <c r="S65" s="131"/>
      <c r="T65" s="131"/>
      <c r="U65" s="131"/>
      <c r="V65" s="131"/>
      <c r="W65" s="131"/>
      <c r="X65" s="131"/>
      <c r="Y65" s="131"/>
      <c r="Z65" s="131"/>
      <c r="AA65" s="131"/>
    </row>
    <row r="66" spans="1:27" s="77" customFormat="1" hidden="1" x14ac:dyDescent="0.25">
      <c r="A66" s="75"/>
      <c r="B66" s="75"/>
      <c r="C66" s="75"/>
      <c r="D66" s="75"/>
      <c r="E66" s="112"/>
      <c r="F66" s="75"/>
      <c r="G66" s="75"/>
      <c r="H66" s="75"/>
      <c r="I66" s="75"/>
      <c r="J66" s="75"/>
      <c r="K66" s="76"/>
      <c r="L66" s="76"/>
      <c r="M66" s="76"/>
      <c r="N66" s="76"/>
      <c r="O66" s="76"/>
      <c r="P66" s="131"/>
      <c r="Q66" s="131"/>
      <c r="R66" s="131"/>
      <c r="S66" s="131"/>
      <c r="T66" s="131"/>
      <c r="U66" s="131"/>
      <c r="V66" s="131"/>
      <c r="W66" s="131"/>
      <c r="X66" s="131"/>
      <c r="Y66" s="131"/>
      <c r="Z66" s="131"/>
      <c r="AA66" s="131"/>
    </row>
    <row r="67" spans="1:27" s="77" customFormat="1" hidden="1" x14ac:dyDescent="0.25">
      <c r="A67" s="75"/>
      <c r="B67" s="75"/>
      <c r="C67" s="75"/>
      <c r="D67" s="75"/>
      <c r="E67" s="112"/>
      <c r="F67" s="75"/>
      <c r="G67" s="75"/>
      <c r="H67" s="75"/>
      <c r="I67" s="75"/>
      <c r="J67" s="75"/>
      <c r="K67" s="76"/>
      <c r="L67" s="76"/>
      <c r="M67" s="76"/>
      <c r="N67" s="76"/>
      <c r="O67" s="76"/>
      <c r="P67" s="131"/>
      <c r="Q67" s="131"/>
      <c r="R67" s="131"/>
      <c r="S67" s="131"/>
      <c r="T67" s="131"/>
      <c r="U67" s="131"/>
      <c r="V67" s="131"/>
      <c r="W67" s="131"/>
      <c r="X67" s="131"/>
      <c r="Y67" s="131"/>
      <c r="Z67" s="131"/>
      <c r="AA67" s="131"/>
    </row>
    <row r="68" spans="1:27" s="77" customFormat="1" hidden="1" x14ac:dyDescent="0.25">
      <c r="A68" s="75"/>
      <c r="B68" s="75"/>
      <c r="C68" s="75"/>
      <c r="D68" s="75"/>
      <c r="E68" s="112"/>
      <c r="F68" s="75"/>
      <c r="G68" s="75"/>
      <c r="H68" s="75"/>
      <c r="I68" s="75"/>
      <c r="J68" s="75"/>
      <c r="K68" s="76"/>
      <c r="L68" s="76"/>
      <c r="M68" s="76"/>
      <c r="N68" s="76"/>
      <c r="O68" s="76"/>
      <c r="P68" s="131"/>
      <c r="Q68" s="131"/>
      <c r="R68" s="131"/>
      <c r="S68" s="131"/>
      <c r="T68" s="131"/>
      <c r="U68" s="131"/>
      <c r="V68" s="131"/>
      <c r="W68" s="131"/>
      <c r="X68" s="131"/>
      <c r="Y68" s="131"/>
      <c r="Z68" s="131"/>
      <c r="AA68" s="131"/>
    </row>
    <row r="69" spans="1:27" s="77" customFormat="1" hidden="1" x14ac:dyDescent="0.25">
      <c r="A69" s="75"/>
      <c r="B69" s="75"/>
      <c r="C69" s="75"/>
      <c r="D69" s="75"/>
      <c r="E69" s="112"/>
      <c r="F69" s="75"/>
      <c r="G69" s="75"/>
      <c r="H69" s="75"/>
      <c r="I69" s="75"/>
      <c r="J69" s="75"/>
      <c r="K69" s="76"/>
      <c r="L69" s="76"/>
      <c r="M69" s="76"/>
      <c r="N69" s="76"/>
      <c r="O69" s="76"/>
      <c r="P69" s="131"/>
      <c r="Q69" s="131"/>
      <c r="R69" s="131"/>
      <c r="S69" s="131"/>
      <c r="T69" s="131"/>
      <c r="U69" s="131"/>
      <c r="V69" s="131"/>
      <c r="W69" s="131"/>
      <c r="X69" s="131"/>
      <c r="Y69" s="131"/>
      <c r="Z69" s="131"/>
      <c r="AA69" s="131"/>
    </row>
    <row r="70" spans="1:27" s="77" customFormat="1" hidden="1" x14ac:dyDescent="0.25">
      <c r="A70" s="75"/>
      <c r="B70" s="75"/>
      <c r="C70" s="75"/>
      <c r="D70" s="75"/>
      <c r="E70" s="112"/>
      <c r="F70" s="75"/>
      <c r="G70" s="75"/>
      <c r="H70" s="75"/>
      <c r="I70" s="75"/>
      <c r="J70" s="75"/>
      <c r="K70" s="76"/>
      <c r="L70" s="76"/>
      <c r="M70" s="76"/>
      <c r="N70" s="76"/>
      <c r="O70" s="76"/>
      <c r="P70" s="131"/>
      <c r="Q70" s="131"/>
      <c r="R70" s="131"/>
      <c r="S70" s="131"/>
      <c r="T70" s="131"/>
      <c r="U70" s="131"/>
      <c r="V70" s="131"/>
      <c r="W70" s="131"/>
      <c r="X70" s="131"/>
      <c r="Y70" s="131"/>
      <c r="Z70" s="131"/>
      <c r="AA70" s="131"/>
    </row>
    <row r="71" spans="1:27" s="77" customFormat="1" hidden="1" x14ac:dyDescent="0.25">
      <c r="A71" s="75"/>
      <c r="B71" s="75"/>
      <c r="C71" s="75"/>
      <c r="D71" s="75"/>
      <c r="E71" s="112"/>
      <c r="F71" s="75"/>
      <c r="G71" s="75"/>
      <c r="H71" s="75"/>
      <c r="I71" s="75"/>
      <c r="J71" s="75"/>
      <c r="K71" s="76"/>
      <c r="L71" s="76"/>
      <c r="M71" s="76"/>
      <c r="N71" s="76"/>
      <c r="O71" s="76"/>
      <c r="P71" s="131"/>
      <c r="Q71" s="131"/>
      <c r="R71" s="131"/>
      <c r="S71" s="131"/>
      <c r="T71" s="131"/>
      <c r="U71" s="131"/>
      <c r="V71" s="131"/>
      <c r="W71" s="131"/>
      <c r="X71" s="131"/>
      <c r="Y71" s="131"/>
      <c r="Z71" s="131"/>
      <c r="AA71" s="131"/>
    </row>
    <row r="72" spans="1:27" s="77" customFormat="1" hidden="1" x14ac:dyDescent="0.25">
      <c r="A72" s="75"/>
      <c r="B72" s="75"/>
      <c r="C72" s="75"/>
      <c r="D72" s="75"/>
      <c r="E72" s="112"/>
      <c r="F72" s="75"/>
      <c r="G72" s="75"/>
      <c r="H72" s="75"/>
      <c r="I72" s="75"/>
      <c r="J72" s="75"/>
      <c r="K72" s="76"/>
      <c r="L72" s="76"/>
      <c r="M72" s="76"/>
      <c r="N72" s="76"/>
      <c r="O72" s="76"/>
      <c r="P72" s="131"/>
      <c r="Q72" s="131"/>
      <c r="R72" s="131"/>
      <c r="S72" s="131"/>
      <c r="T72" s="131"/>
      <c r="U72" s="131"/>
      <c r="V72" s="131"/>
      <c r="W72" s="131"/>
      <c r="X72" s="131"/>
      <c r="Y72" s="131"/>
      <c r="Z72" s="131"/>
      <c r="AA72" s="131"/>
    </row>
    <row r="73" spans="1:27" s="77" customFormat="1" hidden="1" x14ac:dyDescent="0.25">
      <c r="A73" s="75"/>
      <c r="B73" s="75"/>
      <c r="C73" s="75"/>
      <c r="D73" s="75"/>
      <c r="E73" s="112"/>
      <c r="F73" s="75"/>
      <c r="G73" s="75"/>
      <c r="H73" s="75"/>
      <c r="I73" s="75"/>
      <c r="J73" s="75"/>
      <c r="K73" s="76"/>
      <c r="L73" s="76"/>
      <c r="M73" s="76"/>
      <c r="N73" s="76"/>
      <c r="O73" s="76"/>
      <c r="P73" s="131"/>
      <c r="Q73" s="131"/>
      <c r="R73" s="131"/>
      <c r="S73" s="131"/>
      <c r="T73" s="131"/>
      <c r="U73" s="131"/>
      <c r="V73" s="131"/>
      <c r="W73" s="131"/>
      <c r="X73" s="131"/>
      <c r="Y73" s="131"/>
      <c r="Z73" s="131"/>
      <c r="AA73" s="131"/>
    </row>
    <row r="74" spans="1:27" s="77" customFormat="1" hidden="1" x14ac:dyDescent="0.25">
      <c r="A74" s="75"/>
      <c r="B74" s="75"/>
      <c r="C74" s="75"/>
      <c r="D74" s="75"/>
      <c r="E74" s="112"/>
      <c r="F74" s="75"/>
      <c r="G74" s="75"/>
      <c r="H74" s="75"/>
      <c r="I74" s="75"/>
      <c r="J74" s="75"/>
      <c r="K74" s="76"/>
      <c r="L74" s="76"/>
      <c r="M74" s="76"/>
      <c r="N74" s="76"/>
      <c r="O74" s="76"/>
      <c r="P74" s="131"/>
      <c r="Q74" s="131"/>
      <c r="R74" s="131"/>
      <c r="S74" s="131"/>
      <c r="T74" s="131"/>
      <c r="U74" s="131"/>
      <c r="V74" s="131"/>
      <c r="W74" s="131"/>
      <c r="X74" s="131"/>
      <c r="Y74" s="131"/>
      <c r="Z74" s="131"/>
      <c r="AA74" s="131"/>
    </row>
    <row r="75" spans="1:27" s="77" customFormat="1" hidden="1" x14ac:dyDescent="0.25">
      <c r="A75" s="75"/>
      <c r="B75" s="75"/>
      <c r="C75" s="75"/>
      <c r="D75" s="75"/>
      <c r="E75" s="112"/>
      <c r="F75" s="75"/>
      <c r="G75" s="75"/>
      <c r="H75" s="75"/>
      <c r="I75" s="75"/>
      <c r="J75" s="75"/>
      <c r="K75" s="76"/>
      <c r="L75" s="76"/>
      <c r="M75" s="76"/>
      <c r="N75" s="76"/>
      <c r="O75" s="76"/>
      <c r="P75" s="131"/>
      <c r="Q75" s="131"/>
      <c r="R75" s="131"/>
      <c r="S75" s="131"/>
      <c r="T75" s="131"/>
      <c r="U75" s="131"/>
      <c r="V75" s="131"/>
      <c r="W75" s="131"/>
      <c r="X75" s="131"/>
      <c r="Y75" s="131"/>
      <c r="Z75" s="131"/>
      <c r="AA75" s="131"/>
    </row>
    <row r="76" spans="1:27" s="77" customFormat="1" hidden="1" x14ac:dyDescent="0.25">
      <c r="A76" s="75"/>
      <c r="B76" s="75"/>
      <c r="C76" s="75"/>
      <c r="D76" s="75"/>
      <c r="E76" s="112"/>
      <c r="F76" s="75"/>
      <c r="G76" s="75"/>
      <c r="H76" s="75"/>
      <c r="I76" s="75"/>
      <c r="J76" s="75"/>
      <c r="K76" s="76"/>
      <c r="L76" s="76"/>
      <c r="M76" s="76"/>
      <c r="N76" s="76"/>
      <c r="O76" s="76"/>
      <c r="P76" s="131"/>
      <c r="Q76" s="131"/>
      <c r="R76" s="131"/>
      <c r="S76" s="131"/>
      <c r="T76" s="131"/>
      <c r="U76" s="131"/>
      <c r="V76" s="131"/>
      <c r="W76" s="131"/>
      <c r="X76" s="131"/>
      <c r="Y76" s="131"/>
      <c r="Z76" s="131"/>
      <c r="AA76" s="131"/>
    </row>
    <row r="77" spans="1:27" s="77" customFormat="1" hidden="1" x14ac:dyDescent="0.25">
      <c r="A77" s="75"/>
      <c r="B77" s="75"/>
      <c r="C77" s="75"/>
      <c r="D77" s="75"/>
      <c r="E77" s="112"/>
      <c r="F77" s="75"/>
      <c r="G77" s="75"/>
      <c r="H77" s="75"/>
      <c r="I77" s="75"/>
      <c r="J77" s="75"/>
      <c r="K77" s="76"/>
      <c r="L77" s="76"/>
      <c r="M77" s="76"/>
      <c r="N77" s="76"/>
      <c r="O77" s="76"/>
      <c r="P77" s="131"/>
      <c r="Q77" s="131"/>
      <c r="R77" s="131"/>
      <c r="S77" s="131"/>
      <c r="T77" s="131"/>
      <c r="U77" s="131"/>
      <c r="V77" s="131"/>
      <c r="W77" s="131"/>
      <c r="X77" s="131"/>
      <c r="Y77" s="131"/>
      <c r="Z77" s="131"/>
      <c r="AA77" s="131"/>
    </row>
    <row r="78" spans="1:27" s="77" customFormat="1" hidden="1" x14ac:dyDescent="0.25">
      <c r="A78" s="75"/>
      <c r="B78" s="75"/>
      <c r="C78" s="75"/>
      <c r="D78" s="75"/>
      <c r="E78" s="112"/>
      <c r="F78" s="75"/>
      <c r="G78" s="75"/>
      <c r="H78" s="75"/>
      <c r="I78" s="75"/>
      <c r="J78" s="75"/>
      <c r="K78" s="76"/>
      <c r="L78" s="76"/>
      <c r="M78" s="76"/>
      <c r="N78" s="76"/>
      <c r="O78" s="76"/>
      <c r="P78" s="131"/>
      <c r="Q78" s="131"/>
      <c r="R78" s="131"/>
      <c r="S78" s="131"/>
      <c r="T78" s="131"/>
      <c r="U78" s="131"/>
      <c r="V78" s="131"/>
      <c r="W78" s="131"/>
      <c r="X78" s="131"/>
      <c r="Y78" s="131"/>
      <c r="Z78" s="131"/>
      <c r="AA78" s="131"/>
    </row>
    <row r="79" spans="1:27" s="77" customFormat="1" hidden="1" x14ac:dyDescent="0.25">
      <c r="A79" s="75"/>
      <c r="B79" s="75"/>
      <c r="C79" s="75"/>
      <c r="D79" s="75"/>
      <c r="E79" s="112"/>
      <c r="F79" s="75"/>
      <c r="G79" s="75"/>
      <c r="H79" s="75"/>
      <c r="I79" s="75"/>
      <c r="J79" s="75"/>
      <c r="K79" s="76"/>
      <c r="L79" s="76"/>
      <c r="M79" s="76"/>
      <c r="N79" s="76"/>
      <c r="O79" s="76"/>
      <c r="P79" s="131"/>
      <c r="Q79" s="131"/>
      <c r="R79" s="131"/>
      <c r="S79" s="131"/>
      <c r="T79" s="131"/>
      <c r="U79" s="131"/>
      <c r="V79" s="131"/>
      <c r="W79" s="131"/>
      <c r="X79" s="131"/>
      <c r="Y79" s="131"/>
      <c r="Z79" s="131"/>
      <c r="AA79" s="131"/>
    </row>
    <row r="80" spans="1:27" s="77" customFormat="1" hidden="1" x14ac:dyDescent="0.25">
      <c r="A80" s="75"/>
      <c r="B80" s="75"/>
      <c r="C80" s="75"/>
      <c r="D80" s="75"/>
      <c r="E80" s="112"/>
      <c r="F80" s="75"/>
      <c r="G80" s="75"/>
      <c r="H80" s="75"/>
      <c r="I80" s="75"/>
      <c r="J80" s="75"/>
      <c r="K80" s="76"/>
      <c r="L80" s="76"/>
      <c r="M80" s="76"/>
      <c r="N80" s="76"/>
      <c r="O80" s="76"/>
      <c r="P80" s="131"/>
      <c r="Q80" s="131"/>
      <c r="R80" s="131"/>
      <c r="S80" s="131"/>
      <c r="T80" s="131"/>
      <c r="U80" s="131"/>
      <c r="V80" s="131"/>
      <c r="W80" s="131"/>
      <c r="X80" s="131"/>
      <c r="Y80" s="131"/>
      <c r="Z80" s="131"/>
      <c r="AA80" s="131"/>
    </row>
    <row r="81" spans="1:27" s="77" customFormat="1" hidden="1" x14ac:dyDescent="0.25">
      <c r="A81" s="75"/>
      <c r="B81" s="75"/>
      <c r="C81" s="75"/>
      <c r="D81" s="75"/>
      <c r="E81" s="112"/>
      <c r="F81" s="75"/>
      <c r="G81" s="75"/>
      <c r="H81" s="75"/>
      <c r="I81" s="75"/>
      <c r="J81" s="75"/>
      <c r="K81" s="76"/>
      <c r="L81" s="76"/>
      <c r="M81" s="76"/>
      <c r="N81" s="76"/>
      <c r="O81" s="76"/>
      <c r="P81" s="131"/>
      <c r="Q81" s="131"/>
      <c r="R81" s="131"/>
      <c r="S81" s="131"/>
      <c r="T81" s="131"/>
      <c r="U81" s="131"/>
      <c r="V81" s="131"/>
      <c r="W81" s="131"/>
      <c r="X81" s="131"/>
      <c r="Y81" s="131"/>
      <c r="Z81" s="131"/>
      <c r="AA81" s="131"/>
    </row>
    <row r="82" spans="1:27" s="77" customFormat="1" hidden="1" x14ac:dyDescent="0.25">
      <c r="A82" s="75"/>
      <c r="B82" s="75"/>
      <c r="C82" s="75"/>
      <c r="D82" s="75"/>
      <c r="E82" s="112"/>
      <c r="F82" s="75"/>
      <c r="G82" s="75"/>
      <c r="H82" s="75"/>
      <c r="I82" s="75"/>
      <c r="J82" s="75"/>
      <c r="K82" s="76"/>
      <c r="L82" s="76"/>
      <c r="M82" s="76"/>
      <c r="N82" s="76"/>
      <c r="O82" s="76"/>
      <c r="P82" s="131"/>
      <c r="Q82" s="131"/>
      <c r="R82" s="131"/>
      <c r="S82" s="131"/>
      <c r="T82" s="131"/>
      <c r="U82" s="131"/>
      <c r="V82" s="131"/>
      <c r="W82" s="131"/>
      <c r="X82" s="131"/>
      <c r="Y82" s="131"/>
      <c r="Z82" s="131"/>
      <c r="AA82" s="131"/>
    </row>
    <row r="83" spans="1:27" s="77" customFormat="1" hidden="1" x14ac:dyDescent="0.25">
      <c r="A83" s="75"/>
      <c r="B83" s="75"/>
      <c r="C83" s="75"/>
      <c r="D83" s="75"/>
      <c r="E83" s="112"/>
      <c r="F83" s="75"/>
      <c r="G83" s="75"/>
      <c r="H83" s="75"/>
      <c r="I83" s="75"/>
      <c r="J83" s="75"/>
      <c r="K83" s="76"/>
      <c r="L83" s="76"/>
      <c r="M83" s="76"/>
      <c r="N83" s="76"/>
      <c r="O83" s="76"/>
      <c r="P83" s="131"/>
      <c r="Q83" s="131"/>
      <c r="R83" s="131"/>
      <c r="S83" s="131"/>
      <c r="T83" s="131"/>
      <c r="U83" s="131"/>
      <c r="V83" s="131"/>
      <c r="W83" s="131"/>
      <c r="X83" s="131"/>
      <c r="Y83" s="131"/>
      <c r="Z83" s="131"/>
      <c r="AA83" s="131"/>
    </row>
    <row r="84" spans="1:27" s="77" customFormat="1" hidden="1" x14ac:dyDescent="0.25">
      <c r="A84" s="75"/>
      <c r="B84" s="75"/>
      <c r="C84" s="75"/>
      <c r="D84" s="75"/>
      <c r="E84" s="112"/>
      <c r="F84" s="75"/>
      <c r="G84" s="75"/>
      <c r="H84" s="75"/>
      <c r="I84" s="75"/>
      <c r="J84" s="75"/>
      <c r="K84" s="76"/>
      <c r="L84" s="76"/>
      <c r="M84" s="76"/>
      <c r="N84" s="76"/>
      <c r="O84" s="76"/>
      <c r="P84" s="131"/>
      <c r="Q84" s="131"/>
      <c r="R84" s="131"/>
      <c r="S84" s="131"/>
      <c r="T84" s="131"/>
      <c r="U84" s="131"/>
      <c r="V84" s="131"/>
      <c r="W84" s="131"/>
      <c r="X84" s="131"/>
      <c r="Y84" s="131"/>
      <c r="Z84" s="131"/>
      <c r="AA84" s="131"/>
    </row>
    <row r="85" spans="1:27" s="77" customFormat="1" hidden="1" x14ac:dyDescent="0.25">
      <c r="A85" s="75"/>
      <c r="B85" s="75"/>
      <c r="C85" s="75"/>
      <c r="D85" s="75"/>
      <c r="E85" s="112"/>
      <c r="F85" s="75"/>
      <c r="G85" s="75"/>
      <c r="H85" s="75"/>
      <c r="I85" s="75"/>
      <c r="J85" s="75"/>
      <c r="K85" s="76"/>
      <c r="L85" s="76"/>
      <c r="M85" s="76"/>
      <c r="N85" s="76"/>
      <c r="O85" s="76"/>
      <c r="P85" s="131"/>
      <c r="Q85" s="131"/>
      <c r="R85" s="131"/>
      <c r="S85" s="131"/>
      <c r="T85" s="131"/>
      <c r="U85" s="131"/>
      <c r="V85" s="131"/>
      <c r="W85" s="131"/>
      <c r="X85" s="131"/>
      <c r="Y85" s="131"/>
      <c r="Z85" s="131"/>
      <c r="AA85" s="131"/>
    </row>
    <row r="86" spans="1:27" s="77" customFormat="1" hidden="1" x14ac:dyDescent="0.25">
      <c r="A86" s="75"/>
      <c r="B86" s="75"/>
      <c r="C86" s="75"/>
      <c r="D86" s="75"/>
      <c r="E86" s="112"/>
      <c r="F86" s="75"/>
      <c r="G86" s="75"/>
      <c r="H86" s="75"/>
      <c r="I86" s="75"/>
      <c r="J86" s="75"/>
      <c r="K86" s="76"/>
      <c r="L86" s="76"/>
      <c r="M86" s="76"/>
      <c r="N86" s="76"/>
      <c r="O86" s="76"/>
      <c r="P86" s="131"/>
      <c r="Q86" s="131"/>
      <c r="R86" s="131"/>
      <c r="S86" s="131"/>
      <c r="T86" s="131"/>
      <c r="U86" s="131"/>
      <c r="V86" s="131"/>
      <c r="W86" s="131"/>
      <c r="X86" s="131"/>
      <c r="Y86" s="131"/>
      <c r="Z86" s="131"/>
      <c r="AA86" s="131"/>
    </row>
    <row r="87" spans="1:27" s="77" customFormat="1" hidden="1" x14ac:dyDescent="0.25">
      <c r="A87" s="75"/>
      <c r="B87" s="75"/>
      <c r="C87" s="75"/>
      <c r="D87" s="75"/>
      <c r="E87" s="112"/>
      <c r="F87" s="75"/>
      <c r="G87" s="75"/>
      <c r="H87" s="75"/>
      <c r="I87" s="75"/>
      <c r="J87" s="75"/>
      <c r="K87" s="76"/>
      <c r="L87" s="76"/>
      <c r="M87" s="76"/>
      <c r="N87" s="76"/>
      <c r="O87" s="76"/>
      <c r="P87" s="131"/>
      <c r="Q87" s="131"/>
      <c r="R87" s="131"/>
      <c r="S87" s="131"/>
      <c r="T87" s="131"/>
      <c r="U87" s="131"/>
      <c r="V87" s="131"/>
      <c r="W87" s="131"/>
      <c r="X87" s="131"/>
      <c r="Y87" s="131"/>
      <c r="Z87" s="131"/>
      <c r="AA87" s="131"/>
    </row>
    <row r="88" spans="1:27" s="77" customFormat="1" hidden="1" x14ac:dyDescent="0.25">
      <c r="A88" s="75"/>
      <c r="B88" s="75"/>
      <c r="C88" s="75"/>
      <c r="D88" s="75"/>
      <c r="E88" s="112"/>
      <c r="F88" s="75"/>
      <c r="G88" s="75"/>
      <c r="H88" s="75"/>
      <c r="I88" s="75"/>
      <c r="J88" s="75"/>
      <c r="K88" s="76"/>
      <c r="L88" s="76"/>
      <c r="M88" s="76"/>
      <c r="N88" s="76"/>
      <c r="O88" s="76"/>
      <c r="P88" s="131"/>
      <c r="Q88" s="131"/>
      <c r="R88" s="131"/>
      <c r="S88" s="131"/>
      <c r="T88" s="131"/>
      <c r="U88" s="131"/>
      <c r="V88" s="131"/>
      <c r="W88" s="131"/>
      <c r="X88" s="131"/>
      <c r="Y88" s="131"/>
      <c r="Z88" s="131"/>
      <c r="AA88" s="131"/>
    </row>
    <row r="89" spans="1:27" s="77" customFormat="1" hidden="1" x14ac:dyDescent="0.25">
      <c r="A89" s="75"/>
      <c r="B89" s="75"/>
      <c r="C89" s="75"/>
      <c r="D89" s="75"/>
      <c r="E89" s="112"/>
      <c r="F89" s="75"/>
      <c r="G89" s="75"/>
      <c r="H89" s="75"/>
      <c r="I89" s="75"/>
      <c r="J89" s="75"/>
      <c r="K89" s="76"/>
      <c r="L89" s="76"/>
      <c r="M89" s="76"/>
      <c r="N89" s="76"/>
      <c r="O89" s="76"/>
      <c r="P89" s="131"/>
      <c r="Q89" s="131"/>
      <c r="R89" s="131"/>
      <c r="S89" s="131"/>
      <c r="T89" s="131"/>
      <c r="U89" s="131"/>
      <c r="V89" s="131"/>
      <c r="W89" s="131"/>
      <c r="X89" s="131"/>
      <c r="Y89" s="131"/>
      <c r="Z89" s="131"/>
      <c r="AA89" s="131"/>
    </row>
    <row r="90" spans="1:27" s="77" customFormat="1" hidden="1" x14ac:dyDescent="0.25">
      <c r="A90" s="75"/>
      <c r="B90" s="75"/>
      <c r="C90" s="75"/>
      <c r="D90" s="75"/>
      <c r="E90" s="112"/>
      <c r="F90" s="75"/>
      <c r="G90" s="75"/>
      <c r="H90" s="75"/>
      <c r="I90" s="75"/>
      <c r="J90" s="75"/>
      <c r="K90" s="76"/>
      <c r="L90" s="76"/>
      <c r="M90" s="76"/>
      <c r="N90" s="76"/>
      <c r="O90" s="76"/>
      <c r="P90" s="131"/>
      <c r="Q90" s="131"/>
      <c r="R90" s="131"/>
      <c r="S90" s="131"/>
      <c r="T90" s="131"/>
      <c r="U90" s="131"/>
      <c r="V90" s="131"/>
      <c r="W90" s="131"/>
      <c r="X90" s="131"/>
      <c r="Y90" s="131"/>
      <c r="Z90" s="131"/>
      <c r="AA90" s="131"/>
    </row>
    <row r="91" spans="1:27" s="77" customFormat="1" hidden="1" x14ac:dyDescent="0.25">
      <c r="A91" s="75"/>
      <c r="B91" s="75"/>
      <c r="C91" s="75"/>
      <c r="D91" s="75"/>
      <c r="E91" s="112"/>
      <c r="F91" s="75"/>
      <c r="G91" s="75"/>
      <c r="H91" s="75"/>
      <c r="I91" s="75"/>
      <c r="J91" s="75"/>
      <c r="K91" s="76"/>
      <c r="L91" s="76"/>
      <c r="M91" s="76"/>
      <c r="N91" s="76"/>
      <c r="O91" s="76"/>
      <c r="P91" s="131"/>
      <c r="Q91" s="131"/>
      <c r="R91" s="131"/>
      <c r="S91" s="131"/>
      <c r="T91" s="131"/>
      <c r="U91" s="131"/>
      <c r="V91" s="131"/>
      <c r="W91" s="131"/>
      <c r="X91" s="131"/>
      <c r="Y91" s="131"/>
      <c r="Z91" s="131"/>
      <c r="AA91" s="131"/>
    </row>
    <row r="92" spans="1:27" s="77" customFormat="1" hidden="1" x14ac:dyDescent="0.25">
      <c r="A92" s="75"/>
      <c r="B92" s="75"/>
      <c r="C92" s="75"/>
      <c r="D92" s="75"/>
      <c r="E92" s="112"/>
      <c r="F92" s="75"/>
      <c r="G92" s="75"/>
      <c r="H92" s="75"/>
      <c r="I92" s="75"/>
      <c r="J92" s="75"/>
      <c r="K92" s="76"/>
      <c r="L92" s="76"/>
      <c r="M92" s="76"/>
      <c r="N92" s="76"/>
      <c r="O92" s="76"/>
      <c r="P92" s="131"/>
      <c r="Q92" s="131"/>
      <c r="R92" s="131"/>
      <c r="S92" s="131"/>
      <c r="T92" s="131"/>
      <c r="U92" s="131"/>
      <c r="V92" s="131"/>
      <c r="W92" s="131"/>
      <c r="X92" s="131"/>
      <c r="Y92" s="131"/>
      <c r="Z92" s="131"/>
      <c r="AA92" s="131"/>
    </row>
    <row r="93" spans="1:27" s="77" customFormat="1" hidden="1" x14ac:dyDescent="0.25">
      <c r="A93" s="75"/>
      <c r="B93" s="75"/>
      <c r="C93" s="75"/>
      <c r="D93" s="75"/>
      <c r="E93" s="112"/>
      <c r="F93" s="75"/>
      <c r="G93" s="75"/>
      <c r="H93" s="75"/>
      <c r="I93" s="75"/>
      <c r="J93" s="75"/>
      <c r="K93" s="76"/>
      <c r="L93" s="76"/>
      <c r="M93" s="76"/>
      <c r="N93" s="76"/>
      <c r="O93" s="76"/>
      <c r="P93" s="131"/>
      <c r="Q93" s="131"/>
      <c r="R93" s="131"/>
      <c r="S93" s="131"/>
      <c r="T93" s="131"/>
      <c r="U93" s="131"/>
      <c r="V93" s="131"/>
      <c r="W93" s="131"/>
      <c r="X93" s="131"/>
      <c r="Y93" s="131"/>
      <c r="Z93" s="131"/>
      <c r="AA93" s="131"/>
    </row>
    <row r="94" spans="1:27" s="77" customFormat="1" hidden="1" x14ac:dyDescent="0.25">
      <c r="A94" s="75"/>
      <c r="B94" s="75"/>
      <c r="C94" s="75"/>
      <c r="D94" s="75"/>
      <c r="E94" s="112"/>
      <c r="F94" s="75"/>
      <c r="G94" s="75"/>
      <c r="H94" s="75"/>
      <c r="I94" s="75"/>
      <c r="J94" s="75"/>
      <c r="K94" s="76"/>
      <c r="L94" s="76"/>
      <c r="M94" s="76"/>
      <c r="N94" s="76"/>
      <c r="O94" s="76"/>
      <c r="P94" s="131"/>
      <c r="Q94" s="131"/>
      <c r="R94" s="131"/>
      <c r="S94" s="131"/>
      <c r="T94" s="131"/>
      <c r="U94" s="131"/>
      <c r="V94" s="131"/>
      <c r="W94" s="131"/>
      <c r="X94" s="131"/>
      <c r="Y94" s="131"/>
      <c r="Z94" s="131"/>
      <c r="AA94" s="131"/>
    </row>
    <row r="95" spans="1:27" s="77" customFormat="1" hidden="1" x14ac:dyDescent="0.25">
      <c r="A95" s="75"/>
      <c r="B95" s="75"/>
      <c r="C95" s="75"/>
      <c r="D95" s="75"/>
      <c r="E95" s="112"/>
      <c r="F95" s="75"/>
      <c r="G95" s="75"/>
      <c r="H95" s="75"/>
      <c r="I95" s="75"/>
      <c r="J95" s="75"/>
      <c r="K95" s="76"/>
      <c r="L95" s="76"/>
      <c r="M95" s="76"/>
      <c r="N95" s="76"/>
      <c r="O95" s="76"/>
      <c r="P95" s="131"/>
      <c r="Q95" s="131"/>
      <c r="R95" s="131"/>
      <c r="S95" s="131"/>
      <c r="T95" s="131"/>
      <c r="U95" s="131"/>
      <c r="V95" s="131"/>
      <c r="W95" s="131"/>
      <c r="X95" s="131"/>
      <c r="Y95" s="131"/>
      <c r="Z95" s="131"/>
      <c r="AA95" s="131"/>
    </row>
    <row r="96" spans="1:27" s="77" customFormat="1" hidden="1" x14ac:dyDescent="0.25">
      <c r="A96" s="75"/>
      <c r="B96" s="75"/>
      <c r="C96" s="75"/>
      <c r="D96" s="75"/>
      <c r="E96" s="112"/>
      <c r="F96" s="75"/>
      <c r="G96" s="75"/>
      <c r="H96" s="75"/>
      <c r="I96" s="75"/>
      <c r="J96" s="75"/>
      <c r="K96" s="76"/>
      <c r="L96" s="76"/>
      <c r="M96" s="76"/>
      <c r="N96" s="76"/>
      <c r="O96" s="76"/>
      <c r="P96" s="131"/>
      <c r="Q96" s="131"/>
      <c r="R96" s="131"/>
      <c r="S96" s="131"/>
      <c r="T96" s="131"/>
      <c r="U96" s="131"/>
      <c r="V96" s="131"/>
      <c r="W96" s="131"/>
      <c r="X96" s="131"/>
      <c r="Y96" s="131"/>
      <c r="Z96" s="131"/>
      <c r="AA96" s="131"/>
    </row>
    <row r="97" spans="1:27" s="77" customFormat="1" hidden="1" x14ac:dyDescent="0.25">
      <c r="A97" s="75"/>
      <c r="B97" s="75"/>
      <c r="C97" s="75"/>
      <c r="D97" s="75"/>
      <c r="E97" s="112"/>
      <c r="F97" s="75"/>
      <c r="G97" s="75"/>
      <c r="H97" s="75"/>
      <c r="I97" s="75"/>
      <c r="J97" s="75"/>
      <c r="K97" s="76"/>
      <c r="L97" s="76"/>
      <c r="M97" s="76"/>
      <c r="N97" s="76"/>
      <c r="O97" s="76"/>
      <c r="P97" s="131"/>
      <c r="Q97" s="131"/>
      <c r="R97" s="131"/>
      <c r="S97" s="131"/>
      <c r="T97" s="131"/>
      <c r="U97" s="131"/>
      <c r="V97" s="131"/>
      <c r="W97" s="131"/>
      <c r="X97" s="131"/>
      <c r="Y97" s="131"/>
      <c r="Z97" s="131"/>
      <c r="AA97" s="131"/>
    </row>
    <row r="98" spans="1:27" s="77" customFormat="1" hidden="1" x14ac:dyDescent="0.25">
      <c r="A98" s="75"/>
      <c r="B98" s="75"/>
      <c r="C98" s="75"/>
      <c r="D98" s="75"/>
      <c r="E98" s="112"/>
      <c r="F98" s="75"/>
      <c r="G98" s="75"/>
      <c r="H98" s="75"/>
      <c r="I98" s="75"/>
      <c r="J98" s="75"/>
      <c r="K98" s="76"/>
      <c r="L98" s="76"/>
      <c r="M98" s="76"/>
      <c r="N98" s="76"/>
      <c r="O98" s="76"/>
      <c r="P98" s="131"/>
      <c r="Q98" s="131"/>
      <c r="R98" s="131"/>
      <c r="S98" s="131"/>
      <c r="T98" s="131"/>
      <c r="U98" s="131"/>
      <c r="V98" s="131"/>
      <c r="W98" s="131"/>
      <c r="X98" s="131"/>
      <c r="Y98" s="131"/>
      <c r="Z98" s="131"/>
      <c r="AA98" s="131"/>
    </row>
    <row r="99" spans="1:27" s="77" customFormat="1" hidden="1" x14ac:dyDescent="0.25">
      <c r="A99" s="75"/>
      <c r="B99" s="75"/>
      <c r="C99" s="75"/>
      <c r="D99" s="75"/>
      <c r="E99" s="112"/>
      <c r="F99" s="75"/>
      <c r="G99" s="75"/>
      <c r="H99" s="75"/>
      <c r="I99" s="75"/>
      <c r="J99" s="75"/>
      <c r="K99" s="76"/>
      <c r="L99" s="76"/>
      <c r="M99" s="76"/>
      <c r="N99" s="76"/>
      <c r="O99" s="76"/>
      <c r="P99" s="131"/>
      <c r="Q99" s="131"/>
      <c r="R99" s="131"/>
      <c r="S99" s="131"/>
      <c r="T99" s="131"/>
      <c r="U99" s="131"/>
      <c r="V99" s="131"/>
      <c r="W99" s="131"/>
      <c r="X99" s="131"/>
      <c r="Y99" s="131"/>
      <c r="Z99" s="131"/>
      <c r="AA99" s="131"/>
    </row>
    <row r="100" spans="1:27" s="77" customFormat="1" hidden="1" x14ac:dyDescent="0.25">
      <c r="A100" s="75"/>
      <c r="B100" s="75"/>
      <c r="C100" s="75"/>
      <c r="D100" s="75"/>
      <c r="E100" s="112"/>
      <c r="F100" s="75"/>
      <c r="G100" s="75"/>
      <c r="H100" s="75"/>
      <c r="I100" s="75"/>
      <c r="J100" s="75"/>
      <c r="K100" s="76"/>
      <c r="L100" s="76"/>
      <c r="M100" s="76"/>
      <c r="N100" s="76"/>
      <c r="O100" s="76"/>
      <c r="P100" s="131"/>
      <c r="Q100" s="131"/>
      <c r="R100" s="131"/>
      <c r="S100" s="131"/>
      <c r="T100" s="131"/>
      <c r="U100" s="131"/>
      <c r="V100" s="131"/>
      <c r="W100" s="131"/>
      <c r="X100" s="131"/>
      <c r="Y100" s="131"/>
      <c r="Z100" s="131"/>
      <c r="AA100" s="131"/>
    </row>
    <row r="101" spans="1:27" s="77" customFormat="1" hidden="1" x14ac:dyDescent="0.25">
      <c r="A101" s="75"/>
      <c r="B101" s="75"/>
      <c r="C101" s="75"/>
      <c r="D101" s="75"/>
      <c r="E101" s="112"/>
      <c r="F101" s="75"/>
      <c r="G101" s="75"/>
      <c r="H101" s="75"/>
      <c r="I101" s="75"/>
      <c r="J101" s="75"/>
      <c r="K101" s="76"/>
      <c r="L101" s="76"/>
      <c r="M101" s="76"/>
      <c r="N101" s="76"/>
      <c r="O101" s="76"/>
      <c r="P101" s="131"/>
      <c r="Q101" s="131"/>
      <c r="R101" s="131"/>
      <c r="S101" s="131"/>
      <c r="T101" s="131"/>
      <c r="U101" s="131"/>
      <c r="V101" s="131"/>
      <c r="W101" s="131"/>
      <c r="X101" s="131"/>
      <c r="Y101" s="131"/>
      <c r="Z101" s="131"/>
      <c r="AA101" s="131"/>
    </row>
    <row r="102" spans="1:27" s="77" customFormat="1" hidden="1" x14ac:dyDescent="0.25">
      <c r="A102" s="75"/>
      <c r="B102" s="75"/>
      <c r="C102" s="75"/>
      <c r="D102" s="75"/>
      <c r="E102" s="112"/>
      <c r="F102" s="75"/>
      <c r="G102" s="75"/>
      <c r="H102" s="75"/>
      <c r="I102" s="75"/>
      <c r="J102" s="75"/>
      <c r="K102" s="76"/>
      <c r="L102" s="76"/>
      <c r="M102" s="76"/>
      <c r="N102" s="76"/>
      <c r="O102" s="76"/>
      <c r="P102" s="131"/>
      <c r="Q102" s="131"/>
      <c r="R102" s="131"/>
      <c r="S102" s="131"/>
      <c r="T102" s="131"/>
      <c r="U102" s="131"/>
      <c r="V102" s="131"/>
      <c r="W102" s="131"/>
      <c r="X102" s="131"/>
      <c r="Y102" s="131"/>
      <c r="Z102" s="131"/>
      <c r="AA102" s="131"/>
    </row>
    <row r="103" spans="1:27" s="77" customFormat="1" hidden="1" x14ac:dyDescent="0.25">
      <c r="A103" s="75"/>
      <c r="B103" s="75"/>
      <c r="C103" s="75"/>
      <c r="D103" s="75"/>
      <c r="E103" s="112"/>
      <c r="F103" s="75"/>
      <c r="G103" s="75"/>
      <c r="H103" s="75"/>
      <c r="I103" s="75"/>
      <c r="J103" s="75"/>
      <c r="K103" s="76"/>
      <c r="L103" s="76"/>
      <c r="M103" s="76"/>
      <c r="N103" s="76"/>
      <c r="O103" s="76"/>
      <c r="P103" s="131"/>
      <c r="Q103" s="131"/>
      <c r="R103" s="131"/>
      <c r="S103" s="131"/>
      <c r="T103" s="131"/>
      <c r="U103" s="131"/>
      <c r="V103" s="131"/>
      <c r="W103" s="131"/>
      <c r="X103" s="131"/>
      <c r="Y103" s="131"/>
      <c r="Z103" s="131"/>
      <c r="AA103" s="131"/>
    </row>
    <row r="104" spans="1:27" s="77" customFormat="1" hidden="1" x14ac:dyDescent="0.25">
      <c r="A104" s="75"/>
      <c r="B104" s="75"/>
      <c r="C104" s="75"/>
      <c r="D104" s="75"/>
      <c r="E104" s="112"/>
      <c r="F104" s="75"/>
      <c r="G104" s="75"/>
      <c r="H104" s="75"/>
      <c r="I104" s="75"/>
      <c r="J104" s="75"/>
      <c r="K104" s="76"/>
      <c r="L104" s="76"/>
      <c r="M104" s="76"/>
      <c r="N104" s="76"/>
      <c r="O104" s="76"/>
      <c r="P104" s="131"/>
      <c r="Q104" s="131"/>
      <c r="R104" s="131"/>
      <c r="S104" s="131"/>
      <c r="T104" s="131"/>
      <c r="U104" s="131"/>
      <c r="V104" s="131"/>
      <c r="W104" s="131"/>
      <c r="X104" s="131"/>
      <c r="Y104" s="131"/>
      <c r="Z104" s="131"/>
      <c r="AA104" s="131"/>
    </row>
    <row r="105" spans="1:27" s="77" customFormat="1" hidden="1" x14ac:dyDescent="0.25">
      <c r="A105" s="75"/>
      <c r="B105" s="75"/>
      <c r="C105" s="75"/>
      <c r="D105" s="75"/>
      <c r="E105" s="112"/>
      <c r="F105" s="75"/>
      <c r="G105" s="75"/>
      <c r="H105" s="75"/>
      <c r="I105" s="75"/>
      <c r="J105" s="75"/>
      <c r="K105" s="76"/>
      <c r="L105" s="76"/>
      <c r="M105" s="76"/>
      <c r="N105" s="76"/>
      <c r="O105" s="76"/>
      <c r="P105" s="131"/>
      <c r="Q105" s="131"/>
      <c r="R105" s="131"/>
      <c r="S105" s="131"/>
      <c r="T105" s="131"/>
      <c r="U105" s="131"/>
      <c r="V105" s="131"/>
      <c r="W105" s="131"/>
      <c r="X105" s="131"/>
      <c r="Y105" s="131"/>
      <c r="Z105" s="131"/>
      <c r="AA105" s="131"/>
    </row>
    <row r="106" spans="1:27" s="77" customFormat="1" hidden="1" x14ac:dyDescent="0.25">
      <c r="A106" s="75"/>
      <c r="B106" s="75"/>
      <c r="C106" s="75"/>
      <c r="D106" s="75"/>
      <c r="E106" s="112"/>
      <c r="F106" s="75"/>
      <c r="G106" s="75"/>
      <c r="H106" s="75"/>
      <c r="I106" s="75"/>
      <c r="J106" s="75"/>
      <c r="K106" s="76"/>
      <c r="L106" s="76"/>
      <c r="M106" s="76"/>
      <c r="N106" s="76"/>
      <c r="O106" s="76"/>
      <c r="P106" s="131"/>
      <c r="Q106" s="131"/>
      <c r="R106" s="131"/>
      <c r="S106" s="131"/>
      <c r="T106" s="131"/>
      <c r="U106" s="131"/>
      <c r="V106" s="131"/>
      <c r="W106" s="131"/>
      <c r="X106" s="131"/>
      <c r="Y106" s="131"/>
      <c r="Z106" s="131"/>
      <c r="AA106" s="131"/>
    </row>
    <row r="107" spans="1:27" s="77" customFormat="1" hidden="1" x14ac:dyDescent="0.25">
      <c r="A107" s="75"/>
      <c r="B107" s="75"/>
      <c r="C107" s="75"/>
      <c r="D107" s="75"/>
      <c r="E107" s="112"/>
      <c r="F107" s="75"/>
      <c r="G107" s="75"/>
      <c r="H107" s="75"/>
      <c r="I107" s="75"/>
      <c r="J107" s="75"/>
      <c r="K107" s="76"/>
      <c r="L107" s="76"/>
      <c r="M107" s="76"/>
      <c r="N107" s="76"/>
      <c r="O107" s="76"/>
      <c r="P107" s="131"/>
      <c r="Q107" s="131"/>
      <c r="R107" s="131"/>
      <c r="S107" s="131"/>
      <c r="T107" s="131"/>
      <c r="U107" s="131"/>
      <c r="V107" s="131"/>
      <c r="W107" s="131"/>
      <c r="X107" s="131"/>
      <c r="Y107" s="131"/>
      <c r="Z107" s="131"/>
      <c r="AA107" s="131"/>
    </row>
    <row r="108" spans="1:27" s="77" customFormat="1" hidden="1" x14ac:dyDescent="0.25">
      <c r="A108" s="75"/>
      <c r="B108" s="75"/>
      <c r="C108" s="75"/>
      <c r="D108" s="75"/>
      <c r="E108" s="112"/>
      <c r="F108" s="75"/>
      <c r="G108" s="75"/>
      <c r="H108" s="75"/>
      <c r="I108" s="75"/>
      <c r="J108" s="75"/>
      <c r="K108" s="76"/>
      <c r="L108" s="76"/>
      <c r="M108" s="76"/>
      <c r="N108" s="76"/>
      <c r="O108" s="76"/>
      <c r="P108" s="131"/>
      <c r="Q108" s="131"/>
      <c r="R108" s="131"/>
      <c r="S108" s="131"/>
      <c r="T108" s="131"/>
      <c r="U108" s="131"/>
      <c r="V108" s="131"/>
      <c r="W108" s="131"/>
      <c r="X108" s="131"/>
      <c r="Y108" s="131"/>
      <c r="Z108" s="131"/>
      <c r="AA108" s="131"/>
    </row>
    <row r="109" spans="1:27" s="77" customFormat="1" hidden="1" x14ac:dyDescent="0.25">
      <c r="A109" s="75"/>
      <c r="B109" s="75"/>
      <c r="C109" s="75"/>
      <c r="D109" s="75"/>
      <c r="E109" s="112"/>
      <c r="F109" s="75"/>
      <c r="G109" s="75"/>
      <c r="H109" s="75"/>
      <c r="I109" s="75"/>
      <c r="J109" s="75"/>
      <c r="K109" s="76"/>
      <c r="L109" s="76"/>
      <c r="M109" s="76"/>
      <c r="N109" s="76"/>
      <c r="O109" s="76"/>
      <c r="P109" s="131"/>
      <c r="Q109" s="131"/>
      <c r="R109" s="131"/>
      <c r="S109" s="131"/>
      <c r="T109" s="131"/>
      <c r="U109" s="131"/>
      <c r="V109" s="131"/>
      <c r="W109" s="131"/>
      <c r="X109" s="131"/>
      <c r="Y109" s="131"/>
      <c r="Z109" s="131"/>
      <c r="AA109" s="131"/>
    </row>
    <row r="110" spans="1:27" s="77" customFormat="1" hidden="1" x14ac:dyDescent="0.25">
      <c r="A110" s="75"/>
      <c r="B110" s="75"/>
      <c r="C110" s="75"/>
      <c r="D110" s="75"/>
      <c r="E110" s="112"/>
      <c r="F110" s="75"/>
      <c r="G110" s="75"/>
      <c r="H110" s="75"/>
      <c r="I110" s="75"/>
      <c r="J110" s="75"/>
      <c r="K110" s="76"/>
      <c r="L110" s="76"/>
      <c r="M110" s="76"/>
      <c r="N110" s="76"/>
      <c r="O110" s="76"/>
      <c r="P110" s="131"/>
      <c r="Q110" s="131"/>
      <c r="R110" s="131"/>
      <c r="S110" s="131"/>
      <c r="T110" s="131"/>
      <c r="U110" s="131"/>
      <c r="V110" s="131"/>
      <c r="W110" s="131"/>
      <c r="X110" s="131"/>
      <c r="Y110" s="131"/>
      <c r="Z110" s="131"/>
      <c r="AA110" s="131"/>
    </row>
    <row r="111" spans="1:27" s="77" customFormat="1" hidden="1" x14ac:dyDescent="0.25">
      <c r="A111" s="75"/>
      <c r="B111" s="75"/>
      <c r="C111" s="75"/>
      <c r="D111" s="75"/>
      <c r="E111" s="112"/>
      <c r="F111" s="75"/>
      <c r="G111" s="75"/>
      <c r="H111" s="75"/>
      <c r="I111" s="75"/>
      <c r="J111" s="75"/>
      <c r="K111" s="76"/>
      <c r="L111" s="76"/>
      <c r="M111" s="76"/>
      <c r="N111" s="76"/>
      <c r="O111" s="76"/>
      <c r="P111" s="131"/>
      <c r="Q111" s="131"/>
      <c r="R111" s="131"/>
      <c r="S111" s="131"/>
      <c r="T111" s="131"/>
      <c r="U111" s="131"/>
      <c r="V111" s="131"/>
      <c r="W111" s="131"/>
      <c r="X111" s="131"/>
      <c r="Y111" s="131"/>
      <c r="Z111" s="131"/>
      <c r="AA111" s="131"/>
    </row>
    <row r="112" spans="1:27" s="77" customFormat="1" hidden="1" x14ac:dyDescent="0.25">
      <c r="A112" s="75"/>
      <c r="B112" s="75"/>
      <c r="C112" s="75"/>
      <c r="D112" s="75"/>
      <c r="E112" s="112"/>
      <c r="F112" s="75"/>
      <c r="G112" s="75"/>
      <c r="H112" s="75"/>
      <c r="I112" s="75"/>
      <c r="J112" s="75"/>
      <c r="K112" s="76"/>
      <c r="L112" s="76"/>
      <c r="M112" s="76"/>
      <c r="N112" s="76"/>
      <c r="O112" s="76"/>
      <c r="P112" s="131"/>
      <c r="Q112" s="131"/>
      <c r="R112" s="131"/>
      <c r="S112" s="131"/>
      <c r="T112" s="131"/>
      <c r="U112" s="131"/>
      <c r="V112" s="131"/>
      <c r="W112" s="131"/>
      <c r="X112" s="131"/>
      <c r="Y112" s="131"/>
      <c r="Z112" s="131"/>
      <c r="AA112" s="131"/>
    </row>
    <row r="113" spans="1:27" s="77" customFormat="1" hidden="1" x14ac:dyDescent="0.25">
      <c r="A113" s="75"/>
      <c r="B113" s="75"/>
      <c r="C113" s="75"/>
      <c r="D113" s="75"/>
      <c r="E113" s="112"/>
      <c r="F113" s="75"/>
      <c r="G113" s="75"/>
      <c r="H113" s="75"/>
      <c r="I113" s="75"/>
      <c r="J113" s="75"/>
      <c r="K113" s="76"/>
      <c r="L113" s="76"/>
      <c r="M113" s="76"/>
      <c r="N113" s="76"/>
      <c r="O113" s="76"/>
      <c r="P113" s="131"/>
      <c r="Q113" s="131"/>
      <c r="R113" s="131"/>
      <c r="S113" s="131"/>
      <c r="T113" s="131"/>
      <c r="U113" s="131"/>
      <c r="V113" s="131"/>
      <c r="W113" s="131"/>
      <c r="X113" s="131"/>
      <c r="Y113" s="131"/>
      <c r="Z113" s="131"/>
      <c r="AA113" s="131"/>
    </row>
    <row r="114" spans="1:27" s="77" customFormat="1" hidden="1" x14ac:dyDescent="0.25">
      <c r="A114" s="75"/>
      <c r="B114" s="75"/>
      <c r="C114" s="75"/>
      <c r="D114" s="75"/>
      <c r="E114" s="112"/>
      <c r="F114" s="75"/>
      <c r="G114" s="75"/>
      <c r="H114" s="75"/>
      <c r="I114" s="75"/>
      <c r="J114" s="75"/>
      <c r="K114" s="76"/>
      <c r="L114" s="76"/>
      <c r="M114" s="76"/>
      <c r="N114" s="76"/>
      <c r="O114" s="76"/>
      <c r="P114" s="131"/>
      <c r="Q114" s="131"/>
      <c r="R114" s="131"/>
      <c r="S114" s="131"/>
      <c r="T114" s="131"/>
      <c r="U114" s="131"/>
      <c r="V114" s="131"/>
      <c r="W114" s="131"/>
      <c r="X114" s="131"/>
      <c r="Y114" s="131"/>
      <c r="Z114" s="131"/>
      <c r="AA114" s="131"/>
    </row>
    <row r="115" spans="1:27" s="77" customFormat="1" hidden="1" x14ac:dyDescent="0.25">
      <c r="A115" s="75"/>
      <c r="B115" s="75"/>
      <c r="C115" s="75"/>
      <c r="D115" s="75"/>
      <c r="E115" s="112"/>
      <c r="F115" s="75"/>
      <c r="G115" s="75"/>
      <c r="H115" s="75"/>
      <c r="I115" s="75"/>
      <c r="J115" s="75"/>
      <c r="K115" s="76"/>
      <c r="L115" s="76"/>
      <c r="M115" s="76"/>
      <c r="N115" s="76"/>
      <c r="O115" s="76"/>
      <c r="P115" s="131"/>
      <c r="Q115" s="131"/>
      <c r="R115" s="131"/>
      <c r="S115" s="131"/>
      <c r="T115" s="131"/>
      <c r="U115" s="131"/>
      <c r="V115" s="131"/>
      <c r="W115" s="131"/>
      <c r="X115" s="131"/>
      <c r="Y115" s="131"/>
      <c r="Z115" s="131"/>
      <c r="AA115" s="131"/>
    </row>
    <row r="116" spans="1:27" s="77" customFormat="1" hidden="1" x14ac:dyDescent="0.25">
      <c r="A116" s="75"/>
      <c r="B116" s="75"/>
      <c r="C116" s="75"/>
      <c r="D116" s="75"/>
      <c r="E116" s="112"/>
      <c r="F116" s="75"/>
      <c r="G116" s="75"/>
      <c r="H116" s="75"/>
      <c r="I116" s="75"/>
      <c r="J116" s="75"/>
      <c r="K116" s="76"/>
      <c r="L116" s="76"/>
      <c r="M116" s="76"/>
      <c r="N116" s="76"/>
      <c r="O116" s="76"/>
      <c r="P116" s="131"/>
      <c r="Q116" s="131"/>
      <c r="R116" s="131"/>
      <c r="S116" s="131"/>
      <c r="T116" s="131"/>
      <c r="U116" s="131"/>
      <c r="V116" s="131"/>
      <c r="W116" s="131"/>
      <c r="X116" s="131"/>
      <c r="Y116" s="131"/>
      <c r="Z116" s="131"/>
      <c r="AA116" s="131"/>
    </row>
    <row r="117" spans="1:27" s="77" customFormat="1" hidden="1" x14ac:dyDescent="0.25">
      <c r="A117" s="75"/>
      <c r="B117" s="75"/>
      <c r="C117" s="75"/>
      <c r="D117" s="75"/>
      <c r="E117" s="112"/>
      <c r="F117" s="75"/>
      <c r="G117" s="75"/>
      <c r="H117" s="75"/>
      <c r="I117" s="75"/>
      <c r="J117" s="75"/>
      <c r="K117" s="76"/>
      <c r="L117" s="76"/>
      <c r="M117" s="76"/>
      <c r="N117" s="76"/>
      <c r="O117" s="76"/>
      <c r="P117" s="131"/>
      <c r="Q117" s="131"/>
      <c r="R117" s="131"/>
      <c r="S117" s="131"/>
      <c r="T117" s="131"/>
      <c r="U117" s="131"/>
      <c r="V117" s="131"/>
      <c r="W117" s="131"/>
      <c r="X117" s="131"/>
      <c r="Y117" s="131"/>
      <c r="Z117" s="131"/>
      <c r="AA117" s="131"/>
    </row>
    <row r="118" spans="1:27" s="77" customFormat="1" hidden="1" x14ac:dyDescent="0.25">
      <c r="A118" s="75"/>
      <c r="B118" s="75"/>
      <c r="C118" s="75"/>
      <c r="D118" s="75"/>
      <c r="E118" s="112"/>
      <c r="F118" s="75"/>
      <c r="G118" s="75"/>
      <c r="H118" s="75"/>
      <c r="I118" s="75"/>
      <c r="J118" s="75"/>
      <c r="K118" s="76"/>
      <c r="L118" s="76"/>
      <c r="M118" s="76"/>
      <c r="N118" s="76"/>
      <c r="O118" s="76"/>
      <c r="P118" s="131"/>
      <c r="Q118" s="131"/>
      <c r="R118" s="131"/>
      <c r="S118" s="131"/>
      <c r="T118" s="131"/>
      <c r="U118" s="131"/>
      <c r="V118" s="131"/>
      <c r="W118" s="131"/>
      <c r="X118" s="131"/>
      <c r="Y118" s="131"/>
      <c r="Z118" s="131"/>
      <c r="AA118" s="131"/>
    </row>
    <row r="119" spans="1:27" s="77" customFormat="1" hidden="1" x14ac:dyDescent="0.25">
      <c r="A119" s="75"/>
      <c r="B119" s="75"/>
      <c r="C119" s="75"/>
      <c r="D119" s="75"/>
      <c r="E119" s="112"/>
      <c r="F119" s="75"/>
      <c r="G119" s="75"/>
      <c r="H119" s="75"/>
      <c r="I119" s="75"/>
      <c r="J119" s="75"/>
      <c r="K119" s="76"/>
      <c r="L119" s="76"/>
      <c r="M119" s="76"/>
      <c r="N119" s="76"/>
      <c r="O119" s="76"/>
      <c r="P119" s="131"/>
      <c r="Q119" s="131"/>
      <c r="R119" s="131"/>
      <c r="S119" s="131"/>
      <c r="T119" s="131"/>
      <c r="U119" s="131"/>
      <c r="V119" s="131"/>
      <c r="W119" s="131"/>
      <c r="X119" s="131"/>
      <c r="Y119" s="131"/>
      <c r="Z119" s="131"/>
      <c r="AA119" s="131"/>
    </row>
    <row r="120" spans="1:27" s="77" customFormat="1" hidden="1" x14ac:dyDescent="0.25">
      <c r="A120" s="75"/>
      <c r="B120" s="75"/>
      <c r="C120" s="75"/>
      <c r="D120" s="75"/>
      <c r="E120" s="112"/>
      <c r="F120" s="75"/>
      <c r="G120" s="75"/>
      <c r="H120" s="75"/>
      <c r="I120" s="75"/>
      <c r="J120" s="75"/>
      <c r="K120" s="76"/>
      <c r="L120" s="76"/>
      <c r="M120" s="76"/>
      <c r="N120" s="76"/>
      <c r="O120" s="76"/>
      <c r="P120" s="131"/>
      <c r="Q120" s="131"/>
      <c r="R120" s="131"/>
      <c r="S120" s="131"/>
      <c r="T120" s="131"/>
      <c r="U120" s="131"/>
      <c r="V120" s="131"/>
      <c r="W120" s="131"/>
      <c r="X120" s="131"/>
      <c r="Y120" s="131"/>
      <c r="Z120" s="131"/>
      <c r="AA120" s="131"/>
    </row>
    <row r="121" spans="1:27" s="77" customFormat="1" hidden="1" x14ac:dyDescent="0.25">
      <c r="A121" s="75"/>
      <c r="B121" s="75"/>
      <c r="C121" s="75"/>
      <c r="D121" s="75"/>
      <c r="E121" s="112"/>
      <c r="F121" s="75"/>
      <c r="G121" s="75"/>
      <c r="H121" s="75"/>
      <c r="I121" s="75"/>
      <c r="J121" s="75"/>
      <c r="K121" s="76"/>
      <c r="L121" s="76"/>
      <c r="M121" s="76"/>
      <c r="N121" s="76"/>
      <c r="O121" s="76"/>
      <c r="P121" s="131"/>
      <c r="Q121" s="131"/>
      <c r="R121" s="131"/>
      <c r="S121" s="131"/>
      <c r="T121" s="131"/>
      <c r="U121" s="131"/>
      <c r="V121" s="131"/>
      <c r="W121" s="131"/>
      <c r="X121" s="131"/>
      <c r="Y121" s="131"/>
      <c r="Z121" s="131"/>
      <c r="AA121" s="131"/>
    </row>
    <row r="122" spans="1:27" s="77" customFormat="1" hidden="1" x14ac:dyDescent="0.25">
      <c r="A122" s="75"/>
      <c r="B122" s="75"/>
      <c r="C122" s="75"/>
      <c r="D122" s="75"/>
      <c r="E122" s="112"/>
      <c r="F122" s="75"/>
      <c r="G122" s="75"/>
      <c r="H122" s="75"/>
      <c r="I122" s="75"/>
      <c r="J122" s="75"/>
      <c r="K122" s="76"/>
      <c r="L122" s="76"/>
      <c r="M122" s="76"/>
      <c r="N122" s="76"/>
      <c r="O122" s="76"/>
      <c r="P122" s="131"/>
      <c r="Q122" s="131"/>
      <c r="R122" s="131"/>
      <c r="S122" s="131"/>
      <c r="T122" s="131"/>
      <c r="U122" s="131"/>
      <c r="V122" s="131"/>
      <c r="W122" s="131"/>
      <c r="X122" s="131"/>
      <c r="Y122" s="131"/>
      <c r="Z122" s="131"/>
      <c r="AA122" s="131"/>
    </row>
    <row r="123" spans="1:27" s="77" customFormat="1" hidden="1" x14ac:dyDescent="0.25">
      <c r="A123" s="75"/>
      <c r="B123" s="75"/>
      <c r="C123" s="75"/>
      <c r="D123" s="75"/>
      <c r="E123" s="112"/>
      <c r="F123" s="75"/>
      <c r="G123" s="75"/>
      <c r="H123" s="75"/>
      <c r="I123" s="75"/>
      <c r="J123" s="75"/>
      <c r="K123" s="76"/>
      <c r="L123" s="76"/>
      <c r="M123" s="76"/>
      <c r="N123" s="76"/>
      <c r="O123" s="76"/>
      <c r="P123" s="131"/>
      <c r="Q123" s="131"/>
      <c r="R123" s="131"/>
      <c r="S123" s="131"/>
      <c r="T123" s="131"/>
      <c r="U123" s="131"/>
      <c r="V123" s="131"/>
      <c r="W123" s="131"/>
      <c r="X123" s="131"/>
      <c r="Y123" s="131"/>
      <c r="Z123" s="131"/>
      <c r="AA123" s="131"/>
    </row>
    <row r="124" spans="1:27" s="77" customFormat="1" hidden="1" x14ac:dyDescent="0.25">
      <c r="A124" s="75"/>
      <c r="B124" s="75"/>
      <c r="C124" s="75"/>
      <c r="D124" s="75"/>
      <c r="E124" s="112"/>
      <c r="F124" s="75"/>
      <c r="G124" s="75"/>
      <c r="H124" s="75"/>
      <c r="I124" s="75"/>
      <c r="J124" s="75"/>
      <c r="K124" s="76"/>
      <c r="L124" s="76"/>
      <c r="M124" s="76"/>
      <c r="N124" s="76"/>
      <c r="O124" s="76"/>
      <c r="P124" s="131"/>
      <c r="Q124" s="131"/>
      <c r="R124" s="131"/>
      <c r="S124" s="131"/>
      <c r="T124" s="131"/>
      <c r="U124" s="131"/>
      <c r="V124" s="131"/>
      <c r="W124" s="131"/>
      <c r="X124" s="131"/>
      <c r="Y124" s="131"/>
      <c r="Z124" s="131"/>
      <c r="AA124" s="131"/>
    </row>
    <row r="125" spans="1:27" s="77" customFormat="1" hidden="1" x14ac:dyDescent="0.25">
      <c r="A125" s="75"/>
      <c r="B125" s="75"/>
      <c r="C125" s="75"/>
      <c r="D125" s="75"/>
      <c r="E125" s="112"/>
      <c r="F125" s="75"/>
      <c r="G125" s="75"/>
      <c r="H125" s="75"/>
      <c r="I125" s="75"/>
      <c r="J125" s="75"/>
      <c r="K125" s="76"/>
      <c r="L125" s="76"/>
      <c r="M125" s="76"/>
      <c r="N125" s="76"/>
      <c r="O125" s="76"/>
      <c r="P125" s="131"/>
      <c r="Q125" s="131"/>
      <c r="R125" s="131"/>
      <c r="S125" s="131"/>
      <c r="T125" s="131"/>
      <c r="U125" s="131"/>
      <c r="V125" s="131"/>
      <c r="W125" s="131"/>
      <c r="X125" s="131"/>
      <c r="Y125" s="131"/>
      <c r="Z125" s="131"/>
      <c r="AA125" s="131"/>
    </row>
    <row r="126" spans="1:27" s="77" customFormat="1" hidden="1" x14ac:dyDescent="0.25">
      <c r="A126" s="75"/>
      <c r="B126" s="75"/>
      <c r="C126" s="75"/>
      <c r="D126" s="75"/>
      <c r="E126" s="112"/>
      <c r="F126" s="75"/>
      <c r="G126" s="75"/>
      <c r="H126" s="75"/>
      <c r="I126" s="75"/>
      <c r="J126" s="75"/>
      <c r="K126" s="76"/>
      <c r="L126" s="76"/>
      <c r="M126" s="76"/>
      <c r="N126" s="76"/>
      <c r="O126" s="76"/>
      <c r="P126" s="131"/>
      <c r="Q126" s="131"/>
      <c r="R126" s="131"/>
      <c r="S126" s="131"/>
      <c r="T126" s="131"/>
      <c r="U126" s="131"/>
      <c r="V126" s="131"/>
      <c r="W126" s="131"/>
      <c r="X126" s="131"/>
      <c r="Y126" s="131"/>
      <c r="Z126" s="131"/>
      <c r="AA126" s="131"/>
    </row>
    <row r="127" spans="1:27" s="77" customFormat="1" hidden="1" x14ac:dyDescent="0.25">
      <c r="A127" s="75"/>
      <c r="B127" s="75"/>
      <c r="C127" s="75"/>
      <c r="D127" s="75"/>
      <c r="E127" s="112"/>
      <c r="F127" s="75"/>
      <c r="G127" s="75"/>
      <c r="H127" s="75"/>
      <c r="I127" s="75"/>
      <c r="J127" s="75"/>
      <c r="K127" s="76"/>
      <c r="L127" s="76"/>
      <c r="M127" s="76"/>
      <c r="N127" s="76"/>
      <c r="O127" s="76"/>
      <c r="P127" s="131"/>
      <c r="Q127" s="131"/>
      <c r="R127" s="131"/>
      <c r="S127" s="131"/>
      <c r="T127" s="131"/>
      <c r="U127" s="131"/>
      <c r="V127" s="131"/>
      <c r="W127" s="131"/>
      <c r="X127" s="131"/>
      <c r="Y127" s="131"/>
      <c r="Z127" s="131"/>
      <c r="AA127" s="131"/>
    </row>
    <row r="128" spans="1:27" s="77" customFormat="1" hidden="1" x14ac:dyDescent="0.25">
      <c r="A128" s="75"/>
      <c r="B128" s="75"/>
      <c r="C128" s="75"/>
      <c r="D128" s="75"/>
      <c r="E128" s="112"/>
      <c r="F128" s="75"/>
      <c r="G128" s="75"/>
      <c r="H128" s="75"/>
      <c r="I128" s="75"/>
      <c r="J128" s="75"/>
      <c r="K128" s="76"/>
      <c r="L128" s="76"/>
      <c r="M128" s="76"/>
      <c r="N128" s="76"/>
      <c r="O128" s="76"/>
      <c r="P128" s="131"/>
      <c r="Q128" s="131"/>
      <c r="R128" s="131"/>
      <c r="S128" s="131"/>
      <c r="T128" s="131"/>
      <c r="U128" s="131"/>
      <c r="V128" s="131"/>
      <c r="W128" s="131"/>
      <c r="X128" s="131"/>
      <c r="Y128" s="131"/>
      <c r="Z128" s="131"/>
      <c r="AA128" s="131"/>
    </row>
    <row r="129" spans="1:27" s="77" customFormat="1" hidden="1" x14ac:dyDescent="0.25">
      <c r="A129" s="75"/>
      <c r="B129" s="75"/>
      <c r="C129" s="75"/>
      <c r="D129" s="75"/>
      <c r="E129" s="112"/>
      <c r="F129" s="75"/>
      <c r="G129" s="75"/>
      <c r="H129" s="75"/>
      <c r="I129" s="75"/>
      <c r="J129" s="75"/>
      <c r="K129" s="76"/>
      <c r="L129" s="76"/>
      <c r="M129" s="76"/>
      <c r="N129" s="76"/>
      <c r="O129" s="76"/>
      <c r="P129" s="131"/>
      <c r="Q129" s="131"/>
      <c r="R129" s="131"/>
      <c r="S129" s="131"/>
      <c r="T129" s="131"/>
      <c r="U129" s="131"/>
      <c r="V129" s="131"/>
      <c r="W129" s="131"/>
      <c r="X129" s="131"/>
      <c r="Y129" s="131"/>
      <c r="Z129" s="131"/>
      <c r="AA129" s="131"/>
    </row>
    <row r="130" spans="1:27" s="77" customFormat="1" hidden="1" x14ac:dyDescent="0.25">
      <c r="A130" s="75"/>
      <c r="B130" s="75"/>
      <c r="C130" s="75"/>
      <c r="D130" s="75"/>
      <c r="E130" s="112"/>
      <c r="F130" s="75"/>
      <c r="G130" s="75"/>
      <c r="H130" s="75"/>
      <c r="I130" s="75"/>
      <c r="J130" s="75"/>
      <c r="K130" s="76"/>
      <c r="L130" s="76"/>
      <c r="M130" s="76"/>
      <c r="N130" s="76"/>
      <c r="O130" s="76"/>
      <c r="P130" s="131"/>
      <c r="Q130" s="131"/>
      <c r="R130" s="131"/>
      <c r="S130" s="131"/>
      <c r="T130" s="131"/>
      <c r="U130" s="131"/>
      <c r="V130" s="131"/>
      <c r="W130" s="131"/>
      <c r="X130" s="131"/>
      <c r="Y130" s="131"/>
      <c r="Z130" s="131"/>
      <c r="AA130" s="131"/>
    </row>
    <row r="131" spans="1:27" s="77" customFormat="1" hidden="1" x14ac:dyDescent="0.25">
      <c r="A131" s="75"/>
      <c r="B131" s="75"/>
      <c r="C131" s="75"/>
      <c r="D131" s="75"/>
      <c r="E131" s="112"/>
      <c r="F131" s="75"/>
      <c r="G131" s="75"/>
      <c r="H131" s="75"/>
      <c r="I131" s="75"/>
      <c r="J131" s="75"/>
      <c r="K131" s="76"/>
      <c r="L131" s="76"/>
      <c r="M131" s="76"/>
      <c r="N131" s="76"/>
      <c r="O131" s="76"/>
      <c r="P131" s="131"/>
      <c r="Q131" s="131"/>
      <c r="R131" s="131"/>
      <c r="S131" s="131"/>
      <c r="T131" s="131"/>
      <c r="U131" s="131"/>
      <c r="V131" s="131"/>
      <c r="W131" s="131"/>
      <c r="X131" s="131"/>
      <c r="Y131" s="131"/>
      <c r="Z131" s="131"/>
      <c r="AA131" s="131"/>
    </row>
    <row r="132" spans="1:27" s="77" customFormat="1" hidden="1" x14ac:dyDescent="0.25">
      <c r="A132" s="75"/>
      <c r="B132" s="75"/>
      <c r="C132" s="75"/>
      <c r="D132" s="75"/>
      <c r="E132" s="112"/>
      <c r="F132" s="75"/>
      <c r="G132" s="75"/>
      <c r="H132" s="75"/>
      <c r="I132" s="75"/>
      <c r="J132" s="75"/>
      <c r="K132" s="76"/>
      <c r="L132" s="76"/>
      <c r="M132" s="76"/>
      <c r="N132" s="76"/>
      <c r="O132" s="76"/>
      <c r="P132" s="131"/>
      <c r="Q132" s="131"/>
      <c r="R132" s="131"/>
      <c r="S132" s="131"/>
      <c r="T132" s="131"/>
      <c r="U132" s="131"/>
      <c r="V132" s="131"/>
      <c r="W132" s="131"/>
      <c r="X132" s="131"/>
      <c r="Y132" s="131"/>
      <c r="Z132" s="131"/>
      <c r="AA132" s="131"/>
    </row>
    <row r="133" spans="1:27" s="77" customFormat="1" hidden="1" x14ac:dyDescent="0.25">
      <c r="A133" s="75"/>
      <c r="B133" s="75"/>
      <c r="C133" s="75"/>
      <c r="D133" s="75"/>
      <c r="E133" s="112"/>
      <c r="F133" s="75"/>
      <c r="G133" s="75"/>
      <c r="H133" s="75"/>
      <c r="I133" s="75"/>
      <c r="J133" s="75"/>
      <c r="K133" s="76"/>
      <c r="L133" s="76"/>
      <c r="M133" s="76"/>
      <c r="N133" s="76"/>
      <c r="O133" s="76"/>
      <c r="P133" s="131"/>
      <c r="Q133" s="131"/>
      <c r="R133" s="131"/>
      <c r="S133" s="131"/>
      <c r="T133" s="131"/>
      <c r="U133" s="131"/>
      <c r="V133" s="131"/>
      <c r="W133" s="131"/>
      <c r="X133" s="131"/>
      <c r="Y133" s="131"/>
      <c r="Z133" s="131"/>
      <c r="AA133" s="131"/>
    </row>
    <row r="134" spans="1:27" s="77" customFormat="1" hidden="1" x14ac:dyDescent="0.25">
      <c r="A134" s="75"/>
      <c r="B134" s="75"/>
      <c r="C134" s="75"/>
      <c r="D134" s="75"/>
      <c r="E134" s="112"/>
      <c r="F134" s="75"/>
      <c r="G134" s="75"/>
      <c r="H134" s="75"/>
      <c r="I134" s="75"/>
      <c r="J134" s="75"/>
      <c r="K134" s="76"/>
      <c r="L134" s="76"/>
      <c r="M134" s="76"/>
      <c r="N134" s="76"/>
      <c r="O134" s="76"/>
      <c r="P134" s="131"/>
      <c r="Q134" s="131"/>
      <c r="R134" s="131"/>
      <c r="S134" s="131"/>
      <c r="T134" s="131"/>
      <c r="U134" s="131"/>
      <c r="V134" s="131"/>
      <c r="W134" s="131"/>
      <c r="X134" s="131"/>
      <c r="Y134" s="131"/>
      <c r="Z134" s="131"/>
      <c r="AA134" s="131"/>
    </row>
    <row r="135" spans="1:27" s="77" customFormat="1" hidden="1" x14ac:dyDescent="0.25">
      <c r="A135" s="75"/>
      <c r="B135" s="75"/>
      <c r="C135" s="75"/>
      <c r="D135" s="75"/>
      <c r="E135" s="112"/>
      <c r="F135" s="75"/>
      <c r="G135" s="75"/>
      <c r="H135" s="75"/>
      <c r="I135" s="75"/>
      <c r="J135" s="75"/>
      <c r="K135" s="76"/>
      <c r="L135" s="76"/>
      <c r="M135" s="76"/>
      <c r="N135" s="76"/>
      <c r="O135" s="76"/>
      <c r="P135" s="131"/>
      <c r="Q135" s="131"/>
      <c r="R135" s="131"/>
      <c r="S135" s="131"/>
      <c r="T135" s="131"/>
      <c r="U135" s="131"/>
      <c r="V135" s="131"/>
      <c r="W135" s="131"/>
      <c r="X135" s="131"/>
      <c r="Y135" s="131"/>
      <c r="Z135" s="131"/>
      <c r="AA135" s="131"/>
    </row>
    <row r="136" spans="1:27" s="77" customFormat="1" hidden="1" x14ac:dyDescent="0.25">
      <c r="A136" s="75"/>
      <c r="B136" s="75"/>
      <c r="C136" s="75"/>
      <c r="D136" s="75"/>
      <c r="E136" s="112"/>
      <c r="F136" s="75"/>
      <c r="G136" s="75"/>
      <c r="H136" s="75"/>
      <c r="I136" s="75"/>
      <c r="J136" s="75"/>
      <c r="K136" s="76"/>
      <c r="L136" s="76"/>
      <c r="M136" s="76"/>
      <c r="N136" s="76"/>
      <c r="O136" s="76"/>
      <c r="P136" s="131"/>
      <c r="Q136" s="131"/>
      <c r="R136" s="131"/>
      <c r="S136" s="131"/>
      <c r="T136" s="131"/>
      <c r="U136" s="131"/>
      <c r="V136" s="131"/>
      <c r="W136" s="131"/>
      <c r="X136" s="131"/>
      <c r="Y136" s="131"/>
      <c r="Z136" s="131"/>
      <c r="AA136" s="131"/>
    </row>
    <row r="137" spans="1:27" s="77" customFormat="1" hidden="1" x14ac:dyDescent="0.25">
      <c r="A137" s="75"/>
      <c r="B137" s="75"/>
      <c r="C137" s="75"/>
      <c r="D137" s="75"/>
      <c r="E137" s="112"/>
      <c r="F137" s="75"/>
      <c r="G137" s="75"/>
      <c r="H137" s="75"/>
      <c r="I137" s="75"/>
      <c r="J137" s="75"/>
      <c r="K137" s="76"/>
      <c r="L137" s="76"/>
      <c r="M137" s="76"/>
      <c r="N137" s="76"/>
      <c r="O137" s="76"/>
      <c r="P137" s="131"/>
      <c r="Q137" s="131"/>
      <c r="R137" s="131"/>
      <c r="S137" s="131"/>
      <c r="T137" s="131"/>
      <c r="U137" s="131"/>
      <c r="V137" s="131"/>
      <c r="W137" s="131"/>
      <c r="X137" s="131"/>
      <c r="Y137" s="131"/>
      <c r="Z137" s="131"/>
      <c r="AA137" s="131"/>
    </row>
    <row r="138" spans="1:27" s="77" customFormat="1" hidden="1" x14ac:dyDescent="0.25">
      <c r="A138" s="75"/>
      <c r="B138" s="75"/>
      <c r="C138" s="75"/>
      <c r="D138" s="75"/>
      <c r="E138" s="112"/>
      <c r="F138" s="75"/>
      <c r="G138" s="75"/>
      <c r="H138" s="75"/>
      <c r="I138" s="75"/>
      <c r="J138" s="75"/>
      <c r="K138" s="76"/>
      <c r="L138" s="76"/>
      <c r="M138" s="76"/>
      <c r="N138" s="76"/>
      <c r="O138" s="76"/>
      <c r="P138" s="131"/>
      <c r="Q138" s="131"/>
      <c r="R138" s="131"/>
      <c r="S138" s="131"/>
      <c r="T138" s="131"/>
      <c r="U138" s="131"/>
      <c r="V138" s="131"/>
      <c r="W138" s="131"/>
      <c r="X138" s="131"/>
      <c r="Y138" s="131"/>
      <c r="Z138" s="131"/>
      <c r="AA138" s="131"/>
    </row>
    <row r="139" spans="1:27" s="77" customFormat="1" hidden="1" x14ac:dyDescent="0.25">
      <c r="A139" s="75"/>
      <c r="B139" s="75"/>
      <c r="C139" s="75"/>
      <c r="D139" s="75"/>
      <c r="E139" s="112"/>
      <c r="F139" s="75"/>
      <c r="G139" s="75"/>
      <c r="H139" s="75"/>
      <c r="I139" s="75"/>
      <c r="J139" s="75"/>
      <c r="K139" s="76"/>
      <c r="L139" s="76"/>
      <c r="M139" s="76"/>
      <c r="N139" s="76"/>
      <c r="O139" s="76"/>
      <c r="P139" s="131"/>
      <c r="Q139" s="131"/>
      <c r="R139" s="131"/>
      <c r="S139" s="131"/>
      <c r="T139" s="131"/>
      <c r="U139" s="131"/>
      <c r="V139" s="131"/>
      <c r="W139" s="131"/>
      <c r="X139" s="131"/>
      <c r="Y139" s="131"/>
      <c r="Z139" s="131"/>
      <c r="AA139" s="131"/>
    </row>
    <row r="140" spans="1:27" s="77" customFormat="1" hidden="1" x14ac:dyDescent="0.25">
      <c r="A140" s="75"/>
      <c r="B140" s="75"/>
      <c r="C140" s="75"/>
      <c r="D140" s="75"/>
      <c r="E140" s="112"/>
      <c r="F140" s="75"/>
      <c r="G140" s="75"/>
      <c r="H140" s="75"/>
      <c r="I140" s="75"/>
      <c r="J140" s="75"/>
      <c r="K140" s="76"/>
      <c r="L140" s="76"/>
      <c r="M140" s="76"/>
      <c r="N140" s="76"/>
      <c r="O140" s="76"/>
      <c r="P140" s="131"/>
      <c r="Q140" s="131"/>
      <c r="R140" s="131"/>
      <c r="S140" s="131"/>
      <c r="T140" s="131"/>
      <c r="U140" s="131"/>
      <c r="V140" s="131"/>
      <c r="W140" s="131"/>
      <c r="X140" s="131"/>
      <c r="Y140" s="131"/>
      <c r="Z140" s="131"/>
      <c r="AA140" s="131"/>
    </row>
    <row r="141" spans="1:27" s="77" customFormat="1" hidden="1" x14ac:dyDescent="0.25">
      <c r="A141" s="75"/>
      <c r="B141" s="75"/>
      <c r="C141" s="75"/>
      <c r="D141" s="75"/>
      <c r="E141" s="112"/>
      <c r="F141" s="75"/>
      <c r="G141" s="75"/>
      <c r="H141" s="75"/>
      <c r="I141" s="75"/>
      <c r="J141" s="75"/>
      <c r="K141" s="76"/>
      <c r="L141" s="76"/>
      <c r="M141" s="76"/>
      <c r="N141" s="76"/>
      <c r="O141" s="76"/>
      <c r="P141" s="131"/>
      <c r="Q141" s="131"/>
      <c r="R141" s="131"/>
      <c r="S141" s="131"/>
      <c r="T141" s="131"/>
      <c r="U141" s="131"/>
      <c r="V141" s="131"/>
      <c r="W141" s="131"/>
      <c r="X141" s="131"/>
      <c r="Y141" s="131"/>
      <c r="Z141" s="131"/>
      <c r="AA141" s="131"/>
    </row>
    <row r="142" spans="1:27" s="77" customFormat="1" hidden="1" x14ac:dyDescent="0.25">
      <c r="A142" s="75"/>
      <c r="B142" s="75"/>
      <c r="C142" s="75"/>
      <c r="D142" s="75"/>
      <c r="E142" s="112"/>
      <c r="F142" s="75"/>
      <c r="G142" s="75"/>
      <c r="H142" s="75"/>
      <c r="I142" s="75"/>
      <c r="J142" s="75"/>
      <c r="K142" s="76"/>
      <c r="L142" s="76"/>
      <c r="M142" s="76"/>
      <c r="N142" s="76"/>
      <c r="O142" s="76"/>
      <c r="P142" s="131"/>
      <c r="Q142" s="131"/>
      <c r="R142" s="131"/>
      <c r="S142" s="131"/>
      <c r="T142" s="131"/>
      <c r="U142" s="131"/>
      <c r="V142" s="131"/>
      <c r="W142" s="131"/>
      <c r="X142" s="131"/>
      <c r="Y142" s="131"/>
      <c r="Z142" s="131"/>
      <c r="AA142" s="131"/>
    </row>
    <row r="143" spans="1:27" s="77" customFormat="1" hidden="1" x14ac:dyDescent="0.25">
      <c r="A143" s="75"/>
      <c r="B143" s="75"/>
      <c r="C143" s="75"/>
      <c r="D143" s="75"/>
      <c r="E143" s="112"/>
      <c r="F143" s="75"/>
      <c r="G143" s="75"/>
      <c r="H143" s="75"/>
      <c r="I143" s="75"/>
      <c r="J143" s="75"/>
      <c r="K143" s="76"/>
      <c r="L143" s="76"/>
      <c r="M143" s="76"/>
      <c r="N143" s="76"/>
      <c r="O143" s="76"/>
      <c r="P143" s="131"/>
      <c r="Q143" s="131"/>
      <c r="R143" s="131"/>
      <c r="S143" s="131"/>
      <c r="T143" s="131"/>
      <c r="U143" s="131"/>
      <c r="V143" s="131"/>
      <c r="W143" s="131"/>
      <c r="X143" s="131"/>
      <c r="Y143" s="131"/>
      <c r="Z143" s="131"/>
      <c r="AA143" s="131"/>
    </row>
    <row r="144" spans="1:27" s="77" customFormat="1" hidden="1" x14ac:dyDescent="0.25">
      <c r="A144" s="75"/>
      <c r="B144" s="75"/>
      <c r="C144" s="75"/>
      <c r="D144" s="75"/>
      <c r="E144" s="112"/>
      <c r="F144" s="75"/>
      <c r="G144" s="75"/>
      <c r="H144" s="75"/>
      <c r="I144" s="75"/>
      <c r="J144" s="75"/>
      <c r="K144" s="76"/>
      <c r="L144" s="76"/>
      <c r="M144" s="76"/>
      <c r="N144" s="76"/>
      <c r="O144" s="76"/>
      <c r="P144" s="131"/>
      <c r="Q144" s="131"/>
      <c r="R144" s="131"/>
      <c r="S144" s="131"/>
      <c r="T144" s="131"/>
      <c r="U144" s="131"/>
      <c r="V144" s="131"/>
      <c r="W144" s="131"/>
      <c r="X144" s="131"/>
      <c r="Y144" s="131"/>
      <c r="Z144" s="131"/>
      <c r="AA144" s="131"/>
    </row>
    <row r="145" spans="1:27" s="77" customFormat="1" hidden="1" x14ac:dyDescent="0.25">
      <c r="A145" s="75"/>
      <c r="B145" s="75"/>
      <c r="C145" s="75"/>
      <c r="D145" s="75"/>
      <c r="E145" s="112"/>
      <c r="F145" s="75"/>
      <c r="G145" s="75"/>
      <c r="H145" s="75"/>
      <c r="I145" s="75"/>
      <c r="J145" s="75"/>
      <c r="K145" s="76"/>
      <c r="L145" s="76"/>
      <c r="M145" s="76"/>
      <c r="N145" s="76"/>
      <c r="O145" s="76"/>
      <c r="P145" s="131"/>
      <c r="Q145" s="131"/>
      <c r="R145" s="131"/>
      <c r="S145" s="131"/>
      <c r="T145" s="131"/>
      <c r="U145" s="131"/>
      <c r="V145" s="131"/>
      <c r="W145" s="131"/>
      <c r="X145" s="131"/>
      <c r="Y145" s="131"/>
      <c r="Z145" s="131"/>
      <c r="AA145" s="131"/>
    </row>
    <row r="146" spans="1:27" s="77" customFormat="1" hidden="1" x14ac:dyDescent="0.25">
      <c r="A146" s="75"/>
      <c r="B146" s="75"/>
      <c r="C146" s="75"/>
      <c r="D146" s="75"/>
      <c r="E146" s="112"/>
      <c r="F146" s="75"/>
      <c r="G146" s="75"/>
      <c r="H146" s="75"/>
      <c r="I146" s="75"/>
      <c r="J146" s="75"/>
      <c r="K146" s="76"/>
      <c r="L146" s="76"/>
      <c r="M146" s="76"/>
      <c r="N146" s="76"/>
      <c r="O146" s="76"/>
      <c r="P146" s="131"/>
      <c r="Q146" s="131"/>
      <c r="R146" s="131"/>
      <c r="S146" s="131"/>
      <c r="T146" s="131"/>
      <c r="U146" s="131"/>
      <c r="V146" s="131"/>
      <c r="W146" s="131"/>
      <c r="X146" s="131"/>
      <c r="Y146" s="131"/>
      <c r="Z146" s="131"/>
      <c r="AA146" s="131"/>
    </row>
    <row r="147" spans="1:27" s="77" customFormat="1" hidden="1" x14ac:dyDescent="0.25">
      <c r="A147" s="75"/>
      <c r="B147" s="75"/>
      <c r="C147" s="75"/>
      <c r="D147" s="75"/>
      <c r="E147" s="112"/>
      <c r="F147" s="75"/>
      <c r="G147" s="75"/>
      <c r="H147" s="75"/>
      <c r="I147" s="75"/>
      <c r="J147" s="75"/>
      <c r="K147" s="76"/>
      <c r="L147" s="76"/>
      <c r="M147" s="76"/>
      <c r="N147" s="76"/>
      <c r="O147" s="76"/>
      <c r="P147" s="131"/>
      <c r="Q147" s="131"/>
      <c r="R147" s="131"/>
      <c r="S147" s="131"/>
      <c r="T147" s="131"/>
      <c r="U147" s="131"/>
      <c r="V147" s="131"/>
      <c r="W147" s="131"/>
      <c r="X147" s="131"/>
      <c r="Y147" s="131"/>
      <c r="Z147" s="131"/>
      <c r="AA147" s="131"/>
    </row>
    <row r="148" spans="1:27" s="77" customFormat="1" hidden="1" x14ac:dyDescent="0.25">
      <c r="A148" s="75"/>
      <c r="B148" s="75"/>
      <c r="C148" s="75"/>
      <c r="D148" s="75"/>
      <c r="E148" s="112"/>
      <c r="F148" s="75"/>
      <c r="G148" s="75"/>
      <c r="H148" s="75"/>
      <c r="I148" s="75"/>
      <c r="J148" s="75"/>
      <c r="K148" s="76"/>
      <c r="L148" s="76"/>
      <c r="M148" s="76"/>
      <c r="N148" s="76"/>
      <c r="O148" s="76"/>
      <c r="P148" s="131"/>
      <c r="Q148" s="131"/>
      <c r="R148" s="131"/>
      <c r="S148" s="131"/>
      <c r="T148" s="131"/>
      <c r="U148" s="131"/>
      <c r="V148" s="131"/>
      <c r="W148" s="131"/>
      <c r="X148" s="131"/>
      <c r="Y148" s="131"/>
      <c r="Z148" s="131"/>
      <c r="AA148" s="131"/>
    </row>
    <row r="149" spans="1:27" s="77" customFormat="1" hidden="1" x14ac:dyDescent="0.25">
      <c r="A149" s="75"/>
      <c r="B149" s="75"/>
      <c r="C149" s="75"/>
      <c r="D149" s="75"/>
      <c r="E149" s="112"/>
      <c r="F149" s="75"/>
      <c r="G149" s="75"/>
      <c r="H149" s="75"/>
      <c r="I149" s="75"/>
      <c r="J149" s="75"/>
      <c r="K149" s="76"/>
      <c r="L149" s="76"/>
      <c r="M149" s="76"/>
      <c r="N149" s="76"/>
      <c r="O149" s="76"/>
      <c r="P149" s="131"/>
      <c r="Q149" s="131"/>
      <c r="R149" s="131"/>
      <c r="S149" s="131"/>
      <c r="T149" s="131"/>
      <c r="U149" s="131"/>
      <c r="V149" s="131"/>
      <c r="W149" s="131"/>
      <c r="X149" s="131"/>
      <c r="Y149" s="131"/>
      <c r="Z149" s="131"/>
      <c r="AA149" s="131"/>
    </row>
    <row r="150" spans="1:27" s="77" customFormat="1" hidden="1" x14ac:dyDescent="0.25">
      <c r="A150" s="75"/>
      <c r="B150" s="75"/>
      <c r="C150" s="75"/>
      <c r="D150" s="75"/>
      <c r="E150" s="112"/>
      <c r="F150" s="75"/>
      <c r="G150" s="75"/>
      <c r="H150" s="75"/>
      <c r="I150" s="75"/>
      <c r="J150" s="75"/>
      <c r="K150" s="76"/>
      <c r="L150" s="76"/>
      <c r="M150" s="76"/>
      <c r="N150" s="76"/>
      <c r="O150" s="76"/>
      <c r="P150" s="131"/>
      <c r="Q150" s="131"/>
      <c r="R150" s="131"/>
      <c r="S150" s="131"/>
      <c r="T150" s="131"/>
      <c r="U150" s="131"/>
      <c r="V150" s="131"/>
      <c r="W150" s="131"/>
      <c r="X150" s="131"/>
      <c r="Y150" s="131"/>
      <c r="Z150" s="131"/>
      <c r="AA150" s="131"/>
    </row>
    <row r="151" spans="1:27" s="77" customFormat="1" hidden="1" x14ac:dyDescent="0.25">
      <c r="A151" s="75"/>
      <c r="B151" s="75"/>
      <c r="C151" s="75"/>
      <c r="D151" s="75"/>
      <c r="E151" s="112"/>
      <c r="F151" s="75"/>
      <c r="G151" s="75"/>
      <c r="H151" s="75"/>
      <c r="I151" s="75"/>
      <c r="J151" s="75"/>
      <c r="K151" s="76"/>
      <c r="L151" s="76"/>
      <c r="M151" s="76"/>
      <c r="N151" s="76"/>
      <c r="O151" s="76"/>
      <c r="P151" s="131"/>
      <c r="Q151" s="131"/>
      <c r="R151" s="131"/>
      <c r="S151" s="131"/>
      <c r="T151" s="131"/>
      <c r="U151" s="131"/>
      <c r="V151" s="131"/>
      <c r="W151" s="131"/>
      <c r="X151" s="131"/>
      <c r="Y151" s="131"/>
      <c r="Z151" s="131"/>
      <c r="AA151" s="131"/>
    </row>
    <row r="152" spans="1:27" s="77" customFormat="1" hidden="1" x14ac:dyDescent="0.25">
      <c r="A152" s="75"/>
      <c r="B152" s="75"/>
      <c r="C152" s="75"/>
      <c r="D152" s="75"/>
      <c r="E152" s="112"/>
      <c r="F152" s="75"/>
      <c r="G152" s="75"/>
      <c r="H152" s="75"/>
      <c r="I152" s="75"/>
      <c r="J152" s="75"/>
      <c r="K152" s="76"/>
      <c r="L152" s="76"/>
      <c r="M152" s="76"/>
      <c r="N152" s="76"/>
      <c r="O152" s="76"/>
      <c r="P152" s="131"/>
      <c r="Q152" s="131"/>
      <c r="R152" s="131"/>
      <c r="S152" s="131"/>
      <c r="T152" s="131"/>
      <c r="U152" s="131"/>
      <c r="V152" s="131"/>
      <c r="W152" s="131"/>
      <c r="X152" s="131"/>
      <c r="Y152" s="131"/>
      <c r="Z152" s="131"/>
      <c r="AA152" s="131"/>
    </row>
    <row r="153" spans="1:27" s="77" customFormat="1" hidden="1" x14ac:dyDescent="0.25">
      <c r="A153" s="75"/>
      <c r="B153" s="75"/>
      <c r="C153" s="75"/>
      <c r="D153" s="75"/>
      <c r="E153" s="112"/>
      <c r="F153" s="75"/>
      <c r="G153" s="75"/>
      <c r="H153" s="75"/>
      <c r="I153" s="75"/>
      <c r="J153" s="75"/>
      <c r="K153" s="76"/>
      <c r="L153" s="76"/>
      <c r="M153" s="76"/>
      <c r="N153" s="76"/>
      <c r="O153" s="76"/>
      <c r="P153" s="131"/>
      <c r="Q153" s="131"/>
      <c r="R153" s="131"/>
      <c r="S153" s="131"/>
      <c r="T153" s="131"/>
      <c r="U153" s="131"/>
      <c r="V153" s="131"/>
      <c r="W153" s="131"/>
      <c r="X153" s="131"/>
      <c r="Y153" s="131"/>
      <c r="Z153" s="131"/>
      <c r="AA153" s="131"/>
    </row>
    <row r="154" spans="1:27" s="77" customFormat="1" hidden="1" x14ac:dyDescent="0.25">
      <c r="A154" s="75"/>
      <c r="B154" s="75"/>
      <c r="C154" s="75"/>
      <c r="D154" s="75"/>
      <c r="E154" s="112"/>
      <c r="F154" s="75"/>
      <c r="G154" s="75"/>
      <c r="H154" s="75"/>
      <c r="I154" s="75"/>
      <c r="J154" s="75"/>
      <c r="K154" s="76"/>
      <c r="L154" s="76"/>
      <c r="M154" s="76"/>
      <c r="N154" s="76"/>
      <c r="O154" s="76"/>
      <c r="P154" s="131"/>
      <c r="Q154" s="131"/>
      <c r="R154" s="131"/>
      <c r="S154" s="131"/>
      <c r="T154" s="131"/>
      <c r="U154" s="131"/>
      <c r="V154" s="131"/>
      <c r="W154" s="131"/>
      <c r="X154" s="131"/>
      <c r="Y154" s="131"/>
      <c r="Z154" s="131"/>
      <c r="AA154" s="131"/>
    </row>
    <row r="155" spans="1:27" s="77" customFormat="1" hidden="1" x14ac:dyDescent="0.25">
      <c r="A155" s="75"/>
      <c r="B155" s="75"/>
      <c r="C155" s="75"/>
      <c r="D155" s="75"/>
      <c r="E155" s="112"/>
      <c r="F155" s="75"/>
      <c r="G155" s="75"/>
      <c r="H155" s="75"/>
      <c r="I155" s="75"/>
      <c r="J155" s="75"/>
      <c r="K155" s="76"/>
      <c r="L155" s="76"/>
      <c r="M155" s="76"/>
      <c r="N155" s="76"/>
      <c r="O155" s="76"/>
      <c r="P155" s="131"/>
      <c r="Q155" s="131"/>
      <c r="R155" s="131"/>
      <c r="S155" s="131"/>
      <c r="T155" s="131"/>
      <c r="U155" s="131"/>
      <c r="V155" s="131"/>
      <c r="W155" s="131"/>
      <c r="X155" s="131"/>
      <c r="Y155" s="131"/>
      <c r="Z155" s="131"/>
      <c r="AA155" s="131"/>
    </row>
    <row r="156" spans="1:27" s="77" customFormat="1" hidden="1" x14ac:dyDescent="0.25">
      <c r="A156" s="75"/>
      <c r="B156" s="75"/>
      <c r="C156" s="75"/>
      <c r="D156" s="75"/>
      <c r="E156" s="112"/>
      <c r="F156" s="75"/>
      <c r="G156" s="75"/>
      <c r="H156" s="75"/>
      <c r="I156" s="75"/>
      <c r="J156" s="75"/>
      <c r="K156" s="76"/>
      <c r="L156" s="76"/>
      <c r="M156" s="76"/>
      <c r="N156" s="76"/>
      <c r="O156" s="76"/>
      <c r="P156" s="131"/>
      <c r="Q156" s="131"/>
      <c r="R156" s="131"/>
      <c r="S156" s="131"/>
      <c r="T156" s="131"/>
      <c r="U156" s="131"/>
      <c r="V156" s="131"/>
      <c r="W156" s="131"/>
      <c r="X156" s="131"/>
      <c r="Y156" s="131"/>
      <c r="Z156" s="131"/>
      <c r="AA156" s="131"/>
    </row>
    <row r="157" spans="1:27" s="77" customFormat="1" hidden="1" x14ac:dyDescent="0.25">
      <c r="A157" s="75"/>
      <c r="B157" s="75"/>
      <c r="C157" s="75"/>
      <c r="D157" s="75"/>
      <c r="E157" s="112"/>
      <c r="F157" s="75"/>
      <c r="G157" s="75"/>
      <c r="H157" s="75"/>
      <c r="I157" s="75"/>
      <c r="J157" s="75"/>
      <c r="K157" s="76"/>
      <c r="L157" s="76"/>
      <c r="M157" s="76"/>
      <c r="N157" s="76"/>
      <c r="O157" s="76"/>
      <c r="P157" s="131"/>
      <c r="Q157" s="131"/>
      <c r="R157" s="131"/>
      <c r="S157" s="131"/>
      <c r="T157" s="131"/>
      <c r="U157" s="131"/>
      <c r="V157" s="131"/>
      <c r="W157" s="131"/>
      <c r="X157" s="131"/>
      <c r="Y157" s="131"/>
      <c r="Z157" s="131"/>
      <c r="AA157" s="131"/>
    </row>
    <row r="158" spans="1:27" s="77" customFormat="1" hidden="1" x14ac:dyDescent="0.25">
      <c r="A158" s="75"/>
      <c r="B158" s="75"/>
      <c r="C158" s="75"/>
      <c r="D158" s="75"/>
      <c r="E158" s="112"/>
      <c r="F158" s="75"/>
      <c r="G158" s="75"/>
      <c r="H158" s="75"/>
      <c r="I158" s="75"/>
      <c r="J158" s="75"/>
      <c r="K158" s="76"/>
      <c r="L158" s="76"/>
      <c r="M158" s="76"/>
      <c r="N158" s="76"/>
      <c r="O158" s="76"/>
      <c r="P158" s="131"/>
      <c r="Q158" s="131"/>
      <c r="R158" s="131"/>
      <c r="S158" s="131"/>
      <c r="T158" s="131"/>
      <c r="U158" s="131"/>
      <c r="V158" s="131"/>
      <c r="W158" s="131"/>
      <c r="X158" s="131"/>
      <c r="Y158" s="131"/>
      <c r="Z158" s="131"/>
      <c r="AA158" s="131"/>
    </row>
    <row r="159" spans="1:27" s="77" customFormat="1" hidden="1" x14ac:dyDescent="0.25">
      <c r="A159" s="75"/>
      <c r="B159" s="75"/>
      <c r="C159" s="75"/>
      <c r="D159" s="75"/>
      <c r="E159" s="112"/>
      <c r="F159" s="75"/>
      <c r="G159" s="75"/>
      <c r="H159" s="75"/>
      <c r="I159" s="75"/>
      <c r="J159" s="75"/>
      <c r="K159" s="76"/>
      <c r="L159" s="76"/>
      <c r="M159" s="76"/>
      <c r="N159" s="76"/>
      <c r="O159" s="76"/>
      <c r="P159" s="131"/>
      <c r="Q159" s="131"/>
      <c r="R159" s="131"/>
      <c r="S159" s="131"/>
      <c r="T159" s="131"/>
      <c r="U159" s="131"/>
      <c r="V159" s="131"/>
      <c r="W159" s="131"/>
      <c r="X159" s="131"/>
      <c r="Y159" s="131"/>
      <c r="Z159" s="131"/>
      <c r="AA159" s="131"/>
    </row>
    <row r="160" spans="1:27" s="77" customFormat="1" hidden="1" x14ac:dyDescent="0.25">
      <c r="A160" s="75"/>
      <c r="B160" s="75"/>
      <c r="C160" s="75"/>
      <c r="D160" s="75"/>
      <c r="E160" s="112"/>
      <c r="F160" s="75"/>
      <c r="G160" s="75"/>
      <c r="H160" s="75"/>
      <c r="I160" s="75"/>
      <c r="J160" s="75"/>
      <c r="K160" s="76"/>
      <c r="L160" s="76"/>
      <c r="M160" s="76"/>
      <c r="N160" s="76"/>
      <c r="O160" s="76"/>
      <c r="P160" s="131"/>
      <c r="Q160" s="131"/>
      <c r="R160" s="131"/>
      <c r="S160" s="131"/>
      <c r="T160" s="131"/>
      <c r="U160" s="131"/>
      <c r="V160" s="131"/>
      <c r="W160" s="131"/>
      <c r="X160" s="131"/>
      <c r="Y160" s="131"/>
      <c r="Z160" s="131"/>
      <c r="AA160" s="131"/>
    </row>
    <row r="161" spans="1:27" s="77" customFormat="1" hidden="1" x14ac:dyDescent="0.25">
      <c r="A161" s="75"/>
      <c r="B161" s="75"/>
      <c r="C161" s="75"/>
      <c r="D161" s="75"/>
      <c r="E161" s="112"/>
      <c r="F161" s="75"/>
      <c r="G161" s="75"/>
      <c r="H161" s="75"/>
      <c r="I161" s="75"/>
      <c r="J161" s="75"/>
      <c r="K161" s="76"/>
      <c r="L161" s="76"/>
      <c r="M161" s="76"/>
      <c r="N161" s="76"/>
      <c r="O161" s="76"/>
      <c r="P161" s="131"/>
      <c r="Q161" s="131"/>
      <c r="R161" s="131"/>
      <c r="S161" s="131"/>
      <c r="T161" s="131"/>
      <c r="U161" s="131"/>
      <c r="V161" s="131"/>
      <c r="W161" s="131"/>
      <c r="X161" s="131"/>
      <c r="Y161" s="131"/>
      <c r="Z161" s="131"/>
      <c r="AA161" s="131"/>
    </row>
    <row r="162" spans="1:27" s="77" customFormat="1" hidden="1" x14ac:dyDescent="0.25">
      <c r="A162" s="75"/>
      <c r="B162" s="75"/>
      <c r="C162" s="75"/>
      <c r="D162" s="75"/>
      <c r="E162" s="112"/>
      <c r="F162" s="75"/>
      <c r="G162" s="75"/>
      <c r="H162" s="75"/>
      <c r="I162" s="75"/>
      <c r="J162" s="75"/>
      <c r="K162" s="76"/>
      <c r="L162" s="76"/>
      <c r="M162" s="76"/>
      <c r="N162" s="76"/>
      <c r="O162" s="76"/>
      <c r="P162" s="131"/>
      <c r="Q162" s="131"/>
      <c r="R162" s="131"/>
      <c r="S162" s="131"/>
      <c r="T162" s="131"/>
      <c r="U162" s="131"/>
      <c r="V162" s="131"/>
      <c r="W162" s="131"/>
      <c r="X162" s="131"/>
      <c r="Y162" s="131"/>
      <c r="Z162" s="131"/>
      <c r="AA162" s="131"/>
    </row>
    <row r="163" spans="1:27" s="77" customFormat="1" hidden="1" x14ac:dyDescent="0.25">
      <c r="A163" s="75"/>
      <c r="B163" s="75"/>
      <c r="C163" s="75"/>
      <c r="D163" s="75"/>
      <c r="E163" s="112"/>
      <c r="F163" s="75"/>
      <c r="G163" s="75"/>
      <c r="H163" s="75"/>
      <c r="I163" s="75"/>
      <c r="J163" s="75"/>
      <c r="K163" s="76"/>
      <c r="L163" s="76"/>
      <c r="M163" s="76"/>
      <c r="N163" s="76"/>
      <c r="O163" s="76"/>
      <c r="P163" s="131"/>
      <c r="Q163" s="131"/>
      <c r="R163" s="131"/>
      <c r="S163" s="131"/>
      <c r="T163" s="131"/>
      <c r="U163" s="131"/>
      <c r="V163" s="131"/>
      <c r="W163" s="131"/>
      <c r="X163" s="131"/>
      <c r="Y163" s="131"/>
      <c r="Z163" s="131"/>
      <c r="AA163" s="131"/>
    </row>
    <row r="164" spans="1:27" s="77" customFormat="1" hidden="1" x14ac:dyDescent="0.25">
      <c r="A164" s="75"/>
      <c r="B164" s="75"/>
      <c r="C164" s="75"/>
      <c r="D164" s="75"/>
      <c r="E164" s="112"/>
      <c r="F164" s="75"/>
      <c r="G164" s="75"/>
      <c r="H164" s="75"/>
      <c r="I164" s="75"/>
      <c r="J164" s="75"/>
      <c r="K164" s="76"/>
      <c r="L164" s="76"/>
      <c r="M164" s="76"/>
      <c r="N164" s="76"/>
      <c r="O164" s="76"/>
      <c r="P164" s="131"/>
      <c r="Q164" s="131"/>
      <c r="R164" s="131"/>
      <c r="S164" s="131"/>
      <c r="T164" s="131"/>
      <c r="U164" s="131"/>
      <c r="V164" s="131"/>
      <c r="W164" s="131"/>
      <c r="X164" s="131"/>
      <c r="Y164" s="131"/>
      <c r="Z164" s="131"/>
      <c r="AA164" s="131"/>
    </row>
    <row r="165" spans="1:27" s="77" customFormat="1" hidden="1" x14ac:dyDescent="0.25">
      <c r="A165" s="75"/>
      <c r="B165" s="75"/>
      <c r="C165" s="75"/>
      <c r="D165" s="75"/>
      <c r="E165" s="112"/>
      <c r="F165" s="75"/>
      <c r="G165" s="75"/>
      <c r="H165" s="75"/>
      <c r="I165" s="75"/>
      <c r="J165" s="75"/>
      <c r="K165" s="76"/>
      <c r="L165" s="76"/>
      <c r="M165" s="76"/>
      <c r="N165" s="76"/>
      <c r="O165" s="76"/>
      <c r="P165" s="131"/>
      <c r="Q165" s="131"/>
      <c r="R165" s="131"/>
      <c r="S165" s="131"/>
      <c r="T165" s="131"/>
      <c r="U165" s="131"/>
      <c r="V165" s="131"/>
      <c r="W165" s="131"/>
      <c r="X165" s="131"/>
      <c r="Y165" s="131"/>
      <c r="Z165" s="131"/>
      <c r="AA165" s="131"/>
    </row>
    <row r="166" spans="1:27" s="77" customFormat="1" hidden="1" x14ac:dyDescent="0.25">
      <c r="A166" s="75"/>
      <c r="B166" s="75"/>
      <c r="C166" s="75"/>
      <c r="D166" s="75"/>
      <c r="E166" s="112"/>
      <c r="F166" s="75"/>
      <c r="G166" s="75"/>
      <c r="H166" s="75"/>
      <c r="I166" s="75"/>
      <c r="J166" s="75"/>
      <c r="K166" s="76"/>
      <c r="L166" s="76"/>
      <c r="M166" s="76"/>
      <c r="N166" s="76"/>
      <c r="O166" s="76"/>
      <c r="P166" s="131"/>
      <c r="Q166" s="131"/>
      <c r="R166" s="131"/>
      <c r="S166" s="131"/>
      <c r="T166" s="131"/>
      <c r="U166" s="131"/>
      <c r="V166" s="131"/>
      <c r="W166" s="131"/>
      <c r="X166" s="131"/>
      <c r="Y166" s="131"/>
      <c r="Z166" s="131"/>
      <c r="AA166" s="131"/>
    </row>
    <row r="167" spans="1:27" s="77" customFormat="1" hidden="1" x14ac:dyDescent="0.25">
      <c r="A167" s="75"/>
      <c r="B167" s="75"/>
      <c r="C167" s="75"/>
      <c r="D167" s="75"/>
      <c r="E167" s="112"/>
      <c r="F167" s="75"/>
      <c r="G167" s="75"/>
      <c r="H167" s="75"/>
      <c r="I167" s="75"/>
      <c r="J167" s="75"/>
      <c r="K167" s="76"/>
      <c r="L167" s="76"/>
      <c r="M167" s="76"/>
      <c r="N167" s="76"/>
      <c r="O167" s="76"/>
      <c r="P167" s="131"/>
      <c r="Q167" s="131"/>
      <c r="R167" s="131"/>
      <c r="S167" s="131"/>
      <c r="T167" s="131"/>
      <c r="U167" s="131"/>
      <c r="V167" s="131"/>
      <c r="W167" s="131"/>
      <c r="X167" s="131"/>
      <c r="Y167" s="131"/>
      <c r="Z167" s="131"/>
      <c r="AA167" s="131"/>
    </row>
    <row r="168" spans="1:27" s="77" customFormat="1" hidden="1" x14ac:dyDescent="0.25">
      <c r="A168" s="75"/>
      <c r="B168" s="75"/>
      <c r="C168" s="75"/>
      <c r="D168" s="75"/>
      <c r="E168" s="112"/>
      <c r="F168" s="75"/>
      <c r="G168" s="75"/>
      <c r="H168" s="75"/>
      <c r="I168" s="75"/>
      <c r="J168" s="75"/>
      <c r="K168" s="76"/>
      <c r="L168" s="76"/>
      <c r="M168" s="76"/>
      <c r="N168" s="76"/>
      <c r="O168" s="76"/>
      <c r="P168" s="131"/>
      <c r="Q168" s="131"/>
      <c r="R168" s="131"/>
      <c r="S168" s="131"/>
      <c r="T168" s="131"/>
      <c r="U168" s="131"/>
      <c r="V168" s="131"/>
      <c r="W168" s="131"/>
      <c r="X168" s="131"/>
      <c r="Y168" s="131"/>
      <c r="Z168" s="131"/>
      <c r="AA168" s="131"/>
    </row>
    <row r="169" spans="1:27" s="77" customFormat="1" hidden="1" x14ac:dyDescent="0.25">
      <c r="A169" s="75"/>
      <c r="B169" s="75"/>
      <c r="C169" s="75"/>
      <c r="D169" s="75"/>
      <c r="E169" s="112"/>
      <c r="F169" s="75"/>
      <c r="G169" s="75"/>
      <c r="H169" s="75"/>
      <c r="I169" s="75"/>
      <c r="J169" s="75"/>
      <c r="K169" s="76"/>
      <c r="L169" s="76"/>
      <c r="M169" s="76"/>
      <c r="N169" s="76"/>
      <c r="O169" s="76"/>
      <c r="P169" s="131"/>
      <c r="Q169" s="131"/>
      <c r="R169" s="131"/>
      <c r="S169" s="131"/>
      <c r="T169" s="131"/>
      <c r="U169" s="131"/>
      <c r="V169" s="131"/>
      <c r="W169" s="131"/>
      <c r="X169" s="131"/>
      <c r="Y169" s="131"/>
      <c r="Z169" s="131"/>
      <c r="AA169" s="131"/>
    </row>
    <row r="170" spans="1:27" s="77" customFormat="1" hidden="1" x14ac:dyDescent="0.25">
      <c r="A170" s="75"/>
      <c r="B170" s="75"/>
      <c r="C170" s="75"/>
      <c r="D170" s="75"/>
      <c r="E170" s="112"/>
      <c r="F170" s="75"/>
      <c r="G170" s="75"/>
      <c r="H170" s="75"/>
      <c r="I170" s="75"/>
      <c r="J170" s="75"/>
      <c r="K170" s="76"/>
      <c r="L170" s="76"/>
      <c r="M170" s="76"/>
      <c r="N170" s="76"/>
      <c r="O170" s="76"/>
      <c r="P170" s="131"/>
      <c r="Q170" s="131"/>
      <c r="R170" s="131"/>
      <c r="S170" s="131"/>
      <c r="T170" s="131"/>
      <c r="U170" s="131"/>
      <c r="V170" s="131"/>
      <c r="W170" s="131"/>
      <c r="X170" s="131"/>
      <c r="Y170" s="131"/>
      <c r="Z170" s="131"/>
      <c r="AA170" s="131"/>
    </row>
    <row r="171" spans="1:27" s="77" customFormat="1" hidden="1" x14ac:dyDescent="0.25">
      <c r="A171" s="75"/>
      <c r="B171" s="75"/>
      <c r="C171" s="75"/>
      <c r="D171" s="75"/>
      <c r="E171" s="112"/>
      <c r="F171" s="75"/>
      <c r="G171" s="75"/>
      <c r="H171" s="75"/>
      <c r="I171" s="75"/>
      <c r="J171" s="75"/>
      <c r="K171" s="76"/>
      <c r="L171" s="76"/>
      <c r="M171" s="76"/>
      <c r="N171" s="76"/>
      <c r="O171" s="76"/>
      <c r="P171" s="131"/>
      <c r="Q171" s="131"/>
      <c r="R171" s="131"/>
      <c r="S171" s="131"/>
      <c r="T171" s="131"/>
      <c r="U171" s="131"/>
      <c r="V171" s="131"/>
      <c r="W171" s="131"/>
      <c r="X171" s="131"/>
      <c r="Y171" s="131"/>
      <c r="Z171" s="131"/>
      <c r="AA171" s="131"/>
    </row>
    <row r="172" spans="1:27" s="77" customFormat="1" hidden="1" x14ac:dyDescent="0.25">
      <c r="A172" s="75"/>
      <c r="B172" s="75"/>
      <c r="C172" s="75"/>
      <c r="D172" s="75"/>
      <c r="E172" s="112"/>
      <c r="F172" s="75"/>
      <c r="G172" s="75"/>
      <c r="H172" s="75"/>
      <c r="I172" s="75"/>
      <c r="J172" s="75"/>
      <c r="K172" s="76"/>
      <c r="L172" s="76"/>
      <c r="M172" s="76"/>
      <c r="N172" s="76"/>
      <c r="O172" s="76"/>
      <c r="P172" s="131"/>
      <c r="Q172" s="131"/>
      <c r="R172" s="131"/>
      <c r="S172" s="131"/>
      <c r="T172" s="131"/>
      <c r="U172" s="131"/>
      <c r="V172" s="131"/>
      <c r="W172" s="131"/>
      <c r="X172" s="131"/>
      <c r="Y172" s="131"/>
      <c r="Z172" s="131"/>
      <c r="AA172" s="131"/>
    </row>
    <row r="173" spans="1:27" s="77" customFormat="1" hidden="1" x14ac:dyDescent="0.25">
      <c r="A173" s="75"/>
      <c r="B173" s="75"/>
      <c r="C173" s="75"/>
      <c r="D173" s="75"/>
      <c r="E173" s="112"/>
      <c r="F173" s="75"/>
      <c r="G173" s="75"/>
      <c r="H173" s="75"/>
      <c r="I173" s="75"/>
      <c r="J173" s="75"/>
      <c r="K173" s="76"/>
      <c r="L173" s="76"/>
      <c r="M173" s="76"/>
      <c r="N173" s="76"/>
      <c r="O173" s="76"/>
      <c r="P173" s="131"/>
      <c r="Q173" s="131"/>
      <c r="R173" s="131"/>
      <c r="S173" s="131"/>
      <c r="T173" s="131"/>
      <c r="U173" s="131"/>
      <c r="V173" s="131"/>
      <c r="W173" s="131"/>
      <c r="X173" s="131"/>
      <c r="Y173" s="131"/>
      <c r="Z173" s="131"/>
      <c r="AA173" s="131"/>
    </row>
    <row r="174" spans="1:27" s="77" customFormat="1" hidden="1" x14ac:dyDescent="0.25">
      <c r="A174" s="75"/>
      <c r="B174" s="75"/>
      <c r="C174" s="75"/>
      <c r="D174" s="75"/>
      <c r="E174" s="112"/>
      <c r="F174" s="75"/>
      <c r="G174" s="75"/>
      <c r="H174" s="75"/>
      <c r="I174" s="75"/>
      <c r="J174" s="75"/>
      <c r="K174" s="76"/>
      <c r="L174" s="76"/>
      <c r="M174" s="76"/>
      <c r="N174" s="76"/>
      <c r="O174" s="76"/>
      <c r="P174" s="131"/>
      <c r="Q174" s="131"/>
      <c r="R174" s="131"/>
      <c r="S174" s="131"/>
      <c r="T174" s="131"/>
      <c r="U174" s="131"/>
      <c r="V174" s="131"/>
      <c r="W174" s="131"/>
      <c r="X174" s="131"/>
      <c r="Y174" s="131"/>
      <c r="Z174" s="131"/>
      <c r="AA174" s="131"/>
    </row>
    <row r="175" spans="1:27" s="77" customFormat="1" hidden="1" x14ac:dyDescent="0.25">
      <c r="A175" s="75"/>
      <c r="B175" s="75"/>
      <c r="C175" s="75"/>
      <c r="D175" s="75"/>
      <c r="E175" s="112"/>
      <c r="F175" s="75"/>
      <c r="G175" s="75"/>
      <c r="H175" s="75"/>
      <c r="I175" s="75"/>
      <c r="J175" s="75"/>
      <c r="K175" s="76"/>
      <c r="L175" s="76"/>
      <c r="M175" s="76"/>
      <c r="N175" s="76"/>
      <c r="O175" s="76"/>
      <c r="P175" s="131"/>
      <c r="Q175" s="131"/>
      <c r="R175" s="131"/>
      <c r="S175" s="131"/>
      <c r="T175" s="131"/>
      <c r="U175" s="131"/>
      <c r="V175" s="131"/>
      <c r="W175" s="131"/>
      <c r="X175" s="131"/>
      <c r="Y175" s="131"/>
      <c r="Z175" s="131"/>
      <c r="AA175" s="131"/>
    </row>
    <row r="176" spans="1:27" s="77" customFormat="1" hidden="1" x14ac:dyDescent="0.25">
      <c r="A176" s="75"/>
      <c r="B176" s="75"/>
      <c r="C176" s="75"/>
      <c r="D176" s="75"/>
      <c r="E176" s="112"/>
      <c r="F176" s="75"/>
      <c r="G176" s="75"/>
      <c r="H176" s="75"/>
      <c r="I176" s="75"/>
      <c r="J176" s="75"/>
      <c r="K176" s="76"/>
      <c r="L176" s="76"/>
      <c r="M176" s="76"/>
      <c r="N176" s="76"/>
      <c r="O176" s="76"/>
      <c r="P176" s="131"/>
      <c r="Q176" s="131"/>
      <c r="R176" s="131"/>
      <c r="S176" s="131"/>
      <c r="T176" s="131"/>
      <c r="U176" s="131"/>
      <c r="V176" s="131"/>
      <c r="W176" s="131"/>
      <c r="X176" s="131"/>
      <c r="Y176" s="131"/>
      <c r="Z176" s="131"/>
      <c r="AA176" s="131"/>
    </row>
    <row r="177" spans="1:27" s="77" customFormat="1" hidden="1" x14ac:dyDescent="0.25">
      <c r="A177" s="75"/>
      <c r="B177" s="75"/>
      <c r="C177" s="75"/>
      <c r="D177" s="75"/>
      <c r="E177" s="112"/>
      <c r="F177" s="75"/>
      <c r="G177" s="75"/>
      <c r="H177" s="75"/>
      <c r="I177" s="75"/>
      <c r="J177" s="75"/>
      <c r="K177" s="76"/>
      <c r="L177" s="76"/>
      <c r="M177" s="76"/>
      <c r="N177" s="76"/>
      <c r="O177" s="76"/>
      <c r="P177" s="131"/>
      <c r="Q177" s="131"/>
      <c r="R177" s="131"/>
      <c r="S177" s="131"/>
      <c r="T177" s="131"/>
      <c r="U177" s="131"/>
      <c r="V177" s="131"/>
      <c r="W177" s="131"/>
      <c r="X177" s="131"/>
      <c r="Y177" s="131"/>
      <c r="Z177" s="131"/>
      <c r="AA177" s="131"/>
    </row>
    <row r="178" spans="1:27" s="77" customFormat="1" hidden="1" x14ac:dyDescent="0.25">
      <c r="A178" s="75"/>
      <c r="B178" s="75"/>
      <c r="C178" s="75"/>
      <c r="D178" s="75"/>
      <c r="E178" s="112"/>
      <c r="F178" s="75"/>
      <c r="G178" s="75"/>
      <c r="H178" s="75"/>
      <c r="I178" s="75"/>
      <c r="J178" s="75"/>
      <c r="K178" s="76"/>
      <c r="L178" s="76"/>
      <c r="M178" s="76"/>
      <c r="N178" s="76"/>
      <c r="O178" s="76"/>
      <c r="P178" s="131"/>
      <c r="Q178" s="131"/>
      <c r="R178" s="131"/>
      <c r="S178" s="131"/>
      <c r="T178" s="131"/>
      <c r="U178" s="131"/>
      <c r="V178" s="131"/>
      <c r="W178" s="131"/>
      <c r="X178" s="131"/>
      <c r="Y178" s="131"/>
      <c r="Z178" s="131"/>
      <c r="AA178" s="131"/>
    </row>
    <row r="179" spans="1:27" s="77" customFormat="1" hidden="1" x14ac:dyDescent="0.25">
      <c r="A179" s="75"/>
      <c r="B179" s="75"/>
      <c r="C179" s="75"/>
      <c r="D179" s="75"/>
      <c r="E179" s="112"/>
      <c r="F179" s="75"/>
      <c r="G179" s="75"/>
      <c r="H179" s="75"/>
      <c r="I179" s="75"/>
      <c r="J179" s="75"/>
      <c r="K179" s="76"/>
      <c r="L179" s="76"/>
      <c r="M179" s="76"/>
      <c r="N179" s="76"/>
      <c r="O179" s="76"/>
      <c r="P179" s="131"/>
      <c r="Q179" s="131"/>
      <c r="R179" s="131"/>
      <c r="S179" s="131"/>
      <c r="T179" s="131"/>
      <c r="U179" s="131"/>
      <c r="V179" s="131"/>
      <c r="W179" s="131"/>
      <c r="X179" s="131"/>
      <c r="Y179" s="131"/>
      <c r="Z179" s="131"/>
      <c r="AA179" s="131"/>
    </row>
    <row r="180" spans="1:27" s="77" customFormat="1" hidden="1" x14ac:dyDescent="0.25">
      <c r="A180" s="75"/>
      <c r="B180" s="75"/>
      <c r="C180" s="75"/>
      <c r="D180" s="75"/>
      <c r="E180" s="112"/>
      <c r="F180" s="75"/>
      <c r="G180" s="75"/>
      <c r="H180" s="75"/>
      <c r="I180" s="75"/>
      <c r="J180" s="75"/>
      <c r="K180" s="76"/>
      <c r="L180" s="76"/>
      <c r="M180" s="76"/>
      <c r="N180" s="76"/>
      <c r="O180" s="76"/>
      <c r="P180" s="131"/>
      <c r="Q180" s="131"/>
      <c r="R180" s="131"/>
      <c r="S180" s="131"/>
      <c r="T180" s="131"/>
      <c r="U180" s="131"/>
      <c r="V180" s="131"/>
      <c r="W180" s="131"/>
      <c r="X180" s="131"/>
      <c r="Y180" s="131"/>
      <c r="Z180" s="131"/>
      <c r="AA180" s="131"/>
    </row>
    <row r="181" spans="1:27" s="77" customFormat="1" hidden="1" x14ac:dyDescent="0.25">
      <c r="A181" s="75"/>
      <c r="B181" s="75"/>
      <c r="C181" s="75"/>
      <c r="D181" s="75"/>
      <c r="E181" s="112"/>
      <c r="F181" s="75"/>
      <c r="G181" s="75"/>
      <c r="H181" s="75"/>
      <c r="I181" s="75"/>
      <c r="J181" s="75"/>
      <c r="K181" s="76"/>
      <c r="L181" s="76"/>
      <c r="M181" s="76"/>
      <c r="N181" s="76"/>
      <c r="O181" s="76"/>
      <c r="P181" s="131"/>
      <c r="Q181" s="131"/>
      <c r="R181" s="131"/>
      <c r="S181" s="131"/>
      <c r="T181" s="131"/>
      <c r="U181" s="131"/>
      <c r="V181" s="131"/>
      <c r="W181" s="131"/>
      <c r="X181" s="131"/>
      <c r="Y181" s="131"/>
      <c r="Z181" s="131"/>
      <c r="AA181" s="131"/>
    </row>
    <row r="182" spans="1:27" s="77" customFormat="1" hidden="1" x14ac:dyDescent="0.25">
      <c r="A182" s="75"/>
      <c r="B182" s="75"/>
      <c r="C182" s="75"/>
      <c r="D182" s="75"/>
      <c r="E182" s="112"/>
      <c r="F182" s="75"/>
      <c r="G182" s="75"/>
      <c r="H182" s="75"/>
      <c r="I182" s="75"/>
      <c r="J182" s="75"/>
      <c r="K182" s="76"/>
      <c r="L182" s="76"/>
      <c r="M182" s="76"/>
      <c r="N182" s="76"/>
      <c r="O182" s="76"/>
      <c r="P182" s="131"/>
      <c r="Q182" s="131"/>
      <c r="R182" s="131"/>
      <c r="S182" s="131"/>
      <c r="T182" s="131"/>
      <c r="U182" s="131"/>
      <c r="V182" s="131"/>
      <c r="W182" s="131"/>
      <c r="X182" s="131"/>
      <c r="Y182" s="131"/>
      <c r="Z182" s="131"/>
      <c r="AA182" s="131"/>
    </row>
    <row r="183" spans="1:27" s="77" customFormat="1" hidden="1" x14ac:dyDescent="0.25">
      <c r="A183" s="75"/>
      <c r="B183" s="75"/>
      <c r="C183" s="75"/>
      <c r="D183" s="75"/>
      <c r="E183" s="112"/>
      <c r="F183" s="75"/>
      <c r="G183" s="75"/>
      <c r="H183" s="75"/>
      <c r="I183" s="75"/>
      <c r="J183" s="75"/>
      <c r="K183" s="76"/>
      <c r="L183" s="76"/>
      <c r="M183" s="76"/>
      <c r="N183" s="76"/>
      <c r="O183" s="76"/>
      <c r="P183" s="131"/>
      <c r="Q183" s="131"/>
      <c r="R183" s="131"/>
      <c r="S183" s="131"/>
      <c r="T183" s="131"/>
      <c r="U183" s="131"/>
      <c r="V183" s="131"/>
      <c r="W183" s="131"/>
      <c r="X183" s="131"/>
      <c r="Y183" s="131"/>
      <c r="Z183" s="131"/>
      <c r="AA183" s="131"/>
    </row>
    <row r="184" spans="1:27" s="77" customFormat="1" hidden="1" x14ac:dyDescent="0.25">
      <c r="A184" s="75"/>
      <c r="B184" s="75"/>
      <c r="C184" s="75"/>
      <c r="D184" s="75"/>
      <c r="E184" s="112"/>
      <c r="F184" s="75"/>
      <c r="G184" s="75"/>
      <c r="H184" s="75"/>
      <c r="I184" s="75"/>
      <c r="J184" s="75"/>
      <c r="K184" s="76"/>
      <c r="L184" s="76"/>
      <c r="M184" s="76"/>
      <c r="N184" s="76"/>
      <c r="O184" s="76"/>
      <c r="P184" s="131"/>
      <c r="Q184" s="131"/>
      <c r="R184" s="131"/>
      <c r="S184" s="131"/>
      <c r="T184" s="131"/>
      <c r="U184" s="131"/>
      <c r="V184" s="131"/>
      <c r="W184" s="131"/>
      <c r="X184" s="131"/>
      <c r="Y184" s="131"/>
      <c r="Z184" s="131"/>
      <c r="AA184" s="131"/>
    </row>
    <row r="185" spans="1:27" s="77" customFormat="1" hidden="1" x14ac:dyDescent="0.25">
      <c r="A185" s="75"/>
      <c r="B185" s="75"/>
      <c r="C185" s="75"/>
      <c r="D185" s="75"/>
      <c r="E185" s="112"/>
      <c r="F185" s="75"/>
      <c r="G185" s="75"/>
      <c r="H185" s="75"/>
      <c r="I185" s="75"/>
      <c r="J185" s="75"/>
      <c r="K185" s="76"/>
      <c r="L185" s="76"/>
      <c r="M185" s="76"/>
      <c r="N185" s="76"/>
      <c r="O185" s="76"/>
      <c r="P185" s="131"/>
      <c r="Q185" s="131"/>
      <c r="R185" s="131"/>
      <c r="S185" s="131"/>
      <c r="T185" s="131"/>
      <c r="U185" s="131"/>
      <c r="V185" s="131"/>
      <c r="W185" s="131"/>
      <c r="X185" s="131"/>
      <c r="Y185" s="131"/>
      <c r="Z185" s="131"/>
      <c r="AA185" s="131"/>
    </row>
    <row r="186" spans="1:27" s="77" customFormat="1" hidden="1" x14ac:dyDescent="0.25">
      <c r="A186" s="75"/>
      <c r="B186" s="75"/>
      <c r="C186" s="75"/>
      <c r="D186" s="75"/>
      <c r="E186" s="112"/>
      <c r="F186" s="75"/>
      <c r="G186" s="75"/>
      <c r="H186" s="75"/>
      <c r="I186" s="75"/>
      <c r="J186" s="75"/>
      <c r="K186" s="76"/>
      <c r="L186" s="76"/>
      <c r="M186" s="76"/>
      <c r="N186" s="76"/>
      <c r="O186" s="76"/>
      <c r="P186" s="131"/>
      <c r="Q186" s="131"/>
      <c r="R186" s="131"/>
      <c r="S186" s="131"/>
      <c r="T186" s="131"/>
      <c r="U186" s="131"/>
      <c r="V186" s="131"/>
      <c r="W186" s="131"/>
      <c r="X186" s="131"/>
      <c r="Y186" s="131"/>
      <c r="Z186" s="131"/>
      <c r="AA186" s="131"/>
    </row>
    <row r="187" spans="1:27" s="77" customFormat="1" hidden="1" x14ac:dyDescent="0.25">
      <c r="A187" s="75"/>
      <c r="B187" s="75"/>
      <c r="C187" s="75"/>
      <c r="D187" s="75"/>
      <c r="E187" s="112"/>
      <c r="F187" s="75"/>
      <c r="G187" s="75"/>
      <c r="H187" s="75"/>
      <c r="I187" s="75"/>
      <c r="J187" s="75"/>
      <c r="K187" s="76"/>
      <c r="L187" s="76"/>
      <c r="M187" s="76"/>
      <c r="N187" s="76"/>
      <c r="O187" s="76"/>
      <c r="P187" s="131"/>
      <c r="Q187" s="131"/>
      <c r="R187" s="131"/>
      <c r="S187" s="131"/>
      <c r="T187" s="131"/>
      <c r="U187" s="131"/>
      <c r="V187" s="131"/>
      <c r="W187" s="131"/>
      <c r="X187" s="131"/>
      <c r="Y187" s="131"/>
      <c r="Z187" s="131"/>
      <c r="AA187" s="131"/>
    </row>
    <row r="188" spans="1:27" s="77" customFormat="1" hidden="1" x14ac:dyDescent="0.25">
      <c r="A188" s="75"/>
      <c r="B188" s="75"/>
      <c r="C188" s="75"/>
      <c r="D188" s="75"/>
      <c r="E188" s="112"/>
      <c r="F188" s="75"/>
      <c r="G188" s="75"/>
      <c r="H188" s="75"/>
      <c r="I188" s="75"/>
      <c r="J188" s="75"/>
      <c r="K188" s="76"/>
      <c r="L188" s="76"/>
      <c r="M188" s="76"/>
      <c r="N188" s="76"/>
      <c r="O188" s="76"/>
      <c r="P188" s="131"/>
      <c r="Q188" s="131"/>
      <c r="R188" s="131"/>
      <c r="S188" s="131"/>
      <c r="T188" s="131"/>
      <c r="U188" s="131"/>
      <c r="V188" s="131"/>
      <c r="W188" s="131"/>
      <c r="X188" s="131"/>
      <c r="Y188" s="131"/>
      <c r="Z188" s="131"/>
      <c r="AA188" s="131"/>
    </row>
    <row r="189" spans="1:27" s="77" customFormat="1" hidden="1" x14ac:dyDescent="0.25">
      <c r="A189" s="75"/>
      <c r="B189" s="75"/>
      <c r="C189" s="75"/>
      <c r="D189" s="75"/>
      <c r="E189" s="112"/>
      <c r="F189" s="75"/>
      <c r="G189" s="75"/>
      <c r="H189" s="75"/>
      <c r="I189" s="75"/>
      <c r="J189" s="75"/>
      <c r="K189" s="76"/>
      <c r="L189" s="76"/>
      <c r="M189" s="76"/>
      <c r="N189" s="76"/>
      <c r="O189" s="76"/>
      <c r="P189" s="131"/>
      <c r="Q189" s="131"/>
      <c r="R189" s="131"/>
      <c r="S189" s="131"/>
      <c r="T189" s="131"/>
      <c r="U189" s="131"/>
      <c r="V189" s="131"/>
      <c r="W189" s="131"/>
      <c r="X189" s="131"/>
      <c r="Y189" s="131"/>
      <c r="Z189" s="131"/>
      <c r="AA189" s="131"/>
    </row>
    <row r="190" spans="1:27" s="77" customFormat="1" hidden="1" x14ac:dyDescent="0.25">
      <c r="A190" s="75"/>
      <c r="B190" s="75"/>
      <c r="C190" s="75"/>
      <c r="D190" s="75"/>
      <c r="E190" s="112"/>
      <c r="F190" s="75"/>
      <c r="G190" s="75"/>
      <c r="H190" s="75"/>
      <c r="I190" s="75"/>
      <c r="J190" s="75"/>
      <c r="K190" s="76"/>
      <c r="L190" s="76"/>
      <c r="M190" s="76"/>
      <c r="N190" s="76"/>
      <c r="O190" s="76"/>
      <c r="P190" s="131"/>
      <c r="Q190" s="131"/>
      <c r="R190" s="131"/>
      <c r="S190" s="131"/>
      <c r="T190" s="131"/>
      <c r="U190" s="131"/>
      <c r="V190" s="131"/>
      <c r="W190" s="131"/>
      <c r="X190" s="131"/>
      <c r="Y190" s="131"/>
      <c r="Z190" s="131"/>
      <c r="AA190" s="131"/>
    </row>
    <row r="191" spans="1:27" s="77" customFormat="1" hidden="1" x14ac:dyDescent="0.25">
      <c r="A191" s="75"/>
      <c r="B191" s="75"/>
      <c r="C191" s="75"/>
      <c r="D191" s="75"/>
      <c r="E191" s="112"/>
      <c r="F191" s="75"/>
      <c r="G191" s="75"/>
      <c r="H191" s="75"/>
      <c r="I191" s="75"/>
      <c r="J191" s="75"/>
      <c r="K191" s="76"/>
      <c r="L191" s="76"/>
      <c r="M191" s="76"/>
      <c r="N191" s="76"/>
      <c r="O191" s="76"/>
      <c r="P191" s="131"/>
      <c r="Q191" s="131"/>
      <c r="R191" s="131"/>
      <c r="S191" s="131"/>
      <c r="T191" s="131"/>
      <c r="U191" s="131"/>
      <c r="V191" s="131"/>
      <c r="W191" s="131"/>
      <c r="X191" s="131"/>
      <c r="Y191" s="131"/>
      <c r="Z191" s="131"/>
      <c r="AA191" s="131"/>
    </row>
    <row r="192" spans="1:27" s="77" customFormat="1" hidden="1" x14ac:dyDescent="0.25">
      <c r="A192" s="75"/>
      <c r="B192" s="75"/>
      <c r="C192" s="75"/>
      <c r="D192" s="75"/>
      <c r="E192" s="112"/>
      <c r="F192" s="75"/>
      <c r="G192" s="75"/>
      <c r="H192" s="75"/>
      <c r="I192" s="75"/>
      <c r="J192" s="75"/>
      <c r="K192" s="76"/>
      <c r="L192" s="76"/>
      <c r="M192" s="76"/>
      <c r="N192" s="76"/>
      <c r="O192" s="76"/>
      <c r="P192" s="131"/>
      <c r="Q192" s="131"/>
      <c r="R192" s="131"/>
      <c r="S192" s="131"/>
      <c r="T192" s="131"/>
      <c r="U192" s="131"/>
      <c r="V192" s="131"/>
      <c r="W192" s="131"/>
      <c r="X192" s="131"/>
      <c r="Y192" s="131"/>
      <c r="Z192" s="131"/>
      <c r="AA192" s="131"/>
    </row>
    <row r="193" spans="1:27" s="77" customFormat="1" hidden="1" x14ac:dyDescent="0.25">
      <c r="A193" s="75"/>
      <c r="B193" s="75"/>
      <c r="C193" s="75"/>
      <c r="D193" s="75"/>
      <c r="E193" s="112"/>
      <c r="F193" s="75"/>
      <c r="G193" s="75"/>
      <c r="H193" s="75"/>
      <c r="I193" s="75"/>
      <c r="J193" s="75"/>
      <c r="K193" s="76"/>
      <c r="L193" s="76"/>
      <c r="M193" s="76"/>
      <c r="N193" s="76"/>
      <c r="O193" s="76"/>
      <c r="P193" s="131"/>
      <c r="Q193" s="131"/>
      <c r="R193" s="131"/>
      <c r="S193" s="131"/>
      <c r="T193" s="131"/>
      <c r="U193" s="131"/>
      <c r="V193" s="131"/>
      <c r="W193" s="131"/>
      <c r="X193" s="131"/>
      <c r="Y193" s="131"/>
      <c r="Z193" s="131"/>
      <c r="AA193" s="131"/>
    </row>
    <row r="194" spans="1:27" s="77" customFormat="1" hidden="1" x14ac:dyDescent="0.25">
      <c r="A194" s="75"/>
      <c r="B194" s="75"/>
      <c r="C194" s="75"/>
      <c r="D194" s="75"/>
      <c r="E194" s="112"/>
      <c r="F194" s="75"/>
      <c r="G194" s="75"/>
      <c r="H194" s="75"/>
      <c r="I194" s="75"/>
      <c r="J194" s="75"/>
      <c r="K194" s="76"/>
      <c r="L194" s="76"/>
      <c r="M194" s="76"/>
      <c r="N194" s="76"/>
      <c r="O194" s="76"/>
      <c r="P194" s="131"/>
      <c r="Q194" s="131"/>
      <c r="R194" s="131"/>
      <c r="S194" s="131"/>
      <c r="T194" s="131"/>
      <c r="U194" s="131"/>
      <c r="V194" s="131"/>
      <c r="W194" s="131"/>
      <c r="X194" s="131"/>
      <c r="Y194" s="131"/>
      <c r="Z194" s="131"/>
      <c r="AA194" s="131"/>
    </row>
    <row r="195" spans="1:27" s="77" customFormat="1" hidden="1" x14ac:dyDescent="0.25">
      <c r="A195" s="75"/>
      <c r="B195" s="75"/>
      <c r="C195" s="75"/>
      <c r="D195" s="75"/>
      <c r="E195" s="112"/>
      <c r="F195" s="75"/>
      <c r="G195" s="75"/>
      <c r="H195" s="75"/>
      <c r="I195" s="75"/>
      <c r="J195" s="75"/>
      <c r="K195" s="76"/>
      <c r="L195" s="76"/>
      <c r="M195" s="76"/>
      <c r="N195" s="76"/>
      <c r="O195" s="76"/>
      <c r="P195" s="131"/>
      <c r="Q195" s="131"/>
      <c r="R195" s="131"/>
      <c r="S195" s="131"/>
      <c r="T195" s="131"/>
      <c r="U195" s="131"/>
      <c r="V195" s="131"/>
      <c r="W195" s="131"/>
      <c r="X195" s="131"/>
      <c r="Y195" s="131"/>
      <c r="Z195" s="131"/>
      <c r="AA195" s="131"/>
    </row>
    <row r="196" spans="1:27" s="77" customFormat="1" hidden="1" x14ac:dyDescent="0.25">
      <c r="A196" s="75"/>
      <c r="B196" s="75"/>
      <c r="C196" s="75"/>
      <c r="D196" s="75"/>
      <c r="E196" s="112"/>
      <c r="F196" s="75"/>
      <c r="G196" s="75"/>
      <c r="H196" s="75"/>
      <c r="I196" s="75"/>
      <c r="J196" s="75"/>
      <c r="K196" s="76"/>
      <c r="L196" s="76"/>
      <c r="M196" s="76"/>
      <c r="N196" s="76"/>
      <c r="O196" s="76"/>
      <c r="P196" s="131"/>
      <c r="Q196" s="131"/>
      <c r="R196" s="131"/>
      <c r="S196" s="131"/>
      <c r="T196" s="131"/>
      <c r="U196" s="131"/>
      <c r="V196" s="131"/>
      <c r="W196" s="131"/>
      <c r="X196" s="131"/>
      <c r="Y196" s="131"/>
      <c r="Z196" s="131"/>
      <c r="AA196" s="131"/>
    </row>
    <row r="197" spans="1:27" s="77" customFormat="1" hidden="1" x14ac:dyDescent="0.25">
      <c r="A197" s="75"/>
      <c r="B197" s="75"/>
      <c r="C197" s="75"/>
      <c r="D197" s="75"/>
      <c r="E197" s="112"/>
      <c r="F197" s="75"/>
      <c r="G197" s="75"/>
      <c r="H197" s="75"/>
      <c r="I197" s="75"/>
      <c r="J197" s="75"/>
      <c r="K197" s="76"/>
      <c r="L197" s="76"/>
      <c r="M197" s="76"/>
      <c r="N197" s="76"/>
      <c r="O197" s="76"/>
      <c r="P197" s="131"/>
      <c r="Q197" s="131"/>
      <c r="R197" s="131"/>
      <c r="S197" s="131"/>
      <c r="T197" s="131"/>
      <c r="U197" s="131"/>
      <c r="V197" s="131"/>
      <c r="W197" s="131"/>
      <c r="X197" s="131"/>
      <c r="Y197" s="131"/>
      <c r="Z197" s="131"/>
      <c r="AA197" s="131"/>
    </row>
    <row r="198" spans="1:27" s="77" customFormat="1" hidden="1" x14ac:dyDescent="0.25">
      <c r="A198" s="75"/>
      <c r="B198" s="75"/>
      <c r="C198" s="75"/>
      <c r="D198" s="75"/>
      <c r="E198" s="112"/>
      <c r="F198" s="75"/>
      <c r="G198" s="75"/>
      <c r="H198" s="75"/>
      <c r="I198" s="75"/>
      <c r="J198" s="75"/>
      <c r="K198" s="76"/>
      <c r="L198" s="76"/>
      <c r="M198" s="76"/>
      <c r="N198" s="76"/>
      <c r="O198" s="76"/>
      <c r="P198" s="131"/>
      <c r="Q198" s="131"/>
      <c r="R198" s="131"/>
      <c r="S198" s="131"/>
      <c r="T198" s="131"/>
      <c r="U198" s="131"/>
      <c r="V198" s="131"/>
      <c r="W198" s="131"/>
      <c r="X198" s="131"/>
      <c r="Y198" s="131"/>
      <c r="Z198" s="131"/>
      <c r="AA198" s="131"/>
    </row>
    <row r="199" spans="1:27" s="77" customFormat="1" hidden="1" x14ac:dyDescent="0.25">
      <c r="A199" s="75"/>
      <c r="B199" s="75"/>
      <c r="C199" s="75"/>
      <c r="D199" s="75"/>
      <c r="E199" s="112"/>
      <c r="F199" s="75"/>
      <c r="G199" s="75"/>
      <c r="H199" s="75"/>
      <c r="I199" s="75"/>
      <c r="J199" s="75"/>
      <c r="K199" s="76"/>
      <c r="L199" s="76"/>
      <c r="M199" s="76"/>
      <c r="N199" s="76"/>
      <c r="O199" s="76"/>
      <c r="P199" s="131"/>
      <c r="Q199" s="131"/>
      <c r="R199" s="131"/>
      <c r="S199" s="131"/>
      <c r="T199" s="131"/>
      <c r="U199" s="131"/>
      <c r="V199" s="131"/>
      <c r="W199" s="131"/>
      <c r="X199" s="131"/>
      <c r="Y199" s="131"/>
      <c r="Z199" s="131"/>
      <c r="AA199" s="131"/>
    </row>
    <row r="200" spans="1:27" s="77" customFormat="1" hidden="1" x14ac:dyDescent="0.25">
      <c r="A200" s="75"/>
      <c r="B200" s="75"/>
      <c r="C200" s="75"/>
      <c r="D200" s="75"/>
      <c r="E200" s="112"/>
      <c r="F200" s="75"/>
      <c r="G200" s="75"/>
      <c r="H200" s="75"/>
      <c r="I200" s="75"/>
      <c r="J200" s="75"/>
      <c r="K200" s="76"/>
      <c r="L200" s="76"/>
      <c r="M200" s="76"/>
      <c r="N200" s="76"/>
      <c r="O200" s="76"/>
      <c r="P200" s="131"/>
      <c r="Q200" s="131"/>
      <c r="R200" s="131"/>
      <c r="S200" s="131"/>
      <c r="T200" s="131"/>
      <c r="U200" s="131"/>
      <c r="V200" s="131"/>
      <c r="W200" s="131"/>
      <c r="X200" s="131"/>
      <c r="Y200" s="131"/>
      <c r="Z200" s="131"/>
      <c r="AA200" s="131"/>
    </row>
    <row r="201" spans="1:27" s="77" customFormat="1" hidden="1" x14ac:dyDescent="0.25">
      <c r="A201" s="75"/>
      <c r="B201" s="75"/>
      <c r="C201" s="75"/>
      <c r="D201" s="75"/>
      <c r="E201" s="112"/>
      <c r="F201" s="75"/>
      <c r="G201" s="75"/>
      <c r="H201" s="75"/>
      <c r="I201" s="75"/>
      <c r="J201" s="75"/>
      <c r="K201" s="76"/>
      <c r="L201" s="76"/>
      <c r="M201" s="76"/>
      <c r="N201" s="76"/>
      <c r="O201" s="76"/>
      <c r="P201" s="131"/>
      <c r="Q201" s="131"/>
      <c r="R201" s="131"/>
      <c r="S201" s="131"/>
      <c r="T201" s="131"/>
      <c r="U201" s="131"/>
      <c r="V201" s="131"/>
      <c r="W201" s="131"/>
      <c r="X201" s="131"/>
      <c r="Y201" s="131"/>
      <c r="Z201" s="131"/>
      <c r="AA201" s="131"/>
    </row>
    <row r="202" spans="1:27" s="77" customFormat="1" hidden="1" x14ac:dyDescent="0.25">
      <c r="A202" s="75"/>
      <c r="B202" s="75"/>
      <c r="C202" s="75"/>
      <c r="D202" s="75"/>
      <c r="E202" s="112"/>
      <c r="F202" s="75"/>
      <c r="G202" s="75"/>
      <c r="H202" s="75"/>
      <c r="I202" s="75"/>
      <c r="J202" s="75"/>
      <c r="K202" s="76"/>
      <c r="L202" s="76"/>
      <c r="M202" s="76"/>
      <c r="N202" s="76"/>
      <c r="O202" s="76"/>
      <c r="P202" s="131"/>
      <c r="Q202" s="131"/>
      <c r="R202" s="131"/>
      <c r="S202" s="131"/>
      <c r="T202" s="131"/>
      <c r="U202" s="131"/>
      <c r="V202" s="131"/>
      <c r="W202" s="131"/>
      <c r="X202" s="131"/>
      <c r="Y202" s="131"/>
      <c r="Z202" s="131"/>
      <c r="AA202" s="131"/>
    </row>
    <row r="203" spans="1:27" s="77" customFormat="1" hidden="1" x14ac:dyDescent="0.25">
      <c r="A203" s="75"/>
      <c r="B203" s="75"/>
      <c r="C203" s="75"/>
      <c r="D203" s="75"/>
      <c r="E203" s="112"/>
      <c r="F203" s="75"/>
      <c r="G203" s="75"/>
      <c r="H203" s="75"/>
      <c r="I203" s="75"/>
      <c r="J203" s="75"/>
      <c r="K203" s="76"/>
      <c r="L203" s="76"/>
      <c r="M203" s="76"/>
      <c r="N203" s="76"/>
      <c r="O203" s="76"/>
      <c r="P203" s="131"/>
      <c r="Q203" s="131"/>
      <c r="R203" s="131"/>
      <c r="S203" s="131"/>
      <c r="T203" s="131"/>
      <c r="U203" s="131"/>
      <c r="V203" s="131"/>
      <c r="W203" s="131"/>
      <c r="X203" s="131"/>
      <c r="Y203" s="131"/>
      <c r="Z203" s="131"/>
      <c r="AA203" s="131"/>
    </row>
    <row r="204" spans="1:27" s="77" customFormat="1" hidden="1" x14ac:dyDescent="0.25">
      <c r="A204" s="75"/>
      <c r="B204" s="75"/>
      <c r="C204" s="75"/>
      <c r="D204" s="75"/>
      <c r="E204" s="112"/>
      <c r="F204" s="75"/>
      <c r="G204" s="75"/>
      <c r="H204" s="75"/>
      <c r="I204" s="75"/>
      <c r="J204" s="75"/>
      <c r="K204" s="76"/>
      <c r="L204" s="76"/>
      <c r="M204" s="76"/>
      <c r="N204" s="76"/>
      <c r="O204" s="76"/>
      <c r="P204" s="131"/>
      <c r="Q204" s="131"/>
      <c r="R204" s="131"/>
      <c r="S204" s="131"/>
      <c r="T204" s="131"/>
      <c r="U204" s="131"/>
      <c r="V204" s="131"/>
      <c r="W204" s="131"/>
      <c r="X204" s="131"/>
      <c r="Y204" s="131"/>
      <c r="Z204" s="131"/>
      <c r="AA204" s="131"/>
    </row>
    <row r="205" spans="1:27" s="77" customFormat="1" hidden="1" x14ac:dyDescent="0.25">
      <c r="A205" s="75"/>
      <c r="B205" s="75"/>
      <c r="C205" s="75"/>
      <c r="D205" s="75"/>
      <c r="E205" s="112"/>
      <c r="F205" s="75"/>
      <c r="G205" s="75"/>
      <c r="H205" s="75"/>
      <c r="I205" s="75"/>
      <c r="J205" s="75"/>
      <c r="K205" s="76"/>
      <c r="L205" s="76"/>
      <c r="M205" s="76"/>
      <c r="N205" s="76"/>
      <c r="O205" s="76"/>
      <c r="P205" s="131"/>
      <c r="Q205" s="131"/>
      <c r="R205" s="131"/>
      <c r="S205" s="131"/>
      <c r="T205" s="131"/>
      <c r="U205" s="131"/>
      <c r="V205" s="131"/>
      <c r="W205" s="131"/>
      <c r="X205" s="131"/>
      <c r="Y205" s="131"/>
      <c r="Z205" s="131"/>
      <c r="AA205" s="131"/>
    </row>
    <row r="206" spans="1:27" s="77" customFormat="1" hidden="1" x14ac:dyDescent="0.25">
      <c r="A206" s="75"/>
      <c r="B206" s="75"/>
      <c r="C206" s="75"/>
      <c r="D206" s="75"/>
      <c r="E206" s="112"/>
      <c r="F206" s="75"/>
      <c r="G206" s="75"/>
      <c r="H206" s="75"/>
      <c r="I206" s="75"/>
      <c r="J206" s="75"/>
      <c r="K206" s="76"/>
      <c r="L206" s="76"/>
      <c r="M206" s="76"/>
      <c r="N206" s="76"/>
      <c r="O206" s="76"/>
      <c r="P206" s="131"/>
      <c r="Q206" s="131"/>
      <c r="R206" s="131"/>
      <c r="S206" s="131"/>
      <c r="T206" s="131"/>
      <c r="U206" s="131"/>
      <c r="V206" s="131"/>
      <c r="W206" s="131"/>
      <c r="X206" s="131"/>
      <c r="Y206" s="131"/>
      <c r="Z206" s="131"/>
      <c r="AA206" s="131"/>
    </row>
    <row r="207" spans="1:27" s="77" customFormat="1" hidden="1" x14ac:dyDescent="0.25">
      <c r="A207" s="75"/>
      <c r="B207" s="75"/>
      <c r="C207" s="75"/>
      <c r="D207" s="75"/>
      <c r="E207" s="112"/>
      <c r="F207" s="75"/>
      <c r="G207" s="75"/>
      <c r="H207" s="75"/>
      <c r="I207" s="75"/>
      <c r="J207" s="75"/>
      <c r="K207" s="76"/>
      <c r="L207" s="76"/>
      <c r="M207" s="76"/>
      <c r="N207" s="76"/>
      <c r="O207" s="76"/>
      <c r="P207" s="131"/>
      <c r="Q207" s="131"/>
      <c r="R207" s="131"/>
      <c r="S207" s="131"/>
      <c r="T207" s="131"/>
      <c r="U207" s="131"/>
      <c r="V207" s="131"/>
      <c r="W207" s="131"/>
      <c r="X207" s="131"/>
      <c r="Y207" s="131"/>
      <c r="Z207" s="131"/>
      <c r="AA207" s="131"/>
    </row>
    <row r="208" spans="1:27" s="77" customFormat="1" hidden="1" x14ac:dyDescent="0.25">
      <c r="A208" s="75"/>
      <c r="B208" s="75"/>
      <c r="C208" s="75"/>
      <c r="D208" s="75"/>
      <c r="E208" s="112"/>
      <c r="F208" s="75"/>
      <c r="G208" s="75"/>
      <c r="H208" s="75"/>
      <c r="I208" s="75"/>
      <c r="J208" s="75"/>
      <c r="K208" s="76"/>
      <c r="L208" s="76"/>
      <c r="M208" s="76"/>
      <c r="N208" s="76"/>
      <c r="O208" s="76"/>
      <c r="P208" s="131"/>
      <c r="Q208" s="131"/>
      <c r="R208" s="131"/>
      <c r="S208" s="131"/>
      <c r="T208" s="131"/>
      <c r="U208" s="131"/>
      <c r="V208" s="131"/>
      <c r="W208" s="131"/>
      <c r="X208" s="131"/>
      <c r="Y208" s="131"/>
      <c r="Z208" s="131"/>
      <c r="AA208" s="131"/>
    </row>
    <row r="209" spans="1:27" s="77" customFormat="1" hidden="1" x14ac:dyDescent="0.25">
      <c r="A209" s="75"/>
      <c r="B209" s="75"/>
      <c r="C209" s="75"/>
      <c r="D209" s="75"/>
      <c r="E209" s="112"/>
      <c r="F209" s="75"/>
      <c r="G209" s="75"/>
      <c r="H209" s="75"/>
      <c r="I209" s="75"/>
      <c r="J209" s="75"/>
      <c r="K209" s="76"/>
      <c r="L209" s="76"/>
      <c r="M209" s="76"/>
      <c r="N209" s="76"/>
      <c r="O209" s="76"/>
      <c r="P209" s="131"/>
      <c r="Q209" s="131"/>
      <c r="R209" s="131"/>
      <c r="S209" s="131"/>
      <c r="T209" s="131"/>
      <c r="U209" s="131"/>
      <c r="V209" s="131"/>
      <c r="W209" s="131"/>
      <c r="X209" s="131"/>
      <c r="Y209" s="131"/>
      <c r="Z209" s="131"/>
      <c r="AA209" s="131"/>
    </row>
    <row r="210" spans="1:27" s="77" customFormat="1" hidden="1" x14ac:dyDescent="0.25">
      <c r="A210" s="75"/>
      <c r="B210" s="75"/>
      <c r="C210" s="75"/>
      <c r="D210" s="75"/>
      <c r="E210" s="112"/>
      <c r="F210" s="75"/>
      <c r="G210" s="75"/>
      <c r="H210" s="75"/>
      <c r="I210" s="75"/>
      <c r="J210" s="75"/>
      <c r="K210" s="76"/>
      <c r="L210" s="76"/>
      <c r="M210" s="76"/>
      <c r="N210" s="76"/>
      <c r="O210" s="76"/>
      <c r="P210" s="131"/>
      <c r="Q210" s="131"/>
      <c r="R210" s="131"/>
      <c r="S210" s="131"/>
      <c r="T210" s="131"/>
      <c r="U210" s="131"/>
      <c r="V210" s="131"/>
      <c r="W210" s="131"/>
      <c r="X210" s="131"/>
      <c r="Y210" s="131"/>
      <c r="Z210" s="131"/>
      <c r="AA210" s="131"/>
    </row>
    <row r="211" spans="1:27" s="77" customFormat="1" hidden="1" x14ac:dyDescent="0.25">
      <c r="A211" s="75"/>
      <c r="B211" s="75"/>
      <c r="C211" s="75"/>
      <c r="D211" s="75"/>
      <c r="E211" s="112"/>
      <c r="F211" s="75"/>
      <c r="G211" s="75"/>
      <c r="H211" s="75"/>
      <c r="I211" s="75"/>
      <c r="J211" s="75"/>
      <c r="K211" s="76"/>
      <c r="L211" s="76"/>
      <c r="M211" s="76"/>
      <c r="N211" s="76"/>
      <c r="O211" s="76"/>
      <c r="P211" s="131"/>
      <c r="Q211" s="131"/>
      <c r="R211" s="131"/>
      <c r="S211" s="131"/>
      <c r="T211" s="131"/>
      <c r="U211" s="131"/>
      <c r="V211" s="131"/>
      <c r="W211" s="131"/>
      <c r="X211" s="131"/>
      <c r="Y211" s="131"/>
      <c r="Z211" s="131"/>
      <c r="AA211" s="131"/>
    </row>
    <row r="212" spans="1:27" s="77" customFormat="1" hidden="1" x14ac:dyDescent="0.25">
      <c r="A212" s="75"/>
      <c r="B212" s="75"/>
      <c r="C212" s="75"/>
      <c r="D212" s="75"/>
      <c r="E212" s="112"/>
      <c r="F212" s="75"/>
      <c r="G212" s="75"/>
      <c r="H212" s="75"/>
      <c r="I212" s="75"/>
      <c r="J212" s="75"/>
      <c r="K212" s="76"/>
      <c r="L212" s="76"/>
      <c r="M212" s="76"/>
      <c r="N212" s="76"/>
      <c r="O212" s="76"/>
      <c r="P212" s="131"/>
      <c r="Q212" s="131"/>
      <c r="R212" s="131"/>
      <c r="S212" s="131"/>
      <c r="T212" s="131"/>
      <c r="U212" s="131"/>
      <c r="V212" s="131"/>
      <c r="W212" s="131"/>
      <c r="X212" s="131"/>
      <c r="Y212" s="131"/>
      <c r="Z212" s="131"/>
      <c r="AA212" s="131"/>
    </row>
    <row r="213" spans="1:27" s="77" customFormat="1" hidden="1" x14ac:dyDescent="0.25">
      <c r="A213" s="75"/>
      <c r="B213" s="75"/>
      <c r="C213" s="75"/>
      <c r="D213" s="75"/>
      <c r="E213" s="112"/>
      <c r="F213" s="75"/>
      <c r="G213" s="75"/>
      <c r="H213" s="75"/>
      <c r="I213" s="75"/>
      <c r="J213" s="75"/>
      <c r="K213" s="76"/>
      <c r="L213" s="76"/>
      <c r="M213" s="76"/>
      <c r="N213" s="76"/>
      <c r="O213" s="76"/>
      <c r="P213" s="131"/>
      <c r="Q213" s="131"/>
      <c r="R213" s="131"/>
      <c r="S213" s="131"/>
      <c r="T213" s="131"/>
      <c r="U213" s="131"/>
      <c r="V213" s="131"/>
      <c r="W213" s="131"/>
      <c r="X213" s="131"/>
      <c r="Y213" s="131"/>
      <c r="Z213" s="131"/>
      <c r="AA213" s="131"/>
    </row>
    <row r="214" spans="1:27" s="77" customFormat="1" hidden="1" x14ac:dyDescent="0.25">
      <c r="A214" s="75"/>
      <c r="B214" s="75"/>
      <c r="C214" s="75"/>
      <c r="D214" s="75"/>
      <c r="E214" s="112"/>
      <c r="F214" s="75"/>
      <c r="G214" s="75"/>
      <c r="H214" s="75"/>
      <c r="I214" s="75"/>
      <c r="J214" s="75"/>
      <c r="K214" s="76"/>
      <c r="L214" s="76"/>
      <c r="M214" s="76"/>
      <c r="N214" s="76"/>
      <c r="O214" s="76"/>
      <c r="P214" s="131"/>
      <c r="Q214" s="131"/>
      <c r="R214" s="131"/>
      <c r="S214" s="131"/>
      <c r="T214" s="131"/>
      <c r="U214" s="131"/>
      <c r="V214" s="131"/>
      <c r="W214" s="131"/>
      <c r="X214" s="131"/>
      <c r="Y214" s="131"/>
      <c r="Z214" s="131"/>
      <c r="AA214" s="131"/>
    </row>
    <row r="215" spans="1:27" s="77" customFormat="1" hidden="1" x14ac:dyDescent="0.25">
      <c r="A215" s="75"/>
      <c r="B215" s="75"/>
      <c r="C215" s="75"/>
      <c r="D215" s="75"/>
      <c r="E215" s="112"/>
      <c r="F215" s="75"/>
      <c r="G215" s="75"/>
      <c r="H215" s="75"/>
      <c r="I215" s="75"/>
      <c r="J215" s="75"/>
      <c r="K215" s="76"/>
      <c r="L215" s="76"/>
      <c r="M215" s="76"/>
      <c r="N215" s="76"/>
      <c r="O215" s="76"/>
      <c r="P215" s="131"/>
      <c r="Q215" s="131"/>
      <c r="R215" s="131"/>
      <c r="S215" s="131"/>
      <c r="T215" s="131"/>
      <c r="U215" s="131"/>
      <c r="V215" s="131"/>
      <c r="W215" s="131"/>
      <c r="X215" s="131"/>
      <c r="Y215" s="131"/>
      <c r="Z215" s="131"/>
      <c r="AA215" s="131"/>
    </row>
    <row r="216" spans="1:27" s="77" customFormat="1" hidden="1" x14ac:dyDescent="0.25">
      <c r="A216" s="75"/>
      <c r="B216" s="75"/>
      <c r="C216" s="75"/>
      <c r="D216" s="75"/>
      <c r="E216" s="112"/>
      <c r="F216" s="75"/>
      <c r="G216" s="75"/>
      <c r="H216" s="75"/>
      <c r="I216" s="75"/>
      <c r="J216" s="75"/>
      <c r="K216" s="76"/>
      <c r="L216" s="76"/>
      <c r="M216" s="76"/>
      <c r="N216" s="76"/>
      <c r="O216" s="76"/>
      <c r="P216" s="131"/>
      <c r="Q216" s="131"/>
      <c r="R216" s="131"/>
      <c r="S216" s="131"/>
      <c r="T216" s="131"/>
      <c r="U216" s="131"/>
      <c r="V216" s="131"/>
      <c r="W216" s="131"/>
      <c r="X216" s="131"/>
      <c r="Y216" s="131"/>
      <c r="Z216" s="131"/>
      <c r="AA216" s="131"/>
    </row>
    <row r="217" spans="1:27" s="77" customFormat="1" hidden="1" x14ac:dyDescent="0.25">
      <c r="A217" s="75"/>
      <c r="B217" s="75"/>
      <c r="C217" s="75"/>
      <c r="D217" s="75"/>
      <c r="E217" s="112"/>
      <c r="F217" s="75"/>
      <c r="G217" s="75"/>
      <c r="H217" s="75"/>
      <c r="I217" s="75"/>
      <c r="J217" s="75"/>
      <c r="K217" s="76"/>
      <c r="L217" s="76"/>
      <c r="M217" s="76"/>
      <c r="N217" s="76"/>
      <c r="O217" s="76"/>
      <c r="P217" s="131"/>
      <c r="Q217" s="131"/>
      <c r="R217" s="131"/>
      <c r="S217" s="131"/>
      <c r="T217" s="131"/>
      <c r="U217" s="131"/>
      <c r="V217" s="131"/>
      <c r="W217" s="131"/>
      <c r="X217" s="131"/>
      <c r="Y217" s="131"/>
      <c r="Z217" s="131"/>
      <c r="AA217" s="131"/>
    </row>
    <row r="218" spans="1:27" s="77" customFormat="1" hidden="1" x14ac:dyDescent="0.25">
      <c r="A218" s="75"/>
      <c r="B218" s="75"/>
      <c r="C218" s="75"/>
      <c r="D218" s="75"/>
      <c r="E218" s="112"/>
      <c r="F218" s="75"/>
      <c r="G218" s="75"/>
      <c r="H218" s="75"/>
      <c r="I218" s="75"/>
      <c r="J218" s="75"/>
      <c r="K218" s="76"/>
      <c r="L218" s="76"/>
      <c r="M218" s="76"/>
      <c r="N218" s="76"/>
      <c r="O218" s="76"/>
      <c r="P218" s="131"/>
      <c r="Q218" s="131"/>
      <c r="R218" s="131"/>
      <c r="S218" s="131"/>
      <c r="T218" s="131"/>
      <c r="U218" s="131"/>
      <c r="V218" s="131"/>
      <c r="W218" s="131"/>
      <c r="X218" s="131"/>
      <c r="Y218" s="131"/>
      <c r="Z218" s="131"/>
      <c r="AA218" s="131"/>
    </row>
    <row r="219" spans="1:27" s="77" customFormat="1" hidden="1" x14ac:dyDescent="0.25">
      <c r="A219" s="75"/>
      <c r="B219" s="75"/>
      <c r="C219" s="75"/>
      <c r="D219" s="75"/>
      <c r="E219" s="112"/>
      <c r="F219" s="75"/>
      <c r="G219" s="75"/>
      <c r="H219" s="75"/>
      <c r="I219" s="75"/>
      <c r="J219" s="75"/>
      <c r="K219" s="76"/>
      <c r="L219" s="76"/>
      <c r="M219" s="76"/>
      <c r="N219" s="76"/>
      <c r="O219" s="76"/>
      <c r="P219" s="131"/>
      <c r="Q219" s="131"/>
      <c r="R219" s="131"/>
      <c r="S219" s="131"/>
      <c r="T219" s="131"/>
      <c r="U219" s="131"/>
      <c r="V219" s="131"/>
      <c r="W219" s="131"/>
      <c r="X219" s="131"/>
      <c r="Y219" s="131"/>
      <c r="Z219" s="131"/>
      <c r="AA219" s="131"/>
    </row>
    <row r="220" spans="1:27" s="77" customFormat="1" hidden="1" x14ac:dyDescent="0.25">
      <c r="A220" s="75"/>
      <c r="B220" s="75"/>
      <c r="C220" s="75"/>
      <c r="D220" s="75"/>
      <c r="E220" s="112"/>
      <c r="F220" s="75"/>
      <c r="G220" s="75"/>
      <c r="H220" s="75"/>
      <c r="I220" s="75"/>
      <c r="J220" s="75"/>
      <c r="K220" s="76"/>
      <c r="L220" s="76"/>
      <c r="M220" s="76"/>
      <c r="N220" s="76"/>
      <c r="O220" s="76"/>
      <c r="P220" s="131"/>
      <c r="Q220" s="131"/>
      <c r="R220" s="131"/>
      <c r="S220" s="131"/>
      <c r="T220" s="131"/>
      <c r="U220" s="131"/>
      <c r="V220" s="131"/>
      <c r="W220" s="131"/>
      <c r="X220" s="131"/>
      <c r="Y220" s="131"/>
      <c r="Z220" s="131"/>
      <c r="AA220" s="131"/>
    </row>
    <row r="221" spans="1:27" s="77" customFormat="1" hidden="1" x14ac:dyDescent="0.25">
      <c r="A221" s="75"/>
      <c r="B221" s="75"/>
      <c r="C221" s="75"/>
      <c r="D221" s="75"/>
      <c r="E221" s="112"/>
      <c r="F221" s="75"/>
      <c r="G221" s="75"/>
      <c r="H221" s="75"/>
      <c r="I221" s="75"/>
      <c r="J221" s="75"/>
      <c r="K221" s="76"/>
      <c r="L221" s="76"/>
      <c r="M221" s="76"/>
      <c r="N221" s="76"/>
      <c r="O221" s="76"/>
      <c r="P221" s="131"/>
      <c r="Q221" s="131"/>
      <c r="R221" s="131"/>
      <c r="S221" s="131"/>
      <c r="T221" s="131"/>
      <c r="U221" s="131"/>
      <c r="V221" s="131"/>
      <c r="W221" s="131"/>
      <c r="X221" s="131"/>
      <c r="Y221" s="131"/>
      <c r="Z221" s="131"/>
      <c r="AA221" s="131"/>
    </row>
    <row r="222" spans="1:27" s="77" customFormat="1" hidden="1" x14ac:dyDescent="0.25">
      <c r="A222" s="75"/>
      <c r="B222" s="75"/>
      <c r="C222" s="75"/>
      <c r="D222" s="75"/>
      <c r="E222" s="112"/>
      <c r="F222" s="75"/>
      <c r="G222" s="75"/>
      <c r="H222" s="75"/>
      <c r="I222" s="75"/>
      <c r="J222" s="75"/>
      <c r="K222" s="76"/>
      <c r="L222" s="76"/>
      <c r="M222" s="76"/>
      <c r="N222" s="76"/>
      <c r="O222" s="76"/>
      <c r="P222" s="131"/>
      <c r="Q222" s="131"/>
      <c r="R222" s="131"/>
      <c r="S222" s="131"/>
      <c r="T222" s="131"/>
      <c r="U222" s="131"/>
      <c r="V222" s="131"/>
      <c r="W222" s="131"/>
      <c r="X222" s="131"/>
      <c r="Y222" s="131"/>
      <c r="Z222" s="131"/>
      <c r="AA222" s="131"/>
    </row>
    <row r="223" spans="1:27" s="77" customFormat="1" hidden="1" x14ac:dyDescent="0.25">
      <c r="A223" s="75"/>
      <c r="B223" s="75"/>
      <c r="C223" s="75"/>
      <c r="D223" s="75"/>
      <c r="E223" s="112"/>
      <c r="F223" s="75"/>
      <c r="G223" s="75"/>
      <c r="H223" s="75"/>
      <c r="I223" s="75"/>
      <c r="J223" s="75"/>
      <c r="K223" s="76"/>
      <c r="L223" s="76"/>
      <c r="M223" s="76"/>
      <c r="N223" s="76"/>
      <c r="O223" s="76"/>
      <c r="P223" s="131"/>
      <c r="Q223" s="131"/>
      <c r="R223" s="131"/>
      <c r="S223" s="131"/>
      <c r="T223" s="131"/>
      <c r="U223" s="131"/>
      <c r="V223" s="131"/>
      <c r="W223" s="131"/>
      <c r="X223" s="131"/>
      <c r="Y223" s="131"/>
      <c r="Z223" s="131"/>
      <c r="AA223" s="131"/>
    </row>
    <row r="224" spans="1:27" s="77" customFormat="1" hidden="1" x14ac:dyDescent="0.25">
      <c r="A224" s="75"/>
      <c r="B224" s="75"/>
      <c r="C224" s="75"/>
      <c r="D224" s="75"/>
      <c r="E224" s="112"/>
      <c r="F224" s="75"/>
      <c r="G224" s="75"/>
      <c r="H224" s="75"/>
      <c r="I224" s="75"/>
      <c r="J224" s="75"/>
      <c r="K224" s="76"/>
      <c r="L224" s="76"/>
      <c r="M224" s="76"/>
      <c r="N224" s="76"/>
      <c r="O224" s="76"/>
      <c r="P224" s="131"/>
      <c r="Q224" s="131"/>
      <c r="R224" s="131"/>
      <c r="S224" s="131"/>
      <c r="T224" s="131"/>
      <c r="U224" s="131"/>
      <c r="V224" s="131"/>
      <c r="W224" s="131"/>
      <c r="X224" s="131"/>
      <c r="Y224" s="131"/>
      <c r="Z224" s="131"/>
      <c r="AA224" s="131"/>
    </row>
    <row r="225" spans="1:27" s="77" customFormat="1" hidden="1" x14ac:dyDescent="0.25">
      <c r="A225" s="75"/>
      <c r="B225" s="75"/>
      <c r="C225" s="75"/>
      <c r="D225" s="75"/>
      <c r="E225" s="112"/>
      <c r="F225" s="75"/>
      <c r="G225" s="75"/>
      <c r="H225" s="75"/>
      <c r="I225" s="75"/>
      <c r="J225" s="75"/>
      <c r="K225" s="76"/>
      <c r="L225" s="76"/>
      <c r="M225" s="76"/>
      <c r="N225" s="76"/>
      <c r="O225" s="76"/>
      <c r="P225" s="131"/>
      <c r="Q225" s="131"/>
      <c r="R225" s="131"/>
      <c r="S225" s="131"/>
      <c r="T225" s="131"/>
      <c r="U225" s="131"/>
      <c r="V225" s="131"/>
      <c r="W225" s="131"/>
      <c r="X225" s="131"/>
      <c r="Y225" s="131"/>
      <c r="Z225" s="131"/>
      <c r="AA225" s="131"/>
    </row>
    <row r="226" spans="1:27" s="77" customFormat="1" hidden="1" x14ac:dyDescent="0.25">
      <c r="A226" s="75"/>
      <c r="B226" s="75"/>
      <c r="C226" s="75"/>
      <c r="D226" s="75"/>
      <c r="E226" s="112"/>
      <c r="F226" s="75"/>
      <c r="G226" s="75"/>
      <c r="H226" s="75"/>
      <c r="I226" s="75"/>
      <c r="J226" s="75"/>
      <c r="K226" s="76"/>
      <c r="L226" s="76"/>
      <c r="M226" s="76"/>
      <c r="N226" s="76"/>
      <c r="O226" s="76"/>
      <c r="P226" s="131"/>
      <c r="Q226" s="131"/>
      <c r="R226" s="131"/>
      <c r="S226" s="131"/>
      <c r="T226" s="131"/>
      <c r="U226" s="131"/>
      <c r="V226" s="131"/>
      <c r="W226" s="131"/>
      <c r="X226" s="131"/>
      <c r="Y226" s="131"/>
      <c r="Z226" s="131"/>
      <c r="AA226" s="131"/>
    </row>
    <row r="227" spans="1:27" s="77" customFormat="1" hidden="1" x14ac:dyDescent="0.25">
      <c r="A227" s="75"/>
      <c r="B227" s="75"/>
      <c r="C227" s="75"/>
      <c r="D227" s="75"/>
      <c r="E227" s="112"/>
      <c r="F227" s="75"/>
      <c r="G227" s="75"/>
      <c r="H227" s="75"/>
      <c r="I227" s="75"/>
      <c r="J227" s="75"/>
      <c r="K227" s="76"/>
      <c r="L227" s="76"/>
      <c r="M227" s="76"/>
      <c r="N227" s="76"/>
      <c r="O227" s="76"/>
      <c r="P227" s="131"/>
      <c r="Q227" s="131"/>
      <c r="R227" s="131"/>
      <c r="S227" s="131"/>
      <c r="T227" s="131"/>
      <c r="U227" s="131"/>
      <c r="V227" s="131"/>
      <c r="W227" s="131"/>
      <c r="X227" s="131"/>
      <c r="Y227" s="131"/>
      <c r="Z227" s="131"/>
      <c r="AA227" s="131"/>
    </row>
    <row r="228" spans="1:27" s="77" customFormat="1" hidden="1" x14ac:dyDescent="0.25">
      <c r="A228" s="75"/>
      <c r="B228" s="75"/>
      <c r="C228" s="75"/>
      <c r="D228" s="75"/>
      <c r="E228" s="112"/>
      <c r="F228" s="75"/>
      <c r="G228" s="75"/>
      <c r="H228" s="75"/>
      <c r="I228" s="75"/>
      <c r="J228" s="75"/>
      <c r="K228" s="76"/>
      <c r="L228" s="76"/>
      <c r="M228" s="76"/>
      <c r="N228" s="76"/>
      <c r="O228" s="76"/>
      <c r="P228" s="131"/>
      <c r="Q228" s="131"/>
      <c r="R228" s="131"/>
      <c r="S228" s="131"/>
      <c r="T228" s="131"/>
      <c r="U228" s="131"/>
      <c r="V228" s="131"/>
      <c r="W228" s="131"/>
      <c r="X228" s="131"/>
      <c r="Y228" s="131"/>
      <c r="Z228" s="131"/>
      <c r="AA228" s="131"/>
    </row>
    <row r="229" spans="1:27" s="77" customFormat="1" hidden="1" x14ac:dyDescent="0.25">
      <c r="A229" s="75"/>
      <c r="B229" s="75"/>
      <c r="C229" s="75"/>
      <c r="D229" s="75"/>
      <c r="E229" s="112"/>
      <c r="F229" s="75"/>
      <c r="G229" s="75"/>
      <c r="H229" s="75"/>
      <c r="I229" s="75"/>
      <c r="J229" s="75"/>
      <c r="K229" s="76"/>
      <c r="L229" s="76"/>
      <c r="M229" s="76"/>
      <c r="N229" s="76"/>
      <c r="O229" s="76"/>
      <c r="P229" s="131"/>
      <c r="Q229" s="131"/>
      <c r="R229" s="131"/>
      <c r="S229" s="131"/>
      <c r="T229" s="131"/>
      <c r="U229" s="131"/>
      <c r="V229" s="131"/>
      <c r="W229" s="131"/>
      <c r="X229" s="131"/>
      <c r="Y229" s="131"/>
      <c r="Z229" s="131"/>
      <c r="AA229" s="131"/>
    </row>
    <row r="230" spans="1:27" s="77" customFormat="1" hidden="1" x14ac:dyDescent="0.25">
      <c r="A230" s="75"/>
      <c r="B230" s="75"/>
      <c r="C230" s="75"/>
      <c r="D230" s="75"/>
      <c r="E230" s="112"/>
      <c r="F230" s="75"/>
      <c r="G230" s="75"/>
      <c r="H230" s="75"/>
      <c r="I230" s="75"/>
      <c r="J230" s="75"/>
      <c r="K230" s="76"/>
      <c r="L230" s="76"/>
      <c r="M230" s="76"/>
      <c r="N230" s="76"/>
      <c r="O230" s="76"/>
      <c r="P230" s="131"/>
      <c r="Q230" s="131"/>
      <c r="R230" s="131"/>
      <c r="S230" s="131"/>
      <c r="T230" s="131"/>
      <c r="U230" s="131"/>
      <c r="V230" s="131"/>
      <c r="W230" s="131"/>
      <c r="X230" s="131"/>
      <c r="Y230" s="131"/>
      <c r="Z230" s="131"/>
      <c r="AA230" s="131"/>
    </row>
    <row r="231" spans="1:27" s="77" customFormat="1" hidden="1" x14ac:dyDescent="0.25">
      <c r="A231" s="75"/>
      <c r="B231" s="75"/>
      <c r="C231" s="75"/>
      <c r="D231" s="75"/>
      <c r="E231" s="112"/>
      <c r="F231" s="75"/>
      <c r="G231" s="75"/>
      <c r="H231" s="75"/>
      <c r="I231" s="75"/>
      <c r="J231" s="75"/>
      <c r="K231" s="76"/>
      <c r="L231" s="76"/>
      <c r="M231" s="76"/>
      <c r="N231" s="76"/>
      <c r="O231" s="76"/>
      <c r="P231" s="131"/>
      <c r="Q231" s="131"/>
      <c r="R231" s="131"/>
      <c r="S231" s="131"/>
      <c r="T231" s="131"/>
      <c r="U231" s="131"/>
      <c r="V231" s="131"/>
      <c r="W231" s="131"/>
      <c r="X231" s="131"/>
      <c r="Y231" s="131"/>
      <c r="Z231" s="131"/>
      <c r="AA231" s="131"/>
    </row>
    <row r="232" spans="1:27" s="77" customFormat="1" hidden="1" x14ac:dyDescent="0.25">
      <c r="A232" s="75"/>
      <c r="B232" s="75"/>
      <c r="C232" s="75"/>
      <c r="D232" s="75"/>
      <c r="E232" s="112"/>
      <c r="F232" s="75"/>
      <c r="G232" s="75"/>
      <c r="H232" s="75"/>
      <c r="I232" s="75"/>
      <c r="J232" s="75"/>
      <c r="K232" s="76"/>
      <c r="L232" s="76"/>
      <c r="M232" s="76"/>
      <c r="N232" s="76"/>
      <c r="O232" s="76"/>
      <c r="P232" s="131"/>
      <c r="Q232" s="131"/>
      <c r="R232" s="131"/>
      <c r="S232" s="131"/>
      <c r="T232" s="131"/>
      <c r="U232" s="131"/>
      <c r="V232" s="131"/>
      <c r="W232" s="131"/>
      <c r="X232" s="131"/>
      <c r="Y232" s="131"/>
      <c r="Z232" s="131"/>
      <c r="AA232" s="131"/>
    </row>
    <row r="233" spans="1:27" s="77" customFormat="1" hidden="1" x14ac:dyDescent="0.25">
      <c r="A233" s="75"/>
      <c r="B233" s="75"/>
      <c r="C233" s="75"/>
      <c r="D233" s="75"/>
      <c r="E233" s="112"/>
      <c r="F233" s="75"/>
      <c r="G233" s="75"/>
      <c r="H233" s="75"/>
      <c r="I233" s="75"/>
      <c r="J233" s="75"/>
      <c r="K233" s="76"/>
      <c r="L233" s="76"/>
      <c r="M233" s="76"/>
      <c r="N233" s="76"/>
      <c r="O233" s="76"/>
      <c r="P233" s="131"/>
      <c r="Q233" s="131"/>
      <c r="R233" s="131"/>
      <c r="S233" s="131"/>
      <c r="T233" s="131"/>
      <c r="U233" s="131"/>
      <c r="V233" s="131"/>
      <c r="W233" s="131"/>
      <c r="X233" s="131"/>
      <c r="Y233" s="131"/>
      <c r="Z233" s="131"/>
      <c r="AA233" s="131"/>
    </row>
    <row r="234" spans="1:27" s="77" customFormat="1" hidden="1" x14ac:dyDescent="0.25">
      <c r="A234" s="75"/>
      <c r="B234" s="75"/>
      <c r="C234" s="75"/>
      <c r="D234" s="75"/>
      <c r="E234" s="112"/>
      <c r="F234" s="75"/>
      <c r="G234" s="75"/>
      <c r="H234" s="75"/>
      <c r="I234" s="75"/>
      <c r="J234" s="75"/>
      <c r="K234" s="76"/>
      <c r="L234" s="76"/>
      <c r="M234" s="76"/>
      <c r="N234" s="76"/>
      <c r="O234" s="76"/>
      <c r="P234" s="131"/>
      <c r="Q234" s="131"/>
      <c r="R234" s="131"/>
      <c r="S234" s="131"/>
      <c r="T234" s="131"/>
      <c r="U234" s="131"/>
      <c r="V234" s="131"/>
      <c r="W234" s="131"/>
      <c r="X234" s="131"/>
      <c r="Y234" s="131"/>
      <c r="Z234" s="131"/>
      <c r="AA234" s="131"/>
    </row>
    <row r="235" spans="1:27" s="77" customFormat="1" hidden="1" x14ac:dyDescent="0.25">
      <c r="A235" s="75"/>
      <c r="B235" s="75"/>
      <c r="C235" s="75"/>
      <c r="D235" s="75"/>
      <c r="E235" s="112"/>
      <c r="F235" s="75"/>
      <c r="G235" s="75"/>
      <c r="H235" s="75"/>
      <c r="I235" s="75"/>
      <c r="J235" s="75"/>
      <c r="K235" s="76"/>
      <c r="L235" s="76"/>
      <c r="M235" s="76"/>
      <c r="N235" s="76"/>
      <c r="O235" s="76"/>
      <c r="P235" s="131"/>
      <c r="Q235" s="131"/>
      <c r="R235" s="131"/>
      <c r="S235" s="131"/>
      <c r="T235" s="131"/>
      <c r="U235" s="131"/>
      <c r="V235" s="131"/>
      <c r="W235" s="131"/>
      <c r="X235" s="131"/>
      <c r="Y235" s="131"/>
      <c r="Z235" s="131"/>
      <c r="AA235" s="131"/>
    </row>
  </sheetData>
  <sheetProtection formatCells="0" formatColumns="0" formatRows="0" insertColumns="0" insertRows="0" insertHyperlinks="0" deleteColumns="0" deleteRows="0" sort="0" autoFilter="0" pivotTables="0"/>
  <autoFilter ref="A11:AA41">
    <filterColumn colId="0" showButton="0"/>
    <filterColumn colId="1" showButton="0"/>
  </autoFilter>
  <mergeCells count="84">
    <mergeCell ref="E43:J43"/>
    <mergeCell ref="P43:X43"/>
    <mergeCell ref="A41:B41"/>
    <mergeCell ref="AA9:AA10"/>
    <mergeCell ref="E27:E29"/>
    <mergeCell ref="F27:F29"/>
    <mergeCell ref="J28:J29"/>
    <mergeCell ref="L28:N28"/>
    <mergeCell ref="G27:G29"/>
    <mergeCell ref="A12:C12"/>
    <mergeCell ref="O28:Q28"/>
    <mergeCell ref="R28:T28"/>
    <mergeCell ref="U28:W28"/>
    <mergeCell ref="J27:K27"/>
    <mergeCell ref="U10:W10"/>
    <mergeCell ref="AA27:AA28"/>
    <mergeCell ref="A4:B5"/>
    <mergeCell ref="W2:Y2"/>
    <mergeCell ref="T4:Y4"/>
    <mergeCell ref="T5:Y5"/>
    <mergeCell ref="C41:D41"/>
    <mergeCell ref="N5:Q5"/>
    <mergeCell ref="R4:S5"/>
    <mergeCell ref="X27:Z28"/>
    <mergeCell ref="G9:G11"/>
    <mergeCell ref="X9:Z10"/>
    <mergeCell ref="R10:T10"/>
    <mergeCell ref="J9:K9"/>
    <mergeCell ref="J10:J11"/>
    <mergeCell ref="L9:W9"/>
    <mergeCell ref="L10:N10"/>
    <mergeCell ref="O10:Q10"/>
    <mergeCell ref="AA4:AA5"/>
    <mergeCell ref="Z1:Z2"/>
    <mergeCell ref="U1:V1"/>
    <mergeCell ref="U2:V2"/>
    <mergeCell ref="C1:T1"/>
    <mergeCell ref="N4:Q4"/>
    <mergeCell ref="W1:Y1"/>
    <mergeCell ref="L4:M5"/>
    <mergeCell ref="D9:D11"/>
    <mergeCell ref="K10:K11"/>
    <mergeCell ref="A16:C16"/>
    <mergeCell ref="A23:C23"/>
    <mergeCell ref="A22:C22"/>
    <mergeCell ref="A18:C18"/>
    <mergeCell ref="A19:C19"/>
    <mergeCell ref="A13:C13"/>
    <mergeCell ref="A14:C14"/>
    <mergeCell ref="A9:C11"/>
    <mergeCell ref="A20:C20"/>
    <mergeCell ref="A21:C21"/>
    <mergeCell ref="A15:C15"/>
    <mergeCell ref="A17:C17"/>
    <mergeCell ref="A8:B8"/>
    <mergeCell ref="C2:T2"/>
    <mergeCell ref="I27:I29"/>
    <mergeCell ref="A27:C29"/>
    <mergeCell ref="D27:D29"/>
    <mergeCell ref="H27:H29"/>
    <mergeCell ref="L27:W27"/>
    <mergeCell ref="F9:F11"/>
    <mergeCell ref="C8:AA8"/>
    <mergeCell ref="Z4:Z5"/>
    <mergeCell ref="E9:E11"/>
    <mergeCell ref="H9:H11"/>
    <mergeCell ref="I9:I11"/>
    <mergeCell ref="A1:B2"/>
    <mergeCell ref="AA1:AA2"/>
    <mergeCell ref="C4:K5"/>
    <mergeCell ref="A37:C37"/>
    <mergeCell ref="A38:C38"/>
    <mergeCell ref="A39:C39"/>
    <mergeCell ref="A24:C24"/>
    <mergeCell ref="A32:C32"/>
    <mergeCell ref="A33:C33"/>
    <mergeCell ref="A34:C34"/>
    <mergeCell ref="A35:C35"/>
    <mergeCell ref="A31:C31"/>
    <mergeCell ref="A36:C36"/>
    <mergeCell ref="A30:C30"/>
    <mergeCell ref="C26:AA26"/>
    <mergeCell ref="K28:K29"/>
    <mergeCell ref="A26:B26"/>
  </mergeCells>
  <conditionalFormatting sqref="Z12:Z16 Z18:Z23">
    <cfRule type="iconSet" priority="29">
      <iconSet iconSet="3TrafficLights2">
        <cfvo type="percent" val="0"/>
        <cfvo type="num" val="0.7"/>
        <cfvo type="num" val="0.9"/>
      </iconSet>
    </cfRule>
    <cfRule type="cellIs" dxfId="104" priority="30" stopIfTrue="1" operator="greaterThan">
      <formula>0.9</formula>
    </cfRule>
    <cfRule type="cellIs" dxfId="103" priority="31" stopIfTrue="1" operator="between">
      <formula>0.7</formula>
      <formula>0.89</formula>
    </cfRule>
    <cfRule type="cellIs" dxfId="102" priority="32" stopIfTrue="1" operator="between">
      <formula>0</formula>
      <formula>0.69</formula>
    </cfRule>
  </conditionalFormatting>
  <conditionalFormatting sqref="Z38">
    <cfRule type="iconSet" priority="17">
      <iconSet iconSet="3TrafficLights2">
        <cfvo type="percent" val="0"/>
        <cfvo type="num" val="0.7"/>
        <cfvo type="num" val="0.9"/>
      </iconSet>
    </cfRule>
    <cfRule type="cellIs" dxfId="101" priority="18" stopIfTrue="1" operator="greaterThan">
      <formula>0.9</formula>
    </cfRule>
    <cfRule type="cellIs" dxfId="100" priority="19" stopIfTrue="1" operator="between">
      <formula>0.7</formula>
      <formula>0.89</formula>
    </cfRule>
    <cfRule type="cellIs" dxfId="99" priority="20" stopIfTrue="1" operator="between">
      <formula>0</formula>
      <formula>0.69</formula>
    </cfRule>
  </conditionalFormatting>
  <conditionalFormatting sqref="Z39">
    <cfRule type="iconSet" priority="13">
      <iconSet iconSet="3TrafficLights2">
        <cfvo type="percent" val="0"/>
        <cfvo type="num" val="0.7"/>
        <cfvo type="num" val="0.9"/>
      </iconSet>
    </cfRule>
    <cfRule type="cellIs" dxfId="98" priority="14" stopIfTrue="1" operator="greaterThan">
      <formula>0.9</formula>
    </cfRule>
    <cfRule type="cellIs" dxfId="97" priority="15" stopIfTrue="1" operator="between">
      <formula>0.7</formula>
      <formula>0.89</formula>
    </cfRule>
    <cfRule type="cellIs" dxfId="96" priority="16" stopIfTrue="1" operator="between">
      <formula>0</formula>
      <formula>0.69</formula>
    </cfRule>
  </conditionalFormatting>
  <conditionalFormatting sqref="Z24">
    <cfRule type="iconSet" priority="5">
      <iconSet iconSet="3TrafficLights2">
        <cfvo type="percent" val="0"/>
        <cfvo type="num" val="0.7"/>
        <cfvo type="num" val="0.9"/>
      </iconSet>
    </cfRule>
    <cfRule type="cellIs" dxfId="95" priority="6" stopIfTrue="1" operator="greaterThan">
      <formula>0.9</formula>
    </cfRule>
    <cfRule type="cellIs" dxfId="94" priority="7" stopIfTrue="1" operator="between">
      <formula>0.7</formula>
      <formula>0.89</formula>
    </cfRule>
    <cfRule type="cellIs" dxfId="93" priority="8" stopIfTrue="1" operator="between">
      <formula>0</formula>
      <formula>0.69</formula>
    </cfRule>
  </conditionalFormatting>
  <conditionalFormatting sqref="Z30:Z37">
    <cfRule type="iconSet" priority="161">
      <iconSet iconSet="3TrafficLights2">
        <cfvo type="percent" val="0"/>
        <cfvo type="num" val="0.7"/>
        <cfvo type="num" val="0.9"/>
      </iconSet>
    </cfRule>
    <cfRule type="cellIs" dxfId="92" priority="162" stopIfTrue="1" operator="greaterThan">
      <formula>0.9</formula>
    </cfRule>
    <cfRule type="cellIs" dxfId="91" priority="163" stopIfTrue="1" operator="between">
      <formula>0.7</formula>
      <formula>0.89</formula>
    </cfRule>
    <cfRule type="cellIs" dxfId="90" priority="164" stopIfTrue="1" operator="between">
      <formula>0</formula>
      <formula>0.69</formula>
    </cfRule>
  </conditionalFormatting>
  <conditionalFormatting sqref="Z17">
    <cfRule type="iconSet" priority="1">
      <iconSet iconSet="3TrafficLights2">
        <cfvo type="percent" val="0"/>
        <cfvo type="num" val="0.7"/>
        <cfvo type="num" val="0.9"/>
      </iconSet>
    </cfRule>
    <cfRule type="cellIs" dxfId="89" priority="2" stopIfTrue="1" operator="greaterThan">
      <formula>0.9</formula>
    </cfRule>
    <cfRule type="cellIs" dxfId="88" priority="3" stopIfTrue="1" operator="between">
      <formula>0.7</formula>
      <formula>0.89</formula>
    </cfRule>
    <cfRule type="cellIs" dxfId="87"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heetViews>
  <sheetFormatPr baseColWidth="10" defaultRowHeight="15" x14ac:dyDescent="0.25"/>
  <cols>
    <col min="2" max="2" width="41.7109375" customWidth="1"/>
    <col min="4" max="4" width="40.7109375" customWidth="1"/>
    <col min="5" max="5" width="7.140625" customWidth="1"/>
    <col min="6" max="6" width="55.28515625" bestFit="1" customWidth="1"/>
  </cols>
  <sheetData>
    <row r="3" spans="2:6" x14ac:dyDescent="0.25">
      <c r="B3" s="100" t="s">
        <v>128</v>
      </c>
      <c r="D3" s="100" t="s">
        <v>129</v>
      </c>
      <c r="F3" s="100" t="s">
        <v>203</v>
      </c>
    </row>
    <row r="4" spans="2:6" x14ac:dyDescent="0.25">
      <c r="B4" t="s">
        <v>336</v>
      </c>
      <c r="D4" t="s">
        <v>130</v>
      </c>
      <c r="F4" t="s">
        <v>132</v>
      </c>
    </row>
    <row r="5" spans="2:6" x14ac:dyDescent="0.25">
      <c r="B5" t="s">
        <v>337</v>
      </c>
      <c r="D5" t="s">
        <v>339</v>
      </c>
      <c r="F5" t="s">
        <v>341</v>
      </c>
    </row>
    <row r="6" spans="2:6" x14ac:dyDescent="0.25">
      <c r="B6" t="s">
        <v>235</v>
      </c>
      <c r="D6" t="s">
        <v>340</v>
      </c>
      <c r="F6" t="s">
        <v>342</v>
      </c>
    </row>
    <row r="7" spans="2:6" x14ac:dyDescent="0.25">
      <c r="B7" t="s">
        <v>131</v>
      </c>
      <c r="D7" t="s">
        <v>134</v>
      </c>
      <c r="F7" t="s">
        <v>343</v>
      </c>
    </row>
    <row r="8" spans="2:6" x14ac:dyDescent="0.25">
      <c r="B8" t="s">
        <v>338</v>
      </c>
      <c r="D8" t="s">
        <v>135</v>
      </c>
    </row>
    <row r="9" spans="2:6" x14ac:dyDescent="0.25">
      <c r="B9"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1" bestFit="1" customWidth="1"/>
  </cols>
  <sheetData>
    <row r="1" spans="2:26" x14ac:dyDescent="0.25">
      <c r="Z1" s="51" t="s">
        <v>180</v>
      </c>
    </row>
    <row r="2" spans="2:26" ht="15.75" x14ac:dyDescent="0.25">
      <c r="B2" t="s">
        <v>138</v>
      </c>
      <c r="H2" s="49" t="s">
        <v>51</v>
      </c>
      <c r="I2" s="464" t="s">
        <v>99</v>
      </c>
      <c r="J2" s="465"/>
      <c r="K2" s="1"/>
      <c r="L2" s="464" t="s">
        <v>101</v>
      </c>
      <c r="M2" s="626"/>
      <c r="N2" s="465"/>
      <c r="X2" s="442" t="s">
        <v>59</v>
      </c>
      <c r="Y2" s="627" t="s">
        <v>166</v>
      </c>
      <c r="Z2" s="50" t="s">
        <v>140</v>
      </c>
    </row>
    <row r="3" spans="2:26" x14ac:dyDescent="0.25">
      <c r="B3" t="s">
        <v>176</v>
      </c>
      <c r="H3" t="s">
        <v>177</v>
      </c>
      <c r="L3" t="s">
        <v>179</v>
      </c>
      <c r="X3" s="442"/>
      <c r="Y3" s="628"/>
      <c r="Z3" s="50" t="s">
        <v>141</v>
      </c>
    </row>
    <row r="4" spans="2:26" ht="15.75" x14ac:dyDescent="0.25">
      <c r="B4" t="s">
        <v>2</v>
      </c>
      <c r="H4" t="s">
        <v>52</v>
      </c>
      <c r="I4" s="1" t="s">
        <v>96</v>
      </c>
      <c r="J4" s="1"/>
      <c r="L4" t="s">
        <v>26</v>
      </c>
      <c r="M4" s="1"/>
      <c r="N4" s="1"/>
      <c r="X4" s="442"/>
      <c r="Y4" s="628"/>
      <c r="Z4" s="50" t="s">
        <v>142</v>
      </c>
    </row>
    <row r="5" spans="2:26" ht="15.75" x14ac:dyDescent="0.25">
      <c r="B5" t="s">
        <v>109</v>
      </c>
      <c r="H5" t="s">
        <v>53</v>
      </c>
      <c r="I5" s="1" t="s">
        <v>95</v>
      </c>
      <c r="J5" s="1"/>
      <c r="L5" t="s">
        <v>27</v>
      </c>
      <c r="M5" s="1"/>
      <c r="N5" s="1"/>
      <c r="X5" s="442"/>
      <c r="Y5" s="628"/>
      <c r="Z5" s="50" t="s">
        <v>143</v>
      </c>
    </row>
    <row r="6" spans="2:26" ht="15.75" x14ac:dyDescent="0.25">
      <c r="B6" t="s">
        <v>79</v>
      </c>
      <c r="H6" t="s">
        <v>54</v>
      </c>
      <c r="I6" s="1" t="s">
        <v>94</v>
      </c>
      <c r="J6" s="1"/>
      <c r="L6" t="s">
        <v>28</v>
      </c>
      <c r="M6" s="1"/>
      <c r="N6" s="1"/>
      <c r="X6" s="442"/>
      <c r="Y6" s="629"/>
      <c r="Z6" s="50" t="s">
        <v>144</v>
      </c>
    </row>
    <row r="7" spans="2:26" ht="15.75" x14ac:dyDescent="0.25">
      <c r="B7" t="s">
        <v>83</v>
      </c>
      <c r="H7" t="s">
        <v>55</v>
      </c>
      <c r="I7" s="1" t="s">
        <v>98</v>
      </c>
      <c r="J7" s="1"/>
      <c r="L7" t="s">
        <v>29</v>
      </c>
      <c r="M7" s="1"/>
      <c r="N7" s="1"/>
      <c r="Z7" s="51" t="s">
        <v>180</v>
      </c>
    </row>
    <row r="8" spans="2:26" ht="15.75" x14ac:dyDescent="0.25">
      <c r="B8" t="s">
        <v>93</v>
      </c>
      <c r="H8" t="s">
        <v>56</v>
      </c>
      <c r="I8" s="1" t="s">
        <v>97</v>
      </c>
      <c r="J8" s="1"/>
      <c r="L8" t="s">
        <v>30</v>
      </c>
      <c r="M8" s="1"/>
      <c r="N8" s="1"/>
      <c r="X8" s="630" t="s">
        <v>68</v>
      </c>
      <c r="Y8" s="631" t="s">
        <v>170</v>
      </c>
      <c r="Z8" s="52" t="s">
        <v>145</v>
      </c>
    </row>
    <row r="9" spans="2:26" ht="15.75" x14ac:dyDescent="0.25">
      <c r="H9" s="5" t="s">
        <v>100</v>
      </c>
      <c r="I9" s="1"/>
      <c r="J9" s="1"/>
      <c r="K9" s="1"/>
      <c r="L9" s="1"/>
      <c r="M9" s="1"/>
      <c r="N9" s="1"/>
      <c r="X9" s="630"/>
      <c r="Y9" s="632"/>
      <c r="Z9" s="52" t="s">
        <v>146</v>
      </c>
    </row>
    <row r="10" spans="2:26" ht="15.75" x14ac:dyDescent="0.25">
      <c r="H10" s="1" t="s">
        <v>140</v>
      </c>
      <c r="I10" s="1"/>
      <c r="J10" s="1"/>
      <c r="K10" s="1"/>
      <c r="L10" s="49" t="s">
        <v>33</v>
      </c>
      <c r="M10" s="69"/>
      <c r="N10" s="68"/>
      <c r="X10" s="630"/>
      <c r="Y10" s="633"/>
      <c r="Z10" s="52" t="s">
        <v>147</v>
      </c>
    </row>
    <row r="11" spans="2:26" ht="15.75" x14ac:dyDescent="0.25">
      <c r="H11" s="1" t="s">
        <v>141</v>
      </c>
      <c r="I11" s="1"/>
      <c r="J11" s="1"/>
      <c r="K11" s="1"/>
      <c r="L11" s="1" t="s">
        <v>34</v>
      </c>
      <c r="M11" s="1"/>
      <c r="N11" s="1"/>
      <c r="Z11" s="51" t="s">
        <v>180</v>
      </c>
    </row>
    <row r="12" spans="2:26" ht="15.75" x14ac:dyDescent="0.25">
      <c r="B12" s="464" t="s">
        <v>33</v>
      </c>
      <c r="C12" s="626"/>
      <c r="D12" s="465"/>
      <c r="H12" s="1" t="s">
        <v>142</v>
      </c>
      <c r="I12" s="1"/>
      <c r="J12" s="1"/>
      <c r="K12" s="1"/>
      <c r="L12" s="1" t="s">
        <v>35</v>
      </c>
      <c r="M12" s="1"/>
      <c r="N12" s="1"/>
      <c r="X12" s="442" t="s">
        <v>72</v>
      </c>
      <c r="Y12" s="627" t="s">
        <v>168</v>
      </c>
      <c r="Z12" s="50" t="s">
        <v>148</v>
      </c>
    </row>
    <row r="13" spans="2:26" ht="15.75" x14ac:dyDescent="0.25">
      <c r="B13" t="s">
        <v>178</v>
      </c>
      <c r="C13" s="1"/>
      <c r="D13" s="1"/>
      <c r="H13" s="1" t="s">
        <v>143</v>
      </c>
      <c r="I13" s="1"/>
      <c r="J13" s="1"/>
      <c r="K13" s="1"/>
      <c r="L13" s="1" t="s">
        <v>36</v>
      </c>
      <c r="M13" s="1"/>
      <c r="N13" s="1"/>
      <c r="X13" s="442"/>
      <c r="Y13" s="628"/>
      <c r="Z13" s="50" t="s">
        <v>149</v>
      </c>
    </row>
    <row r="14" spans="2:26" ht="15.75" x14ac:dyDescent="0.25">
      <c r="B14" s="1" t="s">
        <v>34</v>
      </c>
      <c r="C14" s="1"/>
      <c r="D14" s="1"/>
      <c r="H14" s="1" t="s">
        <v>144</v>
      </c>
      <c r="I14" s="1"/>
      <c r="J14" s="1"/>
      <c r="K14" s="1"/>
      <c r="L14" s="1" t="s">
        <v>37</v>
      </c>
      <c r="M14" s="1"/>
      <c r="N14" s="1"/>
      <c r="X14" s="442"/>
      <c r="Y14" s="628"/>
      <c r="Z14" s="50" t="s">
        <v>150</v>
      </c>
    </row>
    <row r="15" spans="2:26" ht="15.75" x14ac:dyDescent="0.25">
      <c r="B15" s="1" t="s">
        <v>35</v>
      </c>
      <c r="C15" s="1"/>
      <c r="D15" s="1"/>
      <c r="H15" s="1" t="s">
        <v>152</v>
      </c>
      <c r="I15" s="1"/>
      <c r="J15" s="1"/>
      <c r="K15" s="1"/>
      <c r="L15" s="1" t="s">
        <v>38</v>
      </c>
      <c r="M15" s="1"/>
      <c r="N15" s="1"/>
      <c r="X15" s="442"/>
      <c r="Y15" s="628"/>
      <c r="Z15" s="50" t="s">
        <v>151</v>
      </c>
    </row>
    <row r="16" spans="2:26" ht="15.75" x14ac:dyDescent="0.25">
      <c r="B16" s="1" t="s">
        <v>36</v>
      </c>
      <c r="C16" s="1"/>
      <c r="D16" s="1"/>
      <c r="H16" s="1" t="s">
        <v>154</v>
      </c>
      <c r="I16" s="1"/>
      <c r="J16" s="1"/>
      <c r="K16" s="1"/>
      <c r="L16" s="1" t="s">
        <v>39</v>
      </c>
      <c r="M16" s="1"/>
      <c r="N16" s="1"/>
      <c r="X16" s="442"/>
      <c r="Y16" s="628"/>
      <c r="Z16" s="50" t="s">
        <v>153</v>
      </c>
    </row>
    <row r="17" spans="2:26" ht="15.75" x14ac:dyDescent="0.25">
      <c r="B17" s="1" t="s">
        <v>37</v>
      </c>
      <c r="C17" s="1"/>
      <c r="D17" s="1"/>
      <c r="H17" s="1" t="s">
        <v>145</v>
      </c>
      <c r="I17" s="1"/>
      <c r="J17" s="1"/>
      <c r="K17" s="1"/>
      <c r="L17" s="1" t="s">
        <v>40</v>
      </c>
      <c r="M17" s="1"/>
      <c r="N17" s="1"/>
      <c r="X17" s="442"/>
      <c r="Y17" s="629"/>
      <c r="Z17" s="50" t="s">
        <v>155</v>
      </c>
    </row>
    <row r="18" spans="2:26" ht="15.75" x14ac:dyDescent="0.25">
      <c r="B18" s="1" t="s">
        <v>38</v>
      </c>
      <c r="C18" s="1"/>
      <c r="D18" s="1"/>
      <c r="H18" s="1"/>
      <c r="I18" s="1"/>
      <c r="J18" s="1"/>
      <c r="K18" s="1"/>
      <c r="L18" s="1"/>
      <c r="M18" s="1"/>
      <c r="N18" s="1"/>
      <c r="Z18" s="51" t="s">
        <v>180</v>
      </c>
    </row>
    <row r="19" spans="2:26" ht="15.75" x14ac:dyDescent="0.25">
      <c r="B19" s="1" t="s">
        <v>39</v>
      </c>
      <c r="C19" s="1"/>
      <c r="D19" s="1"/>
      <c r="H19" s="1" t="s">
        <v>146</v>
      </c>
      <c r="I19" s="1"/>
      <c r="J19" s="1"/>
      <c r="K19" s="1"/>
      <c r="L19" s="1" t="s">
        <v>41</v>
      </c>
      <c r="M19" s="1"/>
      <c r="N19" s="1"/>
      <c r="X19" s="442" t="s">
        <v>65</v>
      </c>
      <c r="Y19" s="627" t="s">
        <v>169</v>
      </c>
      <c r="Z19" s="50" t="s">
        <v>139</v>
      </c>
    </row>
    <row r="20" spans="2:26" ht="15.75" x14ac:dyDescent="0.25">
      <c r="B20" s="1" t="s">
        <v>40</v>
      </c>
      <c r="C20" s="1"/>
      <c r="D20" s="1"/>
      <c r="H20" s="1" t="s">
        <v>147</v>
      </c>
      <c r="I20" s="1"/>
      <c r="J20" s="1"/>
      <c r="K20" s="1"/>
      <c r="L20" s="1" t="s">
        <v>42</v>
      </c>
      <c r="M20" s="1"/>
      <c r="N20" s="1"/>
      <c r="X20" s="442"/>
      <c r="Y20" s="628"/>
      <c r="Z20" s="50" t="s">
        <v>156</v>
      </c>
    </row>
    <row r="21" spans="2:26" ht="15.75" x14ac:dyDescent="0.25">
      <c r="B21" s="1" t="s">
        <v>41</v>
      </c>
      <c r="C21" s="1"/>
      <c r="D21" s="1"/>
      <c r="H21" s="1" t="s">
        <v>148</v>
      </c>
      <c r="I21" s="1"/>
      <c r="J21" s="1"/>
      <c r="K21" s="1"/>
      <c r="L21" s="1" t="s">
        <v>43</v>
      </c>
      <c r="M21" s="1"/>
      <c r="N21" s="1"/>
      <c r="X21" s="442"/>
      <c r="Y21" s="628"/>
      <c r="Z21" s="50" t="s">
        <v>157</v>
      </c>
    </row>
    <row r="22" spans="2:26" ht="15.75" x14ac:dyDescent="0.25">
      <c r="B22" s="1" t="s">
        <v>42</v>
      </c>
      <c r="C22" s="1"/>
      <c r="D22" s="1"/>
      <c r="H22" s="1" t="s">
        <v>149</v>
      </c>
      <c r="I22" s="1"/>
      <c r="J22" s="1"/>
      <c r="K22" s="1"/>
      <c r="L22" s="1" t="s">
        <v>44</v>
      </c>
      <c r="M22" s="1"/>
      <c r="N22" s="1"/>
      <c r="X22" s="442"/>
      <c r="Y22" s="628"/>
      <c r="Z22" s="50" t="s">
        <v>152</v>
      </c>
    </row>
    <row r="23" spans="2:26" ht="15.75" x14ac:dyDescent="0.25">
      <c r="B23" s="1" t="s">
        <v>43</v>
      </c>
      <c r="C23" s="1"/>
      <c r="D23" s="1"/>
      <c r="H23" s="1" t="s">
        <v>150</v>
      </c>
      <c r="I23" s="1"/>
      <c r="J23" s="1"/>
      <c r="K23" s="1"/>
      <c r="L23" s="1" t="s">
        <v>45</v>
      </c>
      <c r="M23" s="1"/>
      <c r="N23" s="1"/>
      <c r="X23" s="442"/>
      <c r="Y23" s="628"/>
      <c r="Z23" s="50" t="s">
        <v>154</v>
      </c>
    </row>
    <row r="24" spans="2:26" ht="15.75" x14ac:dyDescent="0.25">
      <c r="B24" s="1" t="s">
        <v>44</v>
      </c>
      <c r="C24" s="1"/>
      <c r="D24" s="1"/>
      <c r="H24" s="1" t="s">
        <v>151</v>
      </c>
      <c r="I24" s="1"/>
      <c r="J24" s="1"/>
      <c r="K24" s="1"/>
      <c r="L24" s="1" t="s">
        <v>46</v>
      </c>
      <c r="M24" s="1"/>
      <c r="N24" s="1"/>
      <c r="X24" s="442"/>
      <c r="Y24" s="629"/>
      <c r="Z24" s="50" t="s">
        <v>158</v>
      </c>
    </row>
    <row r="25" spans="2:26" ht="15.75" x14ac:dyDescent="0.25">
      <c r="B25" s="1" t="s">
        <v>45</v>
      </c>
      <c r="C25" s="1"/>
      <c r="D25" s="1"/>
      <c r="H25" s="1" t="s">
        <v>153</v>
      </c>
      <c r="I25" s="1"/>
      <c r="J25" s="1"/>
      <c r="K25" s="1"/>
      <c r="L25" s="1" t="s">
        <v>47</v>
      </c>
      <c r="M25" s="1"/>
      <c r="N25" s="1"/>
      <c r="Z25" s="51" t="s">
        <v>180</v>
      </c>
    </row>
    <row r="26" spans="2:26" ht="15.75" x14ac:dyDescent="0.25">
      <c r="B26" s="1" t="s">
        <v>46</v>
      </c>
      <c r="C26" s="1"/>
      <c r="D26" s="1"/>
      <c r="H26" s="1" t="s">
        <v>155</v>
      </c>
      <c r="I26" s="1"/>
      <c r="J26" s="1"/>
      <c r="K26" s="1"/>
      <c r="L26" s="1" t="s">
        <v>48</v>
      </c>
      <c r="M26" s="1"/>
      <c r="N26" s="1"/>
      <c r="X26" s="442" t="s">
        <v>85</v>
      </c>
      <c r="Y26" s="627" t="s">
        <v>167</v>
      </c>
      <c r="Z26" s="50" t="s">
        <v>159</v>
      </c>
    </row>
    <row r="27" spans="2:26" ht="15.75" x14ac:dyDescent="0.25">
      <c r="B27" s="1" t="s">
        <v>47</v>
      </c>
      <c r="C27" s="1"/>
      <c r="D27" s="1"/>
      <c r="H27" s="1" t="s">
        <v>156</v>
      </c>
      <c r="I27" s="1"/>
      <c r="J27" s="1"/>
      <c r="K27" s="1"/>
      <c r="L27" s="1" t="s">
        <v>49</v>
      </c>
      <c r="M27" s="1"/>
      <c r="N27" s="1"/>
      <c r="X27" s="442"/>
      <c r="Y27" s="628"/>
      <c r="Z27" s="50" t="s">
        <v>160</v>
      </c>
    </row>
    <row r="28" spans="2:26" ht="15.75" x14ac:dyDescent="0.25">
      <c r="B28" s="1" t="s">
        <v>48</v>
      </c>
      <c r="C28" s="1"/>
      <c r="D28" s="1"/>
      <c r="H28" s="1" t="s">
        <v>157</v>
      </c>
      <c r="I28" s="1"/>
      <c r="J28" s="1"/>
      <c r="K28" s="1"/>
      <c r="L28" s="1" t="s">
        <v>50</v>
      </c>
      <c r="M28" s="1"/>
      <c r="N28" s="1"/>
      <c r="X28" s="442"/>
      <c r="Y28" s="628"/>
      <c r="Z28" s="50" t="s">
        <v>161</v>
      </c>
    </row>
    <row r="29" spans="2:26" ht="15.75" x14ac:dyDescent="0.25">
      <c r="B29" s="1" t="s">
        <v>49</v>
      </c>
      <c r="C29" s="1"/>
      <c r="D29" s="1"/>
      <c r="H29" s="1" t="s">
        <v>158</v>
      </c>
      <c r="I29" s="1"/>
      <c r="J29" s="1"/>
      <c r="K29" s="1"/>
      <c r="L29" s="1"/>
      <c r="M29" s="1"/>
      <c r="N29" s="1"/>
      <c r="X29" s="442"/>
      <c r="Y29" s="628"/>
      <c r="Z29" s="50" t="s">
        <v>162</v>
      </c>
    </row>
    <row r="30" spans="2:26" ht="15.75" x14ac:dyDescent="0.25">
      <c r="B30" s="1" t="s">
        <v>50</v>
      </c>
      <c r="H30" s="1" t="s">
        <v>139</v>
      </c>
      <c r="I30" s="1"/>
      <c r="J30" s="1"/>
      <c r="K30" s="1"/>
      <c r="L30" s="1"/>
      <c r="M30" s="1"/>
      <c r="N30" s="1"/>
      <c r="X30" s="442"/>
      <c r="Y30" s="628"/>
      <c r="Z30" s="50" t="s">
        <v>163</v>
      </c>
    </row>
    <row r="31" spans="2:26" ht="15.75" x14ac:dyDescent="0.25">
      <c r="H31" s="1" t="s">
        <v>159</v>
      </c>
      <c r="I31" s="1"/>
      <c r="J31" s="1"/>
      <c r="K31" s="1"/>
      <c r="L31" s="1"/>
      <c r="M31" s="1"/>
      <c r="N31" s="1"/>
      <c r="X31" s="442"/>
      <c r="Y31" s="628"/>
      <c r="Z31" s="50" t="s">
        <v>164</v>
      </c>
    </row>
    <row r="32" spans="2:26" ht="15.75" customHeight="1" x14ac:dyDescent="0.25">
      <c r="H32" s="1" t="s">
        <v>160</v>
      </c>
      <c r="I32" s="1"/>
      <c r="J32" s="1"/>
      <c r="K32" s="1"/>
      <c r="L32" s="1"/>
      <c r="M32" s="1"/>
      <c r="N32" s="1"/>
      <c r="X32" s="442"/>
      <c r="Y32" s="629"/>
      <c r="Z32" s="50" t="s">
        <v>165</v>
      </c>
    </row>
    <row r="33" spans="2:25" ht="15.75" x14ac:dyDescent="0.25">
      <c r="H33" s="1" t="s">
        <v>161</v>
      </c>
      <c r="I33" s="1"/>
      <c r="J33" s="1"/>
      <c r="K33" s="1"/>
      <c r="L33" s="1"/>
      <c r="M33" s="1"/>
      <c r="N33" s="1"/>
    </row>
    <row r="34" spans="2:25" ht="15.75" x14ac:dyDescent="0.25">
      <c r="H34" s="1" t="s">
        <v>162</v>
      </c>
      <c r="I34" s="1"/>
      <c r="J34" s="1"/>
      <c r="K34" s="1"/>
      <c r="L34" s="1"/>
      <c r="M34" s="1"/>
      <c r="N34" s="1"/>
    </row>
    <row r="35" spans="2:25" ht="15.75" x14ac:dyDescent="0.25">
      <c r="H35" s="1" t="s">
        <v>163</v>
      </c>
      <c r="I35" s="1"/>
      <c r="J35" s="1"/>
      <c r="K35" s="1"/>
      <c r="L35" s="1"/>
      <c r="M35" s="1"/>
      <c r="N35" s="1"/>
    </row>
    <row r="36" spans="2:25" ht="15.75" x14ac:dyDescent="0.25">
      <c r="H36" s="1" t="s">
        <v>164</v>
      </c>
      <c r="I36" s="1"/>
      <c r="J36" s="1"/>
      <c r="K36" s="1"/>
      <c r="L36" s="1"/>
      <c r="M36" s="1"/>
      <c r="N36" s="1"/>
    </row>
    <row r="37" spans="2:25" ht="15.75" customHeight="1" x14ac:dyDescent="0.25">
      <c r="H37" s="1" t="s">
        <v>165</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6" t="s">
        <v>186</v>
      </c>
    </row>
    <row r="40" spans="2:25" ht="15.75" customHeight="1" x14ac:dyDescent="0.25">
      <c r="H40" s="3"/>
      <c r="I40" s="1"/>
      <c r="J40" s="1"/>
      <c r="K40" s="1"/>
      <c r="L40" s="1"/>
      <c r="M40" s="1"/>
      <c r="N40" s="1"/>
      <c r="X40" t="s">
        <v>26</v>
      </c>
      <c r="Y40" s="59" t="s">
        <v>187</v>
      </c>
    </row>
    <row r="41" spans="2:25" ht="15.75" x14ac:dyDescent="0.25">
      <c r="H41" s="3"/>
      <c r="I41" s="1"/>
      <c r="J41" s="1"/>
      <c r="K41" s="1"/>
      <c r="L41" s="1"/>
      <c r="M41" s="1"/>
      <c r="N41" s="1"/>
      <c r="X41" t="s">
        <v>29</v>
      </c>
      <c r="Y41" s="57" t="s">
        <v>188</v>
      </c>
    </row>
    <row r="42" spans="2:25" ht="15.75" x14ac:dyDescent="0.25">
      <c r="H42" s="3"/>
      <c r="I42" s="1"/>
      <c r="J42" s="1"/>
      <c r="K42" s="1"/>
      <c r="L42" s="1"/>
      <c r="M42" s="1"/>
      <c r="N42" s="1"/>
      <c r="X42" t="s">
        <v>30</v>
      </c>
      <c r="Y42" s="58" t="s">
        <v>189</v>
      </c>
    </row>
    <row r="43" spans="2:25" ht="15.75" x14ac:dyDescent="0.25">
      <c r="B43" t="s">
        <v>193</v>
      </c>
      <c r="H43" s="3"/>
      <c r="I43" s="1"/>
      <c r="J43" s="1"/>
      <c r="K43" s="1"/>
      <c r="L43" s="1"/>
      <c r="M43" s="1"/>
      <c r="N43" s="1"/>
      <c r="X43" t="s">
        <v>28</v>
      </c>
      <c r="Y43" s="56" t="s">
        <v>190</v>
      </c>
    </row>
    <row r="44" spans="2:25" ht="15.75" x14ac:dyDescent="0.25">
      <c r="B44" t="str">
        <f>+'Marco General'!C10</f>
        <v>Direccionamiento Estratégico</v>
      </c>
      <c r="H44" s="1"/>
      <c r="I44" s="1"/>
      <c r="J44" s="1"/>
      <c r="K44" s="1"/>
      <c r="L44" s="1"/>
      <c r="M44" s="1"/>
      <c r="N44" s="1"/>
    </row>
    <row r="45" spans="2:25" x14ac:dyDescent="0.25">
      <c r="B45" t="str">
        <f>+'Marco General'!C11</f>
        <v>Mejoramiento Continuo</v>
      </c>
    </row>
    <row r="46" spans="2:25" x14ac:dyDescent="0.25">
      <c r="B46" t="str">
        <f>+'Marco General'!D10</f>
        <v>Gestión Documental</v>
      </c>
    </row>
    <row r="47" spans="2:25" x14ac:dyDescent="0.25">
      <c r="B47">
        <f>+'Marco General'!D11</f>
        <v>0</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0" sqref="B10"/>
    </sheetView>
  </sheetViews>
  <sheetFormatPr baseColWidth="10" defaultRowHeight="15" x14ac:dyDescent="0.25"/>
  <cols>
    <col min="1" max="1" width="12.28515625" style="244" bestFit="1" customWidth="1"/>
    <col min="2" max="2" width="95" style="244" bestFit="1" customWidth="1"/>
    <col min="3" max="16384" width="11.42578125" style="244"/>
  </cols>
  <sheetData>
    <row r="1" spans="1:2" x14ac:dyDescent="0.25">
      <c r="A1" s="247" t="s">
        <v>430</v>
      </c>
      <c r="B1" s="247" t="s">
        <v>431</v>
      </c>
    </row>
    <row r="2" spans="1:2" x14ac:dyDescent="0.25">
      <c r="A2" s="247" t="s">
        <v>427</v>
      </c>
      <c r="B2" s="245" t="s">
        <v>205</v>
      </c>
    </row>
    <row r="3" spans="1:2" ht="25.5" x14ac:dyDescent="0.25">
      <c r="A3" s="247" t="s">
        <v>427</v>
      </c>
      <c r="B3" s="245" t="s">
        <v>238</v>
      </c>
    </row>
    <row r="4" spans="1:2" ht="25.5" x14ac:dyDescent="0.25">
      <c r="A4" s="247" t="s">
        <v>427</v>
      </c>
      <c r="B4" s="245" t="s">
        <v>328</v>
      </c>
    </row>
    <row r="5" spans="1:2" x14ac:dyDescent="0.25">
      <c r="A5" s="247" t="s">
        <v>427</v>
      </c>
      <c r="B5" s="246" t="s">
        <v>208</v>
      </c>
    </row>
    <row r="6" spans="1:2" x14ac:dyDescent="0.25">
      <c r="A6" s="247" t="s">
        <v>427</v>
      </c>
      <c r="B6" s="246" t="s">
        <v>213</v>
      </c>
    </row>
    <row r="7" spans="1:2" x14ac:dyDescent="0.25">
      <c r="A7" s="247" t="s">
        <v>427</v>
      </c>
      <c r="B7" s="246" t="s">
        <v>331</v>
      </c>
    </row>
    <row r="8" spans="1:2" x14ac:dyDescent="0.25">
      <c r="A8" s="247" t="s">
        <v>427</v>
      </c>
      <c r="B8" s="246" t="s">
        <v>218</v>
      </c>
    </row>
    <row r="9" spans="1:2" x14ac:dyDescent="0.25">
      <c r="A9" s="247" t="s">
        <v>427</v>
      </c>
      <c r="B9" s="246" t="s">
        <v>226</v>
      </c>
    </row>
    <row r="10" spans="1:2" x14ac:dyDescent="0.25">
      <c r="A10" s="247" t="s">
        <v>427</v>
      </c>
      <c r="B10" s="246" t="s">
        <v>220</v>
      </c>
    </row>
    <row r="11" spans="1:2" x14ac:dyDescent="0.25">
      <c r="A11" s="247" t="s">
        <v>427</v>
      </c>
      <c r="B11" s="246" t="s">
        <v>221</v>
      </c>
    </row>
    <row r="12" spans="1:2" ht="25.5" x14ac:dyDescent="0.25">
      <c r="A12" s="247" t="s">
        <v>427</v>
      </c>
      <c r="B12" s="246" t="s">
        <v>255</v>
      </c>
    </row>
    <row r="13" spans="1:2" x14ac:dyDescent="0.25">
      <c r="A13" s="247" t="s">
        <v>427</v>
      </c>
      <c r="B13" s="246" t="s">
        <v>228</v>
      </c>
    </row>
    <row r="14" spans="1:2" x14ac:dyDescent="0.25">
      <c r="A14" s="247" t="s">
        <v>427</v>
      </c>
      <c r="B14" s="246" t="s">
        <v>229</v>
      </c>
    </row>
    <row r="15" spans="1:2" x14ac:dyDescent="0.25">
      <c r="A15" s="247" t="s">
        <v>427</v>
      </c>
      <c r="B15" s="245" t="s">
        <v>356</v>
      </c>
    </row>
    <row r="16" spans="1:2" x14ac:dyDescent="0.25">
      <c r="A16" s="247" t="s">
        <v>427</v>
      </c>
      <c r="B16" s="245" t="s">
        <v>356</v>
      </c>
    </row>
    <row r="17" spans="1:2" x14ac:dyDescent="0.25">
      <c r="A17" s="247" t="s">
        <v>427</v>
      </c>
      <c r="B17" s="245" t="s">
        <v>356</v>
      </c>
    </row>
    <row r="18" spans="1:2" x14ac:dyDescent="0.25">
      <c r="A18" s="247" t="s">
        <v>428</v>
      </c>
      <c r="B18" s="246" t="s">
        <v>230</v>
      </c>
    </row>
    <row r="19" spans="1:2" x14ac:dyDescent="0.25">
      <c r="A19" s="247" t="s">
        <v>428</v>
      </c>
      <c r="B19" s="246" t="s">
        <v>281</v>
      </c>
    </row>
    <row r="20" spans="1:2" x14ac:dyDescent="0.25">
      <c r="A20" s="247" t="s">
        <v>428</v>
      </c>
      <c r="B20" s="246" t="s">
        <v>243</v>
      </c>
    </row>
    <row r="21" spans="1:2" ht="25.5" x14ac:dyDescent="0.25">
      <c r="A21" s="247" t="s">
        <v>428</v>
      </c>
      <c r="B21" s="246" t="s">
        <v>262</v>
      </c>
    </row>
    <row r="22" spans="1:2" x14ac:dyDescent="0.25">
      <c r="A22" s="247" t="s">
        <v>428</v>
      </c>
      <c r="B22" s="246" t="s">
        <v>241</v>
      </c>
    </row>
    <row r="23" spans="1:2" ht="25.5" x14ac:dyDescent="0.25">
      <c r="A23" s="247" t="s">
        <v>428</v>
      </c>
      <c r="B23" s="246" t="s">
        <v>318</v>
      </c>
    </row>
    <row r="24" spans="1:2" ht="25.5" x14ac:dyDescent="0.25">
      <c r="A24" s="247" t="s">
        <v>428</v>
      </c>
      <c r="B24" s="246" t="s">
        <v>244</v>
      </c>
    </row>
    <row r="25" spans="1:2" x14ac:dyDescent="0.25">
      <c r="A25" s="247" t="s">
        <v>428</v>
      </c>
      <c r="B25" s="246" t="s">
        <v>333</v>
      </c>
    </row>
    <row r="26" spans="1:2" x14ac:dyDescent="0.25">
      <c r="A26" s="247" t="s">
        <v>428</v>
      </c>
      <c r="B26" s="246" t="s">
        <v>334</v>
      </c>
    </row>
    <row r="27" spans="1:2" x14ac:dyDescent="0.25">
      <c r="A27" s="247" t="s">
        <v>428</v>
      </c>
      <c r="B27" s="246" t="s">
        <v>248</v>
      </c>
    </row>
    <row r="28" spans="1:2" x14ac:dyDescent="0.25">
      <c r="A28" s="247" t="s">
        <v>428</v>
      </c>
      <c r="B28" s="246" t="s">
        <v>249</v>
      </c>
    </row>
    <row r="29" spans="1:2" ht="25.5" x14ac:dyDescent="0.25">
      <c r="A29" s="247" t="s">
        <v>428</v>
      </c>
      <c r="B29" s="246" t="s">
        <v>324</v>
      </c>
    </row>
    <row r="30" spans="1:2" x14ac:dyDescent="0.25">
      <c r="A30" s="247" t="s">
        <v>429</v>
      </c>
      <c r="B30" s="246" t="s">
        <v>237</v>
      </c>
    </row>
    <row r="31" spans="1:2" x14ac:dyDescent="0.25">
      <c r="A31" s="247" t="s">
        <v>429</v>
      </c>
      <c r="B31" s="246" t="s">
        <v>251</v>
      </c>
    </row>
    <row r="32" spans="1:2" x14ac:dyDescent="0.25">
      <c r="A32" s="247" t="s">
        <v>429</v>
      </c>
      <c r="B32" s="246" t="s">
        <v>239</v>
      </c>
    </row>
    <row r="33" spans="1:2" x14ac:dyDescent="0.25">
      <c r="A33" s="247" t="s">
        <v>429</v>
      </c>
      <c r="B33" s="246" t="s">
        <v>240</v>
      </c>
    </row>
    <row r="34" spans="1:2" x14ac:dyDescent="0.25">
      <c r="A34" s="247" t="s">
        <v>429</v>
      </c>
      <c r="B34" s="246" t="s">
        <v>277</v>
      </c>
    </row>
    <row r="35" spans="1:2" x14ac:dyDescent="0.25">
      <c r="A35" s="247" t="s">
        <v>429</v>
      </c>
      <c r="B35" s="246" t="s">
        <v>278</v>
      </c>
    </row>
    <row r="36" spans="1:2" x14ac:dyDescent="0.25">
      <c r="A36" s="247" t="s">
        <v>429</v>
      </c>
      <c r="B36" s="246" t="s">
        <v>274</v>
      </c>
    </row>
    <row r="37" spans="1:2" ht="25.5" x14ac:dyDescent="0.25">
      <c r="A37" s="247" t="s">
        <v>429</v>
      </c>
      <c r="B37" s="246" t="s">
        <v>314</v>
      </c>
    </row>
    <row r="38" spans="1:2" x14ac:dyDescent="0.25">
      <c r="A38" s="247" t="s">
        <v>429</v>
      </c>
      <c r="B38" s="246" t="s">
        <v>319</v>
      </c>
    </row>
    <row r="39" spans="1:2" ht="25.5" x14ac:dyDescent="0.25">
      <c r="A39" s="247" t="s">
        <v>429</v>
      </c>
      <c r="B39" s="246"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Z39"/>
  <sheetViews>
    <sheetView zoomScale="70" zoomScaleNormal="70" workbookViewId="0">
      <selection activeCell="B11" sqref="B11"/>
    </sheetView>
  </sheetViews>
  <sheetFormatPr baseColWidth="10" defaultRowHeight="24.75" customHeight="1" x14ac:dyDescent="0.25"/>
  <cols>
    <col min="1" max="1" width="12.42578125" customWidth="1"/>
    <col min="2" max="2" width="58.5703125" customWidth="1"/>
    <col min="3" max="5" width="0" hidden="1" customWidth="1"/>
    <col min="6" max="6" width="26.7109375" customWidth="1"/>
    <col min="7" max="7" width="0" hidden="1" customWidth="1"/>
    <col min="8" max="8" width="22.140625" customWidth="1"/>
    <col min="9" max="10" width="12" bestFit="1" customWidth="1"/>
    <col min="13" max="13" width="0" hidden="1" customWidth="1"/>
    <col min="16" max="16" width="0" hidden="1" customWidth="1"/>
    <col min="19" max="19" width="0" hidden="1" customWidth="1"/>
    <col min="22" max="22" width="0" hidden="1" customWidth="1"/>
    <col min="25" max="26" width="0" hidden="1" customWidth="1"/>
  </cols>
  <sheetData>
    <row r="2" spans="1:26" s="1" customFormat="1" ht="24.75" customHeight="1" x14ac:dyDescent="0.25">
      <c r="A2" s="589" t="s">
        <v>16</v>
      </c>
      <c r="B2" s="590"/>
      <c r="C2" s="591"/>
      <c r="D2" s="598" t="s">
        <v>191</v>
      </c>
      <c r="E2" s="603" t="s">
        <v>24</v>
      </c>
      <c r="F2" s="598" t="s">
        <v>181</v>
      </c>
      <c r="G2" s="598" t="s">
        <v>192</v>
      </c>
      <c r="H2" s="586" t="s">
        <v>17</v>
      </c>
      <c r="I2" s="601" t="s">
        <v>18</v>
      </c>
      <c r="J2" s="601"/>
      <c r="K2" s="601" t="s">
        <v>185</v>
      </c>
      <c r="L2" s="601"/>
      <c r="M2" s="601"/>
      <c r="N2" s="601"/>
      <c r="O2" s="601"/>
      <c r="P2" s="601"/>
      <c r="Q2" s="601"/>
      <c r="R2" s="601"/>
      <c r="S2" s="601"/>
      <c r="T2" s="601"/>
      <c r="U2" s="601"/>
      <c r="V2" s="601"/>
      <c r="W2" s="586" t="s">
        <v>8</v>
      </c>
      <c r="X2" s="586"/>
      <c r="Y2" s="586"/>
      <c r="Z2" s="624" t="s">
        <v>22</v>
      </c>
    </row>
    <row r="3" spans="1:26" s="1" customFormat="1" ht="24.75" customHeight="1" x14ac:dyDescent="0.25">
      <c r="A3" s="592"/>
      <c r="B3" s="593"/>
      <c r="C3" s="594"/>
      <c r="D3" s="599"/>
      <c r="E3" s="604"/>
      <c r="F3" s="599"/>
      <c r="G3" s="599"/>
      <c r="H3" s="586"/>
      <c r="I3" s="601" t="s">
        <v>19</v>
      </c>
      <c r="J3" s="586" t="s">
        <v>20</v>
      </c>
      <c r="K3" s="586" t="s">
        <v>4</v>
      </c>
      <c r="L3" s="586"/>
      <c r="M3" s="586"/>
      <c r="N3" s="586" t="s">
        <v>5</v>
      </c>
      <c r="O3" s="586"/>
      <c r="P3" s="586"/>
      <c r="Q3" s="586" t="s">
        <v>6</v>
      </c>
      <c r="R3" s="586"/>
      <c r="S3" s="586"/>
      <c r="T3" s="586" t="s">
        <v>7</v>
      </c>
      <c r="U3" s="586"/>
      <c r="V3" s="586"/>
      <c r="W3" s="586"/>
      <c r="X3" s="586"/>
      <c r="Y3" s="586"/>
      <c r="Z3" s="624"/>
    </row>
    <row r="4" spans="1:26" s="1" customFormat="1" ht="24.75" customHeight="1" x14ac:dyDescent="0.25">
      <c r="A4" s="595"/>
      <c r="B4" s="596"/>
      <c r="C4" s="597"/>
      <c r="D4" s="600"/>
      <c r="E4" s="605"/>
      <c r="F4" s="600"/>
      <c r="G4" s="600"/>
      <c r="H4" s="586"/>
      <c r="I4" s="601"/>
      <c r="J4" s="586"/>
      <c r="K4" s="232" t="s">
        <v>10</v>
      </c>
      <c r="L4" s="232" t="s">
        <v>9</v>
      </c>
      <c r="M4" s="232" t="s">
        <v>21</v>
      </c>
      <c r="N4" s="232" t="s">
        <v>10</v>
      </c>
      <c r="O4" s="232" t="s">
        <v>9</v>
      </c>
      <c r="P4" s="232" t="s">
        <v>21</v>
      </c>
      <c r="Q4" s="232" t="s">
        <v>10</v>
      </c>
      <c r="R4" s="232" t="s">
        <v>9</v>
      </c>
      <c r="S4" s="232" t="s">
        <v>21</v>
      </c>
      <c r="T4" s="232" t="s">
        <v>10</v>
      </c>
      <c r="U4" s="232" t="s">
        <v>9</v>
      </c>
      <c r="V4" s="232" t="s">
        <v>21</v>
      </c>
      <c r="W4" s="232" t="s">
        <v>183</v>
      </c>
      <c r="X4" s="34" t="s">
        <v>184</v>
      </c>
      <c r="Y4" s="34" t="s">
        <v>182</v>
      </c>
      <c r="Z4" s="37" t="s">
        <v>11</v>
      </c>
    </row>
    <row r="5" spans="1:26" s="174" customFormat="1" ht="41.25" customHeight="1" x14ac:dyDescent="0.25">
      <c r="A5" s="174" t="s">
        <v>427</v>
      </c>
      <c r="B5" s="231" t="s">
        <v>205</v>
      </c>
      <c r="C5" s="230" t="s">
        <v>303</v>
      </c>
      <c r="D5" s="140">
        <v>0.05</v>
      </c>
      <c r="E5" s="230" t="s">
        <v>273</v>
      </c>
      <c r="F5" s="239" t="s">
        <v>34</v>
      </c>
      <c r="G5" s="239" t="s">
        <v>206</v>
      </c>
      <c r="H5" s="239" t="s">
        <v>207</v>
      </c>
      <c r="I5" s="178">
        <v>42737</v>
      </c>
      <c r="J5" s="178">
        <v>43069</v>
      </c>
      <c r="K5" s="166">
        <v>0.25</v>
      </c>
      <c r="L5" s="217">
        <v>0.25</v>
      </c>
      <c r="M5" s="239" t="s">
        <v>417</v>
      </c>
      <c r="N5" s="166">
        <v>0.25</v>
      </c>
      <c r="O5" s="239"/>
      <c r="P5" s="239"/>
      <c r="Q5" s="166">
        <v>0.25</v>
      </c>
      <c r="R5" s="239"/>
      <c r="S5" s="239"/>
      <c r="T5" s="166">
        <v>0.25</v>
      </c>
      <c r="U5" s="239"/>
      <c r="V5" s="239"/>
      <c r="W5" s="166">
        <v>1</v>
      </c>
      <c r="X5" s="166">
        <v>0.25</v>
      </c>
      <c r="Y5" s="165">
        <v>0.25</v>
      </c>
      <c r="Z5" s="179"/>
    </row>
    <row r="6" spans="1:26" s="174" customFormat="1" ht="41.25" customHeight="1" x14ac:dyDescent="0.25">
      <c r="A6" s="174" t="s">
        <v>427</v>
      </c>
      <c r="B6" s="231" t="s">
        <v>238</v>
      </c>
      <c r="C6" s="230" t="s">
        <v>304</v>
      </c>
      <c r="D6" s="140">
        <v>2.5000000000000001E-2</v>
      </c>
      <c r="E6" s="230" t="s">
        <v>254</v>
      </c>
      <c r="F6" s="239" t="s">
        <v>34</v>
      </c>
      <c r="G6" s="239" t="s">
        <v>206</v>
      </c>
      <c r="H6" s="239" t="s">
        <v>207</v>
      </c>
      <c r="I6" s="178">
        <v>42828</v>
      </c>
      <c r="J6" s="178">
        <v>43099</v>
      </c>
      <c r="K6" s="225"/>
      <c r="L6" s="239"/>
      <c r="M6" s="239"/>
      <c r="N6" s="225">
        <v>2</v>
      </c>
      <c r="O6" s="239"/>
      <c r="P6" s="239"/>
      <c r="Q6" s="225"/>
      <c r="R6" s="239"/>
      <c r="S6" s="239"/>
      <c r="T6" s="225"/>
      <c r="U6" s="239"/>
      <c r="V6" s="239"/>
      <c r="W6" s="225">
        <v>2</v>
      </c>
      <c r="X6" s="225">
        <v>0</v>
      </c>
      <c r="Y6" s="165">
        <v>0</v>
      </c>
      <c r="Z6" s="179"/>
    </row>
    <row r="7" spans="1:26" s="174" customFormat="1" ht="41.25" customHeight="1" x14ac:dyDescent="0.25">
      <c r="A7" s="174" t="s">
        <v>427</v>
      </c>
      <c r="B7" s="228" t="s">
        <v>328</v>
      </c>
      <c r="C7" s="230" t="s">
        <v>330</v>
      </c>
      <c r="D7" s="140">
        <v>2.5000000000000001E-2</v>
      </c>
      <c r="E7" s="243" t="s">
        <v>329</v>
      </c>
      <c r="F7" s="239" t="s">
        <v>34</v>
      </c>
      <c r="G7" s="239" t="s">
        <v>206</v>
      </c>
      <c r="H7" s="239" t="s">
        <v>207</v>
      </c>
      <c r="I7" s="178">
        <v>42917</v>
      </c>
      <c r="J7" s="178">
        <v>43069</v>
      </c>
      <c r="K7" s="225"/>
      <c r="L7" s="239"/>
      <c r="M7" s="239"/>
      <c r="N7" s="225"/>
      <c r="O7" s="239"/>
      <c r="P7" s="239"/>
      <c r="Q7" s="166">
        <v>0.5</v>
      </c>
      <c r="R7" s="239"/>
      <c r="S7" s="239"/>
      <c r="T7" s="166">
        <v>0.5</v>
      </c>
      <c r="U7" s="239"/>
      <c r="V7" s="239"/>
      <c r="W7" s="225">
        <v>1</v>
      </c>
      <c r="X7" s="225">
        <v>0</v>
      </c>
      <c r="Y7" s="165">
        <v>0</v>
      </c>
      <c r="Z7" s="179"/>
    </row>
    <row r="8" spans="1:26" s="174" customFormat="1" ht="41.25" customHeight="1" x14ac:dyDescent="0.25">
      <c r="A8" s="174" t="s">
        <v>427</v>
      </c>
      <c r="B8" s="229" t="s">
        <v>208</v>
      </c>
      <c r="C8" s="230" t="s">
        <v>305</v>
      </c>
      <c r="D8" s="140">
        <v>2.5000000000000001E-2</v>
      </c>
      <c r="E8" s="230" t="s">
        <v>209</v>
      </c>
      <c r="F8" s="239" t="s">
        <v>49</v>
      </c>
      <c r="G8" s="239" t="s">
        <v>210</v>
      </c>
      <c r="H8" s="239" t="s">
        <v>211</v>
      </c>
      <c r="I8" s="178">
        <v>42828</v>
      </c>
      <c r="J8" s="178">
        <v>42886</v>
      </c>
      <c r="K8" s="225"/>
      <c r="L8" s="239"/>
      <c r="M8" s="215" t="s">
        <v>406</v>
      </c>
      <c r="N8" s="225">
        <v>4</v>
      </c>
      <c r="O8" s="239"/>
      <c r="P8" s="239"/>
      <c r="Q8" s="225"/>
      <c r="R8" s="239"/>
      <c r="S8" s="239"/>
      <c r="T8" s="225"/>
      <c r="U8" s="239"/>
      <c r="V8" s="239"/>
      <c r="W8" s="225">
        <v>4</v>
      </c>
      <c r="X8" s="225">
        <v>0</v>
      </c>
      <c r="Y8" s="127">
        <v>0</v>
      </c>
      <c r="Z8" s="179"/>
    </row>
    <row r="9" spans="1:26" s="174" customFormat="1" ht="41.25" customHeight="1" x14ac:dyDescent="0.25">
      <c r="A9" s="174" t="s">
        <v>427</v>
      </c>
      <c r="B9" s="229" t="s">
        <v>213</v>
      </c>
      <c r="C9" s="230" t="s">
        <v>306</v>
      </c>
      <c r="D9" s="140">
        <v>0.05</v>
      </c>
      <c r="E9" s="230" t="s">
        <v>214</v>
      </c>
      <c r="F9" s="239" t="s">
        <v>49</v>
      </c>
      <c r="G9" s="239" t="s">
        <v>216</v>
      </c>
      <c r="H9" s="239" t="s">
        <v>215</v>
      </c>
      <c r="I9" s="178">
        <v>42870</v>
      </c>
      <c r="J9" s="178">
        <v>43099</v>
      </c>
      <c r="K9" s="225"/>
      <c r="L9" s="239"/>
      <c r="M9" s="239"/>
      <c r="N9" s="225"/>
      <c r="O9" s="239"/>
      <c r="P9" s="239"/>
      <c r="Q9" s="225">
        <v>1</v>
      </c>
      <c r="R9" s="239"/>
      <c r="S9" s="239"/>
      <c r="T9" s="225">
        <v>1</v>
      </c>
      <c r="U9" s="239"/>
      <c r="V9" s="239"/>
      <c r="W9" s="225">
        <v>2</v>
      </c>
      <c r="X9" s="225">
        <v>0</v>
      </c>
      <c r="Y9" s="127">
        <v>0</v>
      </c>
      <c r="Z9" s="179"/>
    </row>
    <row r="10" spans="1:26" s="174" customFormat="1" ht="41.25" customHeight="1" x14ac:dyDescent="0.25">
      <c r="A10" s="174" t="s">
        <v>427</v>
      </c>
      <c r="B10" s="229" t="s">
        <v>331</v>
      </c>
      <c r="C10" s="230" t="s">
        <v>307</v>
      </c>
      <c r="D10" s="140">
        <v>0.05</v>
      </c>
      <c r="E10" s="230" t="s">
        <v>217</v>
      </c>
      <c r="F10" s="239" t="s">
        <v>49</v>
      </c>
      <c r="G10" s="239" t="s">
        <v>210</v>
      </c>
      <c r="H10" s="239" t="s">
        <v>215</v>
      </c>
      <c r="I10" s="178">
        <v>42809</v>
      </c>
      <c r="J10" s="178">
        <v>42916</v>
      </c>
      <c r="K10" s="225"/>
      <c r="L10" s="239"/>
      <c r="M10" s="215" t="s">
        <v>407</v>
      </c>
      <c r="N10" s="225">
        <v>1</v>
      </c>
      <c r="O10" s="239"/>
      <c r="P10" s="239"/>
      <c r="Q10" s="225"/>
      <c r="R10" s="239"/>
      <c r="S10" s="239"/>
      <c r="T10" s="225"/>
      <c r="U10" s="239"/>
      <c r="V10" s="239"/>
      <c r="W10" s="225">
        <v>1</v>
      </c>
      <c r="X10" s="225">
        <v>0</v>
      </c>
      <c r="Y10" s="127">
        <v>0</v>
      </c>
      <c r="Z10" s="179"/>
    </row>
    <row r="11" spans="1:26" s="174" customFormat="1" ht="140.25" x14ac:dyDescent="0.25">
      <c r="A11" s="174" t="s">
        <v>427</v>
      </c>
      <c r="B11" s="229" t="s">
        <v>218</v>
      </c>
      <c r="C11" s="230" t="s">
        <v>308</v>
      </c>
      <c r="D11" s="140">
        <v>0.05</v>
      </c>
      <c r="E11" s="230" t="s">
        <v>219</v>
      </c>
      <c r="F11" s="239" t="s">
        <v>49</v>
      </c>
      <c r="G11" s="239" t="s">
        <v>210</v>
      </c>
      <c r="H11" s="239" t="s">
        <v>212</v>
      </c>
      <c r="I11" s="178">
        <v>42870</v>
      </c>
      <c r="J11" s="178">
        <v>43099</v>
      </c>
      <c r="K11" s="225"/>
      <c r="L11" s="239"/>
      <c r="M11" s="215" t="s">
        <v>408</v>
      </c>
      <c r="N11" s="225">
        <v>1</v>
      </c>
      <c r="O11" s="239"/>
      <c r="P11" s="239"/>
      <c r="Q11" s="225">
        <v>1</v>
      </c>
      <c r="R11" s="239"/>
      <c r="S11" s="239"/>
      <c r="T11" s="225">
        <v>1</v>
      </c>
      <c r="U11" s="239"/>
      <c r="V11" s="239"/>
      <c r="W11" s="225">
        <v>3</v>
      </c>
      <c r="X11" s="225">
        <v>0</v>
      </c>
      <c r="Y11" s="127">
        <v>0</v>
      </c>
      <c r="Z11" s="179"/>
    </row>
    <row r="12" spans="1:26" s="174" customFormat="1" ht="41.25" customHeight="1" x14ac:dyDescent="0.25">
      <c r="A12" s="174" t="s">
        <v>427</v>
      </c>
      <c r="B12" s="229" t="s">
        <v>226</v>
      </c>
      <c r="C12" s="230" t="s">
        <v>312</v>
      </c>
      <c r="D12" s="140">
        <v>2.5000000000000001E-2</v>
      </c>
      <c r="E12" s="230" t="s">
        <v>280</v>
      </c>
      <c r="F12" s="239" t="s">
        <v>49</v>
      </c>
      <c r="G12" s="239" t="s">
        <v>227</v>
      </c>
      <c r="H12" s="239" t="s">
        <v>227</v>
      </c>
      <c r="I12" s="178">
        <v>42736</v>
      </c>
      <c r="J12" s="178">
        <v>43099</v>
      </c>
      <c r="K12" s="166">
        <v>0.25</v>
      </c>
      <c r="L12" s="217">
        <v>0.25</v>
      </c>
      <c r="M12" s="215" t="s">
        <v>409</v>
      </c>
      <c r="N12" s="166">
        <v>0.25</v>
      </c>
      <c r="O12" s="239"/>
      <c r="P12" s="239"/>
      <c r="Q12" s="166">
        <v>0.25</v>
      </c>
      <c r="R12" s="239"/>
      <c r="S12" s="239"/>
      <c r="T12" s="166">
        <v>0.25</v>
      </c>
      <c r="U12" s="239"/>
      <c r="V12" s="239"/>
      <c r="W12" s="166">
        <v>1</v>
      </c>
      <c r="X12" s="166">
        <v>0.25</v>
      </c>
      <c r="Y12" s="127">
        <v>0.25</v>
      </c>
      <c r="Z12" s="179"/>
    </row>
    <row r="13" spans="1:26" s="174" customFormat="1" ht="41.25" customHeight="1" x14ac:dyDescent="0.25">
      <c r="A13" s="174" t="s">
        <v>427</v>
      </c>
      <c r="B13" s="229" t="s">
        <v>220</v>
      </c>
      <c r="C13" s="230" t="s">
        <v>309</v>
      </c>
      <c r="D13" s="140">
        <v>2.5000000000000001E-2</v>
      </c>
      <c r="E13" s="230" t="s">
        <v>222</v>
      </c>
      <c r="F13" s="239" t="s">
        <v>43</v>
      </c>
      <c r="G13" s="239" t="s">
        <v>224</v>
      </c>
      <c r="H13" s="239" t="s">
        <v>225</v>
      </c>
      <c r="I13" s="178">
        <v>42809</v>
      </c>
      <c r="J13" s="178">
        <v>42885</v>
      </c>
      <c r="K13" s="225"/>
      <c r="L13" s="239"/>
      <c r="M13" s="239"/>
      <c r="N13" s="225">
        <v>1</v>
      </c>
      <c r="O13" s="239"/>
      <c r="P13" s="239"/>
      <c r="Q13" s="225"/>
      <c r="R13" s="239"/>
      <c r="S13" s="239"/>
      <c r="T13" s="225"/>
      <c r="U13" s="239"/>
      <c r="V13" s="239"/>
      <c r="W13" s="225">
        <v>1</v>
      </c>
      <c r="X13" s="225">
        <v>0</v>
      </c>
      <c r="Y13" s="127">
        <v>0</v>
      </c>
      <c r="Z13" s="179"/>
    </row>
    <row r="14" spans="1:26" s="174" customFormat="1" ht="41.25" customHeight="1" x14ac:dyDescent="0.25">
      <c r="A14" s="174" t="s">
        <v>427</v>
      </c>
      <c r="B14" s="229" t="s">
        <v>221</v>
      </c>
      <c r="C14" s="230" t="s">
        <v>310</v>
      </c>
      <c r="D14" s="140">
        <v>2.5000000000000001E-2</v>
      </c>
      <c r="E14" s="230" t="s">
        <v>223</v>
      </c>
      <c r="F14" s="239" t="s">
        <v>43</v>
      </c>
      <c r="G14" s="239" t="s">
        <v>224</v>
      </c>
      <c r="H14" s="239" t="s">
        <v>225</v>
      </c>
      <c r="I14" s="178">
        <v>42842</v>
      </c>
      <c r="J14" s="178">
        <v>42977</v>
      </c>
      <c r="K14" s="225"/>
      <c r="L14" s="239"/>
      <c r="M14" s="239"/>
      <c r="N14" s="225"/>
      <c r="O14" s="239"/>
      <c r="P14" s="239"/>
      <c r="Q14" s="225">
        <v>1</v>
      </c>
      <c r="R14" s="239"/>
      <c r="S14" s="239"/>
      <c r="T14" s="225"/>
      <c r="U14" s="239"/>
      <c r="V14" s="239"/>
      <c r="W14" s="225">
        <v>1</v>
      </c>
      <c r="X14" s="225">
        <v>0</v>
      </c>
      <c r="Y14" s="127">
        <v>0</v>
      </c>
      <c r="Z14" s="179"/>
    </row>
    <row r="15" spans="1:26" s="174" customFormat="1" ht="41.25" customHeight="1" x14ac:dyDescent="0.25">
      <c r="A15" s="174" t="s">
        <v>427</v>
      </c>
      <c r="B15" s="229" t="s">
        <v>255</v>
      </c>
      <c r="C15" s="230" t="s">
        <v>311</v>
      </c>
      <c r="D15" s="140">
        <v>0.05</v>
      </c>
      <c r="E15" s="230" t="s">
        <v>257</v>
      </c>
      <c r="F15" s="239" t="s">
        <v>43</v>
      </c>
      <c r="G15" s="239" t="s">
        <v>224</v>
      </c>
      <c r="H15" s="239" t="s">
        <v>256</v>
      </c>
      <c r="I15" s="178">
        <v>42842</v>
      </c>
      <c r="J15" s="178">
        <v>43099</v>
      </c>
      <c r="K15" s="225"/>
      <c r="L15" s="239"/>
      <c r="M15" s="239"/>
      <c r="N15" s="217">
        <v>0.2</v>
      </c>
      <c r="O15" s="239"/>
      <c r="P15" s="239"/>
      <c r="Q15" s="217">
        <v>0.4</v>
      </c>
      <c r="R15" s="239"/>
      <c r="S15" s="239"/>
      <c r="T15" s="217">
        <v>0.4</v>
      </c>
      <c r="U15" s="239"/>
      <c r="V15" s="239"/>
      <c r="W15" s="166">
        <v>1</v>
      </c>
      <c r="X15" s="166">
        <v>0</v>
      </c>
      <c r="Y15" s="127">
        <v>0</v>
      </c>
      <c r="Z15" s="179"/>
    </row>
    <row r="16" spans="1:26" s="174" customFormat="1" ht="41.25" customHeight="1" x14ac:dyDescent="0.25">
      <c r="A16" s="174" t="s">
        <v>427</v>
      </c>
      <c r="B16" s="229" t="s">
        <v>228</v>
      </c>
      <c r="C16" s="230" t="s">
        <v>313</v>
      </c>
      <c r="D16" s="140">
        <v>0.05</v>
      </c>
      <c r="E16" s="230" t="s">
        <v>284</v>
      </c>
      <c r="F16" s="239" t="s">
        <v>49</v>
      </c>
      <c r="G16" s="239" t="s">
        <v>332</v>
      </c>
      <c r="H16" s="239" t="s">
        <v>212</v>
      </c>
      <c r="I16" s="178">
        <v>42870</v>
      </c>
      <c r="J16" s="178">
        <v>43069</v>
      </c>
      <c r="K16" s="225"/>
      <c r="L16" s="239"/>
      <c r="M16" s="239"/>
      <c r="N16" s="217">
        <v>0.3</v>
      </c>
      <c r="O16" s="239"/>
      <c r="P16" s="239"/>
      <c r="Q16" s="217">
        <v>0.3</v>
      </c>
      <c r="R16" s="239"/>
      <c r="S16" s="239"/>
      <c r="T16" s="217">
        <v>0.2</v>
      </c>
      <c r="U16" s="239"/>
      <c r="V16" s="239"/>
      <c r="W16" s="223">
        <v>0.8</v>
      </c>
      <c r="X16" s="223">
        <v>0</v>
      </c>
      <c r="Y16" s="127">
        <v>0</v>
      </c>
      <c r="Z16" s="179"/>
    </row>
    <row r="17" spans="1:26" s="174" customFormat="1" ht="41.25" customHeight="1" x14ac:dyDescent="0.25">
      <c r="A17" s="174" t="s">
        <v>427</v>
      </c>
      <c r="B17" s="229" t="s">
        <v>229</v>
      </c>
      <c r="C17" s="230" t="s">
        <v>258</v>
      </c>
      <c r="D17" s="140">
        <v>0.05</v>
      </c>
      <c r="E17" s="230" t="s">
        <v>279</v>
      </c>
      <c r="F17" s="239" t="s">
        <v>34</v>
      </c>
      <c r="G17" s="239" t="s">
        <v>242</v>
      </c>
      <c r="H17" s="239" t="s">
        <v>207</v>
      </c>
      <c r="I17" s="178">
        <v>43089</v>
      </c>
      <c r="J17" s="178">
        <v>42765</v>
      </c>
      <c r="K17" s="225"/>
      <c r="L17" s="239"/>
      <c r="M17" s="239"/>
      <c r="N17" s="225"/>
      <c r="O17" s="239"/>
      <c r="P17" s="239"/>
      <c r="Q17" s="225"/>
      <c r="R17" s="239"/>
      <c r="S17" s="239"/>
      <c r="T17" s="225">
        <v>1</v>
      </c>
      <c r="U17" s="239"/>
      <c r="V17" s="239"/>
      <c r="W17" s="225">
        <v>1</v>
      </c>
      <c r="X17" s="225">
        <v>0</v>
      </c>
      <c r="Y17" s="127">
        <v>0</v>
      </c>
      <c r="Z17" s="179"/>
    </row>
    <row r="18" spans="1:26" s="174" customFormat="1" ht="41.25" customHeight="1" x14ac:dyDescent="0.25">
      <c r="A18" s="174" t="s">
        <v>428</v>
      </c>
      <c r="B18" s="233" t="s">
        <v>230</v>
      </c>
      <c r="C18" s="237" t="s">
        <v>290</v>
      </c>
      <c r="D18" s="140">
        <v>0.1</v>
      </c>
      <c r="E18" s="207" t="s">
        <v>231</v>
      </c>
      <c r="F18" s="207" t="s">
        <v>232</v>
      </c>
      <c r="G18" s="207" t="s">
        <v>233</v>
      </c>
      <c r="H18" s="207" t="s">
        <v>234</v>
      </c>
      <c r="I18" s="208">
        <v>42752</v>
      </c>
      <c r="J18" s="208">
        <v>43099</v>
      </c>
      <c r="K18" s="166">
        <v>0.25</v>
      </c>
      <c r="L18" s="217">
        <v>0.25</v>
      </c>
      <c r="M18" s="239" t="s">
        <v>410</v>
      </c>
      <c r="N18" s="166">
        <v>0.25</v>
      </c>
      <c r="O18" s="239"/>
      <c r="P18" s="239"/>
      <c r="Q18" s="166">
        <v>0.25</v>
      </c>
      <c r="R18" s="239"/>
      <c r="S18" s="239"/>
      <c r="T18" s="166">
        <v>0.25</v>
      </c>
      <c r="U18" s="239"/>
      <c r="V18" s="239"/>
      <c r="W18" s="136">
        <f t="shared" ref="W18:X18" si="0">+SUM(K18,N18,Q18,T18)</f>
        <v>1</v>
      </c>
      <c r="X18" s="136">
        <f t="shared" si="0"/>
        <v>0.25</v>
      </c>
      <c r="Y18" s="127">
        <f t="shared" ref="Y18:Y28" si="1">IFERROR(X18/W18,"")</f>
        <v>0.25</v>
      </c>
      <c r="Z18" s="179"/>
    </row>
    <row r="19" spans="1:26" s="174" customFormat="1" ht="41.25" customHeight="1" x14ac:dyDescent="0.25">
      <c r="A19" s="174" t="s">
        <v>428</v>
      </c>
      <c r="B19" s="237" t="s">
        <v>281</v>
      </c>
      <c r="C19" s="237" t="s">
        <v>285</v>
      </c>
      <c r="D19" s="140">
        <v>0.05</v>
      </c>
      <c r="E19" s="207" t="s">
        <v>259</v>
      </c>
      <c r="F19" s="207" t="s">
        <v>260</v>
      </c>
      <c r="G19" s="207" t="s">
        <v>227</v>
      </c>
      <c r="H19" s="207" t="s">
        <v>227</v>
      </c>
      <c r="I19" s="208">
        <v>42931</v>
      </c>
      <c r="J19" s="208">
        <v>43130</v>
      </c>
      <c r="K19" s="223"/>
      <c r="L19" s="239"/>
      <c r="M19" s="239"/>
      <c r="N19" s="223"/>
      <c r="O19" s="239"/>
      <c r="P19" s="239"/>
      <c r="Q19" s="223">
        <v>1</v>
      </c>
      <c r="R19" s="239"/>
      <c r="S19" s="239"/>
      <c r="T19" s="223">
        <v>1</v>
      </c>
      <c r="U19" s="239"/>
      <c r="V19" s="239"/>
      <c r="W19" s="210">
        <f>+SUM(K19,N19,Q19,T19)</f>
        <v>2</v>
      </c>
      <c r="X19" s="210">
        <f>+SUM(L19,O19,R19,U19)</f>
        <v>0</v>
      </c>
      <c r="Y19" s="127">
        <f t="shared" si="1"/>
        <v>0</v>
      </c>
      <c r="Z19" s="179"/>
    </row>
    <row r="20" spans="1:26" s="174" customFormat="1" ht="41.25" customHeight="1" x14ac:dyDescent="0.25">
      <c r="A20" s="174" t="s">
        <v>428</v>
      </c>
      <c r="B20" s="237" t="s">
        <v>243</v>
      </c>
      <c r="C20" s="237" t="s">
        <v>286</v>
      </c>
      <c r="D20" s="140">
        <v>0.05</v>
      </c>
      <c r="E20" s="207" t="s">
        <v>261</v>
      </c>
      <c r="F20" s="207" t="s">
        <v>260</v>
      </c>
      <c r="G20" s="207" t="s">
        <v>227</v>
      </c>
      <c r="H20" s="207" t="s">
        <v>227</v>
      </c>
      <c r="I20" s="208">
        <v>42828</v>
      </c>
      <c r="J20" s="208">
        <v>43115</v>
      </c>
      <c r="K20" s="223">
        <v>1</v>
      </c>
      <c r="L20" s="239">
        <v>1</v>
      </c>
      <c r="M20" s="221" t="s">
        <v>411</v>
      </c>
      <c r="N20" s="239">
        <v>1</v>
      </c>
      <c r="O20" s="239"/>
      <c r="P20" s="239"/>
      <c r="Q20" s="239">
        <v>1</v>
      </c>
      <c r="R20" s="239"/>
      <c r="S20" s="239"/>
      <c r="T20" s="239">
        <v>1</v>
      </c>
      <c r="U20" s="239"/>
      <c r="V20" s="239"/>
      <c r="W20" s="210">
        <f t="shared" ref="W20:X25" si="2">+SUM(K20,N20,Q20,T20)</f>
        <v>4</v>
      </c>
      <c r="X20" s="210">
        <f t="shared" si="2"/>
        <v>1</v>
      </c>
      <c r="Y20" s="127">
        <f t="shared" si="1"/>
        <v>0.25</v>
      </c>
      <c r="Z20" s="179"/>
    </row>
    <row r="21" spans="1:26" s="174" customFormat="1" ht="41.25" customHeight="1" x14ac:dyDescent="0.25">
      <c r="A21" s="174" t="s">
        <v>428</v>
      </c>
      <c r="B21" s="237" t="s">
        <v>262</v>
      </c>
      <c r="C21" s="237" t="s">
        <v>287</v>
      </c>
      <c r="D21" s="140">
        <v>0.05</v>
      </c>
      <c r="E21" s="207" t="s">
        <v>263</v>
      </c>
      <c r="F21" s="207" t="s">
        <v>260</v>
      </c>
      <c r="G21" s="207" t="s">
        <v>227</v>
      </c>
      <c r="H21" s="207" t="s">
        <v>227</v>
      </c>
      <c r="I21" s="208">
        <v>42828</v>
      </c>
      <c r="J21" s="208">
        <v>43115</v>
      </c>
      <c r="K21" s="223"/>
      <c r="L21" s="239"/>
      <c r="M21" s="239"/>
      <c r="N21" s="239">
        <v>1</v>
      </c>
      <c r="O21" s="239"/>
      <c r="P21" s="239"/>
      <c r="Q21" s="239">
        <v>1</v>
      </c>
      <c r="R21" s="239"/>
      <c r="S21" s="239"/>
      <c r="T21" s="239">
        <v>1</v>
      </c>
      <c r="U21" s="239"/>
      <c r="V21" s="239"/>
      <c r="W21" s="210">
        <f t="shared" si="2"/>
        <v>3</v>
      </c>
      <c r="X21" s="210">
        <f t="shared" si="2"/>
        <v>0</v>
      </c>
      <c r="Y21" s="127">
        <f t="shared" si="1"/>
        <v>0</v>
      </c>
      <c r="Z21" s="179"/>
    </row>
    <row r="22" spans="1:26" s="174" customFormat="1" ht="41.25" customHeight="1" x14ac:dyDescent="0.25">
      <c r="A22" s="174" t="s">
        <v>428</v>
      </c>
      <c r="B22" s="237" t="s">
        <v>241</v>
      </c>
      <c r="C22" s="237" t="s">
        <v>288</v>
      </c>
      <c r="D22" s="140">
        <v>0.05</v>
      </c>
      <c r="E22" s="207" t="s">
        <v>264</v>
      </c>
      <c r="F22" s="207" t="s">
        <v>260</v>
      </c>
      <c r="G22" s="207" t="s">
        <v>227</v>
      </c>
      <c r="H22" s="207" t="s">
        <v>227</v>
      </c>
      <c r="I22" s="208">
        <v>42901</v>
      </c>
      <c r="J22" s="208">
        <v>43115</v>
      </c>
      <c r="K22" s="223"/>
      <c r="L22" s="239"/>
      <c r="M22" s="221" t="s">
        <v>412</v>
      </c>
      <c r="N22" s="239">
        <v>1</v>
      </c>
      <c r="O22" s="239"/>
      <c r="P22" s="239"/>
      <c r="Q22" s="239"/>
      <c r="R22" s="239"/>
      <c r="S22" s="239"/>
      <c r="T22" s="239">
        <v>1</v>
      </c>
      <c r="U22" s="239"/>
      <c r="V22" s="239"/>
      <c r="W22" s="210">
        <f t="shared" si="2"/>
        <v>2</v>
      </c>
      <c r="X22" s="210">
        <f t="shared" si="2"/>
        <v>0</v>
      </c>
      <c r="Y22" s="127">
        <f t="shared" si="1"/>
        <v>0</v>
      </c>
      <c r="Z22" s="179"/>
    </row>
    <row r="23" spans="1:26" s="174" customFormat="1" ht="41.25" customHeight="1" x14ac:dyDescent="0.25">
      <c r="A23" s="174" t="s">
        <v>428</v>
      </c>
      <c r="B23" s="237" t="s">
        <v>318</v>
      </c>
      <c r="C23" s="237" t="s">
        <v>289</v>
      </c>
      <c r="D23" s="140">
        <v>0.1</v>
      </c>
      <c r="E23" s="207" t="s">
        <v>236</v>
      </c>
      <c r="F23" s="207" t="s">
        <v>232</v>
      </c>
      <c r="G23" s="207" t="s">
        <v>276</v>
      </c>
      <c r="H23" s="207" t="s">
        <v>317</v>
      </c>
      <c r="I23" s="208">
        <v>42828</v>
      </c>
      <c r="J23" s="208">
        <v>43099</v>
      </c>
      <c r="K23" s="175"/>
      <c r="L23" s="207"/>
      <c r="M23" s="207"/>
      <c r="N23" s="166">
        <v>0.33</v>
      </c>
      <c r="O23" s="166"/>
      <c r="P23" s="166"/>
      <c r="Q23" s="166">
        <v>0.33</v>
      </c>
      <c r="R23" s="166"/>
      <c r="S23" s="166"/>
      <c r="T23" s="166">
        <v>0.34</v>
      </c>
      <c r="U23" s="207"/>
      <c r="V23" s="207"/>
      <c r="W23" s="136">
        <f t="shared" si="2"/>
        <v>1</v>
      </c>
      <c r="X23" s="136">
        <f t="shared" si="2"/>
        <v>0</v>
      </c>
      <c r="Y23" s="127">
        <f t="shared" si="1"/>
        <v>0</v>
      </c>
      <c r="Z23" s="179"/>
    </row>
    <row r="24" spans="1:26" s="174" customFormat="1" ht="41.25" customHeight="1" x14ac:dyDescent="0.25">
      <c r="A24" s="174" t="s">
        <v>428</v>
      </c>
      <c r="B24" s="237" t="s">
        <v>244</v>
      </c>
      <c r="C24" s="237" t="s">
        <v>291</v>
      </c>
      <c r="D24" s="140">
        <v>0.15</v>
      </c>
      <c r="E24" s="207" t="s">
        <v>245</v>
      </c>
      <c r="F24" s="207" t="s">
        <v>246</v>
      </c>
      <c r="G24" s="207" t="s">
        <v>247</v>
      </c>
      <c r="H24" s="207" t="s">
        <v>212</v>
      </c>
      <c r="I24" s="208">
        <v>42901</v>
      </c>
      <c r="J24" s="208">
        <v>43115</v>
      </c>
      <c r="K24" s="223"/>
      <c r="L24" s="239"/>
      <c r="M24" s="239"/>
      <c r="N24" s="225"/>
      <c r="O24" s="225"/>
      <c r="P24" s="225"/>
      <c r="Q24" s="225">
        <v>1</v>
      </c>
      <c r="R24" s="225"/>
      <c r="S24" s="225"/>
      <c r="T24" s="225">
        <v>1</v>
      </c>
      <c r="U24" s="225"/>
      <c r="V24" s="225"/>
      <c r="W24" s="210">
        <f t="shared" si="2"/>
        <v>2</v>
      </c>
      <c r="X24" s="210">
        <f t="shared" si="2"/>
        <v>0</v>
      </c>
      <c r="Y24" s="127">
        <f t="shared" si="1"/>
        <v>0</v>
      </c>
      <c r="Z24" s="179"/>
    </row>
    <row r="25" spans="1:26" s="174" customFormat="1" ht="41.25" customHeight="1" x14ac:dyDescent="0.25">
      <c r="A25" s="174" t="s">
        <v>428</v>
      </c>
      <c r="B25" s="234" t="s">
        <v>333</v>
      </c>
      <c r="C25" s="237" t="s">
        <v>402</v>
      </c>
      <c r="D25" s="140">
        <v>0.1</v>
      </c>
      <c r="E25" s="207" t="s">
        <v>265</v>
      </c>
      <c r="F25" s="207" t="s">
        <v>34</v>
      </c>
      <c r="G25" s="207" t="s">
        <v>266</v>
      </c>
      <c r="H25" s="207" t="s">
        <v>207</v>
      </c>
      <c r="I25" s="208">
        <v>42767</v>
      </c>
      <c r="J25" s="208">
        <v>43105</v>
      </c>
      <c r="K25" s="225">
        <v>3</v>
      </c>
      <c r="L25" s="227">
        <v>3</v>
      </c>
      <c r="M25" s="243" t="s">
        <v>414</v>
      </c>
      <c r="N25" s="225">
        <v>3</v>
      </c>
      <c r="O25" s="225"/>
      <c r="P25" s="225"/>
      <c r="Q25" s="225">
        <v>3</v>
      </c>
      <c r="R25" s="225"/>
      <c r="S25" s="225"/>
      <c r="T25" s="225">
        <v>3</v>
      </c>
      <c r="U25" s="225"/>
      <c r="V25" s="225"/>
      <c r="W25" s="210">
        <f t="shared" si="2"/>
        <v>12</v>
      </c>
      <c r="X25" s="210">
        <f t="shared" si="2"/>
        <v>3</v>
      </c>
      <c r="Y25" s="127">
        <f t="shared" si="1"/>
        <v>0.25</v>
      </c>
      <c r="Z25" s="179"/>
    </row>
    <row r="26" spans="1:26" s="174" customFormat="1" ht="41.25" customHeight="1" x14ac:dyDescent="0.25">
      <c r="A26" s="174" t="s">
        <v>428</v>
      </c>
      <c r="B26" s="235" t="s">
        <v>334</v>
      </c>
      <c r="C26" s="237" t="s">
        <v>335</v>
      </c>
      <c r="D26" s="140">
        <v>0.1</v>
      </c>
      <c r="E26" s="207" t="s">
        <v>267</v>
      </c>
      <c r="F26" s="207" t="s">
        <v>34</v>
      </c>
      <c r="G26" s="207" t="s">
        <v>266</v>
      </c>
      <c r="H26" s="207" t="s">
        <v>207</v>
      </c>
      <c r="I26" s="208">
        <v>42830</v>
      </c>
      <c r="J26" s="208">
        <v>43105</v>
      </c>
      <c r="K26" s="225">
        <v>1</v>
      </c>
      <c r="L26" s="239">
        <v>1</v>
      </c>
      <c r="M26" s="243" t="s">
        <v>415</v>
      </c>
      <c r="N26" s="225">
        <v>1</v>
      </c>
      <c r="O26" s="225"/>
      <c r="P26" s="225"/>
      <c r="Q26" s="225">
        <v>1</v>
      </c>
      <c r="R26" s="225"/>
      <c r="S26" s="225"/>
      <c r="T26" s="225">
        <v>1</v>
      </c>
      <c r="U26" s="225"/>
      <c r="V26" s="225"/>
      <c r="W26" s="210">
        <f>+SUM(K26,N26,Q26,T26)</f>
        <v>4</v>
      </c>
      <c r="X26" s="210">
        <f>+SUM(L26,O26,R26,U26)</f>
        <v>1</v>
      </c>
      <c r="Y26" s="127">
        <f t="shared" si="1"/>
        <v>0.25</v>
      </c>
      <c r="Z26" s="179"/>
    </row>
    <row r="27" spans="1:26" s="174" customFormat="1" ht="41.25" customHeight="1" x14ac:dyDescent="0.25">
      <c r="A27" s="174" t="s">
        <v>428</v>
      </c>
      <c r="B27" s="238" t="s">
        <v>248</v>
      </c>
      <c r="C27" s="236" t="s">
        <v>292</v>
      </c>
      <c r="D27" s="140">
        <v>0.05</v>
      </c>
      <c r="E27" s="207" t="s">
        <v>268</v>
      </c>
      <c r="F27" s="207" t="s">
        <v>232</v>
      </c>
      <c r="G27" s="207" t="s">
        <v>250</v>
      </c>
      <c r="H27" s="207" t="s">
        <v>234</v>
      </c>
      <c r="I27" s="208">
        <v>42815</v>
      </c>
      <c r="J27" s="208">
        <v>42825</v>
      </c>
      <c r="K27" s="223">
        <v>1</v>
      </c>
      <c r="L27" s="239">
        <v>1</v>
      </c>
      <c r="M27" s="239" t="s">
        <v>413</v>
      </c>
      <c r="N27" s="225"/>
      <c r="O27" s="225"/>
      <c r="P27" s="225"/>
      <c r="Q27" s="225"/>
      <c r="R27" s="225"/>
      <c r="S27" s="225"/>
      <c r="T27" s="225"/>
      <c r="U27" s="225"/>
      <c r="V27" s="225"/>
      <c r="W27" s="210">
        <f t="shared" ref="W27:X29" si="3">+SUM(K27,N27,Q27,T27)</f>
        <v>1</v>
      </c>
      <c r="X27" s="210">
        <f t="shared" si="3"/>
        <v>1</v>
      </c>
      <c r="Y27" s="127">
        <f t="shared" si="1"/>
        <v>1</v>
      </c>
      <c r="Z27" s="179"/>
    </row>
    <row r="28" spans="1:26" s="174" customFormat="1" ht="41.25" customHeight="1" x14ac:dyDescent="0.25">
      <c r="A28" s="174" t="s">
        <v>428</v>
      </c>
      <c r="B28" s="238" t="s">
        <v>249</v>
      </c>
      <c r="C28" s="236" t="s">
        <v>293</v>
      </c>
      <c r="D28" s="140">
        <v>0.1</v>
      </c>
      <c r="E28" s="207" t="s">
        <v>294</v>
      </c>
      <c r="F28" s="207" t="s">
        <v>232</v>
      </c>
      <c r="G28" s="207" t="s">
        <v>250</v>
      </c>
      <c r="H28" s="207" t="s">
        <v>234</v>
      </c>
      <c r="I28" s="208">
        <v>42828</v>
      </c>
      <c r="J28" s="208">
        <v>43008</v>
      </c>
      <c r="K28" s="223"/>
      <c r="L28" s="239"/>
      <c r="M28" s="239"/>
      <c r="N28" s="166">
        <v>0.5</v>
      </c>
      <c r="O28" s="239"/>
      <c r="P28" s="239"/>
      <c r="Q28" s="166">
        <v>0.5</v>
      </c>
      <c r="R28" s="239"/>
      <c r="S28" s="239"/>
      <c r="T28" s="223"/>
      <c r="U28" s="239"/>
      <c r="V28" s="239"/>
      <c r="W28" s="136">
        <f t="shared" si="3"/>
        <v>1</v>
      </c>
      <c r="X28" s="136">
        <f t="shared" si="3"/>
        <v>0</v>
      </c>
      <c r="Y28" s="127">
        <f t="shared" si="1"/>
        <v>0</v>
      </c>
      <c r="Z28" s="179"/>
    </row>
    <row r="29" spans="1:26" s="174" customFormat="1" ht="41.25" customHeight="1" x14ac:dyDescent="0.25">
      <c r="A29" s="174" t="s">
        <v>428</v>
      </c>
      <c r="B29" s="238" t="s">
        <v>324</v>
      </c>
      <c r="C29" s="236" t="s">
        <v>325</v>
      </c>
      <c r="D29" s="140">
        <v>0.1</v>
      </c>
      <c r="E29" s="207" t="s">
        <v>326</v>
      </c>
      <c r="F29" s="207" t="s">
        <v>34</v>
      </c>
      <c r="G29" s="207" t="s">
        <v>327</v>
      </c>
      <c r="H29" s="207" t="s">
        <v>207</v>
      </c>
      <c r="I29" s="208">
        <v>43009</v>
      </c>
      <c r="J29" s="208">
        <v>3</v>
      </c>
      <c r="K29" s="223"/>
      <c r="L29" s="239"/>
      <c r="M29" s="239"/>
      <c r="N29" s="166"/>
      <c r="O29" s="239"/>
      <c r="P29" s="239"/>
      <c r="Q29" s="166"/>
      <c r="R29" s="239"/>
      <c r="S29" s="239"/>
      <c r="T29" s="225">
        <v>1</v>
      </c>
      <c r="U29" s="239"/>
      <c r="V29" s="239"/>
      <c r="W29" s="210">
        <f t="shared" si="3"/>
        <v>1</v>
      </c>
      <c r="X29" s="210">
        <f t="shared" si="3"/>
        <v>0</v>
      </c>
      <c r="Y29" s="127">
        <f>IFERROR(X29/W29,"")</f>
        <v>0</v>
      </c>
      <c r="Z29" s="179"/>
    </row>
    <row r="30" spans="1:26" s="174" customFormat="1" ht="41.25" customHeight="1" x14ac:dyDescent="0.25">
      <c r="A30" s="174" t="s">
        <v>429</v>
      </c>
      <c r="B30" s="238" t="s">
        <v>237</v>
      </c>
      <c r="C30" s="236" t="s">
        <v>296</v>
      </c>
      <c r="D30" s="141">
        <v>0.1</v>
      </c>
      <c r="E30" s="238" t="s">
        <v>295</v>
      </c>
      <c r="F30" s="139" t="s">
        <v>43</v>
      </c>
      <c r="G30" s="238" t="s">
        <v>224</v>
      </c>
      <c r="H30" s="237" t="s">
        <v>256</v>
      </c>
      <c r="I30" s="208">
        <v>42870</v>
      </c>
      <c r="J30" s="208">
        <v>43069</v>
      </c>
      <c r="K30" s="126"/>
      <c r="L30" s="212"/>
      <c r="M30" s="212"/>
      <c r="N30" s="136">
        <v>0.33300000000000002</v>
      </c>
      <c r="O30" s="212"/>
      <c r="P30" s="212"/>
      <c r="Q30" s="136">
        <v>0.33</v>
      </c>
      <c r="R30" s="212"/>
      <c r="S30" s="212"/>
      <c r="T30" s="136">
        <v>0.34</v>
      </c>
      <c r="U30" s="212"/>
      <c r="V30" s="212"/>
      <c r="W30" s="136">
        <f>+SUM(K30,N30,Q30,T30)</f>
        <v>1.0030000000000001</v>
      </c>
      <c r="X30" s="136">
        <f>+SUM(L30,O30,R30,U30)</f>
        <v>0</v>
      </c>
      <c r="Y30" s="127">
        <f>IFERROR(X30/W30,"")</f>
        <v>0</v>
      </c>
      <c r="Z30" s="130"/>
    </row>
    <row r="31" spans="1:26" s="174" customFormat="1" ht="41.25" customHeight="1" x14ac:dyDescent="0.25">
      <c r="A31" s="174" t="s">
        <v>429</v>
      </c>
      <c r="B31" s="238" t="s">
        <v>251</v>
      </c>
      <c r="C31" s="236" t="s">
        <v>299</v>
      </c>
      <c r="D31" s="140">
        <v>0.1</v>
      </c>
      <c r="E31" s="238" t="s">
        <v>282</v>
      </c>
      <c r="F31" s="238" t="s">
        <v>260</v>
      </c>
      <c r="G31" s="238" t="s">
        <v>270</v>
      </c>
      <c r="H31" s="237" t="s">
        <v>234</v>
      </c>
      <c r="I31" s="208">
        <v>42826</v>
      </c>
      <c r="J31" s="208">
        <v>43100</v>
      </c>
      <c r="K31" s="126"/>
      <c r="L31" s="212"/>
      <c r="M31" s="212"/>
      <c r="N31" s="210">
        <v>1</v>
      </c>
      <c r="O31" s="212"/>
      <c r="P31" s="212"/>
      <c r="Q31" s="210">
        <v>1</v>
      </c>
      <c r="R31" s="210"/>
      <c r="S31" s="210"/>
      <c r="T31" s="210">
        <v>1</v>
      </c>
      <c r="U31" s="212"/>
      <c r="V31" s="212"/>
      <c r="W31" s="210">
        <f t="shared" ref="W31:X39" si="4">+SUM(K31,N31,Q31,T31)</f>
        <v>3</v>
      </c>
      <c r="X31" s="210">
        <f t="shared" si="4"/>
        <v>0</v>
      </c>
      <c r="Y31" s="127">
        <f t="shared" ref="Y31:Y39" si="5">IFERROR(X31/W31,"")</f>
        <v>0</v>
      </c>
      <c r="Z31" s="130"/>
    </row>
    <row r="32" spans="1:26" s="174" customFormat="1" ht="41.25" customHeight="1" x14ac:dyDescent="0.25">
      <c r="A32" s="174" t="s">
        <v>429</v>
      </c>
      <c r="B32" s="238" t="s">
        <v>239</v>
      </c>
      <c r="C32" s="236" t="s">
        <v>297</v>
      </c>
      <c r="D32" s="140">
        <v>0.1</v>
      </c>
      <c r="E32" s="238" t="s">
        <v>252</v>
      </c>
      <c r="F32" s="238" t="s">
        <v>260</v>
      </c>
      <c r="G32" s="238" t="s">
        <v>270</v>
      </c>
      <c r="H32" s="237" t="s">
        <v>234</v>
      </c>
      <c r="I32" s="208">
        <v>42826</v>
      </c>
      <c r="J32" s="208">
        <v>43100</v>
      </c>
      <c r="K32" s="126"/>
      <c r="L32" s="212"/>
      <c r="M32" s="212"/>
      <c r="N32" s="210">
        <v>1</v>
      </c>
      <c r="O32" s="212"/>
      <c r="P32" s="212"/>
      <c r="Q32" s="210">
        <v>1</v>
      </c>
      <c r="R32" s="210"/>
      <c r="S32" s="210"/>
      <c r="T32" s="210">
        <v>1</v>
      </c>
      <c r="U32" s="212"/>
      <c r="V32" s="212"/>
      <c r="W32" s="210">
        <f t="shared" si="4"/>
        <v>3</v>
      </c>
      <c r="X32" s="210">
        <f t="shared" si="4"/>
        <v>0</v>
      </c>
      <c r="Y32" s="127">
        <f t="shared" si="5"/>
        <v>0</v>
      </c>
      <c r="Z32" s="130"/>
    </row>
    <row r="33" spans="1:26" s="174" customFormat="1" ht="41.25" customHeight="1" x14ac:dyDescent="0.25">
      <c r="A33" s="174" t="s">
        <v>429</v>
      </c>
      <c r="B33" s="238" t="s">
        <v>240</v>
      </c>
      <c r="C33" s="236" t="s">
        <v>298</v>
      </c>
      <c r="D33" s="140">
        <v>0.15</v>
      </c>
      <c r="E33" s="238" t="s">
        <v>253</v>
      </c>
      <c r="F33" s="238" t="s">
        <v>34</v>
      </c>
      <c r="G33" s="238" t="s">
        <v>210</v>
      </c>
      <c r="H33" s="237" t="s">
        <v>207</v>
      </c>
      <c r="I33" s="208">
        <v>42826</v>
      </c>
      <c r="J33" s="208">
        <v>43115</v>
      </c>
      <c r="K33" s="126"/>
      <c r="L33" s="212"/>
      <c r="M33" s="212"/>
      <c r="N33" s="210">
        <v>1</v>
      </c>
      <c r="O33" s="212"/>
      <c r="P33" s="212"/>
      <c r="Q33" s="210">
        <v>1</v>
      </c>
      <c r="R33" s="210"/>
      <c r="S33" s="210"/>
      <c r="T33" s="210">
        <v>1</v>
      </c>
      <c r="U33" s="212"/>
      <c r="V33" s="212"/>
      <c r="W33" s="210">
        <f t="shared" si="4"/>
        <v>3</v>
      </c>
      <c r="X33" s="210">
        <f t="shared" si="4"/>
        <v>0</v>
      </c>
      <c r="Y33" s="127">
        <f t="shared" si="5"/>
        <v>0</v>
      </c>
      <c r="Z33" s="130"/>
    </row>
    <row r="34" spans="1:26" s="174" customFormat="1" ht="41.25" customHeight="1" x14ac:dyDescent="0.25">
      <c r="A34" s="174" t="s">
        <v>429</v>
      </c>
      <c r="B34" s="238" t="s">
        <v>277</v>
      </c>
      <c r="C34" s="236" t="s">
        <v>300</v>
      </c>
      <c r="D34" s="140">
        <v>0.1</v>
      </c>
      <c r="E34" s="238" t="s">
        <v>271</v>
      </c>
      <c r="F34" s="238" t="s">
        <v>260</v>
      </c>
      <c r="G34" s="238" t="s">
        <v>242</v>
      </c>
      <c r="H34" s="238" t="s">
        <v>212</v>
      </c>
      <c r="I34" s="208">
        <v>42810</v>
      </c>
      <c r="J34" s="208">
        <v>43085</v>
      </c>
      <c r="K34" s="210">
        <v>1</v>
      </c>
      <c r="L34" s="212">
        <v>1</v>
      </c>
      <c r="M34" s="212" t="s">
        <v>416</v>
      </c>
      <c r="N34" s="210">
        <v>1</v>
      </c>
      <c r="O34" s="212"/>
      <c r="P34" s="212"/>
      <c r="Q34" s="210">
        <v>2</v>
      </c>
      <c r="R34" s="210"/>
      <c r="S34" s="210"/>
      <c r="T34" s="210">
        <v>2</v>
      </c>
      <c r="U34" s="212"/>
      <c r="V34" s="212"/>
      <c r="W34" s="210">
        <f t="shared" si="4"/>
        <v>6</v>
      </c>
      <c r="X34" s="210">
        <f t="shared" si="4"/>
        <v>1</v>
      </c>
      <c r="Y34" s="127">
        <f t="shared" si="5"/>
        <v>0.16666666666666666</v>
      </c>
      <c r="Z34" s="130"/>
    </row>
    <row r="35" spans="1:26" s="174" customFormat="1" ht="41.25" customHeight="1" x14ac:dyDescent="0.25">
      <c r="A35" s="174" t="s">
        <v>429</v>
      </c>
      <c r="B35" s="238" t="s">
        <v>278</v>
      </c>
      <c r="C35" s="236" t="s">
        <v>301</v>
      </c>
      <c r="D35" s="140">
        <v>0.15</v>
      </c>
      <c r="E35" s="238" t="s">
        <v>272</v>
      </c>
      <c r="F35" s="238" t="s">
        <v>34</v>
      </c>
      <c r="G35" s="238" t="s">
        <v>206</v>
      </c>
      <c r="H35" s="237" t="s">
        <v>207</v>
      </c>
      <c r="I35" s="208">
        <v>42810</v>
      </c>
      <c r="J35" s="208">
        <v>43099</v>
      </c>
      <c r="K35" s="210"/>
      <c r="L35" s="212"/>
      <c r="M35" s="212"/>
      <c r="N35" s="210">
        <v>1</v>
      </c>
      <c r="O35" s="212"/>
      <c r="P35" s="212"/>
      <c r="Q35" s="210">
        <v>1</v>
      </c>
      <c r="R35" s="210"/>
      <c r="S35" s="210"/>
      <c r="T35" s="210">
        <v>2</v>
      </c>
      <c r="U35" s="212"/>
      <c r="V35" s="212"/>
      <c r="W35" s="210">
        <f t="shared" si="4"/>
        <v>4</v>
      </c>
      <c r="X35" s="210">
        <f t="shared" si="4"/>
        <v>0</v>
      </c>
      <c r="Y35" s="127">
        <f t="shared" si="5"/>
        <v>0</v>
      </c>
      <c r="Z35" s="130"/>
    </row>
    <row r="36" spans="1:26" s="174" customFormat="1" ht="41.25" customHeight="1" x14ac:dyDescent="0.25">
      <c r="A36" s="174" t="s">
        <v>429</v>
      </c>
      <c r="B36" s="238" t="s">
        <v>274</v>
      </c>
      <c r="C36" s="236" t="s">
        <v>302</v>
      </c>
      <c r="D36" s="140">
        <v>0.15</v>
      </c>
      <c r="E36" s="238" t="s">
        <v>275</v>
      </c>
      <c r="F36" s="238" t="s">
        <v>34</v>
      </c>
      <c r="G36" s="238" t="s">
        <v>269</v>
      </c>
      <c r="H36" s="237" t="s">
        <v>207</v>
      </c>
      <c r="I36" s="208">
        <v>42795</v>
      </c>
      <c r="J36" s="208">
        <v>43099</v>
      </c>
      <c r="K36" s="126"/>
      <c r="L36" s="212"/>
      <c r="M36" s="212"/>
      <c r="N36" s="210">
        <v>1</v>
      </c>
      <c r="O36" s="212"/>
      <c r="P36" s="212"/>
      <c r="Q36" s="210"/>
      <c r="R36" s="210"/>
      <c r="S36" s="210"/>
      <c r="T36" s="210">
        <v>1</v>
      </c>
      <c r="U36" s="212"/>
      <c r="V36" s="212"/>
      <c r="W36" s="210">
        <f t="shared" si="4"/>
        <v>2</v>
      </c>
      <c r="X36" s="210">
        <f t="shared" si="4"/>
        <v>0</v>
      </c>
      <c r="Y36" s="127">
        <f t="shared" si="5"/>
        <v>0</v>
      </c>
      <c r="Z36" s="130"/>
    </row>
    <row r="37" spans="1:26" s="174" customFormat="1" ht="41.25" customHeight="1" x14ac:dyDescent="0.25">
      <c r="A37" s="174" t="s">
        <v>429</v>
      </c>
      <c r="B37" s="238" t="s">
        <v>314</v>
      </c>
      <c r="C37" s="236" t="s">
        <v>316</v>
      </c>
      <c r="D37" s="140">
        <v>0.05</v>
      </c>
      <c r="E37" s="238" t="s">
        <v>315</v>
      </c>
      <c r="F37" s="207" t="s">
        <v>232</v>
      </c>
      <c r="G37" s="238" t="s">
        <v>276</v>
      </c>
      <c r="H37" s="237" t="s">
        <v>234</v>
      </c>
      <c r="I37" s="208">
        <v>42826</v>
      </c>
      <c r="J37" s="208">
        <v>43099</v>
      </c>
      <c r="K37" s="126"/>
      <c r="L37" s="212"/>
      <c r="M37" s="212"/>
      <c r="N37" s="210">
        <v>1</v>
      </c>
      <c r="O37" s="212"/>
      <c r="P37" s="212"/>
      <c r="Q37" s="210">
        <v>1</v>
      </c>
      <c r="R37" s="212"/>
      <c r="S37" s="212"/>
      <c r="T37" s="210">
        <v>2</v>
      </c>
      <c r="U37" s="212"/>
      <c r="V37" s="212"/>
      <c r="W37" s="210">
        <f t="shared" si="4"/>
        <v>4</v>
      </c>
      <c r="X37" s="210">
        <f t="shared" si="4"/>
        <v>0</v>
      </c>
      <c r="Y37" s="127">
        <f t="shared" si="5"/>
        <v>0</v>
      </c>
      <c r="Z37" s="130"/>
    </row>
    <row r="38" spans="1:26" s="174" customFormat="1" ht="41.25" customHeight="1" x14ac:dyDescent="0.25">
      <c r="A38" s="174" t="s">
        <v>429</v>
      </c>
      <c r="B38" s="238" t="s">
        <v>319</v>
      </c>
      <c r="C38" s="236" t="s">
        <v>403</v>
      </c>
      <c r="D38" s="140">
        <v>0.05</v>
      </c>
      <c r="E38" s="238" t="s">
        <v>320</v>
      </c>
      <c r="F38" s="207" t="s">
        <v>232</v>
      </c>
      <c r="G38" s="238" t="s">
        <v>276</v>
      </c>
      <c r="H38" s="237" t="s">
        <v>234</v>
      </c>
      <c r="I38" s="208">
        <v>42795</v>
      </c>
      <c r="J38" s="208">
        <v>43099</v>
      </c>
      <c r="K38" s="210">
        <v>4</v>
      </c>
      <c r="L38" s="212">
        <v>4</v>
      </c>
      <c r="M38" s="212" t="s">
        <v>404</v>
      </c>
      <c r="N38" s="210">
        <v>13</v>
      </c>
      <c r="O38" s="212"/>
      <c r="P38" s="212"/>
      <c r="Q38" s="210">
        <v>13</v>
      </c>
      <c r="R38" s="212"/>
      <c r="S38" s="212"/>
      <c r="T38" s="210">
        <v>13</v>
      </c>
      <c r="U38" s="212"/>
      <c r="V38" s="212"/>
      <c r="W38" s="210">
        <f t="shared" si="4"/>
        <v>43</v>
      </c>
      <c r="X38" s="210">
        <f t="shared" si="4"/>
        <v>4</v>
      </c>
      <c r="Y38" s="127">
        <f t="shared" si="5"/>
        <v>9.3023255813953487E-2</v>
      </c>
      <c r="Z38" s="130"/>
    </row>
    <row r="39" spans="1:26" s="174" customFormat="1" ht="41.25" customHeight="1" x14ac:dyDescent="0.25">
      <c r="A39" s="174" t="s">
        <v>429</v>
      </c>
      <c r="B39" s="238" t="s">
        <v>323</v>
      </c>
      <c r="C39" s="236" t="s">
        <v>322</v>
      </c>
      <c r="D39" s="140">
        <v>0.05</v>
      </c>
      <c r="E39" s="238" t="s">
        <v>321</v>
      </c>
      <c r="F39" s="207" t="s">
        <v>232</v>
      </c>
      <c r="G39" s="238" t="s">
        <v>276</v>
      </c>
      <c r="H39" s="237" t="s">
        <v>234</v>
      </c>
      <c r="I39" s="208">
        <v>42795</v>
      </c>
      <c r="J39" s="208">
        <v>43099</v>
      </c>
      <c r="K39" s="211">
        <v>1</v>
      </c>
      <c r="L39" s="212">
        <v>1</v>
      </c>
      <c r="M39" s="212" t="s">
        <v>405</v>
      </c>
      <c r="N39" s="210">
        <v>1</v>
      </c>
      <c r="O39" s="212"/>
      <c r="P39" s="212"/>
      <c r="Q39" s="210">
        <v>1</v>
      </c>
      <c r="R39" s="212"/>
      <c r="S39" s="212"/>
      <c r="T39" s="210">
        <v>1</v>
      </c>
      <c r="U39" s="212"/>
      <c r="V39" s="212"/>
      <c r="W39" s="210">
        <f t="shared" si="4"/>
        <v>4</v>
      </c>
      <c r="X39" s="210">
        <f t="shared" si="4"/>
        <v>1</v>
      </c>
      <c r="Y39" s="127">
        <f t="shared" si="5"/>
        <v>0.25</v>
      </c>
      <c r="Z39" s="130"/>
    </row>
  </sheetData>
  <autoFilter ref="A4:AB39">
    <filterColumn colId="0" showButton="0"/>
    <filterColumn colId="1" showButton="0"/>
    <filterColumn colId="7">
      <filters>
        <filter val="Equipo Gestión Documental"/>
        <filter val="Equipo Gestión Documental - Equipo SIG"/>
        <filter val="Equipo Gestión Documental -Equipo Subgeneral"/>
        <filter val="Equipo SIG"/>
        <filter val="Equipo SIG - Líderes Subsistemas y Comité Directivo"/>
        <filter val="Equipo SIG - Líderes Subsistemas y Comité SIG"/>
      </filters>
    </filterColumn>
  </autoFilter>
  <mergeCells count="16">
    <mergeCell ref="H2:H4"/>
    <mergeCell ref="I2:J2"/>
    <mergeCell ref="K2:V2"/>
    <mergeCell ref="W2:Y3"/>
    <mergeCell ref="Z2:Z3"/>
    <mergeCell ref="I3:I4"/>
    <mergeCell ref="J3:J4"/>
    <mergeCell ref="K3:M3"/>
    <mergeCell ref="N3:P3"/>
    <mergeCell ref="Q3:S3"/>
    <mergeCell ref="T3:V3"/>
    <mergeCell ref="A2:C4"/>
    <mergeCell ref="D2:D4"/>
    <mergeCell ref="E2:E4"/>
    <mergeCell ref="F2:F4"/>
    <mergeCell ref="G2:G4"/>
  </mergeCells>
  <conditionalFormatting sqref="Y5 Y7">
    <cfRule type="iconSet" priority="37">
      <iconSet iconSet="3TrafficLights2">
        <cfvo type="percent" val="0"/>
        <cfvo type="num" val="0.7"/>
        <cfvo type="num" val="0.9"/>
      </iconSet>
    </cfRule>
    <cfRule type="cellIs" dxfId="86" priority="38" stopIfTrue="1" operator="greaterThan">
      <formula>0.9</formula>
    </cfRule>
    <cfRule type="cellIs" dxfId="85" priority="39" stopIfTrue="1" operator="between">
      <formula>0.7</formula>
      <formula>0.89</formula>
    </cfRule>
    <cfRule type="cellIs" dxfId="84" priority="40" stopIfTrue="1" operator="between">
      <formula>0</formula>
      <formula>0.69</formula>
    </cfRule>
  </conditionalFormatting>
  <conditionalFormatting sqref="Y6">
    <cfRule type="iconSet" priority="33">
      <iconSet iconSet="3TrafficLights2">
        <cfvo type="percent" val="0"/>
        <cfvo type="num" val="0.7"/>
        <cfvo type="num" val="0.9"/>
      </iconSet>
    </cfRule>
    <cfRule type="cellIs" dxfId="83" priority="34" stopIfTrue="1" operator="greaterThan">
      <formula>0.9</formula>
    </cfRule>
    <cfRule type="cellIs" dxfId="82" priority="35" stopIfTrue="1" operator="between">
      <formula>0.7</formula>
      <formula>0.89</formula>
    </cfRule>
    <cfRule type="cellIs" dxfId="81" priority="36" stopIfTrue="1" operator="between">
      <formula>0</formula>
      <formula>0.69</formula>
    </cfRule>
  </conditionalFormatting>
  <conditionalFormatting sqref="Y8:Y15">
    <cfRule type="iconSet" priority="29">
      <iconSet iconSet="3TrafficLights2">
        <cfvo type="percent" val="0"/>
        <cfvo type="num" val="0.7"/>
        <cfvo type="num" val="0.9"/>
      </iconSet>
    </cfRule>
    <cfRule type="cellIs" dxfId="80" priority="30" stopIfTrue="1" operator="greaterThan">
      <formula>0.9</formula>
    </cfRule>
    <cfRule type="cellIs" dxfId="79" priority="31" stopIfTrue="1" operator="between">
      <formula>0.7</formula>
      <formula>0.89</formula>
    </cfRule>
    <cfRule type="cellIs" dxfId="78" priority="32" stopIfTrue="1" operator="between">
      <formula>0</formula>
      <formula>0.69</formula>
    </cfRule>
  </conditionalFormatting>
  <conditionalFormatting sqref="Y16">
    <cfRule type="iconSet" priority="25">
      <iconSet iconSet="3TrafficLights2">
        <cfvo type="percent" val="0"/>
        <cfvo type="num" val="0.7"/>
        <cfvo type="num" val="0.9"/>
      </iconSet>
    </cfRule>
    <cfRule type="cellIs" dxfId="77" priority="26" stopIfTrue="1" operator="greaterThan">
      <formula>0.9</formula>
    </cfRule>
    <cfRule type="cellIs" dxfId="76" priority="27" stopIfTrue="1" operator="between">
      <formula>0.7</formula>
      <formula>0.89</formula>
    </cfRule>
    <cfRule type="cellIs" dxfId="75" priority="28" stopIfTrue="1" operator="between">
      <formula>0</formula>
      <formula>0.69</formula>
    </cfRule>
  </conditionalFormatting>
  <conditionalFormatting sqref="Y17">
    <cfRule type="iconSet" priority="21">
      <iconSet iconSet="3TrafficLights2">
        <cfvo type="percent" val="0"/>
        <cfvo type="num" val="0.7"/>
        <cfvo type="num" val="0.9"/>
      </iconSet>
    </cfRule>
    <cfRule type="cellIs" dxfId="74" priority="22" stopIfTrue="1" operator="greaterThan">
      <formula>0.9</formula>
    </cfRule>
    <cfRule type="cellIs" dxfId="73" priority="23" stopIfTrue="1" operator="between">
      <formula>0.7</formula>
      <formula>0.89</formula>
    </cfRule>
    <cfRule type="cellIs" dxfId="72" priority="24" stopIfTrue="1" operator="between">
      <formula>0</formula>
      <formula>0.69</formula>
    </cfRule>
  </conditionalFormatting>
  <conditionalFormatting sqref="Y18:Y28">
    <cfRule type="iconSet" priority="17">
      <iconSet iconSet="3TrafficLights2">
        <cfvo type="percent" val="0"/>
        <cfvo type="num" val="0.7"/>
        <cfvo type="num" val="0.9"/>
      </iconSet>
    </cfRule>
    <cfRule type="cellIs" dxfId="71" priority="18" stopIfTrue="1" operator="greaterThan">
      <formula>0.9</formula>
    </cfRule>
    <cfRule type="cellIs" dxfId="70" priority="19" stopIfTrue="1" operator="between">
      <formula>0.7</formula>
      <formula>0.89</formula>
    </cfRule>
    <cfRule type="cellIs" dxfId="69" priority="20" stopIfTrue="1" operator="between">
      <formula>0</formula>
      <formula>0.69</formula>
    </cfRule>
  </conditionalFormatting>
  <conditionalFormatting sqref="Y29">
    <cfRule type="iconSet" priority="13">
      <iconSet iconSet="3TrafficLights2">
        <cfvo type="percent" val="0"/>
        <cfvo type="num" val="0.7"/>
        <cfvo type="num" val="0.9"/>
      </iconSet>
    </cfRule>
    <cfRule type="cellIs" dxfId="68" priority="14" stopIfTrue="1" operator="greaterThan">
      <formula>0.9</formula>
    </cfRule>
    <cfRule type="cellIs" dxfId="67" priority="15" stopIfTrue="1" operator="between">
      <formula>0.7</formula>
      <formula>0.89</formula>
    </cfRule>
    <cfRule type="cellIs" dxfId="66" priority="16" stopIfTrue="1" operator="between">
      <formula>0</formula>
      <formula>0.69</formula>
    </cfRule>
  </conditionalFormatting>
  <conditionalFormatting sqref="Y38">
    <cfRule type="iconSet" priority="5">
      <iconSet iconSet="3TrafficLights2">
        <cfvo type="percent" val="0"/>
        <cfvo type="num" val="0.7"/>
        <cfvo type="num" val="0.9"/>
      </iconSet>
    </cfRule>
    <cfRule type="cellIs" dxfId="65" priority="6" stopIfTrue="1" operator="greaterThan">
      <formula>0.9</formula>
    </cfRule>
    <cfRule type="cellIs" dxfId="64" priority="7" stopIfTrue="1" operator="between">
      <formula>0.7</formula>
      <formula>0.89</formula>
    </cfRule>
    <cfRule type="cellIs" dxfId="63" priority="8" stopIfTrue="1" operator="between">
      <formula>0</formula>
      <formula>0.69</formula>
    </cfRule>
  </conditionalFormatting>
  <conditionalFormatting sqref="Y39">
    <cfRule type="iconSet" priority="1">
      <iconSet iconSet="3TrafficLights2">
        <cfvo type="percent" val="0"/>
        <cfvo type="num" val="0.7"/>
        <cfvo type="num" val="0.9"/>
      </iconSet>
    </cfRule>
    <cfRule type="cellIs" dxfId="62" priority="2" stopIfTrue="1" operator="greaterThan">
      <formula>0.9</formula>
    </cfRule>
    <cfRule type="cellIs" dxfId="61" priority="3" stopIfTrue="1" operator="between">
      <formula>0.7</formula>
      <formula>0.89</formula>
    </cfRule>
    <cfRule type="cellIs" dxfId="60" priority="4" stopIfTrue="1" operator="between">
      <formula>0</formula>
      <formula>0.69</formula>
    </cfRule>
  </conditionalFormatting>
  <conditionalFormatting sqref="Y30:Y37">
    <cfRule type="iconSet" priority="9">
      <iconSet iconSet="3TrafficLights2">
        <cfvo type="percent" val="0"/>
        <cfvo type="num" val="0.7"/>
        <cfvo type="num" val="0.9"/>
      </iconSet>
    </cfRule>
    <cfRule type="cellIs" dxfId="59" priority="10" stopIfTrue="1" operator="greaterThan">
      <formula>0.9</formula>
    </cfRule>
    <cfRule type="cellIs" dxfId="58" priority="11" stopIfTrue="1" operator="between">
      <formula>0.7</formula>
      <formula>0.89</formula>
    </cfRule>
    <cfRule type="cellIs" dxfId="57" priority="12" stopIfTrue="1" operator="between">
      <formula>0</formula>
      <formula>0.69</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F5:F17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view="pageBreakPreview" topLeftCell="A2" zoomScaleNormal="85" zoomScaleSheetLayoutView="100" workbookViewId="0">
      <selection activeCell="A9" sqref="A9"/>
    </sheetView>
  </sheetViews>
  <sheetFormatPr baseColWidth="10" defaultRowHeight="11.25" x14ac:dyDescent="0.2"/>
  <cols>
    <col min="1" max="1" width="20.5703125" style="249" customWidth="1"/>
    <col min="2" max="2" width="16.85546875" style="249" customWidth="1"/>
    <col min="3" max="3" width="23.140625" style="249" customWidth="1"/>
    <col min="4" max="4" width="8.85546875" style="249" customWidth="1"/>
    <col min="5" max="5" width="11.42578125" style="249"/>
    <col min="6" max="7" width="8.7109375" style="249" bestFit="1" customWidth="1"/>
    <col min="8" max="8" width="5.140625" style="249" bestFit="1" customWidth="1"/>
    <col min="9" max="9" width="7.42578125" style="249" bestFit="1" customWidth="1"/>
    <col min="10" max="10" width="61.85546875" style="249" customWidth="1"/>
    <col min="11" max="13" width="9.5703125" style="249" bestFit="1" customWidth="1"/>
    <col min="14" max="16384" width="11.42578125" style="249"/>
  </cols>
  <sheetData>
    <row r="1" spans="1:13" x14ac:dyDescent="0.2">
      <c r="A1" s="254"/>
    </row>
    <row r="2" spans="1:13" x14ac:dyDescent="0.2">
      <c r="A2" s="634" t="s">
        <v>432</v>
      </c>
      <c r="B2" s="634" t="s">
        <v>16</v>
      </c>
      <c r="C2" s="638" t="s">
        <v>191</v>
      </c>
      <c r="D2" s="638" t="s">
        <v>181</v>
      </c>
      <c r="E2" s="637" t="s">
        <v>17</v>
      </c>
      <c r="F2" s="641" t="s">
        <v>18</v>
      </c>
      <c r="G2" s="642"/>
      <c r="H2" s="636" t="s">
        <v>185</v>
      </c>
      <c r="I2" s="636"/>
      <c r="J2" s="636"/>
      <c r="K2" s="636"/>
      <c r="L2" s="636"/>
      <c r="M2" s="636"/>
    </row>
    <row r="3" spans="1:13" ht="22.5" x14ac:dyDescent="0.2">
      <c r="A3" s="635"/>
      <c r="B3" s="635"/>
      <c r="C3" s="639"/>
      <c r="D3" s="639"/>
      <c r="E3" s="637"/>
      <c r="F3" s="636" t="s">
        <v>19</v>
      </c>
      <c r="G3" s="637" t="s">
        <v>20</v>
      </c>
      <c r="H3" s="637" t="s">
        <v>4</v>
      </c>
      <c r="I3" s="637"/>
      <c r="J3" s="637"/>
      <c r="K3" s="250" t="s">
        <v>5</v>
      </c>
      <c r="L3" s="250" t="s">
        <v>6</v>
      </c>
      <c r="M3" s="250" t="s">
        <v>7</v>
      </c>
    </row>
    <row r="4" spans="1:13" x14ac:dyDescent="0.2">
      <c r="A4" s="635"/>
      <c r="B4" s="635"/>
      <c r="C4" s="640"/>
      <c r="D4" s="640"/>
      <c r="E4" s="637"/>
      <c r="F4" s="636"/>
      <c r="G4" s="637"/>
      <c r="H4" s="250" t="s">
        <v>183</v>
      </c>
      <c r="I4" s="250" t="s">
        <v>184</v>
      </c>
      <c r="J4" s="250" t="s">
        <v>21</v>
      </c>
      <c r="K4" s="250" t="s">
        <v>183</v>
      </c>
      <c r="L4" s="250" t="s">
        <v>183</v>
      </c>
      <c r="M4" s="250" t="s">
        <v>183</v>
      </c>
    </row>
    <row r="5" spans="1:13" ht="90" x14ac:dyDescent="0.2">
      <c r="A5" s="256" t="s">
        <v>159</v>
      </c>
      <c r="B5" s="256" t="s">
        <v>356</v>
      </c>
      <c r="C5" s="257" t="s">
        <v>357</v>
      </c>
      <c r="D5" s="258" t="s">
        <v>358</v>
      </c>
      <c r="E5" s="258" t="s">
        <v>359</v>
      </c>
      <c r="F5" s="259">
        <v>42767</v>
      </c>
      <c r="G5" s="259">
        <v>42886</v>
      </c>
      <c r="H5" s="260">
        <v>0.29292899999999999</v>
      </c>
      <c r="I5" s="258">
        <v>0.29292899999999999</v>
      </c>
      <c r="J5" s="258" t="s">
        <v>424</v>
      </c>
      <c r="K5" s="260">
        <v>0.70707100000000001</v>
      </c>
      <c r="L5" s="260"/>
      <c r="M5" s="260"/>
    </row>
    <row r="6" spans="1:13" ht="90" x14ac:dyDescent="0.2">
      <c r="A6" s="256" t="s">
        <v>159</v>
      </c>
      <c r="B6" s="256" t="s">
        <v>356</v>
      </c>
      <c r="C6" s="257" t="s">
        <v>361</v>
      </c>
      <c r="D6" s="258" t="s">
        <v>358</v>
      </c>
      <c r="E6" s="258" t="s">
        <v>359</v>
      </c>
      <c r="F6" s="259">
        <v>42856</v>
      </c>
      <c r="G6" s="259">
        <v>42978</v>
      </c>
      <c r="H6" s="260">
        <v>0.163462</v>
      </c>
      <c r="I6" s="258">
        <v>0.163462</v>
      </c>
      <c r="J6" s="258" t="s">
        <v>425</v>
      </c>
      <c r="K6" s="260">
        <v>0.5</v>
      </c>
      <c r="L6" s="260">
        <v>0.336538</v>
      </c>
      <c r="M6" s="260"/>
    </row>
    <row r="7" spans="1:13" ht="56.25" customHeight="1" x14ac:dyDescent="0.2">
      <c r="A7" s="256" t="s">
        <v>159</v>
      </c>
      <c r="B7" s="256" t="s">
        <v>356</v>
      </c>
      <c r="C7" s="257" t="s">
        <v>363</v>
      </c>
      <c r="D7" s="258" t="s">
        <v>358</v>
      </c>
      <c r="E7" s="258"/>
      <c r="F7" s="259">
        <v>42767</v>
      </c>
      <c r="G7" s="259">
        <v>42886</v>
      </c>
      <c r="H7" s="260"/>
      <c r="I7" s="258"/>
      <c r="J7" s="258"/>
      <c r="K7" s="260"/>
      <c r="L7" s="260">
        <v>0.57142899999999996</v>
      </c>
      <c r="M7" s="260">
        <v>0.42857099999999998</v>
      </c>
    </row>
    <row r="8" spans="1:13" ht="45" customHeight="1" x14ac:dyDescent="0.2">
      <c r="A8" s="255" t="s">
        <v>162</v>
      </c>
      <c r="B8" s="261" t="s">
        <v>391</v>
      </c>
      <c r="C8" s="253" t="s">
        <v>392</v>
      </c>
      <c r="D8" s="248" t="s">
        <v>358</v>
      </c>
      <c r="E8" s="248"/>
      <c r="F8" s="251">
        <v>42767</v>
      </c>
      <c r="G8" s="251">
        <v>43100</v>
      </c>
      <c r="H8" s="252"/>
      <c r="I8" s="248"/>
      <c r="J8" s="248"/>
      <c r="K8" s="252"/>
      <c r="L8" s="252"/>
      <c r="M8" s="252">
        <v>1</v>
      </c>
    </row>
    <row r="9" spans="1:13" ht="45" customHeight="1" x14ac:dyDescent="0.2">
      <c r="A9" s="256" t="s">
        <v>163</v>
      </c>
      <c r="B9" s="256" t="s">
        <v>394</v>
      </c>
      <c r="C9" s="256" t="s">
        <v>395</v>
      </c>
      <c r="D9" s="258" t="s">
        <v>396</v>
      </c>
      <c r="E9" s="258" t="s">
        <v>377</v>
      </c>
      <c r="F9" s="259">
        <v>42856</v>
      </c>
      <c r="G9" s="259">
        <v>43100</v>
      </c>
      <c r="H9" s="262"/>
      <c r="I9" s="258"/>
      <c r="J9" s="258"/>
      <c r="K9" s="263">
        <v>0.25</v>
      </c>
      <c r="L9" s="263">
        <v>0.375</v>
      </c>
      <c r="M9" s="263">
        <v>0.375</v>
      </c>
    </row>
    <row r="10" spans="1:13" ht="45" customHeight="1" x14ac:dyDescent="0.2">
      <c r="A10" s="256" t="s">
        <v>163</v>
      </c>
      <c r="B10" s="256" t="s">
        <v>398</v>
      </c>
      <c r="C10" s="257" t="s">
        <v>399</v>
      </c>
      <c r="D10" s="258" t="s">
        <v>396</v>
      </c>
      <c r="E10" s="258" t="s">
        <v>377</v>
      </c>
      <c r="F10" s="259">
        <v>42948</v>
      </c>
      <c r="G10" s="259">
        <v>43100</v>
      </c>
      <c r="H10" s="262"/>
      <c r="I10" s="258"/>
      <c r="J10" s="258"/>
      <c r="K10" s="260"/>
      <c r="L10" s="263">
        <v>0.4</v>
      </c>
      <c r="M10" s="263">
        <v>0.6</v>
      </c>
    </row>
    <row r="11" spans="1:13" ht="172.5" customHeight="1" x14ac:dyDescent="0.2">
      <c r="A11" s="256" t="s">
        <v>165</v>
      </c>
      <c r="B11" s="256" t="s">
        <v>394</v>
      </c>
      <c r="C11" s="257" t="s">
        <v>401</v>
      </c>
      <c r="D11" s="258" t="s">
        <v>396</v>
      </c>
      <c r="E11" s="258" t="s">
        <v>377</v>
      </c>
      <c r="F11" s="259">
        <v>42767</v>
      </c>
      <c r="G11" s="259">
        <v>42947</v>
      </c>
      <c r="H11" s="263">
        <v>0.3333333</v>
      </c>
      <c r="I11" s="263">
        <v>0.3333333</v>
      </c>
      <c r="J11" s="256" t="s">
        <v>433</v>
      </c>
      <c r="K11" s="263">
        <v>0.5</v>
      </c>
      <c r="L11" s="263">
        <v>0.1666667</v>
      </c>
      <c r="M11" s="258"/>
    </row>
  </sheetData>
  <mergeCells count="10">
    <mergeCell ref="A2:A4"/>
    <mergeCell ref="H2:M2"/>
    <mergeCell ref="F3:F4"/>
    <mergeCell ref="G3:G4"/>
    <mergeCell ref="H3:J3"/>
    <mergeCell ref="B2:B4"/>
    <mergeCell ref="C2:C4"/>
    <mergeCell ref="D2:D4"/>
    <mergeCell ref="E2:E4"/>
    <mergeCell ref="F2:G2"/>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15</vt:i4>
      </vt:variant>
    </vt:vector>
  </HeadingPairs>
  <TitlesOfParts>
    <vt:vector size="30" baseType="lpstr">
      <vt:lpstr>Validac Área Obj. Estr. Proy.</vt:lpstr>
      <vt:lpstr>Marco General</vt:lpstr>
      <vt:lpstr>Act. Estrategias</vt:lpstr>
      <vt:lpstr>Act. Gestión y Seguimiento </vt:lpstr>
      <vt:lpstr>Ejemplo Actividades - Component</vt:lpstr>
      <vt:lpstr>Listas</vt:lpstr>
      <vt:lpstr>Hoja1</vt:lpstr>
      <vt:lpstr>Hoja2</vt:lpstr>
      <vt:lpstr>Hoja3</vt:lpstr>
      <vt:lpstr>Hoja4</vt:lpstr>
      <vt:lpstr>Objetivo 3</vt:lpstr>
      <vt:lpstr>Objetivo 5</vt:lpstr>
      <vt:lpstr>Ob.5 Consolidado</vt:lpstr>
      <vt:lpstr>SIG</vt:lpstr>
      <vt:lpstr>DE</vt:lpstr>
      <vt:lpstr>_ob1</vt:lpstr>
      <vt:lpstr>_ob2</vt:lpstr>
      <vt:lpstr>_ob3</vt:lpstr>
      <vt:lpstr>_ob4</vt:lpstr>
      <vt:lpstr>_ob5</vt:lpstr>
      <vt:lpstr>'Act. Estrategias'!Área_de_impresión</vt:lpstr>
      <vt:lpstr>'Act. Gestión y Seguimiento '!Área_de_impresión</vt:lpstr>
      <vt:lpstr>Hoja3!Área_de_impresión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Johanna Lucia Bustos Criales</cp:lastModifiedBy>
  <cp:lastPrinted>2017-10-23T21:34:05Z</cp:lastPrinted>
  <dcterms:created xsi:type="dcterms:W3CDTF">2013-01-04T03:04:50Z</dcterms:created>
  <dcterms:modified xsi:type="dcterms:W3CDTF">2017-12-29T14:15:34Z</dcterms:modified>
</cp:coreProperties>
</file>