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juanz\Downloads\"/>
    </mc:Choice>
  </mc:AlternateContent>
  <xr:revisionPtr revIDLastSave="0" documentId="13_ncr:1_{5113B2DA-B6E0-470F-9E05-FEC29756CB64}" xr6:coauthVersionLast="47" xr6:coauthVersionMax="47" xr10:uidLastSave="{00000000-0000-0000-0000-000000000000}"/>
  <bookViews>
    <workbookView xWindow="-108" yWindow="-108" windowWidth="23256" windowHeight="13176" xr2:uid="{00000000-000D-0000-FFFF-FFFF00000000}"/>
  </bookViews>
  <sheets>
    <sheet name="Febrero 2025" sheetId="1" r:id="rId1"/>
    <sheet name="Hoja1" sheetId="2" state="hidden" r:id="rId2"/>
    <sheet name="Hoja3" sheetId="4" state="hidden" r:id="rId3"/>
  </sheets>
  <definedNames>
    <definedName name="_xlnm._FilterDatabase" localSheetId="0" hidden="1">'Febrero 2025'!$A$1:$X$283</definedName>
    <definedName name="_xlnm._FilterDatabase" localSheetId="1" hidden="1">Hoja1!$A$1:$B$255</definedName>
    <definedName name="_xlnm._FilterDatabase" localSheetId="2" hidden="1">Hoja3!$A$1:$B$255</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1" l="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 i="1"/>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 i="4"/>
</calcChain>
</file>

<file path=xl/sharedStrings.xml><?xml version="1.0" encoding="utf-8"?>
<sst xmlns="http://schemas.openxmlformats.org/spreadsheetml/2006/main" count="3905" uniqueCount="1620">
  <si>
    <t>VIGENCIA</t>
  </si>
  <si>
    <t xml:space="preserve">Nº DE CONTRATO </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</si>
  <si>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</si>
  <si>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</si>
  <si>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</si>
  <si>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</si>
  <si>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</si>
  <si>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</si>
  <si>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</si>
  <si>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</si>
  <si>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</si>
  <si>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</si>
  <si>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</si>
  <si>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</si>
  <si>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</si>
  <si>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</si>
  <si>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</si>
  <si>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</si>
  <si>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</si>
  <si>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</si>
  <si>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</si>
  <si>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</si>
  <si>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CEDULA O NIT 
CONTRATISTA</t>
  </si>
  <si>
    <t>CONSORCIO NVP</t>
  </si>
  <si>
    <t>contratacion@nvparuitectos.com</t>
  </si>
  <si>
    <t>SUSANA MOWERMAN OCAMPO</t>
  </si>
  <si>
    <t>susana.mowerman@gmail.com</t>
  </si>
  <si>
    <t>CPS-553-2024</t>
  </si>
  <si>
    <t>WILLIAM JAVIER RODRIGUEZ SALCEDO</t>
  </si>
  <si>
    <t>LUISA VICTORIA ALVAREZ GOMEZ</t>
  </si>
  <si>
    <t>CONTINENTAL DE PARTES Y SERVICIOS SAS</t>
  </si>
  <si>
    <t>lucciafreackles@gmail.com</t>
  </si>
  <si>
    <t>continentaldepartesyservicios@gmail.com</t>
  </si>
  <si>
    <t>281-Prestar el servicio de mantenimiento preventivo y correctivo, incluidas
autopartes y mano de obra de los vehículos de propiedad o en administración
del Instituto Distrital de Patrimonio Cultural.</t>
  </si>
  <si>
    <t>Contratación directa</t>
  </si>
  <si>
    <t>Mínima cuantía</t>
  </si>
  <si>
    <t>Contrato de Prestación de Servicios</t>
  </si>
  <si>
    <t xml:space="preserve"> Contrato de Prestación de Servicios</t>
  </si>
  <si>
    <t>Convenio</t>
  </si>
  <si>
    <t>Contrato nuevo</t>
  </si>
  <si>
    <t>N/A</t>
  </si>
  <si>
    <t>https://community.secop.gov.co/Public/Tendering/OpportunityDetail/Index?noticeUID=CO1.NTC.6709103&amp;isFromPublicArea=True&amp;isModal=False</t>
  </si>
  <si>
    <t>Concurso de méritos</t>
  </si>
  <si>
    <t>Contrato de Consultoría</t>
  </si>
  <si>
    <t>OC-271-2024 (OR 125950)</t>
  </si>
  <si>
    <t xml:space="preserve">CC-275-2024 </t>
  </si>
  <si>
    <t>CPS-276-2024</t>
  </si>
  <si>
    <t>OC-279-2024 (OR 128640)</t>
  </si>
  <si>
    <t>CPS-283-2024</t>
  </si>
  <si>
    <t>OC-294-2024 (OR 130473)</t>
  </si>
  <si>
    <t>CI-295-2024</t>
  </si>
  <si>
    <t>CPS-477-2024</t>
  </si>
  <si>
    <t>CPS-527-2024</t>
  </si>
  <si>
    <t>CPS-537-2024</t>
  </si>
  <si>
    <t>CPS-558-2024</t>
  </si>
  <si>
    <t>CV-559-2024</t>
  </si>
  <si>
    <t>CV-560-2024</t>
  </si>
  <si>
    <t>CPS-561-2024</t>
  </si>
  <si>
    <t>CPS-566-2024</t>
  </si>
  <si>
    <t>CC-567-2024</t>
  </si>
  <si>
    <t>CC-573-2024</t>
  </si>
  <si>
    <t>ORLANDO ARIAS CAICEDO</t>
  </si>
  <si>
    <t>ZAIRA SOFIA ZAMBRANO GOMEZ</t>
  </si>
  <si>
    <t>UNIÓN TEMPORAL OUTSOURCING GIAF</t>
  </si>
  <si>
    <t xml:space="preserve">CORREAGRO S.A.
</t>
  </si>
  <si>
    <t>G.E.A. DE COLOMBIA SAS ESP</t>
  </si>
  <si>
    <t>UNION TEMPORAL ANDINO 2022</t>
  </si>
  <si>
    <t>SOLUCIONES EN INGENIERIA Y SOFTWARE S.A.S</t>
  </si>
  <si>
    <t>JOSE ALBERTO DOMINGUEZ GABRIEL</t>
  </si>
  <si>
    <t>JORGE ALIRIO RIOS RODRIGUEZ</t>
  </si>
  <si>
    <t>JHON JAIRO CARDONA ATEHORTUA</t>
  </si>
  <si>
    <t>DISTRACOM S.A.</t>
  </si>
  <si>
    <t>SERVICIOS POSTALES NACIONALES S.A.S</t>
  </si>
  <si>
    <t>JUAN GUILLERMO ZUTA BARAHONA</t>
  </si>
  <si>
    <t>JUAN DAVID CUEVAS REDONDO</t>
  </si>
  <si>
    <t>ANDREA CATALINA CABRALES VILLAMIZAR</t>
  </si>
  <si>
    <t>JEFREY NICOLAS MOYANO GARCIA</t>
  </si>
  <si>
    <t>LILIANA PATRICIA ISAZA ZULUAGA</t>
  </si>
  <si>
    <t>MAYERLY MARISOL SILVA MUÑOZ</t>
  </si>
  <si>
    <t>LAURA ISABELA MOTTA ORTIZ</t>
  </si>
  <si>
    <t>MARIELA CAJAMARCA DIAZ</t>
  </si>
  <si>
    <t>KRISTHIAM ANDRÉS CARRIZOSA TRUJILLO</t>
  </si>
  <si>
    <t>ADRIANA BERNAO GUTIÉRREZ</t>
  </si>
  <si>
    <t>JOHN ALEXANDER NUÑEZ GOMEZ</t>
  </si>
  <si>
    <t>ANGIE LIZETH MURILLO PINEDA</t>
  </si>
  <si>
    <t>CARLOS ANDRES FAJARDO CASTRO</t>
  </si>
  <si>
    <t>DIANA MARCELA PARADA MENDIVELSO</t>
  </si>
  <si>
    <t>ZULMA AURORA RÚGELES CANO</t>
  </si>
  <si>
    <t>LILIANA BUITRAGO ORJUELA</t>
  </si>
  <si>
    <t>HAROLD JUSEP AGUDELO CASALLAS</t>
  </si>
  <si>
    <t>SHIRLEY RAMIREZ CANTOR</t>
  </si>
  <si>
    <t>CARLOS ANDRÉS SÁNCHEZ VELANDIA</t>
  </si>
  <si>
    <t>PAULA ESTEFANIA MARIN ZAPATA</t>
  </si>
  <si>
    <t>GLORIA ISABEL CARRILLO BUITRAGO</t>
  </si>
  <si>
    <t>LEIDY KATHERINE SIERRA BERMUDEZ</t>
  </si>
  <si>
    <t>WALTER MAURICIO MARTINEZ ROSAS</t>
  </si>
  <si>
    <t>EDNA GISEL RIVEROS AGUIRRE</t>
  </si>
  <si>
    <t>ANA LYDA CAMPO AYALA</t>
  </si>
  <si>
    <t>LEYDER YAMID BRICEÑO BEJARANO</t>
  </si>
  <si>
    <t>LUISA FERNANDA ORTIZ BOHORQUEZ</t>
  </si>
  <si>
    <t>CARLOS MARIO SANTOS PINILLA</t>
  </si>
  <si>
    <t>WILMAR DUVAN TOVAR LEYVA</t>
  </si>
  <si>
    <t>ANGELA MARIA RUIZ ARAQUE</t>
  </si>
  <si>
    <t>TATIANA ALEXANDRA QUEVEDO MOGOLLON</t>
  </si>
  <si>
    <t>ZEGELLA TOLOZA AYALA</t>
  </si>
  <si>
    <t>HELENA MARIA FERNANDEZ SARMIENTO</t>
  </si>
  <si>
    <t>HENRY HERRERA</t>
  </si>
  <si>
    <t>DIANA PAOLA BEDOYA GARCÍA</t>
  </si>
  <si>
    <t>JAVIER ENRIQUE MOTTA MORALES</t>
  </si>
  <si>
    <t>SILVIA REYES RANGEL</t>
  </si>
  <si>
    <t>WILSON DUVAN GÜIZA MOYA</t>
  </si>
  <si>
    <t>YANESSA MARIANE LILCHYN PEÑA</t>
  </si>
  <si>
    <t>JULIETH GEORYANNA RODRIGUEZ JAIMES</t>
  </si>
  <si>
    <t>PAULA ANDREA CORREDOR BACARES</t>
  </si>
  <si>
    <t>ANGELA CAMILA YAMILE RIVERA GALEANO</t>
  </si>
  <si>
    <t>DANIEL ROA BELLO</t>
  </si>
  <si>
    <t>DANIELA ALEXANDRA CANTOR ROMERO</t>
  </si>
  <si>
    <t>NELSON ALFREDO GARZA MANRIQUE</t>
  </si>
  <si>
    <t>JUAN CARLOS ALVARADO PEÑA</t>
  </si>
  <si>
    <t>NATHALY ANDREA BONILLA RODRIGUEZ</t>
  </si>
  <si>
    <t>ANDREA VIVIANA BRITO</t>
  </si>
  <si>
    <t>CARLOS HERNANDO SANDOVAL MORA</t>
  </si>
  <si>
    <t>SHIRLEY JIMENEZ CHAVES</t>
  </si>
  <si>
    <t>MARILUZ LOAIZA CANTOR</t>
  </si>
  <si>
    <t>NATALIA MARIA RIVERA OSMA</t>
  </si>
  <si>
    <t>LAURA CRISTINA CUMBALAZA NOREÑA</t>
  </si>
  <si>
    <t>JUAN CAMILO MONSALVE VILLADA</t>
  </si>
  <si>
    <t>NUBIA STELLA ZUBIETA VELA</t>
  </si>
  <si>
    <t>SANDRA PATRICIA PALACIOS ARCE</t>
  </si>
  <si>
    <t>JONATHAN OLARTE GUANA</t>
  </si>
  <si>
    <t>TATIANA PARADA MORENO</t>
  </si>
  <si>
    <t>ANDRES GIOVANNY CHAVES RODRIGUEZ</t>
  </si>
  <si>
    <t>PAULA MARCELA CASTELLANOS VELEZ</t>
  </si>
  <si>
    <t>INGRID JOHANA PARADA MENDIVELSO</t>
  </si>
  <si>
    <t>DIEGO ANDRES BELTRAN BURGOS</t>
  </si>
  <si>
    <t>ANDREA DEL PILAR RODRIGUEZ GOMEZ</t>
  </si>
  <si>
    <t>DIEGO MARTIN ACERO</t>
  </si>
  <si>
    <t>ADRIANA PATRICIA MORENO HURTADO</t>
  </si>
  <si>
    <t>MILDRED TATIANA MORENO CASTRO</t>
  </si>
  <si>
    <t>CARLOS GUILLERMO VALENCIA MALDONADO</t>
  </si>
  <si>
    <t>FERNANDO SANCHEZ SABOGAL</t>
  </si>
  <si>
    <t>CLAUDIA PATRICIA OLMOS CUESTO</t>
  </si>
  <si>
    <t>LUCK ENRIQUE PORTO TORRES</t>
  </si>
  <si>
    <t>MILTON OSWALDO RUIZ MICAN</t>
  </si>
  <si>
    <t>NATALIA MONTENEGRO VALENCIA</t>
  </si>
  <si>
    <t>LEONEL SERRATO VASQUEZ</t>
  </si>
  <si>
    <t>ANGYE CATERYNN PEÑA VARON</t>
  </si>
  <si>
    <t>DAVID EDUARDO GONZALEZ CABALLERO</t>
  </si>
  <si>
    <t>BORIS ADRIAN VARGAS RODRIGUEZ</t>
  </si>
  <si>
    <t>NUBIA STELLA LIZARAZO SIERRA</t>
  </si>
  <si>
    <t>ANDREA MILENA GONZALEZ ZULUAGA</t>
  </si>
  <si>
    <t>JENNY JOHANNA CARREÑO ARENALES</t>
  </si>
  <si>
    <t>SANDRA LUCIA SUAREZ LOZANO</t>
  </si>
  <si>
    <t>CARLOS MIGUEL ROMAN GARCES</t>
  </si>
  <si>
    <t>ANGIE PAOLA TRIANA MONTAÑEZ</t>
  </si>
  <si>
    <t>PAOLA ANDREA RANGEL MARTÍNEZ</t>
  </si>
  <si>
    <t>YENNY ANDREA FORERO PEÑA</t>
  </si>
  <si>
    <t>DAVID RICARDO CORTÉS SÁNCHEZ</t>
  </si>
  <si>
    <t>GUSTAVO DE JESUS GUTIERREZ MARIN</t>
  </si>
  <si>
    <t>WILSON ORLANDO DAZA MONTAÑO</t>
  </si>
  <si>
    <t>ANGELO FELIPE GUTIERREZ CORREA</t>
  </si>
  <si>
    <t>LIZETH PAOLA LÓPEZ BARRERA</t>
  </si>
  <si>
    <t>LAURA SARA MARIA MORENO RODRIGUEZ</t>
  </si>
  <si>
    <t>DARIO ALFONSO ZAMBRANO BARRERA</t>
  </si>
  <si>
    <t>JOSE NICOLAS MARTINEZ ARENAS</t>
  </si>
  <si>
    <t>YEINNER ANDRÉS LÓPEZ NARVÁEZ</t>
  </si>
  <si>
    <t>ANGELICA CIFUENTES GRIMALDO</t>
  </si>
  <si>
    <t>ANGIE MILENA ESPINEL MENESES</t>
  </si>
  <si>
    <t>XIMENA PAOLA BERNAL CASTILLO</t>
  </si>
  <si>
    <t>LAURA ALEJANDRA MENDOZA GARCIA</t>
  </si>
  <si>
    <t>ANA MARIA MONTOYA CORREA</t>
  </si>
  <si>
    <t>JULIAN ANDRES ALFONSO SANCHEZ</t>
  </si>
  <si>
    <t>YESSICA MILENA ACOSTA MOLINA</t>
  </si>
  <si>
    <t>DANIEL CUELLAR MEDINA</t>
  </si>
  <si>
    <t>TATIANA DEL PILAR DUEÑAS GUTIÉRREZ</t>
  </si>
  <si>
    <t>DIANA MARIA PEDRAZA RINCON</t>
  </si>
  <si>
    <t>JUAN ANDRES POVEDA RIAÑO</t>
  </si>
  <si>
    <t>ROMY ERVIN GAONA</t>
  </si>
  <si>
    <t>DANIELA FRANCO DUSSAN</t>
  </si>
  <si>
    <t>MIGUEL ANTONIO RODRIGUEZ SILVA</t>
  </si>
  <si>
    <t>MAURICIO VILLAMIL PÉREZ</t>
  </si>
  <si>
    <t>JUAN ALEJANDRO ARIAS ECHEVERRY</t>
  </si>
  <si>
    <t>SHERIL NATALIA SALAZAR BAYONA</t>
  </si>
  <si>
    <t>CARLOS ANDRES FLOREZ CRUZ</t>
  </si>
  <si>
    <t>NATHALY ANDREA CEPEDA CARRILLO</t>
  </si>
  <si>
    <t>ANGHELLO GIL MORENO</t>
  </si>
  <si>
    <t>YAHIR ALFONSO ALVAREZ BUENO</t>
  </si>
  <si>
    <t>MARIA JOSE CALDERON CHURIO</t>
  </si>
  <si>
    <t>DANIEL FELIPE ZAPATA SANDOVAL</t>
  </si>
  <si>
    <t>NICOLAS WILLIAMSON PARIS</t>
  </si>
  <si>
    <t>LEIDY PILAR SUAREZ CASTIBLANCO</t>
  </si>
  <si>
    <t>DENNIS VANESSA VARGAS PINEDA</t>
  </si>
  <si>
    <t>JOSÉ LUIS MATALLANA ACOSTA</t>
  </si>
  <si>
    <t>DIANA PAOLA CASTILLO HERRERA</t>
  </si>
  <si>
    <t>MATILDE ISABEL SILVA GOMEZ</t>
  </si>
  <si>
    <t>ANGIE CAROLINA MERCHAN HINCAPIE</t>
  </si>
  <si>
    <t>EDUARD PAUL TREJOS MONSALVE</t>
  </si>
  <si>
    <t>ASCENSORES SCHINDLER DE COLOMBIA S.A.S.</t>
  </si>
  <si>
    <t>ESRI COLOMBIA SAS</t>
  </si>
  <si>
    <t xml:space="preserve">GOLD SYS LTDA </t>
  </si>
  <si>
    <t>HACHI SAS</t>
  </si>
  <si>
    <t>BUENOS Y CREATIVOS SAS</t>
  </si>
  <si>
    <t>CATALINA HERNANDEZ VALDERRAMA</t>
  </si>
  <si>
    <t>LOGISTICA Y GESTION DE NEGOCIOS SAS</t>
  </si>
  <si>
    <t>JARGU S.A. CORREDORES DE SEGUROS</t>
  </si>
  <si>
    <t>JAVIER SANTIAGO MENDOZA GALINDO</t>
  </si>
  <si>
    <t>JUAN JOSE SERNA HOYOS</t>
  </si>
  <si>
    <t>LUIS FERNANDO CASTRO HINOJOSA</t>
  </si>
  <si>
    <t>ut.outsourcingiaf@gmail.com</t>
  </si>
  <si>
    <t>buzonjudicial@correagro.com</t>
  </si>
  <si>
    <t>ing.omgo@gmail.com</t>
  </si>
  <si>
    <t>viacoltursas@gmail.com</t>
  </si>
  <si>
    <t>contabilidad@integrasoftsas.com</t>
  </si>
  <si>
    <t>daking3d@hotmail.com</t>
  </si>
  <si>
    <t>paolagordonz@gmail.com</t>
  </si>
  <si>
    <t>jorgeariosrodriguez@gmail.com</t>
  </si>
  <si>
    <t>impuestos@distracom.com.co</t>
  </si>
  <si>
    <t>Notificaciones.judiciales@4-72.com.co</t>
  </si>
  <si>
    <t>julianjimenez1018@gmail.com</t>
  </si>
  <si>
    <t>ac.cabralesv@gmail.com</t>
  </si>
  <si>
    <t>nicolasmoyanog@gmail.com</t>
  </si>
  <si>
    <t>liliana.isaza@hotmail.com</t>
  </si>
  <si>
    <t>angie.murillo@idpc.gov.co</t>
  </si>
  <si>
    <t>marcela.parada@idpc.gov.co</t>
  </si>
  <si>
    <t>zulma.rugeles@idpc.gov.co</t>
  </si>
  <si>
    <t>shirley.ramirez_10@hotmail.com</t>
  </si>
  <si>
    <t>andres.sanchez@idpc.gov.co</t>
  </si>
  <si>
    <t>luisa.ortiz@idpc.gov.co</t>
  </si>
  <si>
    <t>angela.ruiz@idpc.gov.co</t>
  </si>
  <si>
    <t>hadryp@gmail.com</t>
  </si>
  <si>
    <t>helena.fernandez@idpc.gov.co</t>
  </si>
  <si>
    <t>arq.paulacorredor@gmail.com</t>
  </si>
  <si>
    <t>danielroabe@gmail.com</t>
  </si>
  <si>
    <t>danielacantorromero@gmail.com</t>
  </si>
  <si>
    <t>nataliam.riverao@gmail.com</t>
  </si>
  <si>
    <t>zubietica@yahoo.com</t>
  </si>
  <si>
    <t>mildred.moreno@idpc.gov.co</t>
  </si>
  <si>
    <t>f_ss_83@hotmail.com</t>
  </si>
  <si>
    <t>luckporto780331@gmail.com</t>
  </si>
  <si>
    <t>adrian.rivera@idpc.gov.co</t>
  </si>
  <si>
    <t>carlos.roman@idpc.gov.co</t>
  </si>
  <si>
    <t>andrea.forero@idpc.gov.co</t>
  </si>
  <si>
    <t>gustavoguti3006@gmail.com</t>
  </si>
  <si>
    <t>angelica.cifuentes.grimaldi@gmail.com</t>
  </si>
  <si>
    <t>espinel.angie@gmail.com</t>
  </si>
  <si>
    <t>mauriciovillamilperez@hotmail.com</t>
  </si>
  <si>
    <t>juanarias1603@gmail.com</t>
  </si>
  <si>
    <t>mariajcalderon06@gmail.com</t>
  </si>
  <si>
    <t>vanevargas.p12@gmail.com</t>
  </si>
  <si>
    <t>matallana829@gmail.com</t>
  </si>
  <si>
    <t>matildeisabel.silvagomez@gmail.com</t>
  </si>
  <si>
    <t>angie.merchan23@gmail.com</t>
  </si>
  <si>
    <t>ricardo.prada@schindler.com</t>
  </si>
  <si>
    <t>impuestos@procalculo.com</t>
  </si>
  <si>
    <t>ybayona@goldsysla.com</t>
  </si>
  <si>
    <t>carlos.castro@hachi.co</t>
  </si>
  <si>
    <t>buenosycreativos@gmail.com</t>
  </si>
  <si>
    <t>cherva@gmail.com</t>
  </si>
  <si>
    <t>logisticaygestiondenegocios@gmail.com</t>
  </si>
  <si>
    <t>jargu@jargu.com</t>
  </si>
  <si>
    <t>santiagomendoza502m@gmail.com</t>
  </si>
  <si>
    <t>juansernahoyos@gmail.com</t>
  </si>
  <si>
    <t>luifercastroh@gmail.com</t>
  </si>
  <si>
    <t>120 - 276 - 315 “Prestar el servicio integral de aseo y cafetería, incluyendo los insumos para las sedes del Instituto Distrital de Patrimonio Cultural</t>
  </si>
  <si>
    <t>Contratar la sociedad comisionista miembros de bolsa que celebrará en el mercado de compras públicas - MCP - de la Bolsa Mercantil de Colombia S.A. - BMC - la negociación o negociaciones necesarias para adquirir la prestación del servicio de vigilancia, seguridad privada, monitoreo y mantenimiento del CCTV para la permanente y adecuada protección de las personas con el fin de mantener la seguridad de los bienes muebles e inmuebles del Instituto Distrital De Patrimonio Cultural, en todas sus sede</t>
  </si>
  <si>
    <t>285-Prestar el servicio de recolección, transporte, tratamiento y/o disposición final de los residuos peligrosos RESPEL, producidos durante la gestión del Instituto Distrital de Patrimonio Cultural</t>
  </si>
  <si>
    <t>6-64-165-167-172-456 Contratar el servicio de transporte terrestre especial de pasajeros para el Instituto Distrital de Patrimonio Cultural.</t>
  </si>
  <si>
    <t>319-Mantenimiento y soporte del software SIIGO para el Instituto Distrital de Patrimonio Cultural.</t>
  </si>
  <si>
    <t>275-Suministrar combustible para el parque automotor, plantas eléctricas y equipos o maquinaria de combustión interna, de propiedad o en administración del Instituto Distrital de Patrimonio Cultural.</t>
  </si>
  <si>
    <t>279-Prestar el servicio de correspondencia y transporte postal para el Instituto Distrital de Patrimonio Cultural.</t>
  </si>
  <si>
    <t>866-Prestar servicios profesionales al Instituto Distrital de Patrimonio Cultural para apoyar la ejecución y seguimiento del Plan Especial de Manejo y Protección del Hospital San Juan de Dios e Instituto Materno Infantil (PEMP HSJD e IMI), en el marco del Convenio Interadministrativo</t>
  </si>
  <si>
    <t>869-Prestar servicios profesionales al Instituto Distrital de Patrimonio Cultural para apoyar la gestión y seguimiento de actividades administrativas y técnicas para el desarrollo del PEMP en el marco del Convenio Interadministrativo CO1.PCCNTR.6380087 de 2024.</t>
  </si>
  <si>
    <t>649-Contratar los Servicios de mantenimiento con suministro de
repuestos para los ascensores Schindler ubicados en las sedes del
IDPC.</t>
  </si>
  <si>
    <t>1004 Contratar la actualización y mantenimiento por un año del ArcGIS Enterprise Standard Up to Four Cores y la suscripción anual del ArcGIS Online Professional Plus Formerly Advanced y 2 ArcGIS Online Credits paquete de 1.000 créditos</t>
  </si>
  <si>
    <t>966-967-Adquirir, renovar y/o actualizar el licenciamiento anual del software implementado por el Instituto Distrital de Patrimonio Cultural, incluido el soporte técnico.</t>
  </si>
  <si>
    <t>966-967 Adquirir, renovar y/o actualizar el licenciamiento anual del software implementado por el Instituto Distrital de Patrimonio Cultural, incluido el soporte técnico.</t>
  </si>
  <si>
    <t>777-1006-Realizar el proceso de impresión, encuadernación y acabados de las publicaciones (libros) requeridos para el desarrollo de los proyectos misionales adelantados por el Instituto Distrital de Patrimonio Cultural</t>
  </si>
  <si>
    <t>784-805-806-863-860-861-862-864-934-935-939-Prestar el servicio de apoyo logístico para la realización de actividades misionales en el marco de la implementación y socialización de las estrategias de participación ciudadana que realice el IDPC en cumplimiento de sus funciones</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</si>
  <si>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</si>
  <si>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958-Etapa 2: Elaboración de los DISEÑOS Y ESTUDIOS TÉCNICOS PARA REALIZAR LA INTERVENCIÓN INTEGRAL DEL INMUEBLE DENOMINADO CASA COLORADA, ubicado en la calle 12B No.3-3, PROPIEDAD DEL INSTITUTO DISTRITAL DE PATRIMONIO CULTURAL</t>
  </si>
  <si>
    <t>Selección Abreviada</t>
  </si>
  <si>
    <t>Miníma Cuantía</t>
  </si>
  <si>
    <t>Selección abreviada</t>
  </si>
  <si>
    <t>Suministro</t>
  </si>
  <si>
    <t>Compraventa</t>
  </si>
  <si>
    <t>https://www.colombiacompra.gov.co/tienda-virtual-del-estado-colombiano/ordenes-compra/125950</t>
  </si>
  <si>
    <t>https://community.secop.gov.co/Public/Tendering/OpportunityDetail/Index?noticeUID=CO1.NTC.5890553&amp;isFromPublicArea=True&amp;isModal=False</t>
  </si>
  <si>
    <t xml:space="preserve">https://community.secop.gov.co/Public/Tendering/OpportunityDetail/Index?noticeUID=CO1.NTC.5952218&amp;isFromPublicArea=True&amp;isModal=False
</t>
  </si>
  <si>
    <t>https://colombiacompra.gov.co/tienda-virtual-del-estado-colombiano/ordenes-compra/128640</t>
  </si>
  <si>
    <t xml:space="preserve">https://community.secop.gov.co/Public/Tendering/OpportunityDetail/Index?noticeUID=CO1.NTC.6171790&amp;isFromPublicArea=True&amp;isModal=False
</t>
  </si>
  <si>
    <t>https://www.colombiacompra.gov.co/tienda-virtual-del-estado-colombiano/ordenes-compra/130473</t>
  </si>
  <si>
    <t xml:space="preserve">https://community.secop.gov.co/Public/Tendering/OpportunityDetail/Index?noticeUID=CO1.NTC.6329253&amp;isFromPublicArea=True&amp;isModal=False
</t>
  </si>
  <si>
    <t>https://community.secop.gov.co/Public/Tendering/OpportunityDetail/Index?noticeUID=CO1.NTC.6494832&amp;isFromPublicArea=True&amp;isModal=False</t>
  </si>
  <si>
    <t>https://community.secop.gov.co/Public/Tendering/OpportunityDetail/Index?noticeUID=CO1.NTC.6574780&amp;isFromPublicArea=True&amp;isModal=False</t>
  </si>
  <si>
    <t>https://community.secop.gov.co/Public/Tendering/OpportunityDetail/Index?noticeUID=CO1.NTC.6792053&amp;isFromPublicArea=True&amp;isModal=False</t>
  </si>
  <si>
    <t>https://community.secop.gov.co/Public/Tendering/OpportunityDetail/Index?noticeUID=CO1.NTC.6856027&amp;isFromPublicArea=True&amp;isModal=False</t>
  </si>
  <si>
    <t>https://community.secop.gov.co/Public/Tendering/OpportunityDetail/Index?noticeUID=CO1.NTC.6776543&amp;isFromPublicArea=True&amp;isModal=False</t>
  </si>
  <si>
    <t>https://community.secop.gov.co/Public/Tendering/OpportunityDetail/Index?noticeUID=CO1.NTC.6807497&amp;isFromPublicArea=True&amp;isModal=False</t>
  </si>
  <si>
    <t>https://community.secop.gov.co/Public/Tendering/OpportunityDetail/Index?noticeUID=CO1.NTC.6816585&amp;isFromPublicArea=True&amp;isModal=False</t>
  </si>
  <si>
    <t>https://community.secop.gov.co/Public/Tendering/OpportunityDetail/Index?noticeUID=CO1.NTC.6775743&amp;isFromPublicArea=True&amp;isModal=False</t>
  </si>
  <si>
    <t>https://community.secop.gov.co/Public/Tendering/OpportunityDetail/Index?noticeUID=CO1.NTC.6771337&amp;isFromPublicArea=True&amp;isModal=False</t>
  </si>
  <si>
    <t>Contrato en ejecución</t>
  </si>
  <si>
    <t>CPS-579-2024</t>
  </si>
  <si>
    <t>IR ELEVADORES</t>
  </si>
  <si>
    <t>CPS-582-2024</t>
  </si>
  <si>
    <t>SIGLO EL HOMBRE EDITORES S.A</t>
  </si>
  <si>
    <t>IDPC-CC -583-2024</t>
  </si>
  <si>
    <t>elevadoresir@gmail.com</t>
  </si>
  <si>
    <t>gerencia@siglodelhombre.com</t>
  </si>
  <si>
    <t>282-Prestar el servicio de mantenimiento preventivo y correctivo de los ascensores ubicados en las sedes del Instituto Distrital de Patrimonio Cultural</t>
  </si>
  <si>
    <t>1091-Realizar la divulgación científica de las publicaciones del IDPC en medio físico y digital en el territorio nacional y/o en el exterior.</t>
  </si>
  <si>
    <t>1022- Realizar las acciones necesarias para elaborar las fichas de valoración individual (FVI-BI) de los inmuebles declarados Bien de Interés Cultural del ámbito Distrital en nivel de intervención 1 (N1), de acuerdo con el listado que el Instituto Distrital de Patrimonio Cultural (IDPC) indique y de conformidad con los lineamientos estipulados por el Instituto.</t>
  </si>
  <si>
    <t>https://community.secop.gov.co/Public/Tendering/OpportunityDetail/Index?noticeUID=CO1.NTC.6962986&amp;isFromPublicArea=True&amp;isModal=False</t>
  </si>
  <si>
    <t>https://community.secop.gov.co/Public/Tendering/OpportunityDetail/Index?noticeUID=CO1.NTC.7080841&amp;isFromPublicArea=True&amp;isModal=False</t>
  </si>
  <si>
    <t>https://community.secop.gov.co/Public/Tendering/OpportunityDetail/Index?noticeUID=CO1.NTC.6963224&amp;isFromPublicArea=True&amp;isModal=False</t>
  </si>
  <si>
    <t>CPS-577-2024</t>
  </si>
  <si>
    <t>FUMIGACIONES EL TRIUNFO CAR S.A.S.</t>
  </si>
  <si>
    <t>fumigacioneseltriunfo@yahoo.es</t>
  </si>
  <si>
    <t>455-Contratar el servicio de fumigación, control de plagas, control de vectores, control de palomas y desratización en las sedes del Instituto Distrital de Patrimonio Cultural.</t>
  </si>
  <si>
    <t>https://community.secop.gov.co/Public/Tendering/OpportunityDetail/Index?noticeUID=CO1.NTC.6866551&amp;isFromPublicArea=True&amp;isModal=False</t>
  </si>
  <si>
    <t>CINT-578-2024</t>
  </si>
  <si>
    <t>QUINTERO Y RIAÑO S.A.</t>
  </si>
  <si>
    <t>qyrgerencia@gmail.com</t>
  </si>
  <si>
    <t>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</si>
  <si>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https://community.secop.gov.co/Public/Tendering/OpportunityDetail/Index?noticeUID=CO1.NTC.6842214&amp;isFromPublicArea=True&amp;isModal=False</t>
  </si>
  <si>
    <t>CPS-586-2024</t>
  </si>
  <si>
    <t>OC-590-2024 (OR 139255)</t>
  </si>
  <si>
    <t>OC-591-2024 (OR 138954)</t>
  </si>
  <si>
    <t>OC-592-2024 (OR 138955)</t>
  </si>
  <si>
    <t>CI-593-2024</t>
  </si>
  <si>
    <t>CPS-598-2024</t>
  </si>
  <si>
    <t>CC-599-2024</t>
  </si>
  <si>
    <t>CPS-602-2024</t>
  </si>
  <si>
    <t>CPS-603-2024</t>
  </si>
  <si>
    <t>CPS-604-2024</t>
  </si>
  <si>
    <t>CPS-605-2024</t>
  </si>
  <si>
    <t>CPS-606-2024</t>
  </si>
  <si>
    <t>CPS-607-2024</t>
  </si>
  <si>
    <t>CPS-608-2024</t>
  </si>
  <si>
    <t>CPS-609-2024</t>
  </si>
  <si>
    <t>CPS-610-2024</t>
  </si>
  <si>
    <t>CAS-611-2024</t>
  </si>
  <si>
    <t>CPS-612-2024</t>
  </si>
  <si>
    <t>CO-614-2024</t>
  </si>
  <si>
    <t>CO-615-2024</t>
  </si>
  <si>
    <t>SG-616-2024</t>
  </si>
  <si>
    <t>SG-617-2024</t>
  </si>
  <si>
    <t>CI-618-2024</t>
  </si>
  <si>
    <t>CV-619-2024 (OC 140182)</t>
  </si>
  <si>
    <t>CV-620-2024 (OC 140183)</t>
  </si>
  <si>
    <t>CV-621-2024 (OC 140189)</t>
  </si>
  <si>
    <t>CPS-622-2024</t>
  </si>
  <si>
    <t>CPS-623-2024</t>
  </si>
  <si>
    <t>CPS-624-2024</t>
  </si>
  <si>
    <t>CPS-625-2024</t>
  </si>
  <si>
    <t>CPS-626-2024</t>
  </si>
  <si>
    <t>NUEVA ERA SOLUCIONES SAS</t>
  </si>
  <si>
    <t>DIDÁCTICOS SÍMBOLOS Y SIGNOS SAS</t>
  </si>
  <si>
    <t>MUEBLES ESCOLARES LUCENA SAS</t>
  </si>
  <si>
    <t>UNIVERSIDAD DISTRITAL FRANCISCO JOSE DE CALDAS</t>
  </si>
  <si>
    <t xml:space="preserve">CONSORCIO PATRIMONIO PEMP 2024
</t>
  </si>
  <si>
    <t>ADRIANA CAROLINA BARACALDO LOZANO</t>
  </si>
  <si>
    <t>ERIKA VIVIANA MORALES TAMAYO</t>
  </si>
  <si>
    <t>LAURA ANDREA MOLANO BELLO</t>
  </si>
  <si>
    <t>MARIA ANGELICA RODRIGUEZ GUTIERREZ</t>
  </si>
  <si>
    <t>CELIA DEL PILAR PAEZ CANRO</t>
  </si>
  <si>
    <t>JOHN JAIRO RIOS</t>
  </si>
  <si>
    <t>LEONEL ANDRES HERNANDEZ LOAIZA</t>
  </si>
  <si>
    <t>LAURA SOFÍA OCHOA JIMÉNEZ</t>
  </si>
  <si>
    <t>GABRIELA BAQUERO LAMO</t>
  </si>
  <si>
    <t>UNIVERSIDAD EXTERNADO DE COLOMBIA</t>
  </si>
  <si>
    <t>VIVIANA ANDREA PALACIO VACA</t>
  </si>
  <si>
    <t>CONSORCIO ORION</t>
  </si>
  <si>
    <t>CONSORCIO SENDEROS EP</t>
  </si>
  <si>
    <t>UNION TEMPORAL SOLIDARIA-MAPFRE-IDPC2024</t>
  </si>
  <si>
    <t>ASEGURADORA SOLIDARIA DE COLOMBIA ENTIDAD
COOPERATIVA</t>
  </si>
  <si>
    <t>A&amp;G PLUS SAS BIC</t>
  </si>
  <si>
    <t>SISTETRONICS S.A.S.</t>
  </si>
  <si>
    <t>KEY MARKET SAS EN REORGANIZACION</t>
  </si>
  <si>
    <t>HARDWARE ASESORIAS SOFTWARE LTDA.</t>
  </si>
  <si>
    <t>ESTEBAN SEGUNDO MARTINEZ SALINAS</t>
  </si>
  <si>
    <t>DANIELA RUIZ GARCIA</t>
  </si>
  <si>
    <t>SANDRA PATRICIA RUIZ AREVALO</t>
  </si>
  <si>
    <t>NANCY EDITH AREVALO GALINDO</t>
  </si>
  <si>
    <t>NATALIA BARON QUIROGA</t>
  </si>
  <si>
    <t>zsofi2420@gmail.com</t>
  </si>
  <si>
    <t>notificaciones@nuevaerasoluciones</t>
  </si>
  <si>
    <t>didacticossimbolosysignos@hotmail.com</t>
  </si>
  <si>
    <t>mueblesescolareslucena@gmail.com</t>
  </si>
  <si>
    <t>tesoreria@udistrital.edu.co</t>
  </si>
  <si>
    <t>mayerlysilvamunoz@gmail.com</t>
  </si>
  <si>
    <t>mig.arquitecturayrestauracion@gmail.com</t>
  </si>
  <si>
    <t>carolinabaracaldoabogada@gmail.com</t>
  </si>
  <si>
    <t>erikamoralestamayo@gmail.com</t>
  </si>
  <si>
    <t>laaurac15@gmail.com</t>
  </si>
  <si>
    <t xml:space="preserve"> rodriguezgutierrezma@gmail.com</t>
  </si>
  <si>
    <t xml:space="preserve"> celiadelapilar@gmail.com</t>
  </si>
  <si>
    <t>jodaxel747-300@hotmail.com</t>
  </si>
  <si>
    <t>leonecreando@hotmail.com</t>
  </si>
  <si>
    <t>laurasofia8aj@gmail.com</t>
  </si>
  <si>
    <t>gbaquerol@unal.edu.co</t>
  </si>
  <si>
    <t>diego.gutierrez@uexternado.edu.co</t>
  </si>
  <si>
    <t>vivianacow@gmail.com</t>
  </si>
  <si>
    <t>i.dsas@yahoo.es</t>
  </si>
  <si>
    <t>licitacionespcg@gmail.com</t>
  </si>
  <si>
    <t>fcortes@solidaria.com.co</t>
  </si>
  <si>
    <t>giosorio@solidaria.com.co</t>
  </si>
  <si>
    <t>consorciogap@hotmail.com</t>
  </si>
  <si>
    <t>MPERAFAN@SISTETRONICS.COM</t>
  </si>
  <si>
    <t>mcasteblanco@keymarket.com.co</t>
  </si>
  <si>
    <t>ramiro.vergara@hasltda.com</t>
  </si>
  <si>
    <t>koperar@gmail.com</t>
  </si>
  <si>
    <t>danisruiz09@live.com</t>
  </si>
  <si>
    <t>patriciaruizarevalo27@gmail.com</t>
  </si>
  <si>
    <t>nearevalog@gmail.com</t>
  </si>
  <si>
    <t>natabaron@yahoo.com</t>
  </si>
  <si>
    <t>1136-Prestar servicios de apoyo a la gestión al Instituto Distrital de Patrimonio Cultural, en las actividades relacionadas con el proceso de correspondencia y ventanilla única de radicación</t>
  </si>
  <si>
    <t>1214-1215-Adquirir elementos de dotación escolar, material pedagógico y elementos para la primera
infancia necesarios para fortalecer y apoyar las funciones y las actividades a cargo de la subdirección de
divulgación y apropiación patrimonial.</t>
  </si>
  <si>
    <t>783-Aunar esfuerzos científicos, investigativos, técnicos, financieros y administrativos para la implementación de las acciones priorizadas para el corto plazo en la implementación del Plan Especial de Salvaguardia (PES) de la manifestación Usos, Proyección Artística y Social del Teatro de Creación Colectiva en Bogotá.</t>
  </si>
  <si>
    <t>1137-Prestar servicios profesionales para desarrollar y ejecutar la gestión operativa, así como las tareas administrativas relacionadas con la Oficina Jurídica del Instituto Distrital de Patrimonio Cultural</t>
  </si>
  <si>
    <t>1039- Elaboración de los estudios técnicos necesarios para la consolidación del Manual de Espacio Público del Centro Histórico de Bogotá - CHB y el SIU Teusaquillo</t>
  </si>
  <si>
    <t>1241-Prestar servicios profesionales al Instituto Distrital de Patrimonio Cultural para apoyar las actividades juridicas y contractuales para la implementación del Plan Especial de Manejo y Protección (PEMP) del Hospital San Juan de Dios e Instituto Materno Infantil en el marco del Convenio Interadministrativo 6380087 de 2024, especialmente en los procesos jurídicos relacionados con las sentencias de las Acciones Populares 2007-00319 y 2009-00043.</t>
  </si>
  <si>
    <t>1223-Prestar servicios profesionales al Instituto Distrital de Patrimonio Cultural para apoyar la implementación de la estrategia de reconocimiento y activación social del Complejo Hospitalario San Juan de Dios, con énfasis en divulgación socio histórica y gestión de archivos documentales comunitarios, en el marco del Convenio Interadministrativo 6380087 de 2024.</t>
  </si>
  <si>
    <t>1224-Prestar servicios profesionales al Instituto Distrital de Patrimonio Cultural para apoyar la implementación del componente de gestión social, la estrategia de reconocimiento y plan de divulgación del Plan Especial de Manejo y Protección del Complejo Hospitalario San Juan de Dios, en el marco del Convenio Interadministrativo 6380087 de 2024.</t>
  </si>
  <si>
    <t>1226-Prestar servicios profesionales al Instituto Distrital de Patrimonio Cultural para apoyar la implementación de la estrategia de reconocimiento y activación social del Complejo Hospitalario San Juan de Dios, en el marco del Convenio Interadministrativo 6380087 de 2024.</t>
  </si>
  <si>
    <t>1227-Prestar servicios profesionales al Instituto Distrital de Patrimonio Cultural para apoyar la implementación de la estrategia de reconocimiento y activación social del Complejo Hospitalario San Juan de Dios, con énfasis en formación de patrimonio vivo y activación para la salvaguardia, en el marco del Convenio Interadministrativo 6380087 de 2024.</t>
  </si>
  <si>
    <t>1229-Prestar servicios de apoyo a la gestión al Instituto Distrital de Patrimonio Cultural para apoyar la implementación del componente de gestión social de la estrategia de reconocimiento y plan de divulgación del Plan Especial de Manejo y Protección del Complejo Hospitalario San Juan de Dios, en el marco del Convenio Interadministrativo 6380087 de 2024.</t>
  </si>
  <si>
    <t>1230-Prestar servicios profesionales al Instituto Distrital de Patrimonio Cultural para apoyar la sistematización visual y creación visual participativa de memoria y patrimonio del CHSJD, en el marco del Convenio Interadministrativo 6380087 de 2024.</t>
  </si>
  <si>
    <t>1225-Prestar servicios profesionales al Instituto Distrital de Patrimonio Cultural para apoyar la implementación del componente de gestión social, con énfasis en diálogo con comunidades, mapeo de actores y articulación interinstitucional, del Complejo Hospitalario San Juan de Dios y el Instituto Materno Infantil, en el marco del Convenio Interadministrativo 6380087 de 2024.</t>
  </si>
  <si>
    <t>1222-Prestar servicios profesionales al Instituto Distrital de Patrimonio Cultural para apoyar la implementación de la estrategia de reconocimiento y plan de divulgación del Plan Especial de Manejo y Protección del Complejo Hospitalario San Juan de Dios y el Instituto Materno Infantil, en el marco del Convenio Interadministrativo 6380087 de 2024.</t>
  </si>
  <si>
    <t>1221-Aunar esfuerzos investigativos, técnicos y financieros para fortalecer las estrategias de apropiación y formación en patrimonio cultural del IDPC dirigido a educadores y otros actores interesados en desarrollar y potenciar sus competencias en pedagogía del patrimonio cultural, con un énfasis especial en la enseñanza a niñas, niños, adolescentes y jóvenes.</t>
  </si>
  <si>
    <t>1228-Prestar servicios profesionales al Instituto Distrital de Patrimonio Cultural para apoyar el diseño y ejecución de las estrategias de comunicación del Complejo Hospitalario conformado por el Hospital San Juan de Dios y el Instituto Materno Infantil, en el marco del Convenio Interadministrativo 6380087 de 2024.</t>
  </si>
  <si>
    <t>937-1035-1037-Ejecutar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</si>
  <si>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1042-Implementar medidas para el mejoramiento de las condiciones de accesibilidad del Parque Arqueológico del Patrimonio Cultural de Usme (PAPCU), por medio de la consolidación de senderos y mejoramiento de acceso a los domos ubicados en el Área Arqueológica Protegida</t>
  </si>
  <si>
    <t>963-964- Expedir las pólizas de seguros que amparen los bienes e intereses patrimoniales del Instituto Distrital de Patrimonio Cultural y aquellos por los cuales sea o llegare a ser responsable grupo uno</t>
  </si>
  <si>
    <t>963-964- Expedir las pólizas de seguros que amparen los bienes e intereses patrimoniales del Instituto Distrital de Patrimonio Cultural y aquellos por los cuales sea o llegare a ser responsable grupo tres</t>
  </si>
  <si>
    <t>1036-Interventoría técnica, administrativa, contable, y jurídica para el seguimiento del contrato cuyo objeto es: 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</si>
  <si>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1208-Adquisición de equipos tecnológicos, audiovisuales y periféricos para el fortalecimiento de la gestión institucional del Instituto Distrital de Patrimonio
Cultural.</t>
  </si>
  <si>
    <t>1239-Prestar servicios profesionales al Instituto Distrital de Patrimonio Cultural para apoyar la planeación, seguimiento, control, ejecución y operación de los componentes financieros y/o económicos de los procedimientos, planes y proyectos de inversión a cargo del Ente Gestor Transitorio en el marco del Convenio Interadministrativo CO1.PCCNTR.6380087 de 2024.</t>
  </si>
  <si>
    <t>1242-Prestar servicios profesionales al Instituto Distrital de Patrimonio Cultural para apoyar el seguimiento y ejecución de contratos y convenios, en el marco del Convenio Interadministrativo CO1.PCCNTR.6380087 de 2024.</t>
  </si>
  <si>
    <t>1244-Prestar servicios profesionales al Instituto Distrital de Patrimonio Cultural para apoyar las actividades del componente ambiental en la implementación del Plan Especial de Manejo y Protección (PEMP) Hospital San Juan de Dios e Instituto Materno Infantil (HSJD e IMI), y realizar el seguimiento a la planificación e implementación de medidas para prevenir, controlar o subsanar los peligros ambientales del área afectada y de influencia del PEMP, en el marco del Convenio Interadministrativo 638</t>
  </si>
  <si>
    <t>1240-Prestar servicios profesionales al Instituto Distrital de Patrimonio Cultural para apoyar el seguimiento, actualización y control de la información relacionada con la implementación del Plan Especial de Manejo y Protección (PEMP) del Complejo Hospitalario conformado por el Hospital San Juan de Dios y el Instituto Materno Infantil en sus diferentes etapas en el marco del Convenio Interadministrativo 6380087 de 2024</t>
  </si>
  <si>
    <t>1243-Prestar servicios profesionales al Instituto Distrital de Patrimonio Cultural para apoyar la planeación, desarrollo y demás acciones de protección e intervención necesarias sobre el componente de bienes muebles patrimoniales en la implementación del Plan Especial de Manejo y Protección (PEMP) del Complejo Hospitalario conformado por el Hospital San Juan de Dios y el Instituto Materno Infantil en el marco del Convenio Interadministrativo CO1.PCCNTR.6380087 de 2024.</t>
  </si>
  <si>
    <t>Licitación pública</t>
  </si>
  <si>
    <t>https://community.secop.gov.co/Public/Tendering/OpportunityDetail/Index?noticeUID=CO1.NTC.7135076&amp;isFromPublicArea=True&amp;isModal=true&amp;asPopupView=true</t>
  </si>
  <si>
    <t>https://colombiacompra.gov.co/tienda-virtual-del-estado-colombiano/ordenes-compra/139255</t>
  </si>
  <si>
    <t>https://www.colombiacompra.gov.co/tienda-virtual-del-estado-colombiano/ordenes-compra/138955</t>
  </si>
  <si>
    <t>https://community.secop.gov.co/Public/Tendering/OpportunityDetail/Index?noticeUID=CO1.NTC.7213104&amp;isFromPublicArea=True&amp;isModal=False</t>
  </si>
  <si>
    <t>https://community.secop.gov.co/Public/Tendering/OpportunityDetail/Index?noticeUID=CO1.NTC.7213048&amp;isFromPublicArea=True&amp;isModal=False</t>
  </si>
  <si>
    <t>https://community.secop.gov.co/Public/Tendering/OpportunityDetail/Index?noticeUID=CO1.NTC.7088816&amp;isFromPublicArea=True&amp;isModal=False</t>
  </si>
  <si>
    <t>https://community.secop.gov.co/Public/Tendering/OpportunityDetail/Index?noticeUID=CO1.NTC.7229469&amp;isFromPublicArea=True&amp;isModal=False</t>
  </si>
  <si>
    <t>https://community.secop.gov.co/Public/Tendering/OpportunityDetail/Index?noticeUID=CO1.NTC.7257901&amp;isFromPublicArea=True&amp;isModal=False</t>
  </si>
  <si>
    <t>https://community.secop.gov.co/Public/Tendering/OpportunityDetail/Index?noticeUID=CO1.NTC.7239092&amp;isFromPublicArea=True&amp;isModal=False</t>
  </si>
  <si>
    <t>https://community.secop.gov.co/Public/Tendering/OpportunityDetail/Index?noticeUID=CO1.NTC.7237370&amp;isFromPublicArea=True&amp;isModal=False</t>
  </si>
  <si>
    <t>https://community.secop.gov.co/Public/Tendering/OpportunityDetail/Index?noticeUID=CO1.NTC.7238743&amp;isFromPublicArea=True&amp;isModal=False</t>
  </si>
  <si>
    <t>https://community.secop.gov.co/Public/Tendering/OpportunityDetail/Index?noticeUID=CO1.NTC.7240308&amp;isFromPublicArea=True&amp;isModal=False</t>
  </si>
  <si>
    <t>https://community.secop.gov.co/Public/Tendering/OpportunityDetail/Index?noticeUID=CO1.NTC.7238199&amp;isFromPublicArea=True&amp;isModal=False</t>
  </si>
  <si>
    <t>https://community.secop.gov.co/Public/Tendering/OpportunityDetail/Index?noticeUID=CO1.NTC.7242985&amp;isFromPublicArea=True&amp;isModal=False</t>
  </si>
  <si>
    <t>https://community.secop.gov.co/Public/Tendering/OpportunityDetail/Index?noticeUID=CO1.NTC.7239514&amp;isFromPublicArea=True&amp;isModal=False</t>
  </si>
  <si>
    <t>https://community.secop.gov.co/Public/Tendering/OpportunityDetail/Index?noticeUID=CO1.NTC.7239528&amp;isFromPublicArea=True&amp;isModal=False</t>
  </si>
  <si>
    <t>https://community.secop.gov.co/Public/Tendering/OpportunityDetail/Index?noticeUID=CO1.NTC.7240409&amp;isFromPublicArea=True&amp;isModal=False</t>
  </si>
  <si>
    <t>https://community.secop.gov.co/Public/Tendering/OpportunityDetail/Index?noticeUID=CO1.NTC.7074109&amp;isFromPublicArea=True&amp;isModal=False</t>
  </si>
  <si>
    <t>https://community.secop.gov.co/Public/Tendering/OpportunityDetail/Index?noticeUID=CO1.NTC.7123913&amp;isFromPublicArea=True&amp;isModal=False</t>
  </si>
  <si>
    <t>https://community.secop.gov.co/Public/Tendering/OpportunityDetail/Index?noticeUID=CO1.NTC.7083174&amp;isFromPublicArea=True&amp;isModal=False</t>
  </si>
  <si>
    <t>https://community.secop.gov.co/Public/Tendering/OpportunityDetail/Index?noticeUID=CO1.NTC.7114544&amp;isFromPublicArea=True&amp;isModal=False</t>
  </si>
  <si>
    <t>https://www.colombiacompra.gov.co/tienda-virtual-del-estado-colombiano/ordenes-compra/140182</t>
  </si>
  <si>
    <t>https://www.colombiacompra.gov.co/tienda-virtual-del-estado-colombiano/ordenes-compra/140183</t>
  </si>
  <si>
    <t>https://www.colombiacompra.gov.co/tienda-virtual-del-estado-colombiano/ordenes-compra/140189</t>
  </si>
  <si>
    <t>https://community.secop.gov.co/Public/Tendering/OpportunityDetail/Index?noticeUID=CO1.NTC.7247177&amp;isFromPublicArea=True&amp;isModal=False</t>
  </si>
  <si>
    <t>https://community.secop.gov.co/Public/Tendering/OpportunityDetail/Index?noticeUID=CO1.NTC.7247128&amp;isFromPublicArea=True&amp;isModal=False</t>
  </si>
  <si>
    <t>https://community.secop.gov.co/Public/Tendering/OpportunityDetail/Index?noticeUID=CO1.NTC.7248083&amp;isFromPublicArea=True&amp;isModal=False</t>
  </si>
  <si>
    <t>https://community.secop.gov.co/Public/Tendering/OpportunityDetail/Index?noticeUID=CO1.NTC.7248093&amp;isFromPublicArea=True&amp;isModal=False</t>
  </si>
  <si>
    <t>https://community.secop.gov.co/Public/Tendering/OpportunityDetail/Index?noticeUID=CO1.NTC.7248505&amp;isFromPublicArea=True&amp;isModal=False</t>
  </si>
  <si>
    <t>https://www.colombiacompra.gov.co/tienda-virtual-del-estado-colombiano/ordenes-compra/138954</t>
  </si>
  <si>
    <t>CPS-001-2025</t>
  </si>
  <si>
    <t>CPS-002-2025</t>
  </si>
  <si>
    <t>CPS-003-2025</t>
  </si>
  <si>
    <t>CPS-004-2025</t>
  </si>
  <si>
    <t>CPS-005-2025</t>
  </si>
  <si>
    <t>CPS-006-2025</t>
  </si>
  <si>
    <t>CPS-007-2025</t>
  </si>
  <si>
    <t>CPS-008-2025</t>
  </si>
  <si>
    <t>CPS-009-2025</t>
  </si>
  <si>
    <t>CPS-010-2025</t>
  </si>
  <si>
    <t>CPS-011-2025</t>
  </si>
  <si>
    <t>CPS-012-2025</t>
  </si>
  <si>
    <t>CPS-013-2025</t>
  </si>
  <si>
    <t>CPS-014-2025</t>
  </si>
  <si>
    <t>CPS-016-2025</t>
  </si>
  <si>
    <t>CPS-017-2025</t>
  </si>
  <si>
    <t>CPS-018-2025</t>
  </si>
  <si>
    <t>CPS-019-2025</t>
  </si>
  <si>
    <t>CPS-020-2025</t>
  </si>
  <si>
    <t>CPS-021-2025</t>
  </si>
  <si>
    <t>CPS-022-2025</t>
  </si>
  <si>
    <t>CPS-023-2025</t>
  </si>
  <si>
    <t>CPS-024-2025</t>
  </si>
  <si>
    <t>CPS-025-2025</t>
  </si>
  <si>
    <t>CPS-026-2025</t>
  </si>
  <si>
    <t>CPS-027-2025</t>
  </si>
  <si>
    <t>CPS-028-2025</t>
  </si>
  <si>
    <t>CPS-030-2025</t>
  </si>
  <si>
    <t>CPS-031-2025</t>
  </si>
  <si>
    <t>CPS-032-2025.</t>
  </si>
  <si>
    <t>CPS-033-2025</t>
  </si>
  <si>
    <t>CPS-034-2025</t>
  </si>
  <si>
    <t>CPS-035-2025</t>
  </si>
  <si>
    <t>CPS-036-2025</t>
  </si>
  <si>
    <t>CPS-037-2025</t>
  </si>
  <si>
    <t>CPS-038-2025</t>
  </si>
  <si>
    <t>CPS-039-2025</t>
  </si>
  <si>
    <t>CPS-040-2025</t>
  </si>
  <si>
    <t>CPS-041-2025</t>
  </si>
  <si>
    <t>CPS-042-2025</t>
  </si>
  <si>
    <t>CPS-043-2025</t>
  </si>
  <si>
    <t>CPS-044-2025</t>
  </si>
  <si>
    <t>CPS-045-2025</t>
  </si>
  <si>
    <t>CPS-046-2025</t>
  </si>
  <si>
    <t>CPS-047-2025</t>
  </si>
  <si>
    <t>CPS-048-2025</t>
  </si>
  <si>
    <t>CPS-049-2025</t>
  </si>
  <si>
    <t>CPS-050-2025</t>
  </si>
  <si>
    <t>CPS-051-2025</t>
  </si>
  <si>
    <t>CPS-052-2025</t>
  </si>
  <si>
    <t>CPS-053-2025</t>
  </si>
  <si>
    <t>CPS-054-2025</t>
  </si>
  <si>
    <t>CPS-055-2025</t>
  </si>
  <si>
    <t>CPS-056-2025</t>
  </si>
  <si>
    <t>CPS-057-2025</t>
  </si>
  <si>
    <t>CPS-058-2025</t>
  </si>
  <si>
    <t>CPS-059-2025</t>
  </si>
  <si>
    <t>CPS-060-2025</t>
  </si>
  <si>
    <t>CPS-061-2025</t>
  </si>
  <si>
    <t>CPS-062-2025</t>
  </si>
  <si>
    <t>CPS-063-2025</t>
  </si>
  <si>
    <t>CPS-064-2025</t>
  </si>
  <si>
    <t>CPS-065-2025</t>
  </si>
  <si>
    <t>CPS-066-2025</t>
  </si>
  <si>
    <t>CPS-067-2025</t>
  </si>
  <si>
    <t>CPS-068-2025</t>
  </si>
  <si>
    <t>CPS-069-2025</t>
  </si>
  <si>
    <t>CPS-070-2025</t>
  </si>
  <si>
    <t>CPS-071-2025</t>
  </si>
  <si>
    <t>CPS-072-2025</t>
  </si>
  <si>
    <t>CPS-073-2025</t>
  </si>
  <si>
    <t>CPS-074-2025</t>
  </si>
  <si>
    <t>CPS-075-2025</t>
  </si>
  <si>
    <t>CPS-076-2025</t>
  </si>
  <si>
    <t>CPS-077-2025</t>
  </si>
  <si>
    <t>CPS-078-2025</t>
  </si>
  <si>
    <t>CPS-079-2025</t>
  </si>
  <si>
    <t>CPS-080-2025</t>
  </si>
  <si>
    <t>CPS-081-2025</t>
  </si>
  <si>
    <t>CPS-082-2025</t>
  </si>
  <si>
    <t>CPS-083-2025</t>
  </si>
  <si>
    <t>CPS-084-2025</t>
  </si>
  <si>
    <t>CPS-085-2025</t>
  </si>
  <si>
    <t>CPS-086-2025</t>
  </si>
  <si>
    <t>CPS-087-2025</t>
  </si>
  <si>
    <t>CPS-088-2025</t>
  </si>
  <si>
    <t>CPS-089-2025</t>
  </si>
  <si>
    <t>CPS-090-2025</t>
  </si>
  <si>
    <t>CPS-091-2025</t>
  </si>
  <si>
    <t>CPS-092-2025</t>
  </si>
  <si>
    <t>CPS-093-2025</t>
  </si>
  <si>
    <t>CPS-094-2025</t>
  </si>
  <si>
    <t>CPS-095-2025</t>
  </si>
  <si>
    <t>CPS-096-2025</t>
  </si>
  <si>
    <t>CPS-097-2025</t>
  </si>
  <si>
    <t>CPS-098-2025</t>
  </si>
  <si>
    <t>CPS-103-2025</t>
  </si>
  <si>
    <t>CPS-104-2025</t>
  </si>
  <si>
    <t>ANDREA PATRICIA RODRIGUEZ FLOREZ</t>
  </si>
  <si>
    <t>DIEGO ANDRES JIMENEZ ALFONSO</t>
  </si>
  <si>
    <t>ANDRES CAMILO CARREÑO ARDILA</t>
  </si>
  <si>
    <t>JOSE NORBERTO SANCHEZ CRISTANCHO</t>
  </si>
  <si>
    <t>KAREN VANESSA CAICA SCARPETA</t>
  </si>
  <si>
    <t>RICHARD ADRIÁN RIVERA BELTRÁN</t>
  </si>
  <si>
    <t>CAMILO ANDRES GOMEZ QUINA</t>
  </si>
  <si>
    <t>MARTHA LILIANA TRIGOS PICÓN</t>
  </si>
  <si>
    <t>NUBIA ALEXANDRA CORTES REINA</t>
  </si>
  <si>
    <t>LAURA ANGELICA BERMUDEZ GARCIA</t>
  </si>
  <si>
    <t>ETHAN ALLEN RUGE ORTIZ</t>
  </si>
  <si>
    <t>ÁLVARO IVAN SALAZAR DAZA</t>
  </si>
  <si>
    <t>MAYURY PAOLA GORDON CANO</t>
  </si>
  <si>
    <t>LUIS FERNANDO ESPITIA ZAMBRANO</t>
  </si>
  <si>
    <t>ANDRÉS JULIAN JIMENEZ DURAN</t>
  </si>
  <si>
    <t>orlandoariasca@gmail.com</t>
  </si>
  <si>
    <t>juanzutab@gmail.com</t>
  </si>
  <si>
    <t>andre.rodriguezf2019@gmail.com</t>
  </si>
  <si>
    <t>dajimenez@uaesp.gov.co</t>
  </si>
  <si>
    <t>williamjavierr@yahoo.fr</t>
  </si>
  <si>
    <t>andrescamilo986@gmail.com</t>
  </si>
  <si>
    <t>angietriana93@gmail.com</t>
  </si>
  <si>
    <t>sluciasuarezl@gmail.com</t>
  </si>
  <si>
    <t>andrea201923@hotmail.com</t>
  </si>
  <si>
    <t>david.gonzalez@urosario.edu.co</t>
  </si>
  <si>
    <t>leyder.yamid98@gmail.com</t>
  </si>
  <si>
    <t>dfzapatas@gmail.com</t>
  </si>
  <si>
    <t>wdgm1109@gmail.com</t>
  </si>
  <si>
    <t>jcami19@hotmail.com</t>
  </si>
  <si>
    <t>danielcuellar9212@gmail.com</t>
  </si>
  <si>
    <t>estefis112@gmail.com</t>
  </si>
  <si>
    <t>campoanalyda@gmail.com</t>
  </si>
  <si>
    <t>J.SAN.1005@HOTMAIL.COM</t>
  </si>
  <si>
    <t>glocabu@gmail.com</t>
  </si>
  <si>
    <t>la-u.66@hotmail.com</t>
  </si>
  <si>
    <t>jnunezgo4991@universidadean.edu.co</t>
  </si>
  <si>
    <t>kavacaisca@gmail.com</t>
  </si>
  <si>
    <t>anamaria_montoyacorrea09@hotmail.com</t>
  </si>
  <si>
    <t>fcandrez@gmail.com</t>
  </si>
  <si>
    <t>yonipm20@gmail.com</t>
  </si>
  <si>
    <t>angievaron.28@hotmail.com</t>
  </si>
  <si>
    <t>camilomilo21@outlook.com</t>
  </si>
  <si>
    <t>leonelambica@hotmail.com</t>
  </si>
  <si>
    <t>tatiana.quevedo@gmail.com</t>
  </si>
  <si>
    <t>lauracumba@gmail.com</t>
  </si>
  <si>
    <t>mltrigosp@hotmail.com</t>
  </si>
  <si>
    <t>dmarquitek@gmail.com</t>
  </si>
  <si>
    <t>juanalvaradopena2@gmail.com</t>
  </si>
  <si>
    <t>laurasaramaria@gmail.com</t>
  </si>
  <si>
    <t>josenicolasmartinez.a@gmail.com</t>
  </si>
  <si>
    <t>milton.o.ruiz@hotmail.com</t>
  </si>
  <si>
    <t>montenegronatalia71@gmail.com</t>
  </si>
  <si>
    <t>alexita3034@gmail.com</t>
  </si>
  <si>
    <t>wtovarleyva@gmail.com</t>
  </si>
  <si>
    <t>wodazamon@gmail.com</t>
  </si>
  <si>
    <t>angelo1946gutierrez@gmail.com</t>
  </si>
  <si>
    <t>lauber1327@gmail.com</t>
  </si>
  <si>
    <t>itan281@hotmail.com</t>
  </si>
  <si>
    <t>nagarzam@gmail.com</t>
  </si>
  <si>
    <t>mloaizacantor@gmail.com</t>
  </si>
  <si>
    <t>ivan.salazar87@hotmail.com</t>
  </si>
  <si>
    <t>tparadamo@gmail.com</t>
  </si>
  <si>
    <t>pmcastellanosv@unal.edu.co</t>
  </si>
  <si>
    <t>rangelmpaola@gmail.com</t>
  </si>
  <si>
    <t>dariozamba@hotmail.com</t>
  </si>
  <si>
    <t>silviareyes.di@gmail.com</t>
  </si>
  <si>
    <t>camilariverarq3@gmail.com</t>
  </si>
  <si>
    <t>lizlopezb21@gmail.com</t>
  </si>
  <si>
    <t>yanesamariane@gmail.com</t>
  </si>
  <si>
    <t>bernalximenac@gmail.com</t>
  </si>
  <si>
    <t>ednagiselriveros@gmail.com</t>
  </si>
  <si>
    <t>cromatica333@gmail.com</t>
  </si>
  <si>
    <t>juliethrodriguez34@gmail.com</t>
  </si>
  <si>
    <t>haroldagudelo@outlook.com</t>
  </si>
  <si>
    <t>lucho27@hotmail.com</t>
  </si>
  <si>
    <t>darcortessa@unal.edu.co</t>
  </si>
  <si>
    <t>sheriln.salazarba@gmail.com</t>
  </si>
  <si>
    <t>juancuevasr13@gmail.com</t>
  </si>
  <si>
    <t>tatiduenas@gmail.com</t>
  </si>
  <si>
    <t>cgvalenciam@gmail.com</t>
  </si>
  <si>
    <t>borisadrian9@hotmail.com</t>
  </si>
  <si>
    <t>350-Prestar servicios profesionales al Instituto Distrital de Patrimonio Cultural, apoyando la elaboración, gestión y seguimiento de la liquidación de nómina y prestaciones sociales y demás contenidos relacionados con la gestión financiera del proceso de talento humano.</t>
  </si>
  <si>
    <t>323-Prestar servicios profesionales para apoyar la gestión jurídico-administrativa del Instituto Distrital del Patrimonio Cultural</t>
  </si>
  <si>
    <t>326-Prestar servicios profesionales para apoyar el desarrollo y la ejecución de la gestión operativa y administrativa de la Oficina Jurídica del Instituto Distrital de Patrimonio Cultural.</t>
  </si>
  <si>
    <t>319-Prestar servicios profesionales especializados a la Oficina Jurídica del Instituto Distrital de Patrimonio Cultural (IDPC), en los procesos relacionados con la gestión contractual y las actividades administrativas dando la orientación y el seguimiento correspondiente con el objetivo de garantizar el cumplimiento de la normativa vigente.</t>
  </si>
  <si>
    <t>320-Prestar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</si>
  <si>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321-Prestar servicios profesionales a la Oficina Jurídica del IDPC, en actividades administrativas transversales al fortalecimiento del desempeño institucional.</t>
  </si>
  <si>
    <t>324-Prestar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</si>
  <si>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325-Prestar servicios profesionales a la Oficina Jurídica del Instituto Distrital de Patrimonio Cultural, apoyando la gestión de procesos contractuales y actividades administrativas, incluyendo la gestión de órdenes de compra garantizando el cumplimiento normativo y optimización de procedimientos.</t>
  </si>
  <si>
    <t>351-PRESTACIÓN DE SERVICIOS PROFESIONALES A LA OFICINA JURÍDICA DEL INSTITUTO DISTRITAL DE PATRIMONIO CULTURAL, ENFOCÁNDOSE EN LA PRODUCCIÓN NORMATIVA, LA ASESORÍA JURÍDICA INTEGRAL, ASÍ COMO EN EL APOYO EN LA DEFENSA JUDICIAL Y EXTRAJUDICIAL</t>
  </si>
  <si>
    <t>354-PRESTAR SERVICIOS PROFESIONALES PARA APOYAR EL DESARROLLO, EJECUCIÓN Y GESTIÓN OPERATIVA, ASÍ COMO LAS TAREAS ADMINISTRATIVAS RELACIONADAS CON LA OFICINA JURÍDICA DEL INSTITUTO DISTRITAL DE PATRIMONIO CULTURAL.</t>
  </si>
  <si>
    <t>269-PRESTAR SERVICIOS PROFESIONALES AL IDPC, PARA APOYAR LA EJECUCIÓN DE EVALUACIONES Y SEGUIMIENTOS, ASÍ COMO LOS DEMÁS ROLES ASIGNADOS A LA ASESORÍA DE CONTROL INTERNO, CUMPLIENDO LAS ACTIVIDADES PROGRAMADAS EN EL PLAN ANUAL DE AUDITORÍAS.</t>
  </si>
  <si>
    <t>315-Prestar servicios profesionales para apoyar la gestión ambiental interna del Instituto Distrital de Patrimonio Cultural, con enfoque en el cumplimiento de los Objetivos de Desarrollo Sostenible (ODS) contenidos en la Política Ambiental del Instituto y el cumplimiento de la normativa ambiental vigente aplicable</t>
  </si>
  <si>
    <t>318 -Prestar servicios profesionales al Instituto Distrital de Patrimonio Cultural, para apoyar la implementación, formulación y ejecución de metodologías colaborativas destinadas a fomentar la participación ciudadana incidente en los procesos misionales del IDPC, así como la implementación de la Política Pública de Participación Ciudadana.</t>
  </si>
  <si>
    <t>299-Prestar servicios de apoyo a la gestión al Instituto Distrital de Patrimonio Cultural, en actividades relacionadas con el funcionamiento, monitoreo y administración del SGDEA-Sistema de Gestión de Documentos Electrónicos de Archivo, denominado ORFEO.</t>
  </si>
  <si>
    <t>258-Prestar servicios apoyo a la gestión de la Dirección General del IDPC en el desarrollo de actividades administrativas y asistenciales durante la vigencia 2025.</t>
  </si>
  <si>
    <t>273-Prestar servicios profesionales al Instituto Distrital de Patrimonio Cultural para apoyar el relacionamiento de la entidad con organismos, entidades y corporaciones de elección popular del orden nacional, distrital y local en temas de control político, gestión normativa y articulación interinstitucional.</t>
  </si>
  <si>
    <t>145-Prestar servicios de apoyo a la gestión al Instituto Distrital de Patrimonio Cultural, apoyando la implementación de activaciones y procesos educativos que promuevan la participación activa de personas LGBTIQ+ en el Museo de Bogotá.</t>
  </si>
  <si>
    <t>146-Prestar servicios profesionales al Instituto Distrital de Patrimonio Cultural para apoyar en la planeación y ejecución de procesos educativos con comunidades LGBTIQ+ y Personas Mayores del Museo de la Ciudad Autoconstruida, así como el diseño del plan museológico del Museo de Bogotá y Museo de la Ciudad Autoconstruida</t>
  </si>
  <si>
    <t>147-Prestar servicios de apoyo a la gestión al Instituto Distrital de Patrimonio Cultural para apoyar en la planeación, realización y sistematización de procesos educativos y de investigación enfocados en la línea de Derecho a la Ciudad y el enfoque de jóvenes del Museo de la Ciudad Autoconstruida.</t>
  </si>
  <si>
    <t>153-Prestar servicios de apoyo a la gestión al Instituto Distrital de Patrimonio Cultural, apoyando la implementación de procesos y actividades pedagógicas que promuevan la participación activa de niños, niñas y adolescentes en el Museo de Bogotá.</t>
  </si>
  <si>
    <t>155-Prestar servicios profesionales al Instituto Distrital de Patrimonio Cultural para el apoyo a la realización, producción y montaje de los proyectos museográficos planteados por el Museo de Bogotá y el Museo de la Ciudad Autoconstruida</t>
  </si>
  <si>
    <t>205-Prestar servicios profesionales al Instituto Distrital de Patrimonio Cultural para apoyar a la Subdirección de Divulgación y Apropiación del Patrimonio, en la gestión, seguimiento y control asociados a la operación logística y a los procesos administrativos.</t>
  </si>
  <si>
    <t>207-Prestar servicios profesionales al Instituto Distrital de Patrimonio Cultural para apoyar la gestión de trámites administrativos y operativos requeridos por la Subdirección de Divulgación y Apropiación del Patrimonio</t>
  </si>
  <si>
    <t>52 -Prestar servicios de apoyo a la gestión al Instituto Distrital de Patrimonio Cultural para apoyar la organización y actualización de inventarios documentales y la atención a público en el Centro de Documentación de la entidad, para fortalecer procesos de divulgación y apropiación del patrimonio cultural.</t>
  </si>
  <si>
    <t>142-Prestar Servicios Profesionales al Instituto Distrital de Patrimonio Cultural para apoyar la gestión administrativa, financiera y operativa requerida para el funcionamiento del Museo de Bogotá</t>
  </si>
  <si>
    <t>206-Prestar servicios profesionales al Instituto Distrital de Patrimonio Cultural para apoyar los procesos precontractuales, contractuales, post contractuales y jurídicos asociados a la Subdirección de Divulgación y Apropiación del Patrimonio</t>
  </si>
  <si>
    <t>204-Prestar servicios profesionales al Instituto Distrital de Patrimonio Cultural para acompañar la planeación, el seguimiento y monitoreo a los proyectos de inversión, a los procesos presupuestales y a las políticas públicas distritales asociadas a la gestión y a la misionalidad de la Subdirección de Divulgación y apropiación del Patrimonio</t>
  </si>
  <si>
    <t>125-Prestar servicios profesionales al Instituto Distrital de Patrimonio Cultural apoyando en la recopilación de insumos y acompañamiento de los procesos vinculados a la participación ciudadana y de apropiación social, de acuerdo con los objetivos establecidos por la Subdirección de Protección e Intervención del Patrimonio.</t>
  </si>
  <si>
    <t>128-Prestar servicios profesionales al Instituto Distrital del Patrimonio Cultural para apoyar las actividades, planes, proyectos y programas de la Subdirección de Protección e Intervención del Patrimonio.</t>
  </si>
  <si>
    <t>126-Prestar servicios profesionales para apoyar la formulación, desarrollo, seguimiento, ejecución y operación de los procesos financieros y de planeación, de los proyectos de inversión a cargo de la Subdirección de Protección e Intervención del Patrimonio.</t>
  </si>
  <si>
    <t>110-Prestar servicios profesionales al Instituto Distrital de Patrimonio Cultural, para apoyar en la articulación, planeación, gestión y consolidación integral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</si>
  <si>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130-Prestar servicios profesionales al Instituto Distrital de Patrimonio Cultural para apoyar la gestión y seguimiento de actividades administrativas y técnicas en el desarrollo de actividades, procedimientos, proyectos y programas que adelante la Subdirección de Protección e Intervención del Patrimonio.</t>
  </si>
  <si>
    <t>127-Prestar servicios profesionales al Instituto Distrital de Patrimonio Cultural para apoyar las actividades contractuales y jurídicas de la Subdirección de Protección e Intervención del Patrimonio.</t>
  </si>
  <si>
    <t>57 -Prestar servicios profesionales al Instituto Distrital de Patrimonio Cultural, apoyando la asistencia técnica, administrativa y/o operativa para la gestión de los equipos profesionales vinculados a los procesos misionales de la entidad, desde lo asignado a la Subdirección de Protección e Intervención del Patrimonio.</t>
  </si>
  <si>
    <t>124-Prestar servicios profesionales al Instituto Distrital de Patrimonio Cultural como apoyo administrativo y técnico para el desarrollo de las acciones de conservación e intervención de Bienes de Interés Cultural que forman parte de la Estructura Integradora de los Patrimonios, de acuerdo con los objetivos establecidos por la Subdirección de Protección e Intervención del Patrimonio.</t>
  </si>
  <si>
    <t>98 -Prestar servicios profesionales al Instituto Distrital de Patrimonio Cultural para apoyar en la organización, ejecución y seguimiento de actividades y procesos de protección, intervención y activación de los bienes muebles que hacen parte de la red de monumentos de Bogotá que sean adelantados por la Subdirección de protección e intervención del Patrimonio.</t>
  </si>
  <si>
    <t>109-Prestar servicios profesionales al Instituto Distrital de Patrimonio Cultural para apoyar en la realización y revisión de información planimétrica y documental de las acciones de conservación, restauración y seguimiento de los bienes muebles que conforman la red de monumentos de Bogotá que sean adelantados por la Subdirección de protección e intervención del Patrimonio.</t>
  </si>
  <si>
    <t>99 -Prestar servicios profesionales al Instituto Distrital de Patrimonio Cultural para brindar apoyo en la ejecución, gestión y seguimiento de los proyectos de intervención del patrimonio mueble que conforma la red de monumentos de Bogotá, así como su respectiva inspección y seguimiento.</t>
  </si>
  <si>
    <t>68 -Prestar servicios de apoyo a la gestión al Instituto Distrital de Patrimonio Cultural en actividades administrativas y operativas relacionadas con la evaluación de solicitudes de acceso a beneficios económicos para bienes de interés cultural y acciones de protección de los componentes de la estructura integradora de los patrimonios.</t>
  </si>
  <si>
    <t>112-Prestar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</si>
  <si>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71 -Prestar servicios profesionales al Instituto Distrital de Patrimonio Cultural apoyando en el desarrollo de los trámites, los servicios y las solicitudes de información a cargo de la Subdirección de Protección e Intervención del Patrimonio.</t>
  </si>
  <si>
    <t>72 -Prestar servicios profesionales al Instituto Distrital de Patrimonio Cultural para realizar el apoyo en la gestión administrativa y social de la estructura integradora de patrimonios, especialmente lo relacionado con la intervención de espacios públicos patrimoniales, publicidad exterior visual, licencias de intervención y ocupación del espacio público, de estaciones de telecomunicaciones en el marco de las funciones de la Subdirección de Protección e Intervención del Patrimonio.</t>
  </si>
  <si>
    <t>104-Prestar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</si>
  <si>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102-Prestar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</si>
  <si>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105-Prestar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</si>
  <si>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115-Prestar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</si>
  <si>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108-Prestar servicios profesionales al Instituto Distrital de Patrimonio Cultural apoyando la ejecución de actividades administrativas y acciones de conservación y activación social de los bienes muebles que conforman la red de monumentos de Bogotá.</t>
  </si>
  <si>
    <t>100-Prestar servicios profesionales al Instituto Distrital de Patrimonio Cultural brindando apoyo en la ejecución de procesos de intervención de conservación, restauración y seguimiento de los bienes muebles que conforman la red de monumentos de Bogotá que sean adelantados por la Subdirección de protección e intervención del Patrimonio.</t>
  </si>
  <si>
    <t>111-Prestar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</si>
  <si>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113-Prestar servicios profesionales al Instituto Distrital de Patrimonio Cultural, apoyando el seguimiento técnico y normativo para el desarrollo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</si>
  <si>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267-Prestar servicios profesionales al Instituto Distrital de Patrimonio Cultural en las actividades relacionadas con los procesos contractuales en sus diferentes fases o etapas que adelante la Subdirección de Gestión Corporativa, entre otros, la estructuración de estudios del sector y de mercado con su correspondiente presupuesto.</t>
  </si>
  <si>
    <t>53 -Prestar servicios profesionales al Instituto Distrital de Patrimonio Cultural, apoyando a la Subdirección de Protección e Intervención del Patrimonio en la ejecución de las funciones propias de la Secretaría Técnica del Consejo Distrital de Patrimonio Cultural que le ha sido asignada, como parte de los procesos de valoración patrimonial que le atañen en línea con la misionalidad de la entidad.</t>
  </si>
  <si>
    <t>114-Prestar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</si>
  <si>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116-Prestar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</si>
  <si>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120-Prestar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</si>
  <si>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121-Prestar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</si>
  <si>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101-Prestar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</si>
  <si>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107-Prestar servicios profesionales al Instituto Distrital de Patrimonio Cultural brindado apoyo en la planeación y ejecución de acciones de apropiación y activación social de los bienes muebles que conforman la red de monumentos de Bogotá.</t>
  </si>
  <si>
    <t>103-Prestar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</si>
  <si>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117-Prestar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</si>
  <si>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123-Prestar servicios de apoyo a la gestión al Instituto Distrital de Patrimonio Cultural a través del control, monitoreo, revisión y entrega de inventarios de los materiales, herramientas e insumos necesarios para el desarrollo de las acciones de conservación e intervención, de acuerdo con los objetivos establecidos por la Subdirección de Protección e Intervención del Patrimonio.</t>
  </si>
  <si>
    <t>118-Prestar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</si>
  <si>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199-Prestar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</si>
  <si>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119-Prestar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</si>
  <si>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80 -Prestar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</si>
  <si>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77 -Prestar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</si>
  <si>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61 -Prestar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</si>
  <si>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69 -Prestar servicios de apoyo a la gestión para el Instituto Distrital de Patrimonio Cultural apoyando en la gestión, orientación y direccionamiento de los trámites, servicios y solicitudes de información a cargo de la Subdirección de Protección e Intervención del Patrimonio.</t>
  </si>
  <si>
    <t>81 -Prestar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</si>
  <si>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75 -Prestar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</si>
  <si>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74 -Prestar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</si>
  <si>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65 -Prestar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</si>
  <si>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82 -Prestar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</si>
  <si>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67 -Prestar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</si>
  <si>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215-Prestar servicios profesionales al IDPC para apoyar el diseño y la gestión de contenidos digitales a ser publicados en boletines digitales y página web de la entidad, apoyando directamente la administración y desarrollo de la misma, en correspondencia con los lineamientos de uso de marca, transparencia y accesibilidad requeridos según las normas institucionales, distritales o nacionales a las que aplique.</t>
  </si>
  <si>
    <t>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</si>
  <si>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66 -Prestar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</si>
  <si>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349-Prestar servicios de apoyo a la gestión al Instituto Distrital de Patrimonio Cultural -IDPC, para el desarrollo de actividades relacionadas con los procesos de información, orientación y atención a la ciudadanía, a través de diferentes canales de servicio, para facilitar el acceso a la oferta institucional de la Entidad y demás actividades que adelanta el IDPC, en el marco de la Política Pública Distrital de Servicio a la Ciudadanía.</t>
  </si>
  <si>
    <t>87 -Prestar servicios profesionales al Instituto Distrital de Patrimonio Cultural para brindar apoyo en las actividades administrativas relacionadas con el seguimiento y control de las solicitudes de intervención para la protección de los inmuebles que conforman la estructura integradora de patrimonios de la ciudad de Bogotá D.C.</t>
  </si>
  <si>
    <t>59 -Prestar servicios profesionales al Instituto Distrital de Patrimonio Cultural desde el componente jurídico en la articulación de los procesos, trámites, consultas y procedimientos relacionados con gestión, ejecución, intervención y manejo del patrimonio cultural localizado en el Distrito Capital</t>
  </si>
  <si>
    <t>51 -Prestar servicios profesionales al Instituto Distrital de Patrimonio Cultural para apoyar los procesos de implementación, seguimiento y sistematización de acciones afirmativas con pueblos étnicos y de política pública étnica Distrital en contextos de ciudad de acuerdo a la normatividad vigente.</t>
  </si>
  <si>
    <t>83 -Prestar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</si>
  <si>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84 -Prestar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</si>
  <si>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276-Prestar servicios profesionales al Instituto Distrital de Patrimonio Cultural, para apoyar las actividades relacionadas con la administración y monitoreo de la infraestructura tecnológica</t>
  </si>
  <si>
    <t>306- Prestar servicios profesionales al Instituto Distrital de Patrimonio Cultural, para apoyar las actividades de los procesos que se adelantan en materia presupuestal, tesoral y financiera del Instituto Distrital de Patrimonio Cultural, así como la planeación y operación financiera de la Subdirección de Gestión Corporativa.</t>
  </si>
  <si>
    <t>64 -Prestar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</si>
  <si>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54 -Prestar servicios profesionales al Instituto Distrital de Patrimonio Cultural, apoyando a la Subdirección de Protección e Intervención del Patrimonio en el seguimiento, revisión y/o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POT del Distrito Capital.</t>
  </si>
  <si>
    <t>86 -Prestar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</si>
  <si>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322-Prestar servicios de apoyo para la gestión jurídica y administrativa de la Oficina Jurídica del Instituto Distrital de Patrimonio Cultural</t>
  </si>
  <si>
    <t>387- Prestar servicios profesionales al Instituto Distrital de Patrimonio Cultural, para apoyar de manera integral las distintas actividades que comprende el Sistema de Gestión de Seguridad y Salud en el Trabajo y actividades relacionadas con la Gestión del Talento Humano.</t>
  </si>
  <si>
    <t>282-Prestar servicios profesionales al Instituto Distrital de Patrimonio Cultural, apoyando y colaborando de manera integral las actividades relacionadas con la Gestión del Talento Humano.</t>
  </si>
  <si>
    <t>180-181-182-Prestar servicios profesionales al Instituto Distrital de Patrimonio Cultural para acompañar la planeación, gestión y seguimiento de procesos formativos en patrimonio cultural con niños, niñas y adolescentes y otros actores.</t>
  </si>
  <si>
    <t>62 -Prestar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</si>
  <si>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122-Prestar servicios profesionales al Instituto Distrital de Patrimonio Cultural para brindar apoyo de la implementación y seguimiento de los lineamentos de Salud y Seguridad en el Trabajo -SST durante la realización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</si>
  <si>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300-Prestar Servicios profesionales al Instituto Distrital de Patrimonio Cultural realizando actividades propias del procedimiento contable y otros relacionados con el proceso financiero de la entidad, conforme a la normatividad vigente.</t>
  </si>
  <si>
    <t>60 -Prestar servicios profesionales de apoyo jurídico y normativo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</si>
  <si>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https://community.secop.gov.co/Public/Tendering/OpportunityDetail/Index?noticeUID=CO1.NTC.7302180&amp;isFromPublicArea=True&amp;isModal=true&amp;asPopupView=true</t>
  </si>
  <si>
    <t>https://community.secop.gov.co/Public/Tendering/OpportunityDetail/Index?noticeUID=CO1.NTC.7380636&amp;isFromPublicArea=True&amp;isModal=true&amp;asPopupView=true</t>
  </si>
  <si>
    <t>https://community.secop.gov.co/Public/Tendering/OpportunityDetail/Index?noticeUID=CO1.NTC.7379843&amp;isFromPublicArea=True&amp;isModal=true&amp;asPopupView=true</t>
  </si>
  <si>
    <t>https://community.secop.gov.co/Public/Tendering/OpportunityDetail/Index?noticeUID=CO1.NTC.7378683&amp;isFromPublicArea=True&amp;isModal=true&amp;asPopupView=true</t>
  </si>
  <si>
    <t>https://community.secop.gov.co/Public/Tendering/OpportunityDetail/Index?noticeUID=CO1.NTC.7379692&amp;isFromPublicArea=True&amp;isModal=true&amp;asPopupView=true</t>
  </si>
  <si>
    <t>https://community.secop.gov.co/Public/Tendering/OpportunityDetail/Index?noticeUID=CO1.NTC.7380003&amp;isFromPublicArea=True&amp;isModal=true&amp;asPopupView=true</t>
  </si>
  <si>
    <t>https://community.secop.gov.co/Public/Tendering/OpportunityDetail/Index?noticeUID=CO1.NTC.7380022&amp;isFromPublicArea=True&amp;isModal=true&amp;asPopupView=true</t>
  </si>
  <si>
    <t>https://community.secop.gov.co/Public/Tendering/OpportunityDetail/Index?noticeUID=CO1.NTC.7380408&amp;isFromPublicArea=True&amp;isModal=true&amp;asPopupView=true</t>
  </si>
  <si>
    <t>https://community.secop.gov.co/Public/Tendering/OpportunityDetail/Index?noticeUID=CO1.NTC.7461875&amp;isFromPublicArea=True&amp;isModal=true&amp;asPopupView=true</t>
  </si>
  <si>
    <t>https://community.secop.gov.co/Public/Tendering/OpportunityDetail/Index?noticeUID=CO1.NTC.7380920&amp;isFromPublicArea=True&amp;isModal=true&amp;asPopupView=true</t>
  </si>
  <si>
    <t>https://community.secop.gov.co/Public/Tendering/OpportunityDetail/Index?noticeUID=CO1.NTC.7389303&amp;isFromPublicArea=True&amp;isModal=true&amp;asPopupView=true</t>
  </si>
  <si>
    <t>https://community.secop.gov.co/Public/Tendering/OpportunityDetail/Index?noticeUID=CO1.NTC.7389761&amp;isFromPublicArea=True&amp;isModal=true&amp;asPopupView=true</t>
  </si>
  <si>
    <t>https://community.secop.gov.co/Public/Tendering/OpportunityDetail/Index?noticeUID=CO1.NTC.7381301&amp;isFromPublicArea=True&amp;isModal=true&amp;asPopupView=true</t>
  </si>
  <si>
    <t>https://community.secop.gov.co/Public/Tendering/OpportunityDetail/Index?noticeUID=CO1.NTC.7381336&amp;isFromPublicArea=True&amp;isModal=true&amp;asPopupView=true</t>
  </si>
  <si>
    <t>https://community.secop.gov.co/Public/Tendering/OpportunityDetail/Index?noticeUID=CO1.NTC.7389307&amp;isFromPublicArea=True&amp;isModal=true&amp;asPopupView=true</t>
  </si>
  <si>
    <t>https://community.secop.gov.co/Public/Tendering/OpportunityDetail/Index?noticeUID=CO1.NTC.7389305&amp;isFromPublicArea=True&amp;isModal=true&amp;asPopupView=true</t>
  </si>
  <si>
    <t>https://community.secop.gov.co/Public/Tendering/OpportunityDetail/Index?noticeUID=CO1.NTC.7392879&amp;isFromPublicArea=True&amp;isModal=true&amp;asPopupView=true</t>
  </si>
  <si>
    <t>https://community.secop.gov.co/Public/Tendering/OpportunityDetail/Index?noticeUID=CO1.NTC.7393374&amp;isFromPublicArea=True&amp;isModal=true&amp;asPopupView=true</t>
  </si>
  <si>
    <t>https://community.secop.gov.co/Public/Tendering/OpportunityDetail/Index?noticeUID=CO1.NTC.7397819&amp;isFromPublicArea=True&amp;isModal=true&amp;asPopupView=true</t>
  </si>
  <si>
    <t>https://community.secop.gov.co/Public/Tendering/OpportunityDetail/Index?noticeUID=CO1.NTC.7398234&amp;isFromPublicArea=True&amp;isModal=true&amp;asPopupView=true</t>
  </si>
  <si>
    <t>https://community.secop.gov.co/Public/Tendering/OpportunityDetail/Index?noticeUID=CO1.NTC.7398273&amp;isFromPublicArea=True&amp;isModal=true&amp;asPopupView=true</t>
  </si>
  <si>
    <t>https://community.secop.gov.co/Public/Tendering/OpportunityDetail/Index?noticeUID=CO1.NTC.7399002&amp;isFromPublicArea=True&amp;isModal=true&amp;asPopupView=true</t>
  </si>
  <si>
    <t>https://community.secop.gov.co/Public/Tendering/OpportunityDetail/Index?noticeUID=CO1.NTC.7399082&amp;isFromPublicArea=True&amp;isModal=true&amp;asPopupView=true</t>
  </si>
  <si>
    <t>https://community.secop.gov.co/Public/Tendering/OpportunityDetail/Index?noticeUID=CO1.NTC.7399512&amp;isFromPublicArea=True&amp;isModal=true&amp;asPopupView=true</t>
  </si>
  <si>
    <t>https://community.secop.gov.co/Public/Tendering/OpportunityDetail/Index?noticeUID=CO1.NTC.7399544&amp;isFromPublicArea=True&amp;isModal=true&amp;asPopupView=true</t>
  </si>
  <si>
    <t>https://community.secop.gov.co/Public/Tendering/OpportunityDetail/Index?noticeUID=CO1.NTC.7414672&amp;isFromPublicArea=True&amp;isModal=true&amp;asPopupView=true</t>
  </si>
  <si>
    <t>https://community.secop.gov.co/Public/Tendering/OpportunityDetail/Index?noticeUID=CO1.NTC.7450651&amp;isFromPublicArea=True&amp;isModal=true&amp;asPopupView=true</t>
  </si>
  <si>
    <t>https://community.secop.gov.co/Public/Tendering/OpportunityDetail/Index?noticeUID=CO1.NTC.7419205&amp;isFromPublicArea=True&amp;isModal=true&amp;asPopupView=true</t>
  </si>
  <si>
    <t>https://community.secop.gov.co/Public/Tendering/OpportunityDetail/Index?noticeUID=CO1.NTC.7417233&amp;isFromPublicArea=True&amp;isModal=true&amp;asPopupView=true</t>
  </si>
  <si>
    <t>https://community.secop.gov.co/Public/Tendering/OpportunityDetail/Index?noticeUID=CO1.NTC.7414462&amp;isFromPublicArea=True&amp;isModal=true&amp;asPopupView=true</t>
  </si>
  <si>
    <t>https://community.secop.gov.co/Public/Tendering/OpportunityDetail/Index?noticeUID=CO1.NTC.7421105&amp;isFromPublicArea=True&amp;isModal=true&amp;asPopupView=true</t>
  </si>
  <si>
    <t>https://community.secop.gov.co/Public/Tendering/OpportunityDetail/Index?noticeUID=CO1.NTC.7420531&amp;isFromPublicArea=True&amp;isModal=true&amp;asPopupView=true</t>
  </si>
  <si>
    <t>https://community.secop.gov.co/Public/Tendering/OpportunityDetail/Index?noticeUID=CO1.NTC.7413681&amp;isFromPublicArea=True&amp;isModal=true&amp;asPopupView=true</t>
  </si>
  <si>
    <t>https://community.secop.gov.co/Public/Tendering/OpportunityDetail/Index?noticeUID=CO1.NTC.7421048&amp;isFromPublicArea=True&amp;isModal=true&amp;asPopupView=true</t>
  </si>
  <si>
    <t>https://community.secop.gov.co/Public/Tendering/OpportunityDetail/Index?noticeUID=CO1.NTC.7422010&amp;isFromPublicArea=True&amp;isModal=true&amp;asPopupView=true</t>
  </si>
  <si>
    <t>https://community.secop.gov.co/Public/Tendering/OpportunityDetail/Index?noticeUID=CO1.NTC.7418324&amp;isFromPublicArea=True&amp;isModal=true&amp;asPopupView=true</t>
  </si>
  <si>
    <t>https://community.secop.gov.co/Public/Tendering/OpportunityDetail/Index?noticeUID=CO1.NTC.7421944&amp;isFromPublicArea=True&amp;isModal=true&amp;asPopupView=true</t>
  </si>
  <si>
    <t>https://community.secop.gov.co/Public/Tendering/OpportunityDetail/Index?noticeUID=CO1.NTC.7419620&amp;isFromPublicArea=True&amp;isModal=true&amp;asPopupView=true</t>
  </si>
  <si>
    <t>https://community.secop.gov.co/Public/Tendering/OpportunityDetail/Index?noticeUID=CO1.NTC.7440287&amp;isFromPublicArea=True&amp;isModal=true&amp;asPopupView=true</t>
  </si>
  <si>
    <t>https://community.secop.gov.co/Public/Tendering/OpportunityDetail/Index?noticeUID=CO1.NTC.7453028&amp;isFromPublicArea=True&amp;isModal=true&amp;asPopupView=true</t>
  </si>
  <si>
    <t>https://community.secop.gov.co/Public/Tendering/OpportunityDetail/Index?noticeUID=CO1.NTC.7445075&amp;isFromPublicArea=True&amp;isModal=true&amp;asPopupView=true</t>
  </si>
  <si>
    <t>https://community.secop.gov.co/Public/Tendering/OpportunityDetail/Index?noticeUID=CO1.NTC.7444308&amp;isFromPublicArea=True&amp;isModal=true&amp;asPopupView=true</t>
  </si>
  <si>
    <t>https://community.secop.gov.co/Public/Tendering/OpportunityDetail/Index?noticeUID=CO1.NTC.7441152&amp;isFromPublicArea=True&amp;isModal=true&amp;asPopupView=true</t>
  </si>
  <si>
    <t>https://community.secop.gov.co/Public/Tendering/OpportunityDetail/Index?noticeUID=CO1.NTC.7442347&amp;isFromPublicArea=True&amp;isModal=true&amp;asPopupView=true</t>
  </si>
  <si>
    <t>https://community.secop.gov.co/Public/Tendering/OpportunityDetail/Index?noticeUID=CO1.NTC.7445006&amp;isFromPublicArea=True&amp;isModal=true&amp;asPopupView=true</t>
  </si>
  <si>
    <t>https://community.secop.gov.co/Public/Tendering/OpportunityDetail/Index?noticeUID=CO1.NTC.7443473&amp;isFromPublicArea=True&amp;isModal=true&amp;asPopupView=true</t>
  </si>
  <si>
    <t>https://community.secop.gov.co/Public/Tendering/OpportunityDetail/Index?noticeUID=CO1.NTC.7443202&amp;isFromPublicArea=True&amp;isModal=true&amp;asPopupView=true</t>
  </si>
  <si>
    <t>https://community.secop.gov.co/Public/Tendering/OpportunityDetail/Index?noticeUID=CO1.NTC.7443111&amp;isFromPublicArea=True&amp;isModal=true&amp;asPopupView=true</t>
  </si>
  <si>
    <t>https://community.secop.gov.co/Public/Tendering/OpportunityDetail/Index?noticeUID=CO1.NTC.7454791&amp;isFromPublicArea=True&amp;isModal=true&amp;asPopupView=true</t>
  </si>
  <si>
    <t>https://community.secop.gov.co/Public/Tendering/OpportunityDetail/Index?noticeUID=CO1.NTC.7455404&amp;isFromPublicArea=True&amp;isModal=true&amp;asPopupView=true</t>
  </si>
  <si>
    <t>https://community.secop.gov.co/Public/Tendering/OpportunityDetail/Index?noticeUID=CO1.NTC.7462657&amp;isFromPublicArea=True&amp;isModal=true&amp;asPopupView=true</t>
  </si>
  <si>
    <t>https://community.secop.gov.co/Public/Tendering/OpportunityDetail/Index?noticeUID=CO1.NTC.7458699&amp;isFromPublicArea=True&amp;isModal=true&amp;asPopupView=true</t>
  </si>
  <si>
    <t>https://community.secop.gov.co/Public/Tendering/OpportunityDetail/Index?noticeUID=CO1.NTC.7458554&amp;isFromPublicArea=True&amp;isModal=true&amp;asPopupView=true</t>
  </si>
  <si>
    <t>https://community.secop.gov.co/Public/Tendering/OpportunityDetail/Index?noticeUID=CO1.NTC.7457988&amp;isFromPublicArea=True&amp;isModal=true&amp;asPopupView=true</t>
  </si>
  <si>
    <t>https://community.secop.gov.co/Public/Tendering/OpportunityDetail/Index?noticeUID=CO1.NTC.7464003&amp;isFromPublicArea=True&amp;isModal=true&amp;asPopupView=true</t>
  </si>
  <si>
    <t>https://community.secop.gov.co/Public/Tendering/OpportunityDetail/Index?noticeUID=CO1.NTC.7464005&amp;isFromPublicArea=True&amp;isModal=true&amp;asPopupView=true</t>
  </si>
  <si>
    <t>https://community.secop.gov.co/Public/Tendering/OpportunityDetail/Index?noticeUID=CO1.NTC.7460374&amp;isFromPublicArea=True&amp;isModal=true&amp;asPopupView=true</t>
  </si>
  <si>
    <t>https://community.secop.gov.co/Public/Tendering/OpportunityDetail/Index?noticeUID=CO1.NTC.7464371&amp;isFromPublicArea=True&amp;isModal=true&amp;asPopupView=true</t>
  </si>
  <si>
    <t>https://community.secop.gov.co/Public/Tendering/OpportunityDetail/Index?noticeUID=CO1.NTC.7464572&amp;isFromPublicArea=True&amp;isModal=true&amp;asPopupView=true</t>
  </si>
  <si>
    <t>https://community.secop.gov.co/Public/Tendering/OpportunityDetail/Index?noticeUID=CO1.NTC.7465106&amp;isFromPublicArea=True&amp;isModal=true&amp;asPopupView=true</t>
  </si>
  <si>
    <t>https://community.secop.gov.co/Public/Tendering/OpportunityDetail/Index?noticeUID=CO1.NTC.7465167&amp;isFromPublicArea=True&amp;isModal=true&amp;asPopupView=true</t>
  </si>
  <si>
    <t>https://community.secop.gov.co/Public/Tendering/OpportunityDetail/Index?noticeUID=CO1.NTC.7465823&amp;isFromPublicArea=True&amp;isModal=true&amp;asPopupView=true</t>
  </si>
  <si>
    <t>https://community.secop.gov.co/Public/Tendering/OpportunityDetail/Index?noticeUID=CO1.NTC.7466281&amp;isFromPublicArea=True&amp;isModal=true&amp;asPopupView=true</t>
  </si>
  <si>
    <t>https://community.secop.gov.co/Public/Tendering/OpportunityDetail/Index?noticeUID=CO1.NTC.7468009&amp;isFromPublicArea=True&amp;isModal=true&amp;asPopupView=true</t>
  </si>
  <si>
    <t>https://community.secop.gov.co/Public/Tendering/OpportunityDetail/Index?noticeUID=CO1.NTC.7468036&amp;isFromPublicArea=True&amp;isModal=true&amp;asPopupView=true</t>
  </si>
  <si>
    <t>https://community.secop.gov.co/Public/Tendering/OpportunityDetail/Index?noticeUID=CO1.NTC.7464008&amp;isFromPublicArea=True&amp;isModal=true&amp;asPopupView=true</t>
  </si>
  <si>
    <t>https://community.secop.gov.co/Public/Tendering/OpportunityDetail/Index?noticeUID=CO1.NTC.7464032&amp;isFromPublicArea=True&amp;isModal=true&amp;asPopupView=true</t>
  </si>
  <si>
    <t>https://community.secop.gov.co/Public/Tendering/OpportunityDetail/Index?noticeUID=CO1.NTC.7466720&amp;isFromPublicArea=True&amp;isModal=true&amp;asPopupView=true</t>
  </si>
  <si>
    <t>https://community.secop.gov.co/Public/Tendering/OpportunityDetail/Index?noticeUID=CO1.NTC.7467247&amp;isFromPublicArea=True&amp;isModal=true&amp;asPopupView=true</t>
  </si>
  <si>
    <t>https://community.secop.gov.co/Public/Tendering/OpportunityDetail/Index?noticeUID=CO1.NTC.7468058&amp;isFromPublicArea=True&amp;isModal=true&amp;asPopupView=true</t>
  </si>
  <si>
    <t>https://community.secop.gov.co/Public/Tendering/OpportunityDetail/Index?noticeUID=CO1.NTC.7468812&amp;isFromPublicArea=True&amp;isModal=true&amp;asPopupView=true</t>
  </si>
  <si>
    <t>https://community.secop.gov.co/Public/Tendering/OpportunityDetail/Index?noticeUID=CO1.NTC.7468871&amp;isFromPublicArea=True&amp;isModal=true&amp;asPopupView=true</t>
  </si>
  <si>
    <t>https://community.secop.gov.co/Public/Tendering/OpportunityDetail/Index?noticeUID=CO1.NTC.7484296&amp;isFromPublicArea=True&amp;isModal=true&amp;asPopupView=true</t>
  </si>
  <si>
    <t>https://community.secop.gov.co/Public/Tendering/OpportunityDetail/Index?noticeUID=CO1.NTC.7470713&amp;isFromPublicArea=True&amp;isModal=true&amp;asPopupView=true</t>
  </si>
  <si>
    <t>https://community.secop.gov.co/Public/Tendering/OpportunityDetail/Index?noticeUID=CO1.NTC.7472676&amp;isFromPublicArea=True&amp;isModal=true&amp;asPopupView=true</t>
  </si>
  <si>
    <t>https://community.secop.gov.co/Public/Tendering/OpportunityDetail/Index?noticeUID=CO1.NTC.7489494&amp;isFromPublicArea=True&amp;isModal=true&amp;asPopupView=true</t>
  </si>
  <si>
    <t>https://community.secop.gov.co/Public/Tendering/OpportunityDetail/Index?noticeUID=CO1.NTC.7483008&amp;isFromPublicArea=True&amp;isModal=true&amp;asPopupView=true</t>
  </si>
  <si>
    <t>https://community.secop.gov.co/Public/Tendering/OpportunityDetail/Index?noticeUID=CO1.NTC.7479146&amp;isFromPublicArea=True&amp;isModal=true&amp;asPopupView=true</t>
  </si>
  <si>
    <t>https://community.secop.gov.co/Public/Tendering/OpportunityDetail/Index?noticeUID=CO1.NTC.7483373&amp;isFromPublicArea=True&amp;isModal=true&amp;asPopupView=true</t>
  </si>
  <si>
    <t>https://community.secop.gov.co/Public/Tendering/OpportunityDetail/Index?noticeUID=CO1.NTC.7484872&amp;isFromPublicArea=True&amp;isModal=true&amp;asPopupView=true</t>
  </si>
  <si>
    <t>https://community.secop.gov.co/Public/Tendering/OpportunityDetail/Index?noticeUID=CO1.NTC.7479773&amp;isFromPublicArea=True&amp;isModal=true&amp;asPopupView=true</t>
  </si>
  <si>
    <t>https://community.secop.gov.co/Public/Tendering/OpportunityDetail/Index?noticeUID=CO1.NTC.7480983&amp;isFromPublicArea=True&amp;isModal=true&amp;asPopupView=true</t>
  </si>
  <si>
    <t>https://community.secop.gov.co/Public/Tendering/OpportunityDetail/Index?noticeUID=CO1.NTC.7484043&amp;isFromPublicArea=True&amp;isModal=true&amp;asPopupView=true</t>
  </si>
  <si>
    <t>https://community.secop.gov.co/Public/Tendering/OpportunityDetail/Index?noticeUID=CO1.NTC.7489260&amp;isFromPublicArea=True&amp;isModal=true&amp;asPopupView=true</t>
  </si>
  <si>
    <t>https://community.secop.gov.co/Public/Tendering/OpportunityDetail/Index?noticeUID=CO1.NTC.7490811&amp;isFromPublicArea=True&amp;isModal=true&amp;asPopupView=true</t>
  </si>
  <si>
    <t>https://community.secop.gov.co/Public/Tendering/OpportunityDetail/Index?noticeUID=CO1.NTC.7487387&amp;isFromPublicArea=True&amp;isModal=true&amp;asPopupView=true</t>
  </si>
  <si>
    <t>https://community.secop.gov.co/Public/Tendering/OpportunityDetail/Index?noticeUID=CO1.NTC.7485440&amp;isFromPublicArea=True&amp;isModal=true&amp;asPopupView=true</t>
  </si>
  <si>
    <t>https://community.secop.gov.co/Public/Tendering/OpportunityDetail/Index?noticeUID=CO1.NTC.7487041&amp;isFromPublicArea=True&amp;isModal=true&amp;asPopupView=true</t>
  </si>
  <si>
    <t>https://community.secop.gov.co/Public/Tendering/OpportunityDetail/Index?noticeUID=CO1.NTC.7486640&amp;isFromPublicArea=True&amp;isModal=true&amp;asPopupView=true</t>
  </si>
  <si>
    <t>https://community.secop.gov.co/Public/Tendering/OpportunityDetail/Index?noticeUID=CO1.NTC.7486684&amp;isFromPublicArea=True&amp;isModal=true&amp;asPopupView=true</t>
  </si>
  <si>
    <t>https://community.secop.gov.co/Public/Tendering/OpportunityDetail/Index?noticeUID=CO1.NTC.7484985&amp;isFromPublicArea=True&amp;isModal=true&amp;asPopupView=true</t>
  </si>
  <si>
    <t>https://community.secop.gov.co/Public/Tendering/OpportunityDetail/Index?noticeUID=CO1.NTC.7489794&amp;isFromPublicArea=True&amp;isModal=true&amp;asPopupView=true</t>
  </si>
  <si>
    <t>https://community.secop.gov.co/Public/Tendering/OpportunityDetail/Index?noticeUID=CO1.NTC.7494469&amp;isFromPublicArea=True&amp;isModal=true&amp;asPopupView=true</t>
  </si>
  <si>
    <t>https://community.secop.gov.co/Public/Tendering/OpportunityDetail/Index?noticeUID=CO1.NTC.7493333&amp;isFromPublicArea=True&amp;isModal=true&amp;asPopupView=true</t>
  </si>
  <si>
    <t>https://community.secop.gov.co/Public/Tendering/OpportunityDetail/Index?noticeUID=CO1.NTC.7492951&amp;isFromPublicArea=True&amp;isModal=true&amp;asPopupView=true</t>
  </si>
  <si>
    <t>https://community.secop.gov.co/Public/Tendering/OpportunityDetail/Index?noticeUID=CO1.NTC.7498037&amp;isFromPublicArea=True&amp;isModal=true&amp;asPopupView=true</t>
  </si>
  <si>
    <t>https://community.secop.gov.co/Public/Tendering/OpportunityDetail/Index?noticeUID=CO1.NTC.7501851&amp;isFromPublicArea=True&amp;isModal=true&amp;asPopupView=true</t>
  </si>
  <si>
    <t>https://community.secop.gov.co/Public/Tendering/OpportunityDetail/Index?noticeUID=CO1.NTC.7498297&amp;isFromPublicArea=True&amp;isModal=true&amp;asPopupView=true</t>
  </si>
  <si>
    <t>HELBER AURELIO SILVA LEGUIZAMON</t>
  </si>
  <si>
    <t>PAULA ANDREA ROMERO ROA</t>
  </si>
  <si>
    <t>LUZ MARINA ZAPATA FLOREZ</t>
  </si>
  <si>
    <t>LEONARDO LIZCANO SERNA</t>
  </si>
  <si>
    <t>FRANCISCO ERNESTO ROMANO GÓMEZ</t>
  </si>
  <si>
    <t>MARIA JOSE ECHEVERRI URIBE</t>
  </si>
  <si>
    <t>JULY EIBET BERNAL RODRIGUEZ</t>
  </si>
  <si>
    <t>LORENZA VARGAS ROA</t>
  </si>
  <si>
    <t>DIEGO FERNANDO BRIÑEZ YUNADO</t>
  </si>
  <si>
    <t>FRANCISCO JAVIER PINZÓN RIAÑO</t>
  </si>
  <si>
    <t>NATALIA ACHIARDI ORTIZ</t>
  </si>
  <si>
    <t>MARIA SORANY VARGAS AGUIRRE</t>
  </si>
  <si>
    <t>IDELBER SANCHEZ</t>
  </si>
  <si>
    <t>JULIAN FELIPE PINZÓN GUERRERO</t>
  </si>
  <si>
    <t>LUIS YEFERSON REYES BONILLA</t>
  </si>
  <si>
    <t>WINER ENRIQUE MARTÍNEZ CUADRADO</t>
  </si>
  <si>
    <t>DANILO SÁNCHEZ SUARIQUE</t>
  </si>
  <si>
    <t>SHARON DANIELA ÁVILA ANDRADE</t>
  </si>
  <si>
    <t>ANA GABRIELA PINILLA GONZÁLEZ</t>
  </si>
  <si>
    <t>JOANA ALEXANDRA PEÑA BAUTISTA</t>
  </si>
  <si>
    <t>MARTÍN ALEJANDRO BERMÚDEZ URDANETA</t>
  </si>
  <si>
    <t>SANDRA CAROLINA NORIEGA AGUILAR</t>
  </si>
  <si>
    <t>JOSÉ FRANCISCO RODRÍGUEZ TÉLLEZ</t>
  </si>
  <si>
    <t>JOHAN RUBEN ROMERO RODRIGUEZ</t>
  </si>
  <si>
    <t>ÁNGEL HUMBERTO MEDELLÍN GUTIÉRREZ</t>
  </si>
  <si>
    <t>JESÚS SANTIAGO URIZA ESCOBAR</t>
  </si>
  <si>
    <t>JORGE ELIÉCER RODRÍGUEZ CASALLAS</t>
  </si>
  <si>
    <t>GISETH NICOLE BEJARANO GUZMÁN</t>
  </si>
  <si>
    <t>ROSA INÉS RODRÍGUEZ CÁCERES</t>
  </si>
  <si>
    <t>OSCAR IVAN DIAZ GALINDO</t>
  </si>
  <si>
    <t>NICOLAS SANTIAGO ESCOBAR CEDIEL</t>
  </si>
  <si>
    <t>JULIETH ALEJANDRA CORREDOR PEREZ</t>
  </si>
  <si>
    <t>ANGEL ANTONIO DÍAZ VEGA</t>
  </si>
  <si>
    <t>LAURA ANGÉLICA MORENO LEMUS</t>
  </si>
  <si>
    <t>AÍDA VANESSA ROCHA MARTÍNEZ</t>
  </si>
  <si>
    <t>JUAN SEBASTIAN MURILLO PEREZ</t>
  </si>
  <si>
    <t>ANA MARIA VICTORIA POLANCO</t>
  </si>
  <si>
    <t>ADRIANA DE LOS ANGELES BARON WILCHES</t>
  </si>
  <si>
    <t>MAFER ZULEMA MORALES DIAZ</t>
  </si>
  <si>
    <t>ANDREA CAROLINA PORTILLO LOBO</t>
  </si>
  <si>
    <t>VANESSA CATHERINE GUARIN MORA</t>
  </si>
  <si>
    <t>LUIS ALFREDO BARÓN LEAL</t>
  </si>
  <si>
    <t>GREGORIO DIAZ DIAZ GRANADOS</t>
  </si>
  <si>
    <t>GERMAN ANDRES ESCOBAR BARBOSA</t>
  </si>
  <si>
    <t>JOSE FRANCISCO GOMEZ AYOLA</t>
  </si>
  <si>
    <t>BRIAN YOUSSEF TORRES MENDEZ</t>
  </si>
  <si>
    <t>MAURICIO URIBE GONZÁLEZ</t>
  </si>
  <si>
    <t>DIANA MARIEL BEJARANO VÁSQUEZ</t>
  </si>
  <si>
    <t>LORENA MARÍA CRUZ CORAL</t>
  </si>
  <si>
    <t>JESSICA ROCIO PRIETO RODRIGUEZ</t>
  </si>
  <si>
    <t>MARTHA ALICIA CASTRO MUÑOZ</t>
  </si>
  <si>
    <t>CAMILO ESCALLÓN HERKRATH</t>
  </si>
  <si>
    <t>CPS-470-2024</t>
  </si>
  <si>
    <t>TANIA PATRICIA TORO OVIEDO</t>
  </si>
  <si>
    <t>ANA MARIA CARRASCAL HERRERA</t>
  </si>
  <si>
    <t>YENIFER ANDREA LAGOS BUENO</t>
  </si>
  <si>
    <t>JAVIER FERNANDO MATEUS TOVAR</t>
  </si>
  <si>
    <t>ESTEFANIA LOPEZ GOMEZ</t>
  </si>
  <si>
    <t>JENY PAOLA SUAREZ CANDELA</t>
  </si>
  <si>
    <t>MARÍA CAMILA MARIN GUALTERO</t>
  </si>
  <si>
    <t>WILLIAM SLEYDER VELANDIA ARANZAZU</t>
  </si>
  <si>
    <t>CPS-528-2024</t>
  </si>
  <si>
    <t>JUAN DAVID MARROQUÍN LADINO</t>
  </si>
  <si>
    <t>EVERARDO HERRERA ALARCON</t>
  </si>
  <si>
    <t>SEBASTIAN FORERO OSORIO</t>
  </si>
  <si>
    <t>KAREN DAYANA APONZA SINISTERRA</t>
  </si>
  <si>
    <t>TANIA ALEJANDRA CALDERON RAMIREZ</t>
  </si>
  <si>
    <t>CPS-029-2025</t>
  </si>
  <si>
    <t>CPS-099-2025</t>
  </si>
  <si>
    <t>CPS-100-2025</t>
  </si>
  <si>
    <t>CPS-101-2025</t>
  </si>
  <si>
    <t>CPS-102-2025</t>
  </si>
  <si>
    <t>CPS-105-2025</t>
  </si>
  <si>
    <t>CPS-106-2025</t>
  </si>
  <si>
    <t>ORNELLA MARÍA GIANCOLA PIEDRAHITA</t>
  </si>
  <si>
    <t>CPS-107-2025</t>
  </si>
  <si>
    <t>CPS-108-2025</t>
  </si>
  <si>
    <t>CPS-109-2025</t>
  </si>
  <si>
    <t>CPS-110-2025</t>
  </si>
  <si>
    <t>CPS-111-2025</t>
  </si>
  <si>
    <t>CPS-112-2025</t>
  </si>
  <si>
    <t>CPS-113-2025</t>
  </si>
  <si>
    <t>CPS-114-2025</t>
  </si>
  <si>
    <t>CPS-115-2025</t>
  </si>
  <si>
    <t>CPS-116-2025</t>
  </si>
  <si>
    <t>CPS-117-2025</t>
  </si>
  <si>
    <t>CPS-118-2025</t>
  </si>
  <si>
    <t>CPS-119-2025</t>
  </si>
  <si>
    <t>CPS-120-2025</t>
  </si>
  <si>
    <t>CPS-121-2025</t>
  </si>
  <si>
    <t>CPS-122-2025</t>
  </si>
  <si>
    <t>CPS-123-2025.</t>
  </si>
  <si>
    <t>CPS-124-2025</t>
  </si>
  <si>
    <t>CPS-125-2025</t>
  </si>
  <si>
    <t>CPS-126-2025</t>
  </si>
  <si>
    <t>CPS-127-2025</t>
  </si>
  <si>
    <t>CPS-128-2025</t>
  </si>
  <si>
    <t>CPS-129-2025</t>
  </si>
  <si>
    <t>CPS-130-2025</t>
  </si>
  <si>
    <t>CPS-131-2025</t>
  </si>
  <si>
    <t>CPS-132-2025</t>
  </si>
  <si>
    <t>CPS-133-2025</t>
  </si>
  <si>
    <t>CPS-134-2025</t>
  </si>
  <si>
    <t>CPS-135-2025</t>
  </si>
  <si>
    <t>CPS-136-2025</t>
  </si>
  <si>
    <t>CPS-137-2025</t>
  </si>
  <si>
    <t>CPS-138-2025</t>
  </si>
  <si>
    <t>FREDY ALEXANDER LOPEZ BUTRAGO</t>
  </si>
  <si>
    <t>CPS-139-2025</t>
  </si>
  <si>
    <t>CPS-140-2025</t>
  </si>
  <si>
    <t>CPS-141-2025</t>
  </si>
  <si>
    <t>CPS-142-2025</t>
  </si>
  <si>
    <t>CPS-143-2025</t>
  </si>
  <si>
    <t>CPS-144-2025</t>
  </si>
  <si>
    <t>CPS-145-2025</t>
  </si>
  <si>
    <t>MARÍA FERNANDA SIERRA FORERO</t>
  </si>
  <si>
    <t>CPS-146-2025</t>
  </si>
  <si>
    <t>CPS-147-2025</t>
  </si>
  <si>
    <t>CPS-148-2025</t>
  </si>
  <si>
    <t>CPS-149-2025</t>
  </si>
  <si>
    <t>CPS-150-2025</t>
  </si>
  <si>
    <t>CPS-151-2025</t>
  </si>
  <si>
    <t>CPS-152-2025</t>
  </si>
  <si>
    <t>CPS-153-2025</t>
  </si>
  <si>
    <t>CPS-154-2025.</t>
  </si>
  <si>
    <t>CPS-155-2025</t>
  </si>
  <si>
    <t>CPS-156-2025</t>
  </si>
  <si>
    <t>CPS-157-2025</t>
  </si>
  <si>
    <t>CPS-158-2025</t>
  </si>
  <si>
    <t>CPS-159-2025</t>
  </si>
  <si>
    <t>CPS-160-2025</t>
  </si>
  <si>
    <t>CPS-161-2025</t>
  </si>
  <si>
    <t>CPS-162-2025</t>
  </si>
  <si>
    <t>CPS-163-2025</t>
  </si>
  <si>
    <t>CARLOS ALFONSO CAICEDO GUZMAN</t>
  </si>
  <si>
    <t>CPS-164-2025</t>
  </si>
  <si>
    <t>CPS-165-2025</t>
  </si>
  <si>
    <t>JOSE SAIR MARTIN PEREZ</t>
  </si>
  <si>
    <t>CPS-166-2025</t>
  </si>
  <si>
    <t>CPS-167-2025</t>
  </si>
  <si>
    <t>CPS-168-2025</t>
  </si>
  <si>
    <t>CPS-169-2025</t>
  </si>
  <si>
    <t>CPS-170-2025</t>
  </si>
  <si>
    <t>CPS-171-2025</t>
  </si>
  <si>
    <t>CPS-172-2025</t>
  </si>
  <si>
    <t>CCOM-173-2025</t>
  </si>
  <si>
    <t>UAE-CUERPO OFICIAL DE BOMBEROS DE BOGOTA</t>
  </si>
  <si>
    <t>CPS-174-2025</t>
  </si>
  <si>
    <t>CPS-175-2025</t>
  </si>
  <si>
    <t>CPS-176-2025</t>
  </si>
  <si>
    <t>CPS-177-2025</t>
  </si>
  <si>
    <t>CPS-178-2025</t>
  </si>
  <si>
    <t>CPS-179-2025</t>
  </si>
  <si>
    <t>DIANA LORENA MEDINA ROBAYO</t>
  </si>
  <si>
    <t>CPS-180-2025</t>
  </si>
  <si>
    <t>VICTOR JULIO BAUTISTA RIVERA</t>
  </si>
  <si>
    <t>CPS-181-2025</t>
  </si>
  <si>
    <t>CPS-182-2025.</t>
  </si>
  <si>
    <t>CPS-183-2025.</t>
  </si>
  <si>
    <t>CPS-184-2025</t>
  </si>
  <si>
    <t>CPS-185-2025</t>
  </si>
  <si>
    <t>CPS-186-2025</t>
  </si>
  <si>
    <t>CPS-187-2025</t>
  </si>
  <si>
    <t>CPS-188-2025</t>
  </si>
  <si>
    <t>CPS-189-2025</t>
  </si>
  <si>
    <t>CPS-190-2025</t>
  </si>
  <si>
    <t>CPS-191-2025</t>
  </si>
  <si>
    <t>CPS-192-2025</t>
  </si>
  <si>
    <t>CPS-193-2025</t>
  </si>
  <si>
    <t>CPS-194-2025</t>
  </si>
  <si>
    <t>CPS-195-2025</t>
  </si>
  <si>
    <t>CPS-196-2025</t>
  </si>
  <si>
    <t>CPS-197-2025</t>
  </si>
  <si>
    <t>CPS-198-2025</t>
  </si>
  <si>
    <t>CPS-199-2025</t>
  </si>
  <si>
    <t>CPS-200-2025</t>
  </si>
  <si>
    <t>CPS-201-2025</t>
  </si>
  <si>
    <t>CPS-202-2025</t>
  </si>
  <si>
    <t>CPS-203-2025</t>
  </si>
  <si>
    <t>CPS-204-2025</t>
  </si>
  <si>
    <t>CPS-205-2025</t>
  </si>
  <si>
    <t>CPS-206-2025</t>
  </si>
  <si>
    <t>CPS-207-2025</t>
  </si>
  <si>
    <t>CPS-208-2025</t>
  </si>
  <si>
    <t>CPS-209-2025</t>
  </si>
  <si>
    <t>CPS-210-2025</t>
  </si>
  <si>
    <t>CPS-211-2025</t>
  </si>
  <si>
    <t>CPS-212-2025</t>
  </si>
  <si>
    <t>CPS-213-2025</t>
  </si>
  <si>
    <t>CPS-214-2025</t>
  </si>
  <si>
    <t>CPS-216-2025</t>
  </si>
  <si>
    <t>CPS-217-2025</t>
  </si>
  <si>
    <t>CPS-218-2025</t>
  </si>
  <si>
    <t>CPS-219-2025</t>
  </si>
  <si>
    <t>CPS-220-2025</t>
  </si>
  <si>
    <t>CPS-221-2025</t>
  </si>
  <si>
    <t>CPS-222-2025</t>
  </si>
  <si>
    <t>CPS-223-2025</t>
  </si>
  <si>
    <t>leidysita1008@hotmail.com</t>
  </si>
  <si>
    <t>adrbernau@gmail.com</t>
  </si>
  <si>
    <t>kactrujillo@gmail.com</t>
  </si>
  <si>
    <t>anagabrielapinilla12@gmail.com</t>
  </si>
  <si>
    <t>alopez@icanh.gov.co</t>
  </si>
  <si>
    <t>ornella.giancola91@gmail.com</t>
  </si>
  <si>
    <t>dabeltranb@gmail.com</t>
  </si>
  <si>
    <t>avictoriapolanco@gmail.com</t>
  </si>
  <si>
    <t>agchaves.arquitecto@gmail.com</t>
  </si>
  <si>
    <t>caaflorezcr@gmail.com</t>
  </si>
  <si>
    <t>polaandrea95@gmail.com</t>
  </si>
  <si>
    <t>helberasl414@gmail.com</t>
  </si>
  <si>
    <t>abogadanathalyb@gmail.com</t>
  </si>
  <si>
    <t>javiermottamorales@gmail.com</t>
  </si>
  <si>
    <t>briany.994@gmail.com</t>
  </si>
  <si>
    <t>bedoyadianamaria@gmail.com</t>
  </si>
  <si>
    <t>vanessaguarin28@hotmail.com</t>
  </si>
  <si>
    <t>urizajesussantiago@gmail.com</t>
  </si>
  <si>
    <t>joerodriguezca@gmail.com</t>
  </si>
  <si>
    <t>idelber.sanchez@idpc.gov.co</t>
  </si>
  <si>
    <t>angel.diaz@idpc.gov.co</t>
  </si>
  <si>
    <t>nslis28@gmail.com</t>
  </si>
  <si>
    <t>lafuradelbaus@gmail.com</t>
  </si>
  <si>
    <t>felipe.pinzon@gmail.com</t>
  </si>
  <si>
    <t>yefersonreyes2808@gmail.com</t>
  </si>
  <si>
    <t>eduardptrejos@hotmail.com</t>
  </si>
  <si>
    <t>liliana_buitrago@yahoo.com</t>
  </si>
  <si>
    <t>adribw1@gmail.com</t>
  </si>
  <si>
    <t>sharon.avila@idpc.gov.co</t>
  </si>
  <si>
    <t>mcajamarcadiaz@gmail.com</t>
  </si>
  <si>
    <t>shirjimenezch@hotmaol.es</t>
  </si>
  <si>
    <t>camello353@yahoo.es</t>
  </si>
  <si>
    <t>josealbertodominguezg@gmail.com</t>
  </si>
  <si>
    <t>orgapuzan@hotmail.com</t>
  </si>
  <si>
    <t>andrea_gonzalez1@yahoo.com</t>
  </si>
  <si>
    <t>winermartinezcuadrado@gmail.com</t>
  </si>
  <si>
    <t>j.johanita23@gmail.com</t>
  </si>
  <si>
    <t>csandovalmora@hotmail.com</t>
  </si>
  <si>
    <t>joserollez@gmail.com</t>
  </si>
  <si>
    <t>mafesifo@gmail.com</t>
  </si>
  <si>
    <t>juanpoveda040@gmail.com</t>
  </si>
  <si>
    <t>romier.13@gmail.com</t>
  </si>
  <si>
    <t>leonardolizcanos@gmail.com</t>
  </si>
  <si>
    <t>lemusque@hotmail.com</t>
  </si>
  <si>
    <t>jonathanolarte21@gmail.com</t>
  </si>
  <si>
    <t>jmatews@gmail.com</t>
  </si>
  <si>
    <t>hmedellin59@yahoo.com</t>
  </si>
  <si>
    <t>andrealagos000@gmail.com</t>
  </si>
  <si>
    <t>sandrapalacios1009@gmail.com</t>
  </si>
  <si>
    <t>jhoncardona532@gamil.com</t>
  </si>
  <si>
    <t>lusmis25@hotmail.com</t>
  </si>
  <si>
    <t>losonovincente@gmail.com</t>
  </si>
  <si>
    <t>henryherrera61@hotmail.com</t>
  </si>
  <si>
    <t>j.alexandrapena.b@gmail.com</t>
  </si>
  <si>
    <t>amcarrascalh@unal.edu.co</t>
  </si>
  <si>
    <t>carloscaiguz@gmail.com</t>
  </si>
  <si>
    <t>lamendozag@unal.edu.co</t>
  </si>
  <si>
    <t>joelsair@gmail.com</t>
  </si>
  <si>
    <t>dmariel.585@gmail.com</t>
  </si>
  <si>
    <t>niwipa@gmail.com</t>
  </si>
  <si>
    <t>ms.vargas.sv@gmail.com</t>
  </si>
  <si>
    <t>AIDAVANESSARM@GMAIL.COM</t>
  </si>
  <si>
    <t>sandracnoriega@gmail.com</t>
  </si>
  <si>
    <t>everherreralarcon@gmail.com</t>
  </si>
  <si>
    <t>artechipirek@gmail.com</t>
  </si>
  <si>
    <t>contratacion@bomberosbogota.gov.co</t>
  </si>
  <si>
    <t>nata_8052@hotmail.com</t>
  </si>
  <si>
    <t>tanhys0608@gmail.com</t>
  </si>
  <si>
    <t>diana.ped@gmail.com</t>
  </si>
  <si>
    <t>juanalsa97@hotmail.com</t>
  </si>
  <si>
    <t>dianakzt@gmail.com</t>
  </si>
  <si>
    <t>diana.medinaro@gmail.com</t>
  </si>
  <si>
    <t>bautistariveravictor@gmail.com</t>
  </si>
  <si>
    <t>mauribe.bog@gmail.com</t>
  </si>
  <si>
    <t>yalvarez@movilidadbogota.gov.co</t>
  </si>
  <si>
    <t>onsultoraproyectosgd@gmail.com</t>
  </si>
  <si>
    <t>cajanegralab@gmail.com</t>
  </si>
  <si>
    <t>romerojohan06@gmail.com</t>
  </si>
  <si>
    <t>diegoyunado@gmail.com</t>
  </si>
  <si>
    <t>smafe116@gmail.com</t>
  </si>
  <si>
    <t>olmoscuesto@gmail.com</t>
  </si>
  <si>
    <t>alejj1700@gmail.com</t>
  </si>
  <si>
    <t>arawi.santi@gmail.com</t>
  </si>
  <si>
    <t>majoverri@gmail.com</t>
  </si>
  <si>
    <t>JULIETHE3108@HOTMAIL.COM</t>
  </si>
  <si>
    <t>htesignicole@gmail.com</t>
  </si>
  <si>
    <t>miguelrodriguezsilva@hotmail.com</t>
  </si>
  <si>
    <t>calderon.tania03@gmail.com</t>
  </si>
  <si>
    <t>franciscopinzon@gmail.com</t>
  </si>
  <si>
    <t>nachiardio@unal.edu.co</t>
  </si>
  <si>
    <t>oiciruam72@hotmail.com</t>
  </si>
  <si>
    <t>camiloescallon@gmail.com</t>
  </si>
  <si>
    <t>jessiprieto0629@gmail.com</t>
  </si>
  <si>
    <t>jenycandela12@gmail.com</t>
  </si>
  <si>
    <t>glopezestefa@gmail.com</t>
  </si>
  <si>
    <t>karenaponza16@gmail.com</t>
  </si>
  <si>
    <t>creacionesvargas@gmail.com</t>
  </si>
  <si>
    <t>andrea.portillo261988@gmail.com</t>
  </si>
  <si>
    <t>camilamaringualtero01@gmail.com</t>
  </si>
  <si>
    <t>lealbaron@gmail.com</t>
  </si>
  <si>
    <t>anghellogm007@gmail.com</t>
  </si>
  <si>
    <t>danielafdussan04@gmail.com</t>
  </si>
  <si>
    <t>jfgomeza@unal.edu.co</t>
  </si>
  <si>
    <t>gregorioesdiaz@gmail.com</t>
  </si>
  <si>
    <t>iescobar_@hotmail.com</t>
  </si>
  <si>
    <t>martin.bermudez@uniandes.edu.co</t>
  </si>
  <si>
    <t>mcmarquitecta@gmail.com</t>
  </si>
  <si>
    <t>locruzco@hotmail.com</t>
  </si>
  <si>
    <t>aranzazuwilly03@gmail.com</t>
  </si>
  <si>
    <t>juansebastian.dgr@gmail.com</t>
  </si>
  <si>
    <t>isabella0781@hotmail.com</t>
  </si>
  <si>
    <t>208- Prestar servicios profesionales al Instituto Distrital de Patrimonio Cultural para apoyar y gestionar los trámites de pago y el seguimiento financiero de la Subdirección de Divulgación y Apropiación del Patrimonio</t>
  </si>
  <si>
    <t>4 -Prestar servicios profesionales al Instituto Distrital de Patrimonio Cultural para acompañar el proceso de edición y orientación conceptual de las publicaciones que hacen parte del sello editorial de la entidad.</t>
  </si>
  <si>
    <t>5 -Prestar servicios profesionales al Instituto Distrital de Patrimonio Cultural para apoyar la elaboración de las propuestas y el desarrollo gráfico, de diseño y diagramación de los proyectos editoriales producidos en la entidad.</t>
  </si>
  <si>
    <t>219-Prestar servicios profesionales al Instituto Distrital de Patrimonio Cultural, para realizar el acompañamiento administrativo y jurídico en las actividades precontractuales, contractuales y postcontractuales de los procesos liderados por la Subdirección de Gestión Territorial del Patrimonio Cultural.</t>
  </si>
  <si>
    <t>220-Prestar servicios de apoyo a la gestión al Instituto Distrital de Patrimonio Cultural para apoyar las actividades de gestión administrativa en la Subdirección de Gestión Territorial</t>
  </si>
  <si>
    <t>222-Prestar servicios profesionales al Instituto Distrital de Patrimonio Cultural para apoyar el registro y construcción del inventario y valoración del patrimonio cultural inmueble que se encuentre en los Sectores de Interés Urbanístico, a cargo de la Subdirección de Gestión Territorial del Patrimonio y de la Gerencia de Instrumentos de Planeación y Gestión del Patrimonio</t>
  </si>
  <si>
    <t>221-Prestar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</si>
  <si>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253-Prestar servicios profesionales al Instituto Distrital de Patrimonio Cultural para apoyar el desarrollo de estrategias de gobernanza, participación ciudadana y demás acciones que aporten al relacionamiento con la ciudadanía e instituciones, en la implementación del Plan de Manejo Arqueológico del Área Arqueológica Protegida Hacienda El Carmen y el desarrollo del Parque Arqueológico y del Patrimonio Cultural de Usme.</t>
  </si>
  <si>
    <t>85 -Prestar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</si>
  <si>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76 -Prestar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</si>
  <si>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106-Prestar servicios profesionales al Instituto Distrital de Patrimonio Cultural para brindar apoyo de la implementación y seguimiento de los lineamentos de Salud y Seguridad en el Trabajo -SST durante la realización de las acciones de intervención de los bienes muebles que conforman la red de monumentos de Bogotá que sean adelantados por la Subdirección de protección e intervención del Patrimonio.</t>
  </si>
  <si>
    <t>73 -Prestar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</si>
  <si>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58 -Prestar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</si>
  <si>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286-Prestar servicios profesionales al Instituto Distrital de Patrimonio Cultural para apoyar de manera integral las actividades previstas en el Plan de Bienestar e Incentivos, el Plan Institucional de Capacitación y las relacionadas con la gestión del talento humano de la entidad.</t>
  </si>
  <si>
    <t>330-Prestar servicios profesionales al Instituto Distrital de Patrimonio Cultural (IDPC), apoyando el seguimiento y control de la ejecución financiera del presupuesto asignado a la Subdirección de Gestión Corporativa.</t>
  </si>
  <si>
    <t>24 -Prestar servicios profesionales al Instituto Distrital de Patrimonio Cultural para apoyar la implementación del programa de Fomento de la entidad, con énfasis en el Programa Distrital de Estímulos para la cultura y Programa Distrital de Apoyos Concertados del IDPC para la vigencia 2025.</t>
  </si>
  <si>
    <t>249-Prestar servicios profesionales al Instituto Distrital de Patrimonio Cultural para apoyar el desarrollo del componente de ingeniería y de infraestructura del Plan de Manejo Arqueológico del Área Arqueológica Protegida Hacienda el Carmen para la materialización del Parque Arqueológico y del Patrimonio Cultural de Usme.</t>
  </si>
  <si>
    <t>226-Prestar servicios profesionales al Instituto Distrital de Patrimonio Cultural para apoyar el seguimiento del componente patrimonial y de norma urbana de los PEMP adoptados y demás instrumentos de planeación y gestión del patrimonio a cargo de la Subdirección de Gestión Territorial del Patrimonio y de la Gerencia de Instrumentos de Planeación y Gestión del Patrimonio.</t>
  </si>
  <si>
    <t>248-Prestar servicios profesionales al Instituto Distrital de Patrimonio Cultural para apoyar el desarrollo del componente arquitectónico y de infraestructura del Plan de Manejo Arqueológico del Área Arqueológica Protegida Hacienda el Carmen para la materialización del Parque Arqueológico y del Patrimonio Cultural de Usme</t>
  </si>
  <si>
    <t>272- Prestar servicios profesionales al Instituto Distrital de Patrimonio Cultural realizando la proyección de los procesos que se adelanten en la Oficina de Control Disciplinario Interno.</t>
  </si>
  <si>
    <t>298-Prestar servicios de apoyo a la gestión del Instituto Distrital de Patrimonio Cultural a través de la atención de la ventanilla única y la dependencia de correspondencia con el fin de atender las solicitudes de la ciudadanía en general.</t>
  </si>
  <si>
    <t>292- Prestar servicios profesionales al Instituto Distrital de Patrimonio Cultural para apoyar la elaboración del componente urbano y los insumos arquitectónicos, urbanísticos, técnicos y documentales, que hagan parte del desarrollo de los nuevos instrumentos de planeación y gestión del patrimonio a cargo de la Subdirección de Gestión Territorial del Patrimonio.</t>
  </si>
  <si>
    <t>290-Prestar servicios profesionales al Instituto Distrital de Patrimonio Cultural para apoyar la elaboración del componente habitacional y los insumos urbanísticos, arquitectónicos, técnicos y documentales, que hagan parte del desarrollo de los nuevos instrumentos de planeación y gestión del patrimonio a cargo de la Subdirección de Gestión Territorial del Patrimonio.</t>
  </si>
  <si>
    <t>277 - Prestar servicios profesionales al Instituto Distrital de Patrimonio Cultural, en las actividades relacionadas con el mantenimiento , desarrollos de software, interoperabilidad, ajustes y soporte técnico del sistema de gestión de documentos electrónicos de archivo SGDEA de la entidad.</t>
  </si>
  <si>
    <t>274-Prestar servicios profesionales al Instituto Distrital de Patrimonio Cultural en las actividades relacionadas con la ejecución y cumplimiento del Modelo de Seguridad y Privacidad de la Información.</t>
  </si>
  <si>
    <t>301-Prestar Servicios profesionales al Instituto Distrital de Patrimonio Cultural realizando actividades propias del procedimiento contable y otros relacionados con el proceso financiero de la entidad, conforme a la normatividad vigente.</t>
  </si>
  <si>
    <t>245-Prestar servicios profesionales al Instituto Distrital de Patrimonio Cultural para apoyar el diseño e implementación de metodologías participativas de activación y pedagogía social, así como la gestión documental y logística del Parque Arqueológico y del Patrimonio Cultural de Usme.</t>
  </si>
  <si>
    <t>242-Prestar servicios de apoyo a la gestión al Instituto Distrital de Patrimonio Cultural para apoyar en las actividades de mantenimiento del área arqueológica protegida Hacienda El Carmen.</t>
  </si>
  <si>
    <t>238-Prestar servicios profesionales al Instituto Distrital de Patrimonio Cultural, en la realización de actividades que sean necesarias para la culminación del Plan de Manejo Arqueológico de Bogotá, y posterior implementación de los instrumentos que se requieran para gestión territorial del patrimonio arqueológico de Bogotá</t>
  </si>
  <si>
    <t>278-Prestar servicios profesionales al Instituto Distrital de Patrimonio Cultural en las actividades relacionadas con la gestión de la infraestructura tecnológica, de red y comunicaciones, y de sistemas de información para el mejoramiento de la gestión institucional.</t>
  </si>
  <si>
    <t>279-Prestar servicios profesionales al Instituto Distrital de Patrimonio Cultural para apoyar el desarrollo, actualización y garantizar la interoperabilidad de los sistemas de información de la entidad.</t>
  </si>
  <si>
    <t>264-Prestar servicios profesionales al Instituto Distrital de Patrimonio Cultural apoyando la gestión integral contractual (precontractual, contractual y post-contractual) a cargo de la Subdirección de Gestión Corporativa.</t>
  </si>
  <si>
    <t>246-Prestar servicios profesionales al Instituto Distrital de Patrimonio Cultural para apoyar con la implementación del Plan de Manejo Arqueológico del Área Arqueológica Protegida Hacienda el Carmen y el direccionamiento estratégico del proyecto del Parque Arqueológico y del Patrimonio Cultural de Usme</t>
  </si>
  <si>
    <t>270-Prestar servicios profesionales al Instituto Distrital de Patrimonio Cultural apoyando las gestiones jurídicas de los procesos que se adelanten en la Oficina de Control Disciplinario Interno.</t>
  </si>
  <si>
    <t>389- Prestar servicios profesionales al Instituto Distrital de Patrimonio Cultural, apoyando las gestiones administrativas de los procesos, sustanciación y tramitación de las quejas y expedientes de indagación previa e investigación disciplinaria que se adelanten en la Oficina de Control Disciplinario Interno.</t>
  </si>
  <si>
    <t>329-Prestar servicios de apoyo a la gestión al Instituto Distrital de Patrimonio Cultural, en las actividades operativas y asistenciales requeridas por la Subdirección de Gestión Corporativa.</t>
  </si>
  <si>
    <t>266-Prestar servicios de apoyo administrativo en la elaboración de documentos y comunicaciones en el marco de la gestión contractual integral (Precontractual, Contractual, Postcontractual) a cargo de la Subdirección de Gestión Corporativa del Instituto Distrital de Patrimonio Cultural.</t>
  </si>
  <si>
    <t>348-Prestar servicios profesionales al Instituto Distrital de Patrimonio Cultural IDPC para apoyar las actividades relacionadas con la gestión de las PQRSD a través de la administración y manejo del Sistema Bogotá Te Escucha, así como de las acciones que se deriven en el marco de la garantía del derecho de la transparencia y acceso a la información pública.</t>
  </si>
  <si>
    <t>314-Prestar servicios profesionales al Instituto Distrital de Patrimonio Cultural, para apoyar las actividades relacionadas con la implementación y sostenibilidad de las políticas de gestión y desempeño lideradas por la Oficina Asesora de Planeación y con el soporte y mantenimiento de herramientas tecnológicas para la gestión de la información.</t>
  </si>
  <si>
    <t>347-Prestar servicios profesionales al Instituto Distrital de Patrimonio Cultural -IDPC para apoyar las actividades relacionadas con el seguimiento de la implementación del Modelo de Atención a la Ciudadanía y grupos de interés, en cumplimiento de la Política Pública Distrital de Servicio a la Ciudadanía, así como el apoyo en el reporte oportuno de los planes, indicadores y riesgos relacionados con el proceso de Atención a la Ciudadanía, Transparencia y Acceso a la Información Pública.</t>
  </si>
  <si>
    <t>280-Prestar servicios de apoyo a la gestión realizando actividades de soporte técnico para el correcto funcionamiento de la infraestructura tecnológica del IDPC.</t>
  </si>
  <si>
    <t>303-Prestar servicios profesionales al Instituto Distrital de Patrimonio Cultural (IDPC), apoyando de manera integral las actividades relacionados con tesorería y presupuesto a cargo de la Subdirección de Gestión Corporativa.</t>
  </si>
  <si>
    <t>289-Prestar servicios de apoyo a la gestión al Instituto Distrital de Patrimonio Cultural en la distintas actividades que comprenda la gestión documental, incluyendo la actualización y elaboración del instrumento archivístico Tabla de Retención Documental conforme a la normatividad vigente.</t>
  </si>
  <si>
    <t>294-Prestar servicios de apoyo a la Subdirección de Gestión Corporativa para el desarrollo de actividades de préstamo, consulta y organización de archivos recibidos y producidos por el Instituto Distrital de Patrimonio Cultural y apoyar la dependencia de correspondencia y ventanilla única cuando sea requerido.</t>
  </si>
  <si>
    <t>316-Prestar servicios profesionales al Instituto Distrital de Patrimonio Cultural, mediante la ejecución de actividades administrativas relacionadas con el monitoreo, seguimiento y control de la gestión de la Oficina Asesora de Planeación.</t>
  </si>
  <si>
    <t>313 - Prestar servicios profesionales al Instituto Distrital de Patrimonio Cultural, apoyando a los procesos institucionales en el fortalecimiento de las Políticas de Gestión y Desempeño, en el marco del Modelo Integrado de Planeación y Gestión, MIPG</t>
  </si>
  <si>
    <t>317-Prestar servicios profesionales al Instituto Distrital de Patrimonio Cultural, para apoyar la planeación operativa institucional y el seguimiento a metas e indicadores del Plan de Desarrollo Distrital.</t>
  </si>
  <si>
    <t>265 - Prestar servicios profesionales especializados al Instituto Distrital de Patrimonio Cultural para apoyar jurídicamente a la Subdirección de Gestión Corporativa.</t>
  </si>
  <si>
    <t>262-Prestar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</si>
  <si>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263-Prestar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</si>
  <si>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241-Prestar servicios profesionales al Instituto Distrital de Patrimonio Cultural, para apoyar en la ejecución de actividades técnicas que sean necesarias para la culminación del Plan de Manejo Arqueológico de Bogotá, y posterior implementación de los instrumentos que se requieran para gestión territorial del patrimonio arqueológico de Bogotá.</t>
  </si>
  <si>
    <t>224-Prestar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</si>
  <si>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252-Prestar servicios profesionales al Instituto Distrital de Patrimonio Cultural para apoyar jurídicamente los procesos de implementación de los instrumentos se planeación y gestion del patrimonio para el Parque Arqueológico y del Patrimonio Cultural de Usme y demás instrumentos de la Subdirección de Gestión Territorial del Patrimonio.</t>
  </si>
  <si>
    <t>223-Prestar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</si>
  <si>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251-Prestar servicios de apoyo a la gestión al Instituto Distrital de Patrimonio Cultural en las actividades de los procesos de divulgación y participación ciudadana del patrimonio natural del Parque Arqueológico y del Patrimonio Cultural de Usme, en el Área Arqueológica Protegida Hacienda El Carmen.</t>
  </si>
  <si>
    <t>225-Prestar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</si>
  <si>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261 - Prestar servicios profesionales al Instituto Distrital de Patrimonio Cultural apoyando las actividades relacionadas con el cuidado, preservación y mantenimiento de los bienes que se encuentran bajo la custodia, tenencia o propiedad de la Entidad.</t>
  </si>
  <si>
    <t>345-Prestación de servicios de apoyo a la gestión al Instituto Distrital de Patrimonio Cultural, en actividades relacionados con el transporte de personal, objetos y documentos de la Entidad, de conformidad con las rutas y disposiciones establecidas.</t>
  </si>
  <si>
    <t>346-Prestación de servicios de apoyo a la gestión al Instituto Distrital de Patrimonio Cultural, en actividades relacionados con el transporte de personal, objetos y documentos de la Entidad, de conformidad con las rutas y disposiciones establecidas.</t>
  </si>
  <si>
    <t>293-Prestar servicios de apoyo a la gestión del Instituto Distrital de Patrimonio Cultural a través de la atención de la ventanilla única y la dependencia de correspondencia con el fin de atender las solicitudes de la ciudadanía en general.</t>
  </si>
  <si>
    <t>234-Prestar servicios de apoyo a la gestión al Instituto Distrital de Patrimonio Cultural, en la gestión de la implementación de los PEMP adoptados y demás instrumentos de planeación y gestión del patrimonio a cargo de la Subdirección de Gestión Territorial del Patrimonio y de la Gerencia de Instrumentos de Planeación y Gestión del Patrimonio.</t>
  </si>
  <si>
    <t>247-Prestar servicios profesionales al Instituto Distrital de Patrimonio Cultural para apoyar las actividades de seguimiento administrativo y de apoyo a la supervisión de los contratos de bienes y servicios requeridos en el Área Arqueológica Protegida Hacienda el Carmen y en el desarrollo del Parque Arqueológico y del Patrimonio Cultural de Usme.</t>
  </si>
  <si>
    <t>283-Prestar servicios profesionales al Instituto Distrital de Patrimonio Cultural para apoyar las actividades de investigación, gestión y participación ciudadana relacionadas con el componente de Patrimonio Cultural Inmaterial, que hagan parte del desarrollo de los nuevos instrumentos de planeación y gestión del patrimonio a cargo de la Subdirección de Gestión Territorial del Patrimonio.</t>
  </si>
  <si>
    <t>254-Prestar servicios profesionales al Instituto Distrital de Patrimonio Cultural para apoyar los procesos de seguimiento, evaluación, gestión y divulgación del componente arqueológico para la implementación del Plan de Manejo Arqueológico del Área Arqueológica Protegida de la Hacienda El Carmen para el desarrollo del Parque Arqueológico y del Patrimonio Cultural de Usme.</t>
  </si>
  <si>
    <t>230-Prestar servicios profesionales al Instituto Distrital de Patrimonio Cultural, para apoyar el diseño y la ejecución de estrategias digitales para redes sociales y plataformas institucionales de la entidad, así como la creación y gestión de contenidos que fortalezcan su posicionamiento con su público objetivo, el sector cultura y el Distrito, garantizando el diálogo en doble vía con la ciudadanía y respondiendo a los lineamientos de comunicación pertinentes.</t>
  </si>
  <si>
    <t>25 -Prestar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2025.</t>
  </si>
  <si>
    <t>193-Prestar servicios profesionales al Instituto Distrital de Patrimonio Cultural para apoyar el diseño, desarrollo y fortalecimiento pedagógico de las estrategias que impulse el programa de formación con actores de contextos educativos, barriales, comunitarios o institucionales.</t>
  </si>
  <si>
    <t>183-Prestar servicios profesionales al Instituto Distrital de Patrimonio Cultural para apoyar la focalización, acompañamiento y seguimiento pedagógico de procesos formativos en patrimonio cultural que el programa de formación desarrolle en Instituciones Educativas.</t>
  </si>
  <si>
    <t>217-Prestar servicios profesionales al IDPC para apoyar la creación, edición, revisión y gestión de contenidos narrativos e institucionales, en el marco de las campañas, estrategias de comunicación y procesos de divulgación de la misionalidad del IDPC, respondiendo a los lineamientos de comunicación de la entidad y el distrito.</t>
  </si>
  <si>
    <t>161-Prestar servicios profesionales al Instituto Distrital de Patrimonio Cultural para apoyar la estructuración, implementación y el seguimiento de la estrategia curatorial del Museo de Bogotá y del Museo de la Ciudad Autoconstruida.</t>
  </si>
  <si>
    <t>154-Prestar servicios de apoyo a la gestión al Instituto Distrital de Patrimonio Cultural en el diseño, implementación y seguimiento a los procesos, proyectos, actividades y operación del Museo de la Ciudad Autoconstruida.</t>
  </si>
  <si>
    <t>285-Prestar servicios profesionales al Instituto Distrital de Patrimonio Cultural para apoyar el componente de gestión intersectorial, así como el seguimiento necesario para los planes de acción en el desarrollo nuevos instrumentos de planeación y gestión del patrimonio a cargo de la Subdirección de Gestión Territorial del Patrimonio.</t>
  </si>
  <si>
    <t>287-Prestar servicios profesionales al Instituto Distrital de Patrimonio Cultural para apoyar el componente de historia urbana, así como el desarrollo de las actividades de participación ciudadana y divulgación de los nuevos instrumentos de planeación y gestión del patrimonio a cargo de la Subdirección de Gestión Territorial del Patrimonio</t>
  </si>
  <si>
    <t>260-Prestar servicios profesionales al Instituto Distrital de Patrimonio Cultural para apoyar en la formulación de lineamientos para el Plan Museológico del Área Arqueológica Protegida Hacienda el Carmen y el Parque Arqueológico y del Patrimonio Cultural de Usme</t>
  </si>
  <si>
    <t>250-Prestar servicios profesionales al Instituto Distrital de Patrimonio Cultural para acompañar las acciones participativas y de mediación cultural en el desarrollo del componente étnico intercultural del Parque Arqueológico y del Patrimonio Cultural de Usme, en el Área Arqueológica Protegida Hacienda El Carmen.</t>
  </si>
  <si>
    <t>395-El INSTITUTO DISTRITAL DE PATRIMONIO CULTURAL -IDPC- MUSEO DE BOGOTÁ, entrega a LA UNIDAD ADMINISTRATIVA ESPECIAL CUERPO OFICIAL DE BOMBEROS DE BOGOTÁ, y éste recibe a título de Comodato o préstamo de uso, dos (2) piezas que se describen y referencian en el Anexo Técnico, para su exhibición en las instalaciones del Edificio Comando de bomberos de Bogotá (Calle 20 # 68a - 06).</t>
  </si>
  <si>
    <t>58 -Prestar servicios de apoyo a la gestión al Instituto Distrital de Patrimonio Cultural para apoyar la realización del plan de digitalización y documentación fotográfica de las colecciones y la atención, trámite y gestión de las solicitudes de imágenes del Archivo Digital del Museo de Bogotá.</t>
  </si>
  <si>
    <t>190-Prestar servicios profesionales al Instituto Distrital de Patrimonio Cultural para apoyar la gestión, seguimiento de acuerdos con instituciones educativas y el acompañamiento pedagógico de proyectos de aula que se desarrollen por el programa de formación.</t>
  </si>
  <si>
    <t>177-178-179-Prestar servicios profesionales al Instituto Distrital de Patrimonio Cultural para apoyar labores administrativas, operativas y de reporte de información del programa de formación en patrimonio.</t>
  </si>
  <si>
    <t>12 -Prestar servicios profesionales al Instituto Distrital de Patrimonio Cultural para asistir técnicamente la formulación e implementación de planes especiales de salvaguardia.</t>
  </si>
  <si>
    <t>150-Prestar servicios profesionales al Instituto Distrital de Patrimonio Cultural en el diseño, ejecución y sistematización de procesos educativos y de investigación enfocados en la línea de Defensa del Territorio y en el enfoque de Género del Museo de la Ciudad Autoconstruida.</t>
  </si>
  <si>
    <t>156-Prestar servicios profesionales al Instituto Distrital de Patrimonio Cultural, para apoyar la ejecución del plan educativo anual, así como la ejecución de procesos y actividades que permitan la participación activa de las mujeres en el Museo de Bogotá.</t>
  </si>
  <si>
    <t>210-Prestar servicios profesionales al Instituto Distrital de Patrimonio Cultural para apoyar la gestión los procesos financieros y administrativos de la Subdirección de Divulgación.</t>
  </si>
  <si>
    <t>228-Prestar servicios profesionales al Instituto Distrital de Patrimonio Cultural, para apoyar la implementación de los Planes especiales de manejo y protección - PEMP, como gestor de proyectos que, en articulación con la Gerencia de Instrumentos de Planeación y Gestión, incidan en el cumplimiento de los proyectos y acciones de los planes de acción de estos instrumentos.</t>
  </si>
  <si>
    <t>327-Prestar servicios profesionales en la gestión administrativa y logística de la Oficina Jurídica del Instituto Distrital de Patrimonio Cultural</t>
  </si>
  <si>
    <t>295-Prestar servicios de apoyo a la gestión al Instituto Distrital de Patrimonio Cultural en las actividades de implementación de las Tablas de Retención Documental, Tablas de Valoración Documental, las derivadas del plan de transferencias documentales primarias y secundarias del Instituto Distrital de Patrimonio Cultural (IDPC) y demás gestiones documentales, conforme a la normatividad vigente.</t>
  </si>
  <si>
    <t>291-Prestar servicios profesionales apoyando las actividades relacionadas con la Tabla de Retención Documental (TRD), Cuadro de Clasificación Documental, Cuadros de Caracterización Documental, Fichas de Valoración Documental del Instituto Distrital de Patrimonio Cultural (IDPC) y demás asuntos archivísticos y del proceso de la Gestión Documental para la correcta administración de los archivos.</t>
  </si>
  <si>
    <t>216-Prestar servicios profesionales al IDPC para la realización de material audiovisual y multimedia relacionado con la misionalidad y gestión del IDPC, obedeciendo a las políticas, estrategias, procedimientos y lineamientos de comunicación de la entidad</t>
  </si>
  <si>
    <t>184-185-Prestar servicios profesionales al Instituto Distrital de Patrimonio Cultural para apoyar el desarrollo de procesos pedagógicos en patrimonio cultural con niños, niñas y adolescentes de contextos educativos formales y escenarios comunitarios, a partir de los desarrollos y apuestas del programa de formación.</t>
  </si>
  <si>
    <t>186-187-Prestar servicios profesionales al Instituto Distrital de Patrimonio Cultural para apoyar la implementación del programa de formación en patrimonio cultural con niños, niñas y adolescentes de instituciones educativas y espacios barriales, comunitarios o institucionales, en concordancia con las orientaciones operativas y pedagógicas del programa de formación.</t>
  </si>
  <si>
    <t>191-192-Prestar servicios profesionales al Instituto Distrital de Patrimonio Cultural para apoyar el diseño, ejecución y sistematización de procesos de formación en patrimonio cultural con primera infancia e infancia, conforme a los lineamientos y objetivos del programa de formación de la entidad.</t>
  </si>
  <si>
    <t>10 -Prestar servicios profesionales al Instituto Distrital de Patrimonio Cultural para asistir técnicamente los procesos de salvaguardia del Patrimonio Cultural Inmaterial, a través del apoyo a la implementación y formulación de planes especiales de salvaguardia</t>
  </si>
  <si>
    <t>167-Prestar servicios profesionales al Instituto Distrital de Patrimonio Cultural para apoyar la creación, producción y divulgación de productos textuales, gráficos y audiovisuales según la estrategia de comunicación y posicionamiento del Museo de la Ciudad Autoconstruida.</t>
  </si>
  <si>
    <t>188-189-Prestar servicios profesionales al Instituto Distrital de Patrimonio Cultural para apoyar el diseño, ejecución y sistematización de procesos pedagógicos en patrimonio cultural dirigidos a niños, niñas y adolescentes en contextos educativos y comunitarios, en concordancia con los lineamientos y enfoques establecidos por el programa de formación</t>
  </si>
  <si>
    <t>157-Prestar servicios profesionales al Instituto Distrital de Patrimonio Cultural para apoyar las actividades de identificación, inventario, documentación, registro y gestión de la colección y bienes relacionados a cargo del Museo de Bogotá</t>
  </si>
  <si>
    <t>70 -Prestar servicios profesionales en las asistencias técnicas a cargo de la Subdirección de Protección e Intervención del Patrimonio del Instituto Distrital de Patrimonio Cultural correspondientes a los trámites, los servicios y las solicitudes de información que presenta la ciudadanía.</t>
  </si>
  <si>
    <t>194-Prestar servicios profesionales al Instituto Distrital de Patrimonio Cultural para orientar los procesos de inventario de patrimonio cultural inmaterial con enfoque territorial y poblacional.</t>
  </si>
  <si>
    <t>162-Prestar servicios de apoyo a la gestión del Instituto Distrital de Patrimonio Cultural en la realización de actividades relacionadas a los montajes expositivos y al mantenimiento de exposiciones y de la infraestructura del Museo de Bogotá y el Museo de la Ciudad Autoconstruida.</t>
  </si>
  <si>
    <t>172-Prestar servicios profesionales al Instituto Distrital de Patrimonio Cultural para apoyar el diseño, construcción y ejecución de la estrategia general de comunicaciones y posicionamiento del Museo de Bogotá y del Museo de la Ciudad Autoconstruida a través de la organización de flujos de trabajo y el desarrollo de productos comunicativos requeridos para la implementación de las acciones de apropiación social del patrimonio cultural de los Museos.</t>
  </si>
  <si>
    <t>93 -Prestar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</si>
  <si>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2 -Prestar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</si>
  <si>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91 -Prestar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</si>
  <si>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1 - Prestar servicios profesionales al Instituto Distrital de Patrimonio Cultural para apoyar la planeación, diseño y ejecución de acciones relacionadas con la interpretación de narrativas patrimoniales, asociadas a la gestión de recorridos y activación de los patrimonios de Bogotá.</t>
  </si>
  <si>
    <t>79 -Prestar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</si>
  <si>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302-Prestar servicios profesionales al Instituto Distrital de Patrimonio Cultural para apoyar el componente de patrimonio natural relacionado con el desarrollo de los nuevos instrumentos de planeación y gestión del patrimonio a cargo de la Subdirección de Gestión Territorial del Patrimonio.</t>
  </si>
  <si>
    <t>232-Prestar servicios profesionales al Instituto Distrital de Patrimonio Cultural para apoyar en los procesos de implementación del componente ambiental en los PEMP de Centro Histórico y Teusaquillo, a cargo de la Subdirección de Gestión Territorial del Patrimonio y de la Gerencia de Instrumentos de Planeación y Gestión del Patrimonio</t>
  </si>
  <si>
    <t>90 -Prestar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</si>
  <si>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233-Prestar servicios profesionales al Instituto Distrital de Patrimonio Cultural, para la elaboración de la cartografía, estructuración y georreferenciación de información geográfica que se requieran para las solicitudes de los instrumentos que desarrolla la Subdirección de Gestión Territorial del Patrimonio</t>
  </si>
  <si>
    <t>257-Prestar servicios de apoyo a la gestión al Instituto Distrital de Patrimonio Cultural para realizar el acompañamiento actividades de participación ciudadana del Parque Arqueológico Hacienda El Carmen de Usme.</t>
  </si>
  <si>
    <t>173-Prestar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NARP que habitan Ciudad Bolívar y el borde sur de Bogotá en el Museo de la Ciudad Autoconstruida.</t>
  </si>
  <si>
    <t>3 -Prestar servicios profesionales al Instituto Distrital de Patrimonio 
Cultural para apoyar la estrategia de divulgación del programa de Narrativas 
Patrimoniales y la activación social que se adelanta en el programa</t>
  </si>
  <si>
    <t>13 - Prestar servicios profesionales al Instituto Distrital de Patrimonio Cultural para apoyar los procesos de planeación y seguimiento de los instrumentos de gestión del patrimonio cultural inmaterial</t>
  </si>
  <si>
    <t>255-Prestar servicios de apoyo a la gestión al Instituto Distrital de Patrimonio Cultural para realizar el acompañamiento actividades de divulgación y participación ciudadana del Parque Arqueológico Hacienda El Carmen de Usme.</t>
  </si>
  <si>
    <t>6 -Prestar servicios profesionales al Instituto Distrital de Patrimonio Cultural para apoyar el proceso de investigación, revisión histórica y gestión de imágenes de los proyectos editoriales de la Subdirección de Divulgación y Apropiación del Patrimonio.</t>
  </si>
  <si>
    <t>163-Prestar servicios de apoyo a la gestión del Instituto Distrital de Patrimonio Cultural en la realización e implementación de actividades asociadas a los montajes expositivos y al mantenimiento de exposiciones y a la infraestructura del Museo de Bogotá y el Museo de la Ciudad Autoconstruida.</t>
  </si>
  <si>
    <t>165-Prestar servicios profesionales al Instituto Distrital de Patrimonio Cultural, orientados a la investigación y ejecución de estrategias para la generación de audiencias, análisis de públicos y transformación en el consumo de la oferta cultural, con el objetivo de fortalecer los procesos de recopilación, organización y análisis de información en el Museo de Bogotá y el Museo de la Ciudad Autoconstruida.</t>
  </si>
  <si>
    <t>171-Prestar servicios profesionales al Instituto Distrital de Patrimonio Cultural para apoyar las investigaciones de la propuesta curatorial del Museo de Bogotá.</t>
  </si>
  <si>
    <t>170-Prestar servicios profesionales al Instituto Distrital de Patrimonio Cultural para registrar, producir y postproducir contenidos audiovisuales y fotográficos según los objetivos y necesidades de la estrategia general de comunicaciones y posicionamiento del Museo de Bogotá y del Museo de la Ciudad Autoconstruida.</t>
  </si>
  <si>
    <t>166-Prestar servicios profesionales al Instituto Distrital de Patrimonio Cultural para apoyar la estructuración, implementación y seguimiento de la propuesta de curaduría digital del Museo de Bogotá y del Museo de la Ciudad Autoconstruida.</t>
  </si>
  <si>
    <t>297-Prestar servicios profesionales al Instituto Distrital de Patrimonio Cultural para apoyar el componente socioeconómico de los nuevos instrumentos de planeación y gestión del patrimonio a cargo de la Subdirección de Gestión Territorial del Patrimonio.</t>
  </si>
  <si>
    <t>307-Prestar servicios profesionales al IDPC para apoyar el seguimiento de proyectos estratégicos dentro de los instrumentos de planeación y gestión del patrimonio a cargo de la Subdirección de Gestión Territorial del Patrimonio y de la Gerencia de Instrumentos de Planeación y Gestión del Patrimonio.</t>
  </si>
  <si>
    <t>240-Prestar servicios profesionales a la Subdirección de Gestión Territorial del Patrimonio (SGTP) del Instituto Distrital de Patrimonio Cultural (IDPC), apoyando en la realización de actividades que sean necesarias para la culminación del Plan de Manejo Arqueológico de Bogotá, y posterior implementación de los instrumentos que se requieran para gestión territorial del patrimonio arqueológico de Bogotá.</t>
  </si>
  <si>
    <t>259-Prestar servicios de apoyo a la gestión al Instituto Distrital de Patrimonio Cultural en las actividades relacionadas con la implementación del Plan de Restauración Ambiental y el Plan de Manejo Arqueológico del Área Arqueológica Protegida del Parque Arqueológico Hacienda El Carmen.</t>
  </si>
  <si>
    <t>168-Prestar servicios profesionales al Instituto Distrital de Patrimonio Cultural para diseñar, producir y finalizar productos gráficos del Museo de Bogotá y del Museo de la Ciudad Autoconstruida según la estrategia general de comunicación y posicionamiento</t>
  </si>
  <si>
    <t>388-Prestar servicios de apoyo a la gestión al Instituto Distrital de Patrimonio Cultural en las actividades relacionados con el proceso archivístico y documental de Bienes de Interés Cultural- conforme a la normatividad vigente del Archivo General de la Nación y el Archivo de Bogotá.</t>
  </si>
  <si>
    <t>Contrato de Obra</t>
  </si>
  <si>
    <t>11 MESES</t>
  </si>
  <si>
    <t>9 MESES</t>
  </si>
  <si>
    <t>10 MESES</t>
  </si>
  <si>
    <t>315 DIAS</t>
  </si>
  <si>
    <t>328 DIAS</t>
  </si>
  <si>
    <t>8 MESES</t>
  </si>
  <si>
    <t>7 MESES</t>
  </si>
  <si>
    <t>314 DIAS</t>
  </si>
  <si>
    <t>284 DIAS</t>
  </si>
  <si>
    <t>306 DIAS</t>
  </si>
  <si>
    <t>60 MESES</t>
  </si>
  <si>
    <t>313 DIAS</t>
  </si>
  <si>
    <t>4 MESES</t>
  </si>
  <si>
    <t>311 DIAS</t>
  </si>
  <si>
    <t>310 DIAS</t>
  </si>
  <si>
    <t>239 DIAS</t>
  </si>
  <si>
    <t>305 DIAS</t>
  </si>
  <si>
    <t>298 DIAS</t>
  </si>
  <si>
    <t>303 DIAS</t>
  </si>
  <si>
    <t>174 DIAS</t>
  </si>
  <si>
    <t>5/3/0202</t>
  </si>
  <si>
    <t>https://community.secop.gov.co/Public/Tendering/OpportunityDetail/Index?noticeUID=CO1.NTC.7514813&amp;isFromPublicArea=True&amp;isModal=true&amp;asPopupView=true</t>
  </si>
  <si>
    <t>https://community.secop.gov.co/Public/Tendering/OpportunityDetail/Index?noticeUID=CO1.NTC.7518172&amp;isFromPublicArea=True&amp;isModal=true&amp;asPopupView=true</t>
  </si>
  <si>
    <t>https://community.secop.gov.co/Public/Tendering/OpportunityDetail/Index?noticeUID=CO1.NTC.7521934&amp;isFromPublicArea=True&amp;isModal=true&amp;asPopupView=true</t>
  </si>
  <si>
    <t>https://community.secop.gov.co/Public/Tendering/OpportunityDetail/Index?noticeUID=CO1.NTC.7522626&amp;isFromPublicArea=True&amp;isModal=true&amp;asPopupView=true</t>
  </si>
  <si>
    <t>https://community.secop.gov.co/Public/Tendering/OpportunityDetail/Index?noticeUID=CO1.NTC.7522965&amp;isFromPublicArea=True&amp;isModal=true&amp;asPopupView=true</t>
  </si>
  <si>
    <t>https://community.secop.gov.co/Public/Tendering/OpportunityDetail/Index?noticeUID=CO1.NTC.7522656&amp;isFromPublicArea=True&amp;isModal=true&amp;asPopupView=true</t>
  </si>
  <si>
    <t>https://community.secop.gov.co/Public/Tendering/OpportunityDetail/Index?noticeUID=CO1.NTC.7513126&amp;isFromPublicArea=True&amp;isModal=true&amp;asPopupView=true</t>
  </si>
  <si>
    <t>https://community.secop.gov.co/Public/Tendering/OpportunityDetail/Index?noticeUID=CO1.NTC.7513135&amp;isFromPublicArea=True&amp;isModal=true&amp;asPopupView=true</t>
  </si>
  <si>
    <t>https://community.secop.gov.co/Public/Tendering/OpportunityDetail/Index?noticeUID=CO1.NTC.7520337&amp;isFromPublicArea=True&amp;isModal=true&amp;asPopupView=true</t>
  </si>
  <si>
    <t>https://community.secop.gov.co/Public/Tendering/OpportunityDetail/Index?noticeUID=CO1.NTC.7520088&amp;isFromPublicArea=True&amp;isModal=true&amp;asPopupView=true</t>
  </si>
  <si>
    <t>https://community.secop.gov.co/Public/Tendering/OpportunityDetail/Index?noticeUID=CO1.NTC.7522167&amp;isFromPublicArea=True&amp;isModal=true&amp;asPopupView=true</t>
  </si>
  <si>
    <t>https://community.secop.gov.co/Public/Tendering/OpportunityDetail/Index?noticeUID=CO1.NTC.7525057&amp;isFromPublicArea=True&amp;isModal=true&amp;asPopupView=true</t>
  </si>
  <si>
    <t>https://community.secop.gov.co/Public/Tendering/OpportunityDetail/Index?noticeUID=CO1.NTC.7519437&amp;isFromPublicArea=True&amp;isModal=true&amp;asPopupView=true</t>
  </si>
  <si>
    <t>https://community.secop.gov.co/Public/Tendering/OpportunityDetail/Index?noticeUID=CO1.NTC.7522364&amp;isFromPublicArea=True&amp;isModal=true&amp;asPopupView=true</t>
  </si>
  <si>
    <t>https://community.secop.gov.co/Public/Tendering/OpportunityDetail/Index?noticeUID=CO1.NTC.7523081&amp;isFromPublicArea=True&amp;isModal=true&amp;asPopupView=true</t>
  </si>
  <si>
    <t>https://community.secop.gov.co/Public/Tendering/OpportunityDetail/Index?noticeUID=CO1.NTC.7521175&amp;isFromPublicArea=True&amp;isModal=true&amp;asPopupView=true</t>
  </si>
  <si>
    <t>https://community.secop.gov.co/Public/Tendering/OpportunityDetail/Index?noticeUID=CO1.NTC.7525668&amp;isFromPublicArea=True&amp;isModal=true&amp;asPopupView=true</t>
  </si>
  <si>
    <t>https://community.secop.gov.co/Public/Tendering/OpportunityDetail/Index?noticeUID=CO1.NTC.7526981&amp;isFromPublicArea=True&amp;isModal=true&amp;asPopupView=true</t>
  </si>
  <si>
    <t>https://community.secop.gov.co/Public/Tendering/OpportunityDetail/Index?noticeUID=CO1.NTC.7527039&amp;isFromPublicArea=True&amp;isModal=true&amp;asPopupView=true</t>
  </si>
  <si>
    <t>https://community.secop.gov.co/Public/Tendering/OpportunityDetail/Index?noticeUID=CO1.NTC.7525693&amp;isFromPublicArea=True&amp;isModal=true&amp;asPopupView=true</t>
  </si>
  <si>
    <t>https://community.secop.gov.co/Public/Tendering/OpportunityDetail/Index?noticeUID=CO1.NTC.7529184&amp;isFromPublicArea=True&amp;isModal=true&amp;asPopupView=true</t>
  </si>
  <si>
    <t>https://community.secop.gov.co/Public/Tendering/OpportunityDetail/Index?noticeUID=CO1.NTC.7534768&amp;isFromPublicArea=True&amp;isModal=true&amp;asPopupView=true</t>
  </si>
  <si>
    <t>https://community.secop.gov.co/Public/Tendering/OpportunityDetail/Index?noticeUID=CO1.NTC.7530809&amp;isFromPublicArea=True&amp;isModal=true&amp;asPopupView=true</t>
  </si>
  <si>
    <t>https://community.secop.gov.co/Public/Tendering/OpportunityDetail/Index?noticeUID=CO1.NTC.7535561&amp;isFromPublicArea=True&amp;isModal=true&amp;asPopupView=true</t>
  </si>
  <si>
    <t>https://community.secop.gov.co/Public/Tendering/OpportunityDetail/Index?noticeUID=CO1.NTC.7536026&amp;isFromPublicArea=True&amp;isModal=true&amp;asPopupView=true</t>
  </si>
  <si>
    <t>https://community.secop.gov.co/Public/Tendering/OpportunityDetail/Index?noticeUID=CO1.NTC.7536091&amp;isFromPublicArea=True&amp;isModal=true&amp;asPopupView=true</t>
  </si>
  <si>
    <t>https://community.secop.gov.co/Public/Tendering/OpportunityDetail/Index?noticeUID=CO1.NTC.7536696&amp;isFromPublicArea=True&amp;isModal=true&amp;asPopupView=true</t>
  </si>
  <si>
    <t>https://community.secop.gov.co/Public/Tendering/OpportunityDetail/Index?noticeUID=CO1.NTC.7543373&amp;isFromPublicArea=True&amp;isModal=true&amp;asPopupView=true</t>
  </si>
  <si>
    <t>https://community.secop.gov.co/Public/Tendering/OpportunityDetail/Index?noticeUID=CO1.NTC.7555981&amp;isFromPublicArea=True&amp;isModal=true&amp;asPopupView=true</t>
  </si>
  <si>
    <t>https://community.secop.gov.co/Public/Tendering/OpportunityDetail/Index?noticeUID=CO1.NTC.7551984&amp;isFromPublicArea=True&amp;isModal=true&amp;asPopupView=true</t>
  </si>
  <si>
    <t>https://community.secop.gov.co/Public/Tendering/OpportunityDetail/Index?noticeUID=CO1.NTC.7545790&amp;isFromPublicArea=True&amp;isModal=true&amp;asPopupView=true</t>
  </si>
  <si>
    <t>https://community.secop.gov.co/Public/Tendering/OpportunityDetail/Index?noticeUID=CO1.NTC.7553847&amp;isFromPublicArea=True&amp;isModal=true&amp;asPopupView=true</t>
  </si>
  <si>
    <t>https://community.secop.gov.co/Public/Tendering/OpportunityDetail/Index?noticeUID=CO1.NTC.7555334&amp;isFromPublicArea=True&amp;isModal=true&amp;asPopupView=true</t>
  </si>
  <si>
    <t>https://community.secop.gov.co/Public/Tendering/OpportunityDetail/Index?noticeUID=CO1.NTC.7556345&amp;isFromPublicArea=True&amp;isModal=true&amp;asPopupView=true</t>
  </si>
  <si>
    <t>https://community.secop.gov.co/Public/Tendering/OpportunityDetail/Index?noticeUID=CO1.NTC.7557944&amp;isFromPublicArea=True&amp;isModal=true&amp;asPopupView=true</t>
  </si>
  <si>
    <t>https://community.secop.gov.co/Public/Tendering/OpportunityDetail/Index?noticeUID=CO1.NTC.7563088&amp;isFromPublicArea=True&amp;isModal=true&amp;asPopupView=true</t>
  </si>
  <si>
    <t>https://community.secop.gov.co/Public/Tendering/OpportunityDetail/Index?noticeUID=CO1.NTC.7563349&amp;isFromPublicArea=True&amp;isModal=true&amp;asPopupView=true</t>
  </si>
  <si>
    <t>https://community.secop.gov.co/Public/Tendering/OpportunityDetail/Index?noticeUID=CO1.NTC.7563393&amp;isFromPublicArea=True&amp;isModal=true&amp;asPopupView=true</t>
  </si>
  <si>
    <t>https://community.secop.gov.co/Public/Tendering/OpportunityDetail/Index?noticeUID=CO1.NTC.7582111&amp;isFromPublicArea=True&amp;isModal=true&amp;asPopupView=true</t>
  </si>
  <si>
    <t>https://community.secop.gov.co/Public/Tendering/OpportunityDetail/Index?noticeUID=CO1.NTC.7582118&amp;isFromPublicArea=True&amp;isModal=true&amp;asPopupView=true</t>
  </si>
  <si>
    <t>https://community.secop.gov.co/Public/Tendering/OpportunityDetail/Index?noticeUID=CO1.NTC.7583891&amp;isFromPublicArea=True&amp;isModal=true&amp;asPopupView=true</t>
  </si>
  <si>
    <t>https://community.secop.gov.co/Public/Tendering/OpportunityDetail/Index?noticeUID=CO1.NTC.7584411&amp;isFromPublicArea=True&amp;isModal=true&amp;asPopupView=true</t>
  </si>
  <si>
    <t>https://community.secop.gov.co/Public/Tendering/OpportunityDetail/Index?noticeUID=CO1.NTC.7589735&amp;isFromPublicArea=True&amp;isModal=true&amp;asPopupView=true</t>
  </si>
  <si>
    <t>https://community.secop.gov.co/Public/Tendering/OpportunityDetail/Index?noticeUID=CO1.NTC.7589789&amp;isFromPublicArea=True&amp;isModal=true&amp;asPopupView=true</t>
  </si>
  <si>
    <t>https://community.secop.gov.co/Public/Tendering/OpportunityDetail/Index?noticeUID=CO1.NTC.7613174&amp;isFromPublicArea=True&amp;isModal=true&amp;asPopupView=true</t>
  </si>
  <si>
    <t>https://community.secop.gov.co/Public/Tendering/OpportunityDetail/Index?noticeUID=CO1.NTC.7590597&amp;isFromPublicArea=True&amp;isModal=true&amp;asPopupView=true</t>
  </si>
  <si>
    <t>https://community.secop.gov.co/Public/Tendering/OpportunityDetail/Index?noticeUID=CO1.NTC.7590931&amp;isFromPublicArea=True&amp;isModal=true&amp;asPopupView=true</t>
  </si>
  <si>
    <t>https://community.secop.gov.co/Public/Tendering/OpportunityDetail/Index?noticeUID=CO1.NTC.7616105&amp;isFromPublicArea=True&amp;isModal=true&amp;asPopupView=true</t>
  </si>
  <si>
    <t>https://community.secop.gov.co/Public/Tendering/OpportunityDetail/Index?noticeUID=CO1.NTC.7613854&amp;isFromPublicArea=True&amp;isModal=true&amp;asPopupView=true</t>
  </si>
  <si>
    <t>https://community.secop.gov.co/Public/Tendering/OpportunityDetail/Index?noticeUID=CO1.NTC.7614680&amp;isFromPublicArea=True&amp;isModal=true&amp;asPopupView=true</t>
  </si>
  <si>
    <t>https://community.secop.gov.co/Public/Tendering/OpportunityDetail/Index?noticeUID=CO1.NTC.7614093&amp;isFromPublicArea=True&amp;isModal=true&amp;asPopupView=true</t>
  </si>
  <si>
    <t>https://community.secop.gov.co/Public/Tendering/OpportunityDetail/Index?noticeUID=CO1.NTC.7614769&amp;isFromPublicArea=True&amp;isModal=true&amp;asPopupView=true</t>
  </si>
  <si>
    <t>https://community.secop.gov.co/Public/Tendering/OpportunityDetail/Index?noticeUID=CO1.NTC.7615355&amp;isFromPublicArea=True&amp;isModal=true&amp;asPopupView=true</t>
  </si>
  <si>
    <t>https://community.secop.gov.co/Public/Tendering/OpportunityDetail/Index?noticeUID=CO1.NTC.7615297&amp;isFromPublicArea=True&amp;isModal=true&amp;asPopupView=true</t>
  </si>
  <si>
    <t>https://community.secop.gov.co/Public/Tendering/OpportunityDetail/Index?noticeUID=CO1.NTC.7616542&amp;isFromPublicArea=True&amp;isModal=true&amp;asPopupView=true</t>
  </si>
  <si>
    <t>https://community.secop.gov.co/Public/Tendering/OpportunityDetail/Index?noticeUID=CO1.NTC.7617018&amp;isFromPublicArea=True&amp;isModal=true&amp;asPopupView=true</t>
  </si>
  <si>
    <t>https://community.secop.gov.co/Public/Tendering/OpportunityDetail/Index?noticeUID=CO1.NTC.7617117&amp;isFromPublicArea=True&amp;isModal=true&amp;asPopupView=true</t>
  </si>
  <si>
    <t>https://community.secop.gov.co/Public/Tendering/OpportunityDetail/Index?noticeUID=CO1.NTC.7617092&amp;isFromPublicArea=True&amp;isModal=true&amp;asPopupView=true</t>
  </si>
  <si>
    <t>https://community.secop.gov.co/Public/Tendering/OpportunityDetail/Index?noticeUID=CO1.NTC.7628333&amp;isFromPublicArea=True&amp;isModal=true&amp;asPopupView=true</t>
  </si>
  <si>
    <t>https://community.secop.gov.co/Public/Tendering/OpportunityDetail/Index?noticeUID=CO1.NTC.7628379&amp;isFromPublicArea=True&amp;isModal=true&amp;asPopupView=true</t>
  </si>
  <si>
    <t>https://community.secop.gov.co/Public/Tendering/OpportunityDetail/Index?noticeUID=CO1.NTC.7628193&amp;isFromPublicArea=True&amp;isModal=true&amp;asPopupView=true</t>
  </si>
  <si>
    <t>https://community.secop.gov.co/Public/Tendering/OpportunityDetail/Index?noticeUID=CO1.NTC.7628714&amp;isFromPublicArea=True&amp;isModal=true&amp;asPopupView=true</t>
  </si>
  <si>
    <t>https://community.secop.gov.co/Public/Tendering/OpportunityDetail/Index?noticeUID=CO1.NTC.7629892&amp;isFromPublicArea=True&amp;isModal=true&amp;asPopupView=true</t>
  </si>
  <si>
    <t>https://community.secop.gov.co/Public/Tendering/OpportunityDetail/Index?noticeUID=CO1.NTC.7630617&amp;isFromPublicArea=True&amp;isModal=true&amp;asPopupView=true</t>
  </si>
  <si>
    <t>https://community.secop.gov.co/Public/Tendering/OpportunityDetail/Index?noticeUID=CO1.NTC.7635285&amp;isFromPublicArea=True&amp;isModal=true&amp;asPopupView=true</t>
  </si>
  <si>
    <t>https://community.secop.gov.co/Public/Tendering/OpportunityDetail/Index?noticeUID=CO1.NTC.7635476&amp;isFromPublicArea=True&amp;isModal=true&amp;asPopupView=true</t>
  </si>
  <si>
    <t>https://community.secop.gov.co/Public/Tendering/OpportunityDetail/Index?noticeUID=CO1.NTC.7636004&amp;isFromPublicArea=True&amp;isModal=true&amp;asPopupView=true</t>
  </si>
  <si>
    <t>https://community.secop.gov.co/Public/Tendering/OpportunityDetail/Index?noticeUID=CO1.NTC.7636299&amp;isFromPublicArea=True&amp;isModal=true&amp;asPopupView=true</t>
  </si>
  <si>
    <t>https://community.secop.gov.co/Public/Tendering/OpportunityDetail/Index?noticeUID=CO1.NTC.7636419&amp;isFromPublicArea=True&amp;isModal=true&amp;asPopupView=true</t>
  </si>
  <si>
    <t>https://community.secop.gov.co/Public/Tendering/OpportunityDetail/Index?noticeUID=CO1.NTC.7638454&amp;isFromPublicArea=True&amp;isModal=true&amp;asPopupView=true</t>
  </si>
  <si>
    <t>https://community.secop.gov.co/Public/Tendering/OpportunityDetail/Index?noticeUID=CO1.NTC.7638885&amp;isFromPublicArea=True&amp;isModal=true&amp;asPopupView=true</t>
  </si>
  <si>
    <t>https://community.secop.gov.co/Public/Tendering/OpportunityDetail/Index?noticeUID=CO1.NTC.7639156&amp;isFromPublicArea=True&amp;isModal=true&amp;asPopupView=true</t>
  </si>
  <si>
    <t>https://community.secop.gov.co/Public/Tendering/OpportunityDetail/Index?noticeUID=CO1.NTC.7639263&amp;isFromPublicArea=True&amp;isModal=true&amp;asPopupView=true</t>
  </si>
  <si>
    <t>https://community.secop.gov.co/Public/Tendering/OpportunityDetail/Index?noticeUID=CO1.NTC.7655857&amp;isFromPublicArea=True&amp;isModal=true&amp;asPopupView=true</t>
  </si>
  <si>
    <t>https://community.secop.gov.co/Public/Tendering/OpportunityDetail/Index?noticeUID=CO1.NTC.7654767&amp;isFromPublicArea=True&amp;isModal=true&amp;asPopupView=true</t>
  </si>
  <si>
    <t>https://community.secop.gov.co/Public/Tendering/OpportunityDetail/Index?noticeUID=CO1.NTC.7655386&amp;isFromPublicArea=True&amp;isModal=true&amp;asPopupView=true</t>
  </si>
  <si>
    <t>https://community.secop.gov.co/Public/Tendering/OpportunityDetail/Index?noticeUID=CO1.NTC.7656003&amp;isFromPublicArea=True&amp;isModal=true&amp;asPopupView=true</t>
  </si>
  <si>
    <t>https://community.secop.gov.co/Public/Tendering/OpportunityDetail/Index?noticeUID=CO1.NTC.7655837&amp;isFromPublicArea=True&amp;isModal=true&amp;asPopupView=true</t>
  </si>
  <si>
    <t>https://community.secop.gov.co/Public/Tendering/OpportunityDetail/Index?noticeUID=CO1.NTC.7655752&amp;isFromPublicArea=True&amp;isModal=true&amp;asPopupView=true</t>
  </si>
  <si>
    <t>https://community.secop.gov.co/Public/Tendering/OpportunityDetail/Index?noticeUID=CO1.NTC.7655870&amp;isFromPublicArea=True&amp;isModal=true&amp;asPopupView=true</t>
  </si>
  <si>
    <t>https://community.secop.gov.co/Public/Tendering/OpportunityDetail/Index?noticeUID=CO1.NTC.7656272&amp;isFromPublicArea=True&amp;isModal=true&amp;asPopupView=true</t>
  </si>
  <si>
    <t>https://community.secop.gov.co/Public/Tendering/OpportunityDetail/Index?noticeUID=CO1.NTC.7654938&amp;isFromPublicArea=True&amp;isModal=true&amp;asPopupView=true</t>
  </si>
  <si>
    <t>https://community.secop.gov.co/Public/Tendering/OpportunityDetail/Index?noticeUID=CO1.NTC.7664031&amp;isFromPublicArea=True&amp;isModal=true&amp;asPopupView=true</t>
  </si>
  <si>
    <t>https://community.secop.gov.co/Public/Tendering/OpportunityDetail/Index?noticeUID=CO1.NTC.7663120&amp;isFromPublicArea=True&amp;isModal=true&amp;asPopupView=true</t>
  </si>
  <si>
    <t>https://community.secop.gov.co/Public/Tendering/OpportunityDetail/Index?noticeUID=CO1.NTC.7663094&amp;isFromPublicArea=True&amp;isModal=true&amp;asPopupView=true</t>
  </si>
  <si>
    <t>https://community.secop.gov.co/Public/Tendering/OpportunityDetail/Index?noticeUID=CO1.NTC.7663507&amp;isFromPublicArea=True&amp;isModal=true&amp;asPopupView=true</t>
  </si>
  <si>
    <t>https://community.secop.gov.co/Public/Tendering/OpportunityDetail/Index?noticeUID=CO1.NTC.7663815&amp;isFromPublicArea=True&amp;isModal=true&amp;asPopupView=true</t>
  </si>
  <si>
    <t>https://community.secop.gov.co/Public/Tendering/OpportunityDetail/Index?noticeUID=CO1.NTC.7664826&amp;isFromPublicArea=True&amp;isModal=true&amp;asPopupView=true</t>
  </si>
  <si>
    <t>https://community.secop.gov.co/Public/Tendering/OpportunityDetail/Index?noticeUID=CO1.NTC.7665520&amp;isFromPublicArea=True&amp;isModal=true&amp;asPopupView=true</t>
  </si>
  <si>
    <t>https://community.secop.gov.co/Public/Tendering/OpportunityDetail/Index?noticeUID=CO1.NTC.7677785&amp;isFromPublicArea=True&amp;isModal=true&amp;asPopupView=true</t>
  </si>
  <si>
    <t>https://community.secop.gov.co/Public/Tendering/OpportunityDetail/Index?noticeUID=CO1.NTC.7677897&amp;isFromPublicArea=True&amp;isModal=true&amp;asPopupView=true</t>
  </si>
  <si>
    <t>https://community.secop.gov.co/Public/Tendering/OpportunityDetail/Index?noticeUID=CO1.NTC.7678148&amp;isFromPublicArea=True&amp;isModal=true&amp;asPopupView=true</t>
  </si>
  <si>
    <t>https://community.secop.gov.co/Public/Tendering/OpportunityDetail/Index?noticeUID=CO1.NTC.7678075&amp;isFromPublicArea=True&amp;isModal=true&amp;asPopupView=true</t>
  </si>
  <si>
    <t>https://community.secop.gov.co/Public/Tendering/OpportunityDetail/Index?noticeUID=CO1.NTC.7679413&amp;isFromPublicArea=True&amp;isModal=true&amp;asPopupView=true</t>
  </si>
  <si>
    <t>https://community.secop.gov.co/Public/Tendering/OpportunityDetail/Index?noticeUID=CO1.NTC.7686132&amp;isFromPublicArea=True&amp;isModal=true&amp;asPopupView=true</t>
  </si>
  <si>
    <t>https://community.secop.gov.co/Public/Tendering/OpportunityDetail/Index?noticeUID=CO1.NTC.7687019&amp;isFromPublicArea=True&amp;isModal=true&amp;asPopupView=true</t>
  </si>
  <si>
    <t>https://community.secop.gov.co/Public/Tendering/OpportunityDetail/Index?noticeUID=CO1.NTC.7687976&amp;isFromPublicArea=True&amp;isModal=true&amp;asPopupView=true</t>
  </si>
  <si>
    <t>https://community.secop.gov.co/Public/Tendering/OpportunityDetail/Index?noticeUID=CO1.NTC.7703440&amp;isFromPublicArea=True&amp;isModal=False</t>
  </si>
  <si>
    <t>https://community.secop.gov.co/Public/Tendering/OpportunityDetail/Index?noticeUID=CO1.NTC.7703045&amp;isFromPublicArea=True&amp;isModal=False</t>
  </si>
  <si>
    <t>https://community.secop.gov.co/Public/Tendering/OpportunityDetail/Index?noticeUID=CO1.NTC.7693542&amp;isFromPublicArea=True&amp;isModal=true&amp;asPopupView=true</t>
  </si>
  <si>
    <t>https://community.secop.gov.co/Public/Tendering/OpportunityDetail/Index?noticeUID=CO1.NTC.7705053&amp;isFromPublicArea=True&amp;isModal=False</t>
  </si>
  <si>
    <t>https://community.secop.gov.co/Public/Tendering/OpportunityDetail/Index?noticeUID=CO1.NTC.7702571&amp;isFromPublicArea=True&amp;isModal=False</t>
  </si>
  <si>
    <t>https://community.secop.gov.co/Public/Tendering/OpportunityDetail/Index?noticeUID=CO1.NTC.7697850&amp;isFromPublicArea=True&amp;isModal=true&amp;asPopupView=true</t>
  </si>
  <si>
    <t>https://community.secop.gov.co/Public/Tendering/OpportunityDetail/Index?noticeUID=CO1.NTC.7697527&amp;isFromPublicArea=True&amp;isModal=true&amp;asPopupView=true</t>
  </si>
  <si>
    <t>https://community.secop.gov.co/Public/Tendering/OpportunityDetail/Index?noticeUID=CO1.NTC.7703003&amp;isFromPublicArea=True&amp;isModal=False</t>
  </si>
  <si>
    <t>https://community.secop.gov.co/Public/Tendering/OpportunityDetail/Index?noticeUID=CO1.NTC.7710134&amp;isFromPublicArea=True&amp;isModal=False</t>
  </si>
  <si>
    <t>https://community.secop.gov.co/Public/Tendering/OpportunityDetail/Index?noticeUID=CO1.NTC.7710237&amp;isFromPublicArea=True&amp;isModal=False</t>
  </si>
  <si>
    <t>https://community.secop.gov.co/Public/Tendering/OpportunityDetail/Index?noticeUID=CO1.NTC.7711282&amp;isFromPublicArea=True&amp;isModal=False</t>
  </si>
  <si>
    <t>https://community.secop.gov.co/Public/Tendering/OpportunityDetail/Index?noticeUID=CO1.NTC.7711612&amp;isFromPublicArea=True&amp;isModal=False</t>
  </si>
  <si>
    <t>https://community.secop.gov.co/Public/Tendering/OpportunityDetail/Index?noticeUID=CO1.NTC.7713330&amp;isFromPublicArea=True&amp;isModal=False</t>
  </si>
  <si>
    <t>https://community.secop.gov.co/Public/Tendering/OpportunityDetail/Index?noticeUID=CO1.NTC.7714142&amp;isFromPublicArea=True&amp;isModal=False</t>
  </si>
  <si>
    <t>https://community.secop.gov.co/Public/Tendering/OpportunityDetail/Index?noticeUID=CO1.NTC.7725077&amp;isFromPublicArea=True&amp;isModal=False</t>
  </si>
  <si>
    <t>https://community.secop.gov.co/Public/Tendering/OpportunityDetail/Index?noticeUID=CO1.NTC.7725656&amp;isFromPublicArea=True&amp;isModal=False</t>
  </si>
  <si>
    <t>https://community.secop.gov.co/Public/Tendering/OpportunityDetail/Index?noticeUID=CO1.NTC.7726669&amp;isFromPublicArea=True&amp;isModal=False</t>
  </si>
  <si>
    <t>https://community.secop.gov.co/Public/Tendering/OpportunityDetail/Index?noticeUID=CO1.NTC.7727381&amp;isFromPublicArea=True&amp;isModal=False</t>
  </si>
  <si>
    <t>https://community.secop.gov.co/Public/Tendering/OpportunityDetail/Index?noticeUID=CO1.NTC.7724983&amp;isFromPublicArea=True&amp;isModal=False</t>
  </si>
  <si>
    <t>https://community.secop.gov.co/Public/Tendering/OpportunityDetail/Index?noticeUID=CO1.NTC.7724963&amp;isFromPublicArea=True&amp;isModal=False</t>
  </si>
  <si>
    <t>https://community.secop.gov.co/Public/Tendering/OpportunityDetail/Index?noticeUID=CO1.NTC.7726022&amp;isFromPublicArea=True&amp;isModal=False</t>
  </si>
  <si>
    <t>https://community.secop.gov.co/Public/Tendering/OpportunityDetail/Index?noticeUID=CO1.NTC.7726325&amp;isFromPublicArea=True&amp;isModal=False</t>
  </si>
  <si>
    <t>https://community.secop.gov.co/Public/Tendering/OpportunityDetail/Index?noticeUID=CO1.NTC.7735425&amp;isFromPublicArea=True&amp;isModal=False</t>
  </si>
  <si>
    <t>https://community.secop.gov.co/Public/Tendering/OpportunityDetail/Index?noticeUID=CO1.NTC.7735800&amp;isFromPublicArea=True&amp;isModal=False</t>
  </si>
  <si>
    <t>https://community.secop.gov.co/Public/Tendering/OpportunityDetail/Index?noticeUID=CO1.NTC.7738451&amp;isFromPublicArea=True&amp;isModal=False</t>
  </si>
  <si>
    <t>https://community.secop.gov.co/Public/Tendering/OpportunityDetail/Index?noticeUID=CO1.NTC.7743522&amp;isFromPublicArea=True&amp;isModal=False</t>
  </si>
  <si>
    <t>240 DIAS</t>
  </si>
  <si>
    <t>300 DIAS</t>
  </si>
  <si>
    <t>236 DIAS</t>
  </si>
  <si>
    <t>179 DIAS</t>
  </si>
  <si>
    <t>180 DIAS</t>
  </si>
  <si>
    <t>150 DIAS</t>
  </si>
  <si>
    <t>128 DIAS</t>
  </si>
  <si>
    <t>90 DIAS</t>
  </si>
  <si>
    <t>360 DIAS</t>
  </si>
  <si>
    <t>390 DIAS</t>
  </si>
  <si>
    <t>70 DIAS</t>
  </si>
  <si>
    <t>71 DIAS</t>
  </si>
  <si>
    <t>960 DIAS</t>
  </si>
  <si>
    <t>120 DIAS</t>
  </si>
  <si>
    <t>60 DIAS</t>
  </si>
  <si>
    <t>1260 DIAS</t>
  </si>
  <si>
    <t>115 DIAS</t>
  </si>
  <si>
    <t>109 DIAS</t>
  </si>
  <si>
    <t>188 DIAS</t>
  </si>
  <si>
    <t>110 DIAS</t>
  </si>
  <si>
    <t>892 DIAS</t>
  </si>
  <si>
    <t>210 DIAS</t>
  </si>
  <si>
    <t>64 DIAS</t>
  </si>
  <si>
    <t>181 DIAS</t>
  </si>
  <si>
    <t>165 DIAS</t>
  </si>
  <si>
    <t>123 DIAS</t>
  </si>
  <si>
    <t>Contrato con valor cero</t>
  </si>
  <si>
    <t>Prórroga</t>
  </si>
  <si>
    <t>280 DIAS</t>
  </si>
  <si>
    <t>220 DIAS</t>
  </si>
  <si>
    <t>Otrosi</t>
  </si>
  <si>
    <t>alfredo.baron@idpc.gov.co</t>
  </si>
  <si>
    <t>773- Prestar servicios profesionales al Instituto Distrital de Patrimonio Cultural, para apoyar la gestión y revisión de imágenes y contenidos de carácter histórico de los títulos a ser publicados por el Sello editorial y los que se requieran desde la Subdirección de Divulgación y Apropiación del Patrimonio</t>
  </si>
  <si>
    <t>https://community.secop.gov.co/Public/Tendering/OpportunityDetail/Index?noticeUID=CO1.NTC.6487751&amp;isFromPublicArea=True&amp;isModal=False</t>
  </si>
  <si>
    <t>Liquidación</t>
  </si>
  <si>
    <t>121 DIAS</t>
  </si>
  <si>
    <t>143 DIAS</t>
  </si>
  <si>
    <t xml:space="preserve"> david-940825@hotmail.com</t>
  </si>
  <si>
    <t>924-Prestar servicios de apoyo a la gestión realizando actividades de soporte técnico para el funcionamiento óptimo y estable de la infraestructura tecnológica del IDPC.</t>
  </si>
  <si>
    <t>https://community.secop.gov.co/Public/Tendering/OpportunityDetail/Index?noticeUID=CO1.NTC.6593354&amp;isFromPublicArea=True&amp;isModal=False</t>
  </si>
  <si>
    <t>127 DIAS</t>
  </si>
  <si>
    <t>OC-271-2024</t>
  </si>
  <si>
    <t>OC-591-2024</t>
  </si>
  <si>
    <t>CPS-297-2024</t>
  </si>
  <si>
    <t>CPS-303-2024</t>
  </si>
  <si>
    <t>CPS-284-2024</t>
  </si>
  <si>
    <t>CPS-298-2024</t>
  </si>
  <si>
    <t>CPS-305-2024</t>
  </si>
  <si>
    <t>CPS-325-2024</t>
  </si>
  <si>
    <t>CPS-301-2024</t>
  </si>
  <si>
    <t>CPS-341-2024</t>
  </si>
  <si>
    <t>CPS-326-2024</t>
  </si>
  <si>
    <t>CPS-350-2024</t>
  </si>
  <si>
    <t>CPS-368-2024</t>
  </si>
  <si>
    <t>CPS-370-2024</t>
  </si>
  <si>
    <t>CPS-361-2024</t>
  </si>
  <si>
    <t>CPS-399-2024</t>
  </si>
  <si>
    <t>CPS-410-2024</t>
  </si>
  <si>
    <t>CPS-409-2024</t>
  </si>
  <si>
    <t>CPS-417-2024</t>
  </si>
  <si>
    <t>CPS-418-2024</t>
  </si>
  <si>
    <t>CPS-447-2024</t>
  </si>
  <si>
    <t>CPS-454-2024</t>
  </si>
  <si>
    <t>CPS-459-2024</t>
  </si>
  <si>
    <t>CPS-460-2024</t>
  </si>
  <si>
    <t>CPS-463-2024</t>
  </si>
  <si>
    <t>CPS-474-2024</t>
  </si>
  <si>
    <t>CPS-457-2024</t>
  </si>
  <si>
    <t>CPS-489-2024</t>
  </si>
  <si>
    <t>CPS-496-2024</t>
  </si>
  <si>
    <t>CPS-491-2024</t>
  </si>
  <si>
    <t>CPS-505-2024</t>
  </si>
  <si>
    <t>CPS-510-2024</t>
  </si>
  <si>
    <t>CPS-512-2024</t>
  </si>
  <si>
    <t>CPS-522-2024</t>
  </si>
  <si>
    <t>CPS-523-2024</t>
  </si>
  <si>
    <t>CPS-504-2024</t>
  </si>
  <si>
    <t>CPS-543-2024</t>
  </si>
  <si>
    <t>CI-550-2024</t>
  </si>
  <si>
    <t>CO-383-2023</t>
  </si>
  <si>
    <t>CPS-557-2024</t>
  </si>
  <si>
    <t>CPS-569-2024</t>
  </si>
  <si>
    <t>CPS-568-2024</t>
  </si>
  <si>
    <t>SU-565-2024</t>
  </si>
  <si>
    <t>CPS-580-2024</t>
  </si>
  <si>
    <t>CPS-311-2024</t>
  </si>
  <si>
    <t>CPS-581-2024</t>
  </si>
  <si>
    <t>CPS-377-2024</t>
  </si>
  <si>
    <t>CPS-585-2024</t>
  </si>
  <si>
    <t>CPS-344-2024</t>
  </si>
  <si>
    <t>CPS-343-2024</t>
  </si>
  <si>
    <t>CPS-448-2024</t>
  </si>
  <si>
    <t>CI-385-2023</t>
  </si>
  <si>
    <t>CPS-312-2024</t>
  </si>
  <si>
    <t>CPS-308-2024</t>
  </si>
  <si>
    <t>CPS-309-2024</t>
  </si>
  <si>
    <t>CPS-330-2024</t>
  </si>
  <si>
    <t>CPS-500-2024</t>
  </si>
  <si>
    <t>OC-513-2024</t>
  </si>
  <si>
    <t>CPS-345-2024</t>
  </si>
  <si>
    <t>CPS-313-2024</t>
  </si>
  <si>
    <t>CPS-371-2024</t>
  </si>
  <si>
    <t>CPS-506-2024</t>
  </si>
  <si>
    <t>OC-588-2024 (OR138779)</t>
  </si>
  <si>
    <t>CPS-384-2024</t>
  </si>
  <si>
    <t>CPS-388-2024</t>
  </si>
  <si>
    <t>CPS-487-2024</t>
  </si>
  <si>
    <t>CPS-334-2024</t>
  </si>
  <si>
    <t>CPS-335-2024</t>
  </si>
  <si>
    <t>CPS-449-2024</t>
  </si>
  <si>
    <t>CPS-425-2024</t>
  </si>
  <si>
    <t>CPS-419-2024</t>
  </si>
  <si>
    <t>CPS-430-2024</t>
  </si>
  <si>
    <t>CPS-433-2024</t>
  </si>
  <si>
    <t>CPS-424-2024</t>
  </si>
  <si>
    <t>CPS-385-2024</t>
  </si>
  <si>
    <t>CPS-386-2024</t>
  </si>
  <si>
    <t>CPS-318-2024</t>
  </si>
  <si>
    <t>CPS-387-2024</t>
  </si>
  <si>
    <t>CPS-359-2024</t>
  </si>
  <si>
    <t>CPS-364-2024</t>
  </si>
  <si>
    <t>CPS-358-2024</t>
  </si>
  <si>
    <t>CPS-347-2024</t>
  </si>
  <si>
    <t>CPS-357-2024</t>
  </si>
  <si>
    <t>CPS-331-2024</t>
  </si>
  <si>
    <t>CPS-316-2024</t>
  </si>
  <si>
    <t>CPS-306-2024</t>
  </si>
  <si>
    <t>CPS-317-2024</t>
  </si>
  <si>
    <t>CPS-381-2024</t>
  </si>
  <si>
    <t>CPS-353-2024</t>
  </si>
  <si>
    <t>CPS-349-2024</t>
  </si>
  <si>
    <t>CPS-328-2024</t>
  </si>
  <si>
    <t>CPS-307-2024</t>
  </si>
  <si>
    <t>CPS-437-2024</t>
  </si>
  <si>
    <t>CPS-533-2024</t>
  </si>
  <si>
    <t>CPS-288-2024</t>
  </si>
  <si>
    <t>OC-589-2024 (OR 139290)</t>
  </si>
  <si>
    <t>CPS-369-2024</t>
  </si>
  <si>
    <t>CPS-282-2024</t>
  </si>
  <si>
    <t>CPS-412-2024</t>
  </si>
  <si>
    <t>CV-597-2024 (OR 139059)</t>
  </si>
  <si>
    <t>CV-596-2024 (OR 139060)</t>
  </si>
  <si>
    <t>CV-595-2024 (OR 139061)</t>
  </si>
  <si>
    <t>CV-594-2024 (OR 139062)</t>
  </si>
  <si>
    <t>CPS-408-2024</t>
  </si>
  <si>
    <t>CPS-333-2024</t>
  </si>
  <si>
    <t>CPS-300-2024</t>
  </si>
  <si>
    <t>CPS-332-2024</t>
  </si>
  <si>
    <t>CPS-356-2024</t>
  </si>
  <si>
    <t>CPS-374-2024</t>
  </si>
  <si>
    <t>CPS-465-2024</t>
  </si>
  <si>
    <t>CPS-432-2024</t>
  </si>
  <si>
    <t>CPS-484-2024</t>
  </si>
  <si>
    <t>CPS-485-2024</t>
  </si>
  <si>
    <t>CPS-431-2024</t>
  </si>
  <si>
    <t>CPS-486-2024</t>
  </si>
  <si>
    <t>CPS-524-2024</t>
  </si>
  <si>
    <t>CPS-360-2024</t>
  </si>
  <si>
    <t>CPS-363-2024</t>
  </si>
  <si>
    <t>CPS-362-2024</t>
  </si>
  <si>
    <t>CPS-443-2024</t>
  </si>
  <si>
    <t>CPS-562-2024</t>
  </si>
  <si>
    <t>CPS-411-2024</t>
  </si>
  <si>
    <t>CPS-563-2024</t>
  </si>
  <si>
    <t>CPS-572-2024</t>
  </si>
  <si>
    <t>CPS-571-2024</t>
  </si>
  <si>
    <t>CPS-337-2024</t>
  </si>
  <si>
    <t>CPS-354-2024</t>
  </si>
  <si>
    <t>CPS-366-2024</t>
  </si>
  <si>
    <t>CPS-467-2024</t>
  </si>
  <si>
    <t>CPS-290-2024</t>
  </si>
  <si>
    <t>CPS-380-2024</t>
  </si>
  <si>
    <t>CPS-304-2024</t>
  </si>
  <si>
    <t>CPS-289-2024</t>
  </si>
  <si>
    <t>CPS-462-2024</t>
  </si>
  <si>
    <t>CPS-329-2024</t>
  </si>
  <si>
    <t>CPS-367-2024</t>
  </si>
  <si>
    <t>CPS-461-2024</t>
  </si>
  <si>
    <t>CPS-499-2024</t>
  </si>
  <si>
    <t>CPS-339-2024</t>
  </si>
  <si>
    <t>CPS-286-2024</t>
  </si>
  <si>
    <t>CPS-508-2024</t>
  </si>
  <si>
    <t>CPS-492-2024</t>
  </si>
  <si>
    <t>CPS-365-2024</t>
  </si>
  <si>
    <t>CPS-389-2024</t>
  </si>
  <si>
    <t>CPS-287-2024</t>
  </si>
  <si>
    <t>CPS-299-2024</t>
  </si>
  <si>
    <t>CPS-613-2024</t>
  </si>
  <si>
    <t>CV-594-2024</t>
  </si>
  <si>
    <t>CV-595-2024</t>
  </si>
  <si>
    <t>CV-596-2024</t>
  </si>
  <si>
    <t>CV-597-2024</t>
  </si>
  <si>
    <t>OC-588-2024</t>
  </si>
  <si>
    <t>OC-589-2024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</si>
</sst>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43" formatCode="_-* #,##0.00_-;\-* #,##0.00_-;_-* &quot;-&quot;??_-;_-@_-"/>
    <numFmt numFmtId="164" formatCode="d/m/yyyy"/>
    <numFmt numFmtId="165" formatCode="_-* #,##0_-;\-* #,##0_-;_-* &quot;-&quot;??_-;_-@_-"/>
    <numFmt numFmtId="166" formatCode="0.0%"/>
  </numFmts>
  <fonts count="6"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s>
  <cellStyleXfs count="4">
    <xf numFmtId="0" fontId="0" fillId="0" borderId="0"/>
    <xf numFmtId="42"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1" xfId="0" applyFont="1" applyBorder="1"/>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1" xfId="0" applyFont="1" applyBorder="1" applyAlignment="1">
      <alignment horizontal="left"/>
    </xf>
    <xf numFmtId="0" fontId="4" fillId="0" borderId="1" xfId="0" applyFont="1" applyBorder="1" applyAlignment="1">
      <alignment horizontal="left"/>
    </xf>
    <xf numFmtId="0" fontId="3" fillId="0" borderId="0" xfId="0" applyFont="1" applyAlignment="1">
      <alignment horizontal="left" wrapText="1"/>
    </xf>
    <xf numFmtId="0" fontId="3" fillId="0" borderId="1" xfId="0" applyFont="1" applyBorder="1" applyAlignment="1">
      <alignment horizontal="center"/>
    </xf>
    <xf numFmtId="0" fontId="3" fillId="0" borderId="0" xfId="0" applyFont="1" applyAlignment="1">
      <alignment horizontal="center"/>
    </xf>
    <xf numFmtId="42" fontId="2" fillId="0" borderId="1" xfId="1" applyFont="1" applyFill="1" applyBorder="1" applyAlignment="1">
      <alignment horizontal="center" vertical="center" wrapText="1"/>
    </xf>
    <xf numFmtId="42" fontId="3" fillId="0" borderId="1" xfId="0" applyNumberFormat="1" applyFont="1" applyBorder="1"/>
    <xf numFmtId="42" fontId="3" fillId="0" borderId="0" xfId="0" applyNumberFormat="1" applyFont="1"/>
    <xf numFmtId="42" fontId="3" fillId="0" borderId="1" xfId="0" applyNumberFormat="1" applyFont="1" applyBorder="1" applyAlignment="1">
      <alignment horizontal="center"/>
    </xf>
    <xf numFmtId="0" fontId="2" fillId="0" borderId="1" xfId="0" applyFont="1" applyBorder="1" applyAlignment="1">
      <alignment horizontal="left" vertical="center" wrapText="1"/>
    </xf>
    <xf numFmtId="0" fontId="3" fillId="0" borderId="0" xfId="0" applyFont="1" applyAlignment="1">
      <alignment horizontal="left" vertical="center" wrapText="1"/>
    </xf>
    <xf numFmtId="6" fontId="3" fillId="0" borderId="1" xfId="0" applyNumberFormat="1" applyFont="1" applyBorder="1"/>
    <xf numFmtId="164" fontId="3" fillId="4" borderId="1" xfId="0" applyNumberFormat="1" applyFont="1" applyFill="1" applyBorder="1" applyAlignment="1">
      <alignment horizontal="center" vertical="center"/>
    </xf>
    <xf numFmtId="164" fontId="3" fillId="0" borderId="1" xfId="0" applyNumberFormat="1" applyFont="1" applyBorder="1" applyAlignment="1">
      <alignment horizontal="left" vertical="center"/>
    </xf>
    <xf numFmtId="165" fontId="3" fillId="0" borderId="1" xfId="2" applyNumberFormat="1" applyFont="1" applyBorder="1"/>
    <xf numFmtId="165" fontId="3" fillId="0" borderId="0" xfId="0" applyNumberFormat="1" applyFont="1"/>
    <xf numFmtId="0" fontId="0" fillId="5" borderId="2" xfId="0" applyFill="1" applyBorder="1" applyAlignment="1" applyProtection="1">
      <alignment vertical="center"/>
      <protection locked="0"/>
    </xf>
    <xf numFmtId="9" fontId="3" fillId="0" borderId="0" xfId="3" applyFont="1"/>
    <xf numFmtId="166" fontId="3" fillId="0" borderId="1" xfId="3" applyNumberFormat="1" applyFont="1" applyBorder="1"/>
  </cellXfs>
  <cellStyles count="4">
    <cellStyle name="Millares" xfId="2" builtinId="3"/>
    <cellStyle name="Moneda [0]" xfId="1"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7135076&amp;isFromPublicArea=True&amp;isModal=true&amp;asPopupView=true" TargetMode="External"/><Relationship Id="rId2" Type="http://schemas.openxmlformats.org/officeDocument/2006/relationships/hyperlink" Target="https://community.secop.gov.co/Public/Tendering/OpportunityDetail/Index?noticeUID=CO1.NTC.6866551&amp;isFromPublicArea=True&amp;isModal=False" TargetMode="External"/><Relationship Id="rId1" Type="http://schemas.openxmlformats.org/officeDocument/2006/relationships/hyperlink" Target="https://community.secop.gov.co/Public/Tendering/OpportunityDetail/Index?noticeUID=CO1.NTC.6709103&amp;isFromPublicArea=True&amp;isModal=Fals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72"/>
  <sheetViews>
    <sheetView showGridLines="0" tabSelected="1" zoomScale="110" zoomScaleNormal="110" workbookViewId="0">
      <pane xSplit="2" ySplit="1" topLeftCell="C2" activePane="bottomRight" state="frozen"/>
      <selection pane="topRight" activeCell="C1" sqref="C1"/>
      <selection pane="bottomLeft" activeCell="A2" sqref="A2"/>
      <selection pane="bottomRight"/>
    </sheetView>
  </sheetViews>
  <sheetFormatPr baseColWidth="10" defaultColWidth="11.44140625" defaultRowHeight="13.8" x14ac:dyDescent="0.3"/>
  <cols>
    <col min="1" max="1" width="11.44140625" style="15"/>
    <col min="2" max="2" width="20.33203125" style="18" bestFit="1" customWidth="1"/>
    <col min="3" max="3" width="12" style="8" bestFit="1" customWidth="1"/>
    <col min="4" max="4" width="35.33203125" style="26" customWidth="1"/>
    <col min="5" max="5" width="29.109375" style="13" customWidth="1"/>
    <col min="6" max="6" width="24" style="13" customWidth="1"/>
    <col min="7" max="7" width="14.88671875" style="14" customWidth="1"/>
    <col min="8" max="8" width="27" style="13" customWidth="1"/>
    <col min="9" max="9" width="25.88671875" style="13" customWidth="1"/>
    <col min="10" max="10" width="14.5546875" style="23" customWidth="1"/>
    <col min="11" max="11" width="14.6640625" style="23" customWidth="1"/>
    <col min="12" max="12" width="14.5546875" style="23" customWidth="1"/>
    <col min="13" max="13" width="11.44140625" style="15" customWidth="1"/>
    <col min="14" max="15" width="11.44140625" style="20" customWidth="1"/>
    <col min="16" max="17" width="11.44140625" style="13" customWidth="1"/>
    <col min="18" max="18" width="13" style="13" customWidth="1"/>
    <col min="19" max="19" width="117.88671875" style="18" customWidth="1"/>
    <col min="20" max="20" width="12.109375" style="13" bestFit="1" customWidth="1"/>
    <col min="21" max="16384" width="11.44140625" style="13"/>
  </cols>
  <sheetData>
    <row r="1" spans="1:23" s="6" customFormat="1" ht="69.75" customHeight="1" x14ac:dyDescent="0.3">
      <c r="A1" s="1" t="s">
        <v>0</v>
      </c>
      <c r="B1" s="2" t="s">
        <v>1</v>
      </c>
      <c r="C1" s="2" t="s">
        <v>22</v>
      </c>
      <c r="D1" s="25" t="s">
        <v>2</v>
      </c>
      <c r="E1" s="2" t="s">
        <v>3</v>
      </c>
      <c r="F1" s="2" t="s">
        <v>4</v>
      </c>
      <c r="G1" s="2" t="s">
        <v>5</v>
      </c>
      <c r="H1" s="3" t="s">
        <v>6</v>
      </c>
      <c r="I1" s="2" t="s">
        <v>7</v>
      </c>
      <c r="J1" s="21" t="s">
        <v>8</v>
      </c>
      <c r="K1" s="21" t="s">
        <v>9</v>
      </c>
      <c r="L1" s="21" t="s">
        <v>10</v>
      </c>
      <c r="M1" s="2" t="s">
        <v>11</v>
      </c>
      <c r="N1" s="2" t="s">
        <v>12</v>
      </c>
      <c r="O1" s="2" t="s">
        <v>13</v>
      </c>
      <c r="P1" s="2" t="s">
        <v>14</v>
      </c>
      <c r="Q1" s="2" t="s">
        <v>15</v>
      </c>
      <c r="R1" s="2" t="s">
        <v>16</v>
      </c>
      <c r="S1" s="2" t="s">
        <v>17</v>
      </c>
      <c r="T1" s="4" t="s">
        <v>18</v>
      </c>
      <c r="U1" s="5" t="s">
        <v>19</v>
      </c>
      <c r="V1" s="5" t="s">
        <v>20</v>
      </c>
      <c r="W1" s="5" t="s">
        <v>21</v>
      </c>
    </row>
    <row r="2" spans="1:23" x14ac:dyDescent="0.3">
      <c r="A2" s="7">
        <v>2024</v>
      </c>
      <c r="B2" s="9" t="s">
        <v>44</v>
      </c>
      <c r="C2" s="16">
        <v>901677020</v>
      </c>
      <c r="D2" s="9" t="s">
        <v>63</v>
      </c>
      <c r="E2" s="9" t="s">
        <v>208</v>
      </c>
      <c r="F2" s="17" t="s">
        <v>263</v>
      </c>
      <c r="G2" s="9" t="s">
        <v>280</v>
      </c>
      <c r="H2" s="9" t="s">
        <v>36</v>
      </c>
      <c r="I2" s="10" t="s">
        <v>301</v>
      </c>
      <c r="J2" s="22">
        <v>352547299</v>
      </c>
      <c r="K2" s="24" t="s">
        <v>40</v>
      </c>
      <c r="L2" s="22">
        <v>352547298.05000001</v>
      </c>
      <c r="M2" s="11" t="s">
        <v>1426</v>
      </c>
      <c r="N2" s="19" t="s">
        <v>40</v>
      </c>
      <c r="O2" s="11" t="s">
        <v>1426</v>
      </c>
      <c r="P2" s="28">
        <v>45413</v>
      </c>
      <c r="Q2" s="12">
        <v>45747</v>
      </c>
      <c r="R2" s="12">
        <v>45365</v>
      </c>
      <c r="S2" s="9" t="s">
        <v>285</v>
      </c>
      <c r="T2" s="30">
        <v>45266414</v>
      </c>
      <c r="U2" s="30">
        <v>0</v>
      </c>
      <c r="V2" s="34">
        <f>+IF(SUM(T2:U2)=0,"",(T2/SUM(T2:U2)))</f>
        <v>1</v>
      </c>
      <c r="W2" s="10"/>
    </row>
    <row r="3" spans="1:23" x14ac:dyDescent="0.3">
      <c r="A3" s="7">
        <v>2024</v>
      </c>
      <c r="B3" s="9" t="s">
        <v>45</v>
      </c>
      <c r="C3" s="16">
        <v>805000867</v>
      </c>
      <c r="D3" s="9" t="s">
        <v>64</v>
      </c>
      <c r="E3" s="9" t="s">
        <v>209</v>
      </c>
      <c r="F3" s="17" t="s">
        <v>264</v>
      </c>
      <c r="G3" s="9" t="s">
        <v>280</v>
      </c>
      <c r="H3" s="9" t="s">
        <v>36</v>
      </c>
      <c r="I3" s="10" t="s">
        <v>301</v>
      </c>
      <c r="J3" s="22">
        <v>1702817624</v>
      </c>
      <c r="K3" s="24" t="s">
        <v>40</v>
      </c>
      <c r="L3" s="22">
        <v>1702817624</v>
      </c>
      <c r="M3" s="11" t="s">
        <v>1427</v>
      </c>
      <c r="N3" s="19" t="s">
        <v>40</v>
      </c>
      <c r="O3" s="11" t="s">
        <v>1427</v>
      </c>
      <c r="P3" s="28">
        <v>45392</v>
      </c>
      <c r="Q3" s="12">
        <v>45823</v>
      </c>
      <c r="R3" s="12">
        <v>45385</v>
      </c>
      <c r="S3" s="9" t="s">
        <v>286</v>
      </c>
      <c r="T3" s="30">
        <v>7161053</v>
      </c>
      <c r="U3" s="30">
        <v>2483176</v>
      </c>
      <c r="V3" s="34">
        <f t="shared" ref="V3:V66" si="0">+IF(SUM(T3:U3)=0,"",(T3/SUM(T3:U3)))</f>
        <v>0.7425220823769324</v>
      </c>
      <c r="W3" s="10"/>
    </row>
    <row r="4" spans="1:23" x14ac:dyDescent="0.3">
      <c r="A4" s="7">
        <v>2024</v>
      </c>
      <c r="B4" s="9" t="s">
        <v>46</v>
      </c>
      <c r="C4" s="16">
        <v>900744149</v>
      </c>
      <c r="D4" s="9" t="s">
        <v>65</v>
      </c>
      <c r="E4" s="9" t="s">
        <v>210</v>
      </c>
      <c r="F4" s="17" t="s">
        <v>265</v>
      </c>
      <c r="G4" s="9" t="s">
        <v>281</v>
      </c>
      <c r="H4" s="9" t="s">
        <v>36</v>
      </c>
      <c r="I4" s="10" t="s">
        <v>301</v>
      </c>
      <c r="J4" s="22">
        <v>3684166</v>
      </c>
      <c r="K4" s="24" t="s">
        <v>40</v>
      </c>
      <c r="L4" s="22">
        <v>3684166</v>
      </c>
      <c r="M4" s="11" t="s">
        <v>1428</v>
      </c>
      <c r="N4" s="19" t="s">
        <v>40</v>
      </c>
      <c r="O4" s="11" t="s">
        <v>1428</v>
      </c>
      <c r="P4" s="28">
        <v>45418</v>
      </c>
      <c r="Q4" s="12">
        <v>45777</v>
      </c>
      <c r="R4" s="12">
        <v>45401</v>
      </c>
      <c r="S4" s="9" t="s">
        <v>287</v>
      </c>
      <c r="T4" s="30">
        <v>1512234</v>
      </c>
      <c r="U4" s="30">
        <v>722802</v>
      </c>
      <c r="V4" s="34">
        <f t="shared" si="0"/>
        <v>0.67660386678335382</v>
      </c>
      <c r="W4" s="10"/>
    </row>
    <row r="5" spans="1:23" x14ac:dyDescent="0.3">
      <c r="A5" s="7">
        <v>2024</v>
      </c>
      <c r="B5" s="9" t="s">
        <v>47</v>
      </c>
      <c r="C5" s="16">
        <v>901676315</v>
      </c>
      <c r="D5" s="9" t="s">
        <v>66</v>
      </c>
      <c r="E5" s="9" t="s">
        <v>211</v>
      </c>
      <c r="F5" s="17" t="s">
        <v>266</v>
      </c>
      <c r="G5" s="9" t="s">
        <v>280</v>
      </c>
      <c r="H5" s="9" t="s">
        <v>37</v>
      </c>
      <c r="I5" s="10" t="s">
        <v>301</v>
      </c>
      <c r="J5" s="22">
        <v>68085266</v>
      </c>
      <c r="K5" s="24" t="s">
        <v>40</v>
      </c>
      <c r="L5" s="22">
        <v>89685266</v>
      </c>
      <c r="M5" s="11" t="s">
        <v>1455</v>
      </c>
      <c r="N5" s="19" t="s">
        <v>40</v>
      </c>
      <c r="O5" s="11" t="s">
        <v>1455</v>
      </c>
      <c r="P5" s="28">
        <v>45433</v>
      </c>
      <c r="Q5" s="12">
        <v>45716</v>
      </c>
      <c r="R5" s="12">
        <v>45426</v>
      </c>
      <c r="S5" s="9" t="s">
        <v>288</v>
      </c>
      <c r="T5" s="30">
        <v>0</v>
      </c>
      <c r="U5" s="30">
        <v>0</v>
      </c>
      <c r="V5" s="34" t="str">
        <f t="shared" si="0"/>
        <v/>
      </c>
      <c r="W5" s="10"/>
    </row>
    <row r="6" spans="1:23" x14ac:dyDescent="0.3">
      <c r="A6" s="7">
        <v>2024</v>
      </c>
      <c r="B6" s="9" t="s">
        <v>48</v>
      </c>
      <c r="C6" s="16">
        <v>900332071</v>
      </c>
      <c r="D6" s="9" t="s">
        <v>67</v>
      </c>
      <c r="E6" s="9" t="s">
        <v>212</v>
      </c>
      <c r="F6" s="17" t="s">
        <v>267</v>
      </c>
      <c r="G6" s="9" t="s">
        <v>34</v>
      </c>
      <c r="H6" s="9" t="s">
        <v>36</v>
      </c>
      <c r="I6" s="10" t="s">
        <v>301</v>
      </c>
      <c r="J6" s="22">
        <v>16154513</v>
      </c>
      <c r="K6" s="24" t="s">
        <v>40</v>
      </c>
      <c r="L6" s="22">
        <v>16154513</v>
      </c>
      <c r="M6" s="11" t="s">
        <v>1426</v>
      </c>
      <c r="N6" s="19" t="s">
        <v>40</v>
      </c>
      <c r="O6" s="11" t="s">
        <v>1426</v>
      </c>
      <c r="P6" s="28">
        <v>45442</v>
      </c>
      <c r="Q6" s="12">
        <v>45747</v>
      </c>
      <c r="R6" s="12">
        <v>45436</v>
      </c>
      <c r="S6" s="9" t="s">
        <v>289</v>
      </c>
      <c r="T6" s="30">
        <v>0</v>
      </c>
      <c r="U6" s="30">
        <v>0</v>
      </c>
      <c r="V6" s="34" t="str">
        <f t="shared" si="0"/>
        <v/>
      </c>
      <c r="W6" s="10"/>
    </row>
    <row r="7" spans="1:23" x14ac:dyDescent="0.3">
      <c r="A7" s="7">
        <v>2024</v>
      </c>
      <c r="B7" s="9" t="s">
        <v>49</v>
      </c>
      <c r="C7" s="16">
        <v>811009788</v>
      </c>
      <c r="D7" s="9" t="s">
        <v>71</v>
      </c>
      <c r="E7" s="9" t="s">
        <v>216</v>
      </c>
      <c r="F7" s="17" t="s">
        <v>268</v>
      </c>
      <c r="G7" s="9" t="s">
        <v>280</v>
      </c>
      <c r="H7" s="9" t="s">
        <v>283</v>
      </c>
      <c r="I7" s="10" t="s">
        <v>301</v>
      </c>
      <c r="J7" s="22">
        <v>36500000</v>
      </c>
      <c r="K7" s="24" t="s">
        <v>40</v>
      </c>
      <c r="L7" s="22">
        <v>36500000</v>
      </c>
      <c r="M7" s="11" t="s">
        <v>1429</v>
      </c>
      <c r="N7" s="19" t="s">
        <v>40</v>
      </c>
      <c r="O7" s="11" t="s">
        <v>1429</v>
      </c>
      <c r="P7" s="28">
        <v>45476</v>
      </c>
      <c r="Q7" s="12">
        <v>45777</v>
      </c>
      <c r="R7" s="12">
        <v>45471</v>
      </c>
      <c r="S7" s="9" t="s">
        <v>290</v>
      </c>
      <c r="T7" s="30">
        <v>0</v>
      </c>
      <c r="U7" s="30">
        <v>0</v>
      </c>
      <c r="V7" s="34" t="str">
        <f t="shared" si="0"/>
        <v/>
      </c>
      <c r="W7" s="10"/>
    </row>
    <row r="8" spans="1:23" x14ac:dyDescent="0.3">
      <c r="A8" s="7">
        <v>2024</v>
      </c>
      <c r="B8" s="9" t="s">
        <v>50</v>
      </c>
      <c r="C8" s="16">
        <v>900062917</v>
      </c>
      <c r="D8" s="9" t="s">
        <v>72</v>
      </c>
      <c r="E8" s="9" t="s">
        <v>217</v>
      </c>
      <c r="F8" s="17" t="s">
        <v>269</v>
      </c>
      <c r="G8" s="9" t="s">
        <v>34</v>
      </c>
      <c r="H8" s="9" t="s">
        <v>36</v>
      </c>
      <c r="I8" s="10" t="s">
        <v>301</v>
      </c>
      <c r="J8" s="22">
        <v>11654760</v>
      </c>
      <c r="K8" s="24" t="s">
        <v>40</v>
      </c>
      <c r="L8" s="22">
        <v>11654760</v>
      </c>
      <c r="M8" s="11" t="s">
        <v>1430</v>
      </c>
      <c r="N8" s="19" t="s">
        <v>40</v>
      </c>
      <c r="O8" s="11" t="s">
        <v>1430</v>
      </c>
      <c r="P8" s="28">
        <v>45506</v>
      </c>
      <c r="Q8" s="12">
        <v>45726</v>
      </c>
      <c r="R8" s="12">
        <v>45488</v>
      </c>
      <c r="S8" s="9" t="s">
        <v>291</v>
      </c>
      <c r="T8" s="30">
        <v>2973350</v>
      </c>
      <c r="U8" s="30">
        <v>7660290</v>
      </c>
      <c r="V8" s="34">
        <f t="shared" si="0"/>
        <v>0.2796173276507386</v>
      </c>
      <c r="W8" s="10"/>
    </row>
    <row r="9" spans="1:23" x14ac:dyDescent="0.3">
      <c r="A9" s="7">
        <v>2024</v>
      </c>
      <c r="B9" s="16" t="s">
        <v>51</v>
      </c>
      <c r="C9" s="16">
        <v>79747992</v>
      </c>
      <c r="D9" s="9" t="s">
        <v>180</v>
      </c>
      <c r="E9" s="16" t="s">
        <v>245</v>
      </c>
      <c r="F9" s="16" t="s">
        <v>270</v>
      </c>
      <c r="G9" s="16" t="s">
        <v>34</v>
      </c>
      <c r="H9" s="16" t="s">
        <v>36</v>
      </c>
      <c r="I9" s="10" t="s">
        <v>301</v>
      </c>
      <c r="J9" s="22">
        <v>72500000</v>
      </c>
      <c r="K9" s="24" t="s">
        <v>40</v>
      </c>
      <c r="L9" s="22">
        <v>72500000</v>
      </c>
      <c r="M9" s="11" t="s">
        <v>1431</v>
      </c>
      <c r="N9" s="19" t="s">
        <v>40</v>
      </c>
      <c r="O9" s="11" t="s">
        <v>1431</v>
      </c>
      <c r="P9" s="28">
        <v>45510</v>
      </c>
      <c r="Q9" s="12">
        <v>45731</v>
      </c>
      <c r="R9" s="12">
        <v>45506</v>
      </c>
      <c r="S9" s="16" t="s">
        <v>292</v>
      </c>
      <c r="T9" s="30">
        <v>14500000</v>
      </c>
      <c r="U9" s="30">
        <v>0</v>
      </c>
      <c r="V9" s="34">
        <f t="shared" si="0"/>
        <v>1</v>
      </c>
      <c r="W9" s="10"/>
    </row>
    <row r="10" spans="1:23" x14ac:dyDescent="0.3">
      <c r="A10" s="7">
        <v>2024</v>
      </c>
      <c r="B10" s="16" t="s">
        <v>52</v>
      </c>
      <c r="C10" s="16">
        <v>1020840980</v>
      </c>
      <c r="D10" s="9" t="s">
        <v>195</v>
      </c>
      <c r="E10" s="16" t="s">
        <v>251</v>
      </c>
      <c r="F10" s="16" t="s">
        <v>271</v>
      </c>
      <c r="G10" s="16" t="s">
        <v>34</v>
      </c>
      <c r="H10" s="16" t="s">
        <v>36</v>
      </c>
      <c r="I10" s="10" t="s">
        <v>301</v>
      </c>
      <c r="J10" s="22">
        <v>23893333</v>
      </c>
      <c r="K10" s="24" t="s">
        <v>40</v>
      </c>
      <c r="L10" s="22">
        <v>23893333</v>
      </c>
      <c r="M10" s="11" t="s">
        <v>1432</v>
      </c>
      <c r="N10" s="19" t="s">
        <v>40</v>
      </c>
      <c r="O10" s="11" t="s">
        <v>1432</v>
      </c>
      <c r="P10" s="28">
        <v>45525</v>
      </c>
      <c r="Q10" s="12">
        <v>45718</v>
      </c>
      <c r="R10" s="12">
        <v>45524</v>
      </c>
      <c r="S10" s="16" t="s">
        <v>293</v>
      </c>
      <c r="T10" s="30">
        <v>5600000</v>
      </c>
      <c r="U10" s="30">
        <v>5973333</v>
      </c>
      <c r="V10" s="34">
        <f t="shared" si="0"/>
        <v>0.48387098167831166</v>
      </c>
      <c r="W10" s="10"/>
    </row>
    <row r="11" spans="1:23" x14ac:dyDescent="0.3">
      <c r="A11" s="7">
        <v>2024</v>
      </c>
      <c r="B11" s="16" t="s">
        <v>53</v>
      </c>
      <c r="C11" s="16">
        <v>860005289</v>
      </c>
      <c r="D11" s="9" t="s">
        <v>197</v>
      </c>
      <c r="E11" s="16" t="s">
        <v>252</v>
      </c>
      <c r="F11" s="16" t="s">
        <v>272</v>
      </c>
      <c r="G11" s="16" t="s">
        <v>34</v>
      </c>
      <c r="H11" s="16" t="s">
        <v>36</v>
      </c>
      <c r="I11" s="10" t="s">
        <v>301</v>
      </c>
      <c r="J11" s="22">
        <v>8000000</v>
      </c>
      <c r="K11" s="24" t="s">
        <v>40</v>
      </c>
      <c r="L11" s="22">
        <v>8000000</v>
      </c>
      <c r="M11" s="11" t="s">
        <v>1430</v>
      </c>
      <c r="N11" s="19" t="s">
        <v>40</v>
      </c>
      <c r="O11" s="11" t="s">
        <v>1430</v>
      </c>
      <c r="P11" s="12">
        <v>45580</v>
      </c>
      <c r="Q11" s="12">
        <v>45761</v>
      </c>
      <c r="R11" s="12">
        <v>45566</v>
      </c>
      <c r="S11" s="16" t="s">
        <v>294</v>
      </c>
      <c r="T11" s="30">
        <v>647241</v>
      </c>
      <c r="U11" s="30">
        <v>5411036</v>
      </c>
      <c r="V11" s="34">
        <f t="shared" si="0"/>
        <v>0.10683582147201259</v>
      </c>
      <c r="W11" s="10"/>
    </row>
    <row r="12" spans="1:23" x14ac:dyDescent="0.3">
      <c r="A12" s="7">
        <v>2024</v>
      </c>
      <c r="B12" s="16" t="s">
        <v>27</v>
      </c>
      <c r="C12" s="16">
        <v>901376413</v>
      </c>
      <c r="D12" s="9" t="s">
        <v>30</v>
      </c>
      <c r="E12" s="16" t="s">
        <v>32</v>
      </c>
      <c r="F12" s="16" t="s">
        <v>33</v>
      </c>
      <c r="G12" s="16" t="s">
        <v>35</v>
      </c>
      <c r="H12" s="16" t="s">
        <v>36</v>
      </c>
      <c r="I12" s="10" t="s">
        <v>301</v>
      </c>
      <c r="J12" s="22">
        <v>22766000</v>
      </c>
      <c r="K12" s="24" t="s">
        <v>40</v>
      </c>
      <c r="L12" s="22">
        <v>22766000</v>
      </c>
      <c r="M12" s="11" t="s">
        <v>1433</v>
      </c>
      <c r="N12" s="19" t="s">
        <v>40</v>
      </c>
      <c r="O12" s="11" t="s">
        <v>1433</v>
      </c>
      <c r="P12" s="12">
        <v>45569</v>
      </c>
      <c r="Q12" s="12">
        <v>45716</v>
      </c>
      <c r="R12" s="12">
        <v>45562</v>
      </c>
      <c r="S12" s="16" t="s">
        <v>41</v>
      </c>
      <c r="T12" s="30">
        <v>0</v>
      </c>
      <c r="U12" s="30">
        <v>0</v>
      </c>
      <c r="V12" s="34" t="str">
        <f t="shared" si="0"/>
        <v/>
      </c>
      <c r="W12" s="10"/>
    </row>
    <row r="13" spans="1:23" x14ac:dyDescent="0.3">
      <c r="A13" s="7">
        <v>2024</v>
      </c>
      <c r="B13" s="16" t="s">
        <v>54</v>
      </c>
      <c r="C13" s="16">
        <v>830122983</v>
      </c>
      <c r="D13" s="9" t="s">
        <v>198</v>
      </c>
      <c r="E13" s="16" t="s">
        <v>253</v>
      </c>
      <c r="F13" s="16" t="s">
        <v>273</v>
      </c>
      <c r="G13" s="16" t="s">
        <v>34</v>
      </c>
      <c r="H13" s="16" t="s">
        <v>36</v>
      </c>
      <c r="I13" s="10" t="s">
        <v>301</v>
      </c>
      <c r="J13" s="22">
        <v>111592326</v>
      </c>
      <c r="K13" s="24" t="s">
        <v>40</v>
      </c>
      <c r="L13" s="22">
        <v>111592326</v>
      </c>
      <c r="M13" s="11" t="s">
        <v>1434</v>
      </c>
      <c r="N13" s="19" t="s">
        <v>40</v>
      </c>
      <c r="O13" s="11" t="s">
        <v>1434</v>
      </c>
      <c r="P13" s="12">
        <v>45582</v>
      </c>
      <c r="Q13" s="12">
        <v>45946</v>
      </c>
      <c r="R13" s="12">
        <v>45574</v>
      </c>
      <c r="S13" s="16" t="s">
        <v>295</v>
      </c>
      <c r="T13" s="30">
        <v>0</v>
      </c>
      <c r="U13" s="30">
        <v>0</v>
      </c>
      <c r="V13" s="34" t="str">
        <f t="shared" si="0"/>
        <v/>
      </c>
      <c r="W13" s="10"/>
    </row>
    <row r="14" spans="1:23" x14ac:dyDescent="0.3">
      <c r="A14" s="7">
        <v>2024</v>
      </c>
      <c r="B14" s="16" t="s">
        <v>55</v>
      </c>
      <c r="C14" s="16">
        <v>830038304</v>
      </c>
      <c r="D14" s="9" t="s">
        <v>199</v>
      </c>
      <c r="E14" s="16" t="s">
        <v>254</v>
      </c>
      <c r="F14" s="16" t="s">
        <v>274</v>
      </c>
      <c r="G14" s="16" t="s">
        <v>282</v>
      </c>
      <c r="H14" s="16" t="s">
        <v>284</v>
      </c>
      <c r="I14" s="10" t="s">
        <v>301</v>
      </c>
      <c r="J14" s="22">
        <v>373109710</v>
      </c>
      <c r="K14" s="24" t="s">
        <v>40</v>
      </c>
      <c r="L14" s="22">
        <v>373109710</v>
      </c>
      <c r="M14" s="11" t="s">
        <v>1435</v>
      </c>
      <c r="N14" s="19" t="s">
        <v>40</v>
      </c>
      <c r="O14" s="11" t="s">
        <v>1435</v>
      </c>
      <c r="P14" s="12">
        <v>45589</v>
      </c>
      <c r="Q14" s="12">
        <v>45953</v>
      </c>
      <c r="R14" s="12">
        <v>45581</v>
      </c>
      <c r="S14" s="16" t="s">
        <v>296</v>
      </c>
      <c r="T14" s="30">
        <v>0</v>
      </c>
      <c r="U14" s="30">
        <v>0</v>
      </c>
      <c r="V14" s="34" t="str">
        <f t="shared" si="0"/>
        <v/>
      </c>
      <c r="W14" s="10"/>
    </row>
    <row r="15" spans="1:23" x14ac:dyDescent="0.3">
      <c r="A15" s="7">
        <v>2024</v>
      </c>
      <c r="B15" s="16" t="s">
        <v>56</v>
      </c>
      <c r="C15" s="16">
        <v>900606143</v>
      </c>
      <c r="D15" s="9" t="s">
        <v>200</v>
      </c>
      <c r="E15" s="16" t="s">
        <v>255</v>
      </c>
      <c r="F15" s="16" t="s">
        <v>275</v>
      </c>
      <c r="G15" s="16" t="s">
        <v>282</v>
      </c>
      <c r="H15" s="16" t="s">
        <v>284</v>
      </c>
      <c r="I15" s="10" t="s">
        <v>301</v>
      </c>
      <c r="J15" s="22">
        <v>32184782</v>
      </c>
      <c r="K15" s="24" t="s">
        <v>40</v>
      </c>
      <c r="L15" s="22">
        <v>32184782</v>
      </c>
      <c r="M15" s="11" t="s">
        <v>1435</v>
      </c>
      <c r="N15" s="19" t="s">
        <v>40</v>
      </c>
      <c r="O15" s="11" t="s">
        <v>1435</v>
      </c>
      <c r="P15" s="12">
        <v>45593</v>
      </c>
      <c r="Q15" s="12">
        <v>45957</v>
      </c>
      <c r="R15" s="12">
        <v>45581</v>
      </c>
      <c r="S15" s="16" t="s">
        <v>296</v>
      </c>
      <c r="T15" s="30">
        <v>0</v>
      </c>
      <c r="U15" s="30">
        <v>0</v>
      </c>
      <c r="V15" s="34" t="str">
        <f t="shared" si="0"/>
        <v/>
      </c>
      <c r="W15" s="10"/>
    </row>
    <row r="16" spans="1:23" x14ac:dyDescent="0.3">
      <c r="A16" s="7">
        <v>2024</v>
      </c>
      <c r="B16" s="16" t="s">
        <v>57</v>
      </c>
      <c r="C16" s="16">
        <v>830089097</v>
      </c>
      <c r="D16" s="9" t="s">
        <v>201</v>
      </c>
      <c r="E16" s="16" t="s">
        <v>256</v>
      </c>
      <c r="F16" s="16" t="s">
        <v>276</v>
      </c>
      <c r="G16" s="16" t="s">
        <v>282</v>
      </c>
      <c r="H16" s="16" t="s">
        <v>37</v>
      </c>
      <c r="I16" s="10" t="s">
        <v>301</v>
      </c>
      <c r="J16" s="22">
        <v>223184120</v>
      </c>
      <c r="K16" s="24" t="s">
        <v>40</v>
      </c>
      <c r="L16" s="22">
        <v>223184120</v>
      </c>
      <c r="M16" s="11" t="s">
        <v>1436</v>
      </c>
      <c r="N16" s="19" t="s">
        <v>40</v>
      </c>
      <c r="O16" s="11" t="s">
        <v>1436</v>
      </c>
      <c r="P16" s="12">
        <v>45583</v>
      </c>
      <c r="Q16" s="12">
        <v>45731</v>
      </c>
      <c r="R16" s="12">
        <v>45581</v>
      </c>
      <c r="S16" s="16" t="s">
        <v>297</v>
      </c>
      <c r="T16" s="30">
        <v>65476920</v>
      </c>
      <c r="U16" s="30">
        <v>4523080</v>
      </c>
      <c r="V16" s="34">
        <f t="shared" si="0"/>
        <v>0.93538457142857145</v>
      </c>
      <c r="W16" s="10"/>
    </row>
    <row r="17" spans="1:23" x14ac:dyDescent="0.3">
      <c r="A17" s="7">
        <v>2024</v>
      </c>
      <c r="B17" s="16" t="s">
        <v>58</v>
      </c>
      <c r="C17" s="16">
        <v>900582854</v>
      </c>
      <c r="D17" s="9" t="s">
        <v>203</v>
      </c>
      <c r="E17" s="16" t="s">
        <v>258</v>
      </c>
      <c r="F17" s="16" t="s">
        <v>277</v>
      </c>
      <c r="G17" s="16" t="s">
        <v>282</v>
      </c>
      <c r="H17" s="16" t="s">
        <v>37</v>
      </c>
      <c r="I17" s="10" t="s">
        <v>301</v>
      </c>
      <c r="J17" s="22">
        <v>282803137</v>
      </c>
      <c r="K17" s="24" t="s">
        <v>40</v>
      </c>
      <c r="L17" s="22">
        <v>282803137</v>
      </c>
      <c r="M17" s="11" t="s">
        <v>1437</v>
      </c>
      <c r="N17" s="19" t="s">
        <v>40</v>
      </c>
      <c r="O17" s="11" t="s">
        <v>1437</v>
      </c>
      <c r="P17" s="12">
        <v>45590</v>
      </c>
      <c r="Q17" s="12">
        <v>45786</v>
      </c>
      <c r="R17" s="12">
        <v>45583</v>
      </c>
      <c r="S17" s="16" t="s">
        <v>298</v>
      </c>
      <c r="T17" s="30">
        <v>16507963</v>
      </c>
      <c r="U17" s="30">
        <v>22793355</v>
      </c>
      <c r="V17" s="34">
        <f t="shared" si="0"/>
        <v>0.42003586241051766</v>
      </c>
      <c r="W17" s="10"/>
    </row>
    <row r="18" spans="1:23" x14ac:dyDescent="0.3">
      <c r="A18" s="7">
        <v>2024</v>
      </c>
      <c r="B18" s="16" t="s">
        <v>59</v>
      </c>
      <c r="C18" s="16">
        <v>8000181658</v>
      </c>
      <c r="D18" s="9" t="s">
        <v>204</v>
      </c>
      <c r="E18" s="16" t="s">
        <v>259</v>
      </c>
      <c r="F18" s="16" t="s">
        <v>278</v>
      </c>
      <c r="G18" s="16" t="s">
        <v>42</v>
      </c>
      <c r="H18" s="16" t="s">
        <v>43</v>
      </c>
      <c r="I18" s="10" t="s">
        <v>301</v>
      </c>
      <c r="J18" s="22">
        <v>0</v>
      </c>
      <c r="K18" s="24" t="s">
        <v>40</v>
      </c>
      <c r="L18" s="22">
        <v>0</v>
      </c>
      <c r="M18" s="11" t="s">
        <v>1438</v>
      </c>
      <c r="N18" s="19" t="s">
        <v>40</v>
      </c>
      <c r="O18" s="11" t="s">
        <v>1438</v>
      </c>
      <c r="P18" s="12">
        <v>45597</v>
      </c>
      <c r="Q18" s="12">
        <v>46559</v>
      </c>
      <c r="R18" s="12">
        <v>45583</v>
      </c>
      <c r="S18" s="16" t="s">
        <v>299</v>
      </c>
      <c r="T18" s="30">
        <v>0</v>
      </c>
      <c r="U18" s="30">
        <v>0</v>
      </c>
      <c r="V18" s="34" t="str">
        <f t="shared" si="0"/>
        <v/>
      </c>
      <c r="W18" s="10"/>
    </row>
    <row r="19" spans="1:23" x14ac:dyDescent="0.3">
      <c r="A19" s="7">
        <v>2024</v>
      </c>
      <c r="B19" s="16" t="s">
        <v>60</v>
      </c>
      <c r="C19" s="16">
        <v>900850840</v>
      </c>
      <c r="D19" s="9" t="s">
        <v>23</v>
      </c>
      <c r="E19" s="16" t="s">
        <v>24</v>
      </c>
      <c r="F19" s="16" t="s">
        <v>279</v>
      </c>
      <c r="G19" s="16" t="s">
        <v>42</v>
      </c>
      <c r="H19" s="16" t="s">
        <v>43</v>
      </c>
      <c r="I19" s="10" t="s">
        <v>301</v>
      </c>
      <c r="J19" s="22">
        <v>277112819</v>
      </c>
      <c r="K19" s="24" t="s">
        <v>40</v>
      </c>
      <c r="L19" s="22">
        <v>277112819</v>
      </c>
      <c r="M19" s="11" t="s">
        <v>1439</v>
      </c>
      <c r="N19" s="19" t="s">
        <v>40</v>
      </c>
      <c r="O19" s="11" t="s">
        <v>1439</v>
      </c>
      <c r="P19" s="12">
        <v>45614</v>
      </c>
      <c r="Q19" s="12">
        <v>45733</v>
      </c>
      <c r="R19" s="12">
        <v>45588</v>
      </c>
      <c r="S19" s="16" t="s">
        <v>300</v>
      </c>
      <c r="T19" s="30">
        <v>55422564</v>
      </c>
      <c r="U19" s="30">
        <v>138556409</v>
      </c>
      <c r="V19" s="34">
        <f t="shared" si="0"/>
        <v>0.28571428718719943</v>
      </c>
      <c r="W19" s="10"/>
    </row>
    <row r="20" spans="1:23" x14ac:dyDescent="0.3">
      <c r="A20" s="7">
        <v>2024</v>
      </c>
      <c r="B20" s="16" t="s">
        <v>315</v>
      </c>
      <c r="C20" s="16">
        <v>900604786</v>
      </c>
      <c r="D20" s="9" t="s">
        <v>316</v>
      </c>
      <c r="E20" s="16" t="s">
        <v>317</v>
      </c>
      <c r="F20" s="16" t="s">
        <v>318</v>
      </c>
      <c r="G20" s="16" t="s">
        <v>35</v>
      </c>
      <c r="H20" s="16" t="s">
        <v>36</v>
      </c>
      <c r="I20" s="10" t="s">
        <v>301</v>
      </c>
      <c r="J20" s="22">
        <v>7590194</v>
      </c>
      <c r="K20" s="24" t="s">
        <v>40</v>
      </c>
      <c r="L20" s="27">
        <v>7590194</v>
      </c>
      <c r="M20" s="11" t="s">
        <v>1440</v>
      </c>
      <c r="N20" s="19" t="s">
        <v>40</v>
      </c>
      <c r="O20" s="11" t="s">
        <v>1440</v>
      </c>
      <c r="P20" s="12">
        <v>45614</v>
      </c>
      <c r="Q20" s="12">
        <v>45716</v>
      </c>
      <c r="R20" s="12">
        <v>45603</v>
      </c>
      <c r="S20" s="16" t="s">
        <v>319</v>
      </c>
      <c r="T20" s="30">
        <v>3500000</v>
      </c>
      <c r="U20" s="30">
        <v>590194</v>
      </c>
      <c r="V20" s="34">
        <f t="shared" si="0"/>
        <v>0.85570513281277127</v>
      </c>
      <c r="W20" s="10"/>
    </row>
    <row r="21" spans="1:23" x14ac:dyDescent="0.3">
      <c r="A21" s="7">
        <v>2024</v>
      </c>
      <c r="B21" s="16" t="s">
        <v>320</v>
      </c>
      <c r="C21" s="16">
        <v>800203806</v>
      </c>
      <c r="D21" s="9" t="s">
        <v>321</v>
      </c>
      <c r="E21" s="16" t="s">
        <v>322</v>
      </c>
      <c r="F21" s="16" t="s">
        <v>323</v>
      </c>
      <c r="G21" s="16" t="s">
        <v>42</v>
      </c>
      <c r="H21" s="16" t="s">
        <v>43</v>
      </c>
      <c r="I21" s="10" t="s">
        <v>301</v>
      </c>
      <c r="J21" s="22">
        <v>102840340</v>
      </c>
      <c r="K21" s="24" t="s">
        <v>40</v>
      </c>
      <c r="L21" s="27">
        <v>102840340</v>
      </c>
      <c r="M21" s="11" t="s">
        <v>1431</v>
      </c>
      <c r="N21" s="19" t="s">
        <v>40</v>
      </c>
      <c r="O21" s="11" t="s">
        <v>1431</v>
      </c>
      <c r="P21" s="12">
        <v>45614</v>
      </c>
      <c r="Q21" s="12">
        <v>45764</v>
      </c>
      <c r="R21" s="12">
        <v>45601</v>
      </c>
      <c r="S21" s="29" t="s">
        <v>324</v>
      </c>
      <c r="T21" s="30">
        <v>20568068</v>
      </c>
      <c r="U21" s="30">
        <v>51420170</v>
      </c>
      <c r="V21" s="34">
        <f t="shared" si="0"/>
        <v>0.2857142857142857</v>
      </c>
      <c r="W21" s="10"/>
    </row>
    <row r="22" spans="1:23" x14ac:dyDescent="0.3">
      <c r="A22" s="7">
        <v>2024</v>
      </c>
      <c r="B22" s="16" t="s">
        <v>302</v>
      </c>
      <c r="C22" s="16">
        <v>1013596006</v>
      </c>
      <c r="D22" s="9" t="s">
        <v>303</v>
      </c>
      <c r="E22" s="16" t="s">
        <v>307</v>
      </c>
      <c r="F22" s="16" t="s">
        <v>309</v>
      </c>
      <c r="G22" s="16" t="s">
        <v>35</v>
      </c>
      <c r="H22" s="16" t="s">
        <v>36</v>
      </c>
      <c r="I22" s="10" t="s">
        <v>301</v>
      </c>
      <c r="J22" s="22">
        <v>7619000</v>
      </c>
      <c r="K22" s="24" t="s">
        <v>40</v>
      </c>
      <c r="L22" s="22">
        <v>7619000</v>
      </c>
      <c r="M22" s="11" t="s">
        <v>1440</v>
      </c>
      <c r="N22" s="19" t="s">
        <v>40</v>
      </c>
      <c r="O22" s="11" t="s">
        <v>1440</v>
      </c>
      <c r="P22" s="12">
        <v>45625</v>
      </c>
      <c r="Q22" s="12">
        <v>45808</v>
      </c>
      <c r="R22" s="12">
        <v>45608</v>
      </c>
      <c r="S22" s="16" t="s">
        <v>312</v>
      </c>
      <c r="T22" s="30">
        <v>535500</v>
      </c>
      <c r="U22" s="30">
        <v>6548000</v>
      </c>
      <c r="V22" s="34">
        <f t="shared" si="0"/>
        <v>7.5598221218324269E-2</v>
      </c>
      <c r="W22" s="10"/>
    </row>
    <row r="23" spans="1:23" x14ac:dyDescent="0.3">
      <c r="A23" s="7">
        <v>2024</v>
      </c>
      <c r="B23" s="16" t="s">
        <v>304</v>
      </c>
      <c r="C23" s="16">
        <v>800154368</v>
      </c>
      <c r="D23" s="9" t="s">
        <v>305</v>
      </c>
      <c r="E23" s="16" t="s">
        <v>308</v>
      </c>
      <c r="F23" s="16" t="s">
        <v>310</v>
      </c>
      <c r="G23" s="16" t="s">
        <v>34</v>
      </c>
      <c r="H23" s="16" t="s">
        <v>36</v>
      </c>
      <c r="I23" s="10" t="s">
        <v>301</v>
      </c>
      <c r="J23" s="22">
        <v>0</v>
      </c>
      <c r="K23" s="24" t="s">
        <v>40</v>
      </c>
      <c r="L23" s="22">
        <v>0</v>
      </c>
      <c r="M23" s="11" t="s">
        <v>1441</v>
      </c>
      <c r="N23" s="19" t="s">
        <v>40</v>
      </c>
      <c r="O23" s="11" t="s">
        <v>1441</v>
      </c>
      <c r="P23" s="12">
        <v>45617</v>
      </c>
      <c r="Q23" s="12">
        <v>46893</v>
      </c>
      <c r="R23" s="12">
        <v>45616</v>
      </c>
      <c r="S23" s="16" t="s">
        <v>313</v>
      </c>
      <c r="T23" s="30">
        <v>0</v>
      </c>
      <c r="U23" s="30">
        <v>0</v>
      </c>
      <c r="V23" s="34" t="str">
        <f t="shared" si="0"/>
        <v/>
      </c>
      <c r="W23" s="10"/>
    </row>
    <row r="24" spans="1:23" x14ac:dyDescent="0.3">
      <c r="A24" s="7">
        <v>2024</v>
      </c>
      <c r="B24" s="16" t="s">
        <v>306</v>
      </c>
      <c r="C24" s="16">
        <v>900850840</v>
      </c>
      <c r="D24" s="9" t="s">
        <v>23</v>
      </c>
      <c r="E24" s="16" t="s">
        <v>24</v>
      </c>
      <c r="F24" s="16" t="s">
        <v>311</v>
      </c>
      <c r="G24" s="16" t="s">
        <v>42</v>
      </c>
      <c r="H24" s="16" t="s">
        <v>43</v>
      </c>
      <c r="I24" s="10" t="s">
        <v>301</v>
      </c>
      <c r="J24" s="22">
        <v>153717377</v>
      </c>
      <c r="K24" s="24" t="s">
        <v>40</v>
      </c>
      <c r="L24" s="22">
        <v>153717377</v>
      </c>
      <c r="M24" s="11" t="s">
        <v>1439</v>
      </c>
      <c r="N24" s="19" t="s">
        <v>40</v>
      </c>
      <c r="O24" s="11" t="s">
        <v>1439</v>
      </c>
      <c r="P24" s="12">
        <v>45631</v>
      </c>
      <c r="Q24" s="12">
        <v>45751</v>
      </c>
      <c r="R24" s="12">
        <v>45622</v>
      </c>
      <c r="S24" s="16" t="s">
        <v>314</v>
      </c>
      <c r="T24" s="30">
        <v>0</v>
      </c>
      <c r="U24" s="30">
        <v>0</v>
      </c>
      <c r="V24" s="34" t="str">
        <f t="shared" si="0"/>
        <v/>
      </c>
      <c r="W24" s="10"/>
    </row>
    <row r="25" spans="1:23" x14ac:dyDescent="0.3">
      <c r="A25" s="7">
        <v>2024</v>
      </c>
      <c r="B25" s="16" t="s">
        <v>325</v>
      </c>
      <c r="C25" s="16">
        <v>1000810098</v>
      </c>
      <c r="D25" s="9" t="s">
        <v>62</v>
      </c>
      <c r="E25" s="16" t="s">
        <v>385</v>
      </c>
      <c r="F25" s="16" t="s">
        <v>416</v>
      </c>
      <c r="G25" s="16" t="s">
        <v>34</v>
      </c>
      <c r="H25" s="16" t="s">
        <v>36</v>
      </c>
      <c r="I25" s="10" t="s">
        <v>301</v>
      </c>
      <c r="J25" s="22">
        <v>7208520</v>
      </c>
      <c r="K25" s="24" t="s">
        <v>40</v>
      </c>
      <c r="L25" s="22">
        <v>7208520</v>
      </c>
      <c r="M25" s="11" t="s">
        <v>1440</v>
      </c>
      <c r="N25" s="19" t="s">
        <v>40</v>
      </c>
      <c r="O25" s="11" t="s">
        <v>1440</v>
      </c>
      <c r="P25" s="12">
        <v>45629</v>
      </c>
      <c r="Q25" s="12">
        <v>45690</v>
      </c>
      <c r="R25" s="12">
        <v>45628</v>
      </c>
      <c r="S25" s="16" t="s">
        <v>444</v>
      </c>
      <c r="T25" s="30">
        <v>3604260</v>
      </c>
      <c r="U25" s="30">
        <v>240284</v>
      </c>
      <c r="V25" s="34">
        <f t="shared" si="0"/>
        <v>0.9375</v>
      </c>
      <c r="W25" s="10"/>
    </row>
    <row r="26" spans="1:23" x14ac:dyDescent="0.3">
      <c r="A26" s="7">
        <v>2024</v>
      </c>
      <c r="B26" s="16" t="s">
        <v>326</v>
      </c>
      <c r="C26" s="16">
        <v>830037278</v>
      </c>
      <c r="D26" s="9" t="s">
        <v>356</v>
      </c>
      <c r="E26" s="16" t="s">
        <v>386</v>
      </c>
      <c r="F26" s="16" t="s">
        <v>417</v>
      </c>
      <c r="G26" s="16" t="s">
        <v>282</v>
      </c>
      <c r="H26" s="16" t="s">
        <v>284</v>
      </c>
      <c r="I26" s="10" t="s">
        <v>301</v>
      </c>
      <c r="J26" s="22">
        <v>32918847.84</v>
      </c>
      <c r="K26" s="24" t="s">
        <v>40</v>
      </c>
      <c r="L26" s="22">
        <v>32918847.84</v>
      </c>
      <c r="M26" s="11" t="s">
        <v>1443</v>
      </c>
      <c r="N26" s="19" t="s">
        <v>40</v>
      </c>
      <c r="O26" s="11" t="s">
        <v>1439</v>
      </c>
      <c r="P26" s="12">
        <v>45656</v>
      </c>
      <c r="Q26" s="12">
        <v>45765</v>
      </c>
      <c r="R26" s="12">
        <v>45642</v>
      </c>
      <c r="S26" s="16" t="s">
        <v>445</v>
      </c>
      <c r="T26" s="30">
        <v>0</v>
      </c>
      <c r="U26" s="30">
        <v>0</v>
      </c>
      <c r="V26" s="34" t="str">
        <f t="shared" si="0"/>
        <v/>
      </c>
      <c r="W26" s="10"/>
    </row>
    <row r="27" spans="1:23" x14ac:dyDescent="0.3">
      <c r="A27" s="7">
        <v>2024</v>
      </c>
      <c r="B27" s="16" t="s">
        <v>327</v>
      </c>
      <c r="C27" s="16">
        <v>830084135</v>
      </c>
      <c r="D27" s="9" t="s">
        <v>357</v>
      </c>
      <c r="E27" s="16" t="s">
        <v>387</v>
      </c>
      <c r="F27" s="16" t="s">
        <v>417</v>
      </c>
      <c r="G27" s="16" t="s">
        <v>282</v>
      </c>
      <c r="H27" s="16" t="s">
        <v>284</v>
      </c>
      <c r="I27" s="10" t="s">
        <v>301</v>
      </c>
      <c r="J27" s="22">
        <v>8808438.0299999993</v>
      </c>
      <c r="K27" s="24" t="s">
        <v>40</v>
      </c>
      <c r="L27" s="22">
        <v>8808438.0299999993</v>
      </c>
      <c r="M27" s="11" t="s">
        <v>1442</v>
      </c>
      <c r="N27" s="19" t="s">
        <v>40</v>
      </c>
      <c r="O27" s="11" t="s">
        <v>1442</v>
      </c>
      <c r="P27" s="12">
        <v>45643</v>
      </c>
      <c r="Q27" s="12">
        <v>45758</v>
      </c>
      <c r="R27" s="12">
        <v>45637</v>
      </c>
      <c r="S27" s="16" t="s">
        <v>473</v>
      </c>
      <c r="T27" s="30">
        <v>8808438</v>
      </c>
      <c r="U27" s="30">
        <v>1</v>
      </c>
      <c r="V27" s="34">
        <f t="shared" si="0"/>
        <v>0.9999998864725067</v>
      </c>
      <c r="W27" s="10"/>
    </row>
    <row r="28" spans="1:23" x14ac:dyDescent="0.3">
      <c r="A28" s="7">
        <v>2024</v>
      </c>
      <c r="B28" s="16" t="s">
        <v>328</v>
      </c>
      <c r="C28" s="16">
        <v>901309886</v>
      </c>
      <c r="D28" s="9" t="s">
        <v>358</v>
      </c>
      <c r="E28" s="16" t="s">
        <v>388</v>
      </c>
      <c r="F28" s="16" t="s">
        <v>417</v>
      </c>
      <c r="G28" s="16" t="s">
        <v>282</v>
      </c>
      <c r="H28" s="16" t="s">
        <v>284</v>
      </c>
      <c r="I28" s="10" t="s">
        <v>301</v>
      </c>
      <c r="J28" s="22">
        <v>64594409.960000001</v>
      </c>
      <c r="K28" s="24" t="s">
        <v>40</v>
      </c>
      <c r="L28" s="22">
        <v>64594409.960000001</v>
      </c>
      <c r="M28" s="11" t="s">
        <v>1443</v>
      </c>
      <c r="N28" s="19" t="s">
        <v>40</v>
      </c>
      <c r="O28" s="11" t="s">
        <v>1443</v>
      </c>
      <c r="P28" s="12">
        <v>45649</v>
      </c>
      <c r="Q28" s="12">
        <v>45758</v>
      </c>
      <c r="R28" s="12">
        <v>45637</v>
      </c>
      <c r="S28" s="16" t="s">
        <v>446</v>
      </c>
      <c r="T28" s="30">
        <v>0</v>
      </c>
      <c r="U28" s="30">
        <v>0</v>
      </c>
      <c r="V28" s="34" t="str">
        <f t="shared" si="0"/>
        <v/>
      </c>
      <c r="W28" s="10"/>
    </row>
    <row r="29" spans="1:23" x14ac:dyDescent="0.3">
      <c r="A29" s="7">
        <v>2024</v>
      </c>
      <c r="B29" s="16" t="s">
        <v>329</v>
      </c>
      <c r="C29" s="16">
        <v>899999230</v>
      </c>
      <c r="D29" s="9" t="s">
        <v>359</v>
      </c>
      <c r="E29" s="16" t="s">
        <v>389</v>
      </c>
      <c r="F29" s="16" t="s">
        <v>418</v>
      </c>
      <c r="G29" s="16" t="s">
        <v>34</v>
      </c>
      <c r="H29" s="16" t="s">
        <v>38</v>
      </c>
      <c r="I29" s="10" t="s">
        <v>301</v>
      </c>
      <c r="J29" s="22">
        <v>50894807</v>
      </c>
      <c r="K29" s="24" t="s">
        <v>40</v>
      </c>
      <c r="L29" s="22">
        <v>50894807</v>
      </c>
      <c r="M29" s="11" t="s">
        <v>1431</v>
      </c>
      <c r="N29" s="19" t="s">
        <v>40</v>
      </c>
      <c r="O29" s="11" t="s">
        <v>1431</v>
      </c>
      <c r="P29" s="12">
        <v>45666</v>
      </c>
      <c r="Q29" s="12">
        <v>45816</v>
      </c>
      <c r="R29" s="12">
        <v>45643</v>
      </c>
      <c r="S29" s="16" t="s">
        <v>447</v>
      </c>
      <c r="T29" s="30">
        <v>0</v>
      </c>
      <c r="U29" s="30">
        <v>0</v>
      </c>
      <c r="V29" s="34" t="str">
        <f t="shared" si="0"/>
        <v/>
      </c>
      <c r="W29" s="10"/>
    </row>
    <row r="30" spans="1:23" x14ac:dyDescent="0.3">
      <c r="A30" s="7">
        <v>2024</v>
      </c>
      <c r="B30" s="16" t="s">
        <v>330</v>
      </c>
      <c r="C30" s="16">
        <v>1033727165</v>
      </c>
      <c r="D30" s="9" t="s">
        <v>78</v>
      </c>
      <c r="E30" s="16" t="s">
        <v>390</v>
      </c>
      <c r="F30" s="16" t="s">
        <v>419</v>
      </c>
      <c r="G30" s="16" t="s">
        <v>34</v>
      </c>
      <c r="H30" s="16" t="s">
        <v>36</v>
      </c>
      <c r="I30" s="10" t="s">
        <v>301</v>
      </c>
      <c r="J30" s="22">
        <v>9829800</v>
      </c>
      <c r="K30" s="24" t="s">
        <v>40</v>
      </c>
      <c r="L30" s="22">
        <v>9829800</v>
      </c>
      <c r="M30" s="11" t="s">
        <v>1440</v>
      </c>
      <c r="N30" s="19" t="s">
        <v>40</v>
      </c>
      <c r="O30" s="11" t="s">
        <v>1440</v>
      </c>
      <c r="P30" s="12">
        <v>45643</v>
      </c>
      <c r="Q30" s="12">
        <v>45704</v>
      </c>
      <c r="R30" s="12">
        <v>45643</v>
      </c>
      <c r="S30" s="16" t="s">
        <v>448</v>
      </c>
      <c r="T30" s="30">
        <v>4914900</v>
      </c>
      <c r="U30" s="30">
        <v>2785110</v>
      </c>
      <c r="V30" s="34">
        <f t="shared" si="0"/>
        <v>0.63829787234042556</v>
      </c>
      <c r="W30" s="10"/>
    </row>
    <row r="31" spans="1:23" x14ac:dyDescent="0.3">
      <c r="A31" s="7">
        <v>2024</v>
      </c>
      <c r="B31" s="16" t="s">
        <v>331</v>
      </c>
      <c r="C31" s="16">
        <v>901899722</v>
      </c>
      <c r="D31" s="9" t="s">
        <v>360</v>
      </c>
      <c r="E31" s="16" t="s">
        <v>391</v>
      </c>
      <c r="F31" s="16" t="s">
        <v>420</v>
      </c>
      <c r="G31" s="16" t="s">
        <v>42</v>
      </c>
      <c r="H31" s="16" t="s">
        <v>43</v>
      </c>
      <c r="I31" s="10" t="s">
        <v>301</v>
      </c>
      <c r="J31" s="22">
        <v>369816300</v>
      </c>
      <c r="K31" s="24" t="s">
        <v>40</v>
      </c>
      <c r="L31" s="22">
        <v>369816300</v>
      </c>
      <c r="M31" s="11" t="s">
        <v>1430</v>
      </c>
      <c r="N31" s="19" t="s">
        <v>40</v>
      </c>
      <c r="O31" s="11" t="s">
        <v>1430</v>
      </c>
      <c r="P31" s="12">
        <v>45684</v>
      </c>
      <c r="Q31" s="12">
        <v>45864</v>
      </c>
      <c r="R31" s="12">
        <v>45650</v>
      </c>
      <c r="S31" s="16" t="s">
        <v>449</v>
      </c>
      <c r="T31" s="30">
        <v>36981630</v>
      </c>
      <c r="U31" s="30">
        <v>332834670</v>
      </c>
      <c r="V31" s="34">
        <f t="shared" si="0"/>
        <v>0.1</v>
      </c>
      <c r="W31" s="10"/>
    </row>
    <row r="32" spans="1:23" x14ac:dyDescent="0.3">
      <c r="A32" s="7">
        <v>2024</v>
      </c>
      <c r="B32" s="16" t="s">
        <v>332</v>
      </c>
      <c r="C32" s="16">
        <v>1026266938</v>
      </c>
      <c r="D32" s="9" t="s">
        <v>361</v>
      </c>
      <c r="E32" s="16" t="s">
        <v>392</v>
      </c>
      <c r="F32" s="16" t="s">
        <v>421</v>
      </c>
      <c r="G32" s="16" t="s">
        <v>34</v>
      </c>
      <c r="H32" s="16" t="s">
        <v>36</v>
      </c>
      <c r="I32" s="10" t="s">
        <v>301</v>
      </c>
      <c r="J32" s="22">
        <v>70872858</v>
      </c>
      <c r="K32" s="24" t="s">
        <v>40</v>
      </c>
      <c r="L32" s="22">
        <v>70872858</v>
      </c>
      <c r="M32" s="11" t="s">
        <v>1444</v>
      </c>
      <c r="N32" s="19" t="s">
        <v>40</v>
      </c>
      <c r="O32" s="11" t="s">
        <v>1444</v>
      </c>
      <c r="P32" s="12">
        <v>45652</v>
      </c>
      <c r="Q32" s="12">
        <v>45838</v>
      </c>
      <c r="R32" s="12">
        <v>45646</v>
      </c>
      <c r="S32" s="16" t="s">
        <v>450</v>
      </c>
      <c r="T32" s="30">
        <v>13124603</v>
      </c>
      <c r="U32" s="30">
        <v>115496510</v>
      </c>
      <c r="V32" s="34">
        <f t="shared" si="0"/>
        <v>0.10204081347049143</v>
      </c>
      <c r="W32" s="10"/>
    </row>
    <row r="33" spans="1:23" x14ac:dyDescent="0.3">
      <c r="A33" s="7">
        <v>2024</v>
      </c>
      <c r="B33" s="16" t="s">
        <v>333</v>
      </c>
      <c r="C33" s="16">
        <v>1013685282</v>
      </c>
      <c r="D33" s="9" t="s">
        <v>362</v>
      </c>
      <c r="E33" s="16" t="s">
        <v>393</v>
      </c>
      <c r="F33" s="16" t="s">
        <v>422</v>
      </c>
      <c r="G33" s="16" t="s">
        <v>34</v>
      </c>
      <c r="H33" s="16" t="s">
        <v>36</v>
      </c>
      <c r="I33" s="10" t="s">
        <v>301</v>
      </c>
      <c r="J33" s="22">
        <v>26649680</v>
      </c>
      <c r="K33" s="24" t="s">
        <v>40</v>
      </c>
      <c r="L33" s="22">
        <v>26649680</v>
      </c>
      <c r="M33" s="11" t="s">
        <v>1439</v>
      </c>
      <c r="N33" s="19" t="s">
        <v>40</v>
      </c>
      <c r="O33" s="11" t="s">
        <v>1439</v>
      </c>
      <c r="P33" s="12">
        <v>45659</v>
      </c>
      <c r="Q33" s="12">
        <v>45778</v>
      </c>
      <c r="R33" s="12">
        <v>45656</v>
      </c>
      <c r="S33" s="16" t="s">
        <v>451</v>
      </c>
      <c r="T33" s="30">
        <v>6440339</v>
      </c>
      <c r="U33" s="30">
        <v>20209341</v>
      </c>
      <c r="V33" s="34">
        <f t="shared" si="0"/>
        <v>0.24166665415869909</v>
      </c>
      <c r="W33" s="10"/>
    </row>
    <row r="34" spans="1:23" x14ac:dyDescent="0.3">
      <c r="A34" s="7">
        <v>2024</v>
      </c>
      <c r="B34" s="16" t="s">
        <v>334</v>
      </c>
      <c r="C34" s="16">
        <v>1026283225</v>
      </c>
      <c r="D34" s="9" t="s">
        <v>363</v>
      </c>
      <c r="E34" s="16" t="s">
        <v>394</v>
      </c>
      <c r="F34" s="16" t="s">
        <v>423</v>
      </c>
      <c r="G34" s="16" t="s">
        <v>34</v>
      </c>
      <c r="H34" s="16" t="s">
        <v>36</v>
      </c>
      <c r="I34" s="10" t="s">
        <v>301</v>
      </c>
      <c r="J34" s="22">
        <v>24428873</v>
      </c>
      <c r="K34" s="24" t="s">
        <v>40</v>
      </c>
      <c r="L34" s="22">
        <v>24428873</v>
      </c>
      <c r="M34" s="11" t="s">
        <v>1445</v>
      </c>
      <c r="N34" s="19" t="s">
        <v>40</v>
      </c>
      <c r="O34" s="11" t="s">
        <v>1445</v>
      </c>
      <c r="P34" s="12">
        <v>45653</v>
      </c>
      <c r="Q34" s="12">
        <v>45763</v>
      </c>
      <c r="R34" s="12">
        <v>45650</v>
      </c>
      <c r="S34" s="16" t="s">
        <v>452</v>
      </c>
      <c r="T34" s="30">
        <v>7550743</v>
      </c>
      <c r="U34" s="30">
        <v>33756260</v>
      </c>
      <c r="V34" s="34">
        <f t="shared" si="0"/>
        <v>0.18279571141968348</v>
      </c>
      <c r="W34" s="10"/>
    </row>
    <row r="35" spans="1:23" x14ac:dyDescent="0.3">
      <c r="A35" s="7">
        <v>2024</v>
      </c>
      <c r="B35" s="16" t="s">
        <v>335</v>
      </c>
      <c r="C35" s="16">
        <v>52984459</v>
      </c>
      <c r="D35" s="9" t="s">
        <v>364</v>
      </c>
      <c r="E35" s="16" t="s">
        <v>395</v>
      </c>
      <c r="F35" s="16" t="s">
        <v>424</v>
      </c>
      <c r="G35" s="16" t="s">
        <v>34</v>
      </c>
      <c r="H35" s="16" t="s">
        <v>36</v>
      </c>
      <c r="I35" s="10" t="s">
        <v>301</v>
      </c>
      <c r="J35" s="22">
        <v>22400000</v>
      </c>
      <c r="K35" s="24" t="s">
        <v>40</v>
      </c>
      <c r="L35" s="22">
        <v>22400000</v>
      </c>
      <c r="M35" s="11" t="s">
        <v>1439</v>
      </c>
      <c r="N35" s="19" t="s">
        <v>40</v>
      </c>
      <c r="O35" s="11" t="s">
        <v>1439</v>
      </c>
      <c r="P35" s="12">
        <v>45652</v>
      </c>
      <c r="Q35" s="12">
        <v>45772</v>
      </c>
      <c r="R35" s="12">
        <v>45650</v>
      </c>
      <c r="S35" s="16" t="s">
        <v>453</v>
      </c>
      <c r="T35" s="30">
        <v>6533333</v>
      </c>
      <c r="U35" s="30">
        <v>31733334</v>
      </c>
      <c r="V35" s="34">
        <f t="shared" si="0"/>
        <v>0.17073169711906186</v>
      </c>
      <c r="W35" s="10"/>
    </row>
    <row r="36" spans="1:23" x14ac:dyDescent="0.3">
      <c r="A36" s="7">
        <v>2024</v>
      </c>
      <c r="B36" s="16" t="s">
        <v>336</v>
      </c>
      <c r="C36" s="16">
        <v>52902826</v>
      </c>
      <c r="D36" s="9" t="s">
        <v>365</v>
      </c>
      <c r="E36" s="16" t="s">
        <v>396</v>
      </c>
      <c r="F36" s="16" t="s">
        <v>425</v>
      </c>
      <c r="G36" s="16" t="s">
        <v>34</v>
      </c>
      <c r="H36" s="16" t="s">
        <v>36</v>
      </c>
      <c r="I36" s="10" t="s">
        <v>301</v>
      </c>
      <c r="J36" s="22">
        <v>33202880</v>
      </c>
      <c r="K36" s="24" t="s">
        <v>40</v>
      </c>
      <c r="L36" s="22">
        <v>33202880</v>
      </c>
      <c r="M36" s="11" t="s">
        <v>1439</v>
      </c>
      <c r="N36" s="19" t="s">
        <v>40</v>
      </c>
      <c r="O36" s="11" t="s">
        <v>1439</v>
      </c>
      <c r="P36" s="12">
        <v>45652</v>
      </c>
      <c r="Q36" s="12">
        <v>45772</v>
      </c>
      <c r="R36" s="12">
        <v>45650</v>
      </c>
      <c r="S36" s="16" t="s">
        <v>454</v>
      </c>
      <c r="T36" s="30">
        <v>9684173</v>
      </c>
      <c r="U36" s="30">
        <v>47037414</v>
      </c>
      <c r="V36" s="34">
        <f t="shared" si="0"/>
        <v>0.17073170043708402</v>
      </c>
      <c r="W36" s="10"/>
    </row>
    <row r="37" spans="1:23" x14ac:dyDescent="0.3">
      <c r="A37" s="7">
        <v>2024</v>
      </c>
      <c r="B37" s="16" t="s">
        <v>337</v>
      </c>
      <c r="C37" s="16">
        <v>80768877</v>
      </c>
      <c r="D37" s="9" t="s">
        <v>366</v>
      </c>
      <c r="E37" s="16" t="s">
        <v>397</v>
      </c>
      <c r="F37" s="16" t="s">
        <v>426</v>
      </c>
      <c r="G37" s="16" t="s">
        <v>34</v>
      </c>
      <c r="H37" s="16" t="s">
        <v>36</v>
      </c>
      <c r="I37" s="10" t="s">
        <v>301</v>
      </c>
      <c r="J37" s="22">
        <v>11200000</v>
      </c>
      <c r="K37" s="24" t="s">
        <v>40</v>
      </c>
      <c r="L37" s="22">
        <v>11200000</v>
      </c>
      <c r="M37" s="11" t="s">
        <v>1439</v>
      </c>
      <c r="N37" s="19" t="s">
        <v>40</v>
      </c>
      <c r="O37" s="11" t="s">
        <v>1439</v>
      </c>
      <c r="P37" s="12">
        <v>45653</v>
      </c>
      <c r="Q37" s="12">
        <v>45773</v>
      </c>
      <c r="R37" s="12">
        <v>45650</v>
      </c>
      <c r="S37" s="16" t="s">
        <v>455</v>
      </c>
      <c r="T37" s="30">
        <v>3173333</v>
      </c>
      <c r="U37" s="30">
        <v>16053334</v>
      </c>
      <c r="V37" s="34">
        <f t="shared" si="0"/>
        <v>0.16504852349083698</v>
      </c>
      <c r="W37" s="10"/>
    </row>
    <row r="38" spans="1:23" x14ac:dyDescent="0.3">
      <c r="A38" s="7">
        <v>2024</v>
      </c>
      <c r="B38" s="16" t="s">
        <v>338</v>
      </c>
      <c r="C38" s="16">
        <v>1033697395</v>
      </c>
      <c r="D38" s="9" t="s">
        <v>367</v>
      </c>
      <c r="E38" s="16" t="s">
        <v>398</v>
      </c>
      <c r="F38" s="16" t="s">
        <v>427</v>
      </c>
      <c r="G38" s="16" t="s">
        <v>34</v>
      </c>
      <c r="H38" s="16" t="s">
        <v>36</v>
      </c>
      <c r="I38" s="10" t="s">
        <v>301</v>
      </c>
      <c r="J38" s="22">
        <v>22400000</v>
      </c>
      <c r="K38" s="24" t="s">
        <v>40</v>
      </c>
      <c r="L38" s="22">
        <v>22400000</v>
      </c>
      <c r="M38" s="11" t="s">
        <v>1439</v>
      </c>
      <c r="N38" s="19" t="s">
        <v>40</v>
      </c>
      <c r="O38" s="11" t="s">
        <v>1439</v>
      </c>
      <c r="P38" s="12">
        <v>45656</v>
      </c>
      <c r="Q38" s="12">
        <v>45776</v>
      </c>
      <c r="R38" s="12">
        <v>45650</v>
      </c>
      <c r="S38" s="16" t="s">
        <v>456</v>
      </c>
      <c r="T38" s="30">
        <v>5786667</v>
      </c>
      <c r="U38" s="30">
        <v>33226666</v>
      </c>
      <c r="V38" s="34">
        <f t="shared" si="0"/>
        <v>0.14832536866306706</v>
      </c>
      <c r="W38" s="10"/>
    </row>
    <row r="39" spans="1:23" x14ac:dyDescent="0.3">
      <c r="A39" s="7">
        <v>2024</v>
      </c>
      <c r="B39" s="16" t="s">
        <v>339</v>
      </c>
      <c r="C39" s="16">
        <v>1032451544</v>
      </c>
      <c r="D39" s="9" t="s">
        <v>368</v>
      </c>
      <c r="E39" s="16" t="s">
        <v>399</v>
      </c>
      <c r="F39" s="16" t="s">
        <v>428</v>
      </c>
      <c r="G39" s="16" t="s">
        <v>34</v>
      </c>
      <c r="H39" s="16" t="s">
        <v>36</v>
      </c>
      <c r="I39" s="10" t="s">
        <v>301</v>
      </c>
      <c r="J39" s="22">
        <v>26649680</v>
      </c>
      <c r="K39" s="24" t="s">
        <v>40</v>
      </c>
      <c r="L39" s="22">
        <v>26649680</v>
      </c>
      <c r="M39" s="11" t="s">
        <v>1439</v>
      </c>
      <c r="N39" s="19" t="s">
        <v>40</v>
      </c>
      <c r="O39" s="11" t="s">
        <v>1439</v>
      </c>
      <c r="P39" s="12">
        <v>45653</v>
      </c>
      <c r="Q39" s="12">
        <v>45773</v>
      </c>
      <c r="R39" s="12">
        <v>45652</v>
      </c>
      <c r="S39" s="16" t="s">
        <v>457</v>
      </c>
      <c r="T39" s="30">
        <v>7550743</v>
      </c>
      <c r="U39" s="30">
        <v>38197874</v>
      </c>
      <c r="V39" s="34">
        <f t="shared" si="0"/>
        <v>0.16504855217809097</v>
      </c>
      <c r="W39" s="10"/>
    </row>
    <row r="40" spans="1:23" x14ac:dyDescent="0.3">
      <c r="A40" s="7">
        <v>2024</v>
      </c>
      <c r="B40" s="16" t="s">
        <v>340</v>
      </c>
      <c r="C40" s="16">
        <v>1031142920</v>
      </c>
      <c r="D40" s="9" t="s">
        <v>369</v>
      </c>
      <c r="E40" s="16" t="s">
        <v>400</v>
      </c>
      <c r="F40" s="16" t="s">
        <v>429</v>
      </c>
      <c r="G40" s="16" t="s">
        <v>34</v>
      </c>
      <c r="H40" s="16" t="s">
        <v>36</v>
      </c>
      <c r="I40" s="10" t="s">
        <v>301</v>
      </c>
      <c r="J40" s="22">
        <v>44998640</v>
      </c>
      <c r="K40" s="24" t="s">
        <v>40</v>
      </c>
      <c r="L40" s="22">
        <v>44998640</v>
      </c>
      <c r="M40" s="11" t="s">
        <v>1439</v>
      </c>
      <c r="N40" s="19" t="s">
        <v>40</v>
      </c>
      <c r="O40" s="11" t="s">
        <v>1439</v>
      </c>
      <c r="P40" s="12">
        <v>45653</v>
      </c>
      <c r="Q40" s="12">
        <v>45773</v>
      </c>
      <c r="R40" s="12">
        <v>45650</v>
      </c>
      <c r="S40" s="16" t="s">
        <v>458</v>
      </c>
      <c r="T40" s="30">
        <v>12749615</v>
      </c>
      <c r="U40" s="30">
        <v>64498050</v>
      </c>
      <c r="V40" s="34">
        <f t="shared" si="0"/>
        <v>0.16504854871665053</v>
      </c>
      <c r="W40" s="10"/>
    </row>
    <row r="41" spans="1:23" x14ac:dyDescent="0.3">
      <c r="A41" s="7">
        <v>2024</v>
      </c>
      <c r="B41" s="16" t="s">
        <v>341</v>
      </c>
      <c r="C41" s="16">
        <v>860014918</v>
      </c>
      <c r="D41" s="9" t="s">
        <v>370</v>
      </c>
      <c r="E41" s="16" t="s">
        <v>401</v>
      </c>
      <c r="F41" s="16" t="s">
        <v>430</v>
      </c>
      <c r="G41" s="16" t="s">
        <v>34</v>
      </c>
      <c r="H41" s="16" t="s">
        <v>36</v>
      </c>
      <c r="I41" s="10" t="s">
        <v>301</v>
      </c>
      <c r="J41" s="22">
        <v>114285715</v>
      </c>
      <c r="K41" s="24" t="s">
        <v>40</v>
      </c>
      <c r="L41" s="22">
        <v>114285715</v>
      </c>
      <c r="M41" s="11" t="s">
        <v>1431</v>
      </c>
      <c r="N41" s="19" t="s">
        <v>40</v>
      </c>
      <c r="O41" s="11" t="s">
        <v>1431</v>
      </c>
      <c r="P41" s="12">
        <v>45656</v>
      </c>
      <c r="Q41" s="12">
        <v>45806</v>
      </c>
      <c r="R41" s="12">
        <v>45650</v>
      </c>
      <c r="S41" s="16" t="s">
        <v>459</v>
      </c>
      <c r="T41" s="30">
        <v>24000000</v>
      </c>
      <c r="U41" s="30">
        <v>56000000</v>
      </c>
      <c r="V41" s="34">
        <f t="shared" si="0"/>
        <v>0.3</v>
      </c>
      <c r="W41" s="10"/>
    </row>
    <row r="42" spans="1:23" x14ac:dyDescent="0.3">
      <c r="A42" s="7">
        <v>2024</v>
      </c>
      <c r="B42" s="16" t="s">
        <v>342</v>
      </c>
      <c r="C42" s="16">
        <v>1026254983</v>
      </c>
      <c r="D42" s="9" t="s">
        <v>371</v>
      </c>
      <c r="E42" s="16" t="s">
        <v>402</v>
      </c>
      <c r="F42" s="16" t="s">
        <v>431</v>
      </c>
      <c r="G42" s="16" t="s">
        <v>34</v>
      </c>
      <c r="H42" s="16" t="s">
        <v>36</v>
      </c>
      <c r="I42" s="10" t="s">
        <v>301</v>
      </c>
      <c r="J42" s="22">
        <v>44998640</v>
      </c>
      <c r="K42" s="24" t="s">
        <v>40</v>
      </c>
      <c r="L42" s="22">
        <v>44998640</v>
      </c>
      <c r="M42" s="11" t="s">
        <v>1439</v>
      </c>
      <c r="N42" s="19" t="s">
        <v>40</v>
      </c>
      <c r="O42" s="11" t="s">
        <v>1439</v>
      </c>
      <c r="P42" s="12">
        <v>45652</v>
      </c>
      <c r="Q42" s="12">
        <v>45772</v>
      </c>
      <c r="R42" s="12">
        <v>45650</v>
      </c>
      <c r="S42" s="16" t="s">
        <v>460</v>
      </c>
      <c r="T42" s="30">
        <v>13124603</v>
      </c>
      <c r="U42" s="30">
        <v>63748074</v>
      </c>
      <c r="V42" s="34">
        <f t="shared" si="0"/>
        <v>0.17073170224057632</v>
      </c>
      <c r="W42" s="10"/>
    </row>
    <row r="43" spans="1:23" x14ac:dyDescent="0.3">
      <c r="A43" s="7">
        <v>2024</v>
      </c>
      <c r="B43" s="16" t="s">
        <v>343</v>
      </c>
      <c r="C43" s="16">
        <v>901322088</v>
      </c>
      <c r="D43" s="9" t="s">
        <v>372</v>
      </c>
      <c r="E43" s="16" t="s">
        <v>403</v>
      </c>
      <c r="F43" s="16" t="s">
        <v>432</v>
      </c>
      <c r="G43" s="16" t="s">
        <v>443</v>
      </c>
      <c r="H43" s="16" t="s">
        <v>1281</v>
      </c>
      <c r="I43" s="10" t="s">
        <v>301</v>
      </c>
      <c r="J43" s="22">
        <v>1361318009</v>
      </c>
      <c r="K43" s="24" t="s">
        <v>40</v>
      </c>
      <c r="L43" s="22">
        <v>1361318009</v>
      </c>
      <c r="M43" s="11" t="s">
        <v>1430</v>
      </c>
      <c r="N43" s="19" t="s">
        <v>40</v>
      </c>
      <c r="O43" s="11" t="s">
        <v>1430</v>
      </c>
      <c r="P43" s="12">
        <v>45674</v>
      </c>
      <c r="Q43" s="12">
        <v>45854</v>
      </c>
      <c r="R43" s="12">
        <v>45650</v>
      </c>
      <c r="S43" s="16" t="s">
        <v>461</v>
      </c>
      <c r="T43" s="30">
        <v>0</v>
      </c>
      <c r="U43" s="30">
        <v>0</v>
      </c>
      <c r="V43" s="34" t="str">
        <f t="shared" si="0"/>
        <v/>
      </c>
      <c r="W43" s="10"/>
    </row>
    <row r="44" spans="1:23" x14ac:dyDescent="0.3">
      <c r="A44" s="7">
        <v>2024</v>
      </c>
      <c r="B44" s="16" t="s">
        <v>344</v>
      </c>
      <c r="C44" s="16">
        <v>901900180</v>
      </c>
      <c r="D44" s="9" t="s">
        <v>373</v>
      </c>
      <c r="E44" s="16" t="s">
        <v>404</v>
      </c>
      <c r="F44" s="16" t="s">
        <v>433</v>
      </c>
      <c r="G44" s="16" t="s">
        <v>443</v>
      </c>
      <c r="H44" s="16" t="s">
        <v>1281</v>
      </c>
      <c r="I44" s="10" t="s">
        <v>301</v>
      </c>
      <c r="J44" s="22">
        <v>200603836</v>
      </c>
      <c r="K44" s="24" t="s">
        <v>40</v>
      </c>
      <c r="L44" s="22">
        <v>200603836</v>
      </c>
      <c r="M44" s="11" t="s">
        <v>1431</v>
      </c>
      <c r="N44" s="19" t="s">
        <v>40</v>
      </c>
      <c r="O44" s="11" t="s">
        <v>1431</v>
      </c>
      <c r="P44" s="12">
        <v>45694</v>
      </c>
      <c r="Q44" s="12">
        <v>45844</v>
      </c>
      <c r="R44" s="12">
        <v>45652</v>
      </c>
      <c r="S44" s="16" t="s">
        <v>462</v>
      </c>
      <c r="T44" s="30">
        <v>0</v>
      </c>
      <c r="U44" s="30">
        <v>0</v>
      </c>
      <c r="V44" s="34" t="str">
        <f t="shared" si="0"/>
        <v/>
      </c>
      <c r="W44" s="10"/>
    </row>
    <row r="45" spans="1:23" x14ac:dyDescent="0.3">
      <c r="A45" s="7">
        <v>2024</v>
      </c>
      <c r="B45" s="16" t="s">
        <v>345</v>
      </c>
      <c r="C45" s="16">
        <v>901736995</v>
      </c>
      <c r="D45" s="9" t="s">
        <v>374</v>
      </c>
      <c r="E45" s="16" t="s">
        <v>405</v>
      </c>
      <c r="F45" s="16" t="s">
        <v>434</v>
      </c>
      <c r="G45" s="16" t="s">
        <v>443</v>
      </c>
      <c r="H45" s="16" t="s">
        <v>36</v>
      </c>
      <c r="I45" s="10" t="s">
        <v>301</v>
      </c>
      <c r="J45" s="22">
        <v>4518163259</v>
      </c>
      <c r="K45" s="24" t="s">
        <v>40</v>
      </c>
      <c r="L45" s="22">
        <v>4518163259</v>
      </c>
      <c r="M45" s="11" t="s">
        <v>1446</v>
      </c>
      <c r="N45" s="19" t="s">
        <v>40</v>
      </c>
      <c r="O45" s="11" t="s">
        <v>1446</v>
      </c>
      <c r="P45" s="12">
        <v>45652</v>
      </c>
      <c r="Q45" s="12">
        <v>46545</v>
      </c>
      <c r="R45" s="12">
        <v>45652</v>
      </c>
      <c r="S45" s="16" t="s">
        <v>463</v>
      </c>
      <c r="T45" s="30">
        <v>0</v>
      </c>
      <c r="U45" s="30">
        <v>0</v>
      </c>
      <c r="V45" s="34" t="str">
        <f t="shared" si="0"/>
        <v/>
      </c>
      <c r="W45" s="10"/>
    </row>
    <row r="46" spans="1:23" x14ac:dyDescent="0.3">
      <c r="A46" s="7">
        <v>2024</v>
      </c>
      <c r="B46" s="16" t="s">
        <v>346</v>
      </c>
      <c r="C46" s="16">
        <v>860524654</v>
      </c>
      <c r="D46" s="9" t="s">
        <v>375</v>
      </c>
      <c r="E46" s="16" t="s">
        <v>406</v>
      </c>
      <c r="F46" s="16" t="s">
        <v>435</v>
      </c>
      <c r="G46" s="16" t="s">
        <v>443</v>
      </c>
      <c r="H46" s="16" t="s">
        <v>36</v>
      </c>
      <c r="I46" s="10" t="s">
        <v>301</v>
      </c>
      <c r="J46" s="22">
        <v>13470995</v>
      </c>
      <c r="K46" s="24" t="s">
        <v>40</v>
      </c>
      <c r="L46" s="22">
        <v>13470995</v>
      </c>
      <c r="M46" s="11" t="s">
        <v>1446</v>
      </c>
      <c r="N46" s="19" t="s">
        <v>40</v>
      </c>
      <c r="O46" s="11" t="s">
        <v>1446</v>
      </c>
      <c r="P46" s="12">
        <v>45652</v>
      </c>
      <c r="Q46" s="12">
        <v>46545</v>
      </c>
      <c r="R46" s="12">
        <v>45652</v>
      </c>
      <c r="S46" s="16" t="s">
        <v>463</v>
      </c>
      <c r="T46" s="30">
        <v>0</v>
      </c>
      <c r="U46" s="30">
        <v>0</v>
      </c>
      <c r="V46" s="34" t="str">
        <f t="shared" si="0"/>
        <v/>
      </c>
      <c r="W46" s="10"/>
    </row>
    <row r="47" spans="1:23" x14ac:dyDescent="0.3">
      <c r="A47" s="7">
        <v>2024</v>
      </c>
      <c r="B47" s="16" t="s">
        <v>347</v>
      </c>
      <c r="C47" s="16">
        <v>901759488</v>
      </c>
      <c r="D47" s="9" t="s">
        <v>376</v>
      </c>
      <c r="E47" s="16" t="s">
        <v>407</v>
      </c>
      <c r="F47" s="16" t="s">
        <v>436</v>
      </c>
      <c r="G47" s="16" t="s">
        <v>42</v>
      </c>
      <c r="H47" s="16" t="s">
        <v>43</v>
      </c>
      <c r="I47" s="10" t="s">
        <v>301</v>
      </c>
      <c r="J47" s="22">
        <v>192549140</v>
      </c>
      <c r="K47" s="24" t="s">
        <v>40</v>
      </c>
      <c r="L47" s="22">
        <v>192549140</v>
      </c>
      <c r="M47" s="11" t="s">
        <v>1447</v>
      </c>
      <c r="N47" s="19" t="s">
        <v>40</v>
      </c>
      <c r="O47" s="11" t="s">
        <v>1447</v>
      </c>
      <c r="P47" s="12">
        <v>45674</v>
      </c>
      <c r="Q47" s="12">
        <v>45885</v>
      </c>
      <c r="R47" s="12">
        <v>45653</v>
      </c>
      <c r="S47" s="16" t="s">
        <v>464</v>
      </c>
      <c r="T47" s="30">
        <v>0</v>
      </c>
      <c r="U47" s="30">
        <v>0</v>
      </c>
      <c r="V47" s="34" t="str">
        <f t="shared" si="0"/>
        <v/>
      </c>
      <c r="W47" s="10"/>
    </row>
    <row r="48" spans="1:23" x14ac:dyDescent="0.3">
      <c r="A48" s="7">
        <v>2024</v>
      </c>
      <c r="B48" s="16" t="s">
        <v>348</v>
      </c>
      <c r="C48" s="16">
        <v>800230829</v>
      </c>
      <c r="D48" s="9" t="s">
        <v>377</v>
      </c>
      <c r="E48" s="16" t="s">
        <v>408</v>
      </c>
      <c r="F48" s="16" t="s">
        <v>437</v>
      </c>
      <c r="G48" s="16" t="s">
        <v>282</v>
      </c>
      <c r="H48" s="16" t="s">
        <v>284</v>
      </c>
      <c r="I48" s="10" t="s">
        <v>301</v>
      </c>
      <c r="J48" s="22">
        <v>210218855</v>
      </c>
      <c r="K48" s="24" t="s">
        <v>40</v>
      </c>
      <c r="L48" s="22">
        <v>210218855</v>
      </c>
      <c r="M48" s="11" t="s">
        <v>1448</v>
      </c>
      <c r="N48" s="19" t="s">
        <v>40</v>
      </c>
      <c r="O48" s="11" t="s">
        <v>1448</v>
      </c>
      <c r="P48" s="12">
        <v>45652</v>
      </c>
      <c r="Q48" s="12">
        <v>45716</v>
      </c>
      <c r="R48" s="12">
        <v>45652</v>
      </c>
      <c r="S48" s="16" t="s">
        <v>465</v>
      </c>
      <c r="T48" s="30">
        <v>0</v>
      </c>
      <c r="U48" s="30">
        <v>0</v>
      </c>
      <c r="V48" s="34" t="str">
        <f t="shared" si="0"/>
        <v/>
      </c>
      <c r="W48" s="10"/>
    </row>
    <row r="49" spans="1:23" x14ac:dyDescent="0.3">
      <c r="A49" s="7">
        <v>2024</v>
      </c>
      <c r="B49" s="16" t="s">
        <v>349</v>
      </c>
      <c r="C49" s="16">
        <v>830073623</v>
      </c>
      <c r="D49" s="9" t="s">
        <v>378</v>
      </c>
      <c r="E49" s="16" t="s">
        <v>409</v>
      </c>
      <c r="F49" s="16" t="s">
        <v>437</v>
      </c>
      <c r="G49" s="16" t="s">
        <v>282</v>
      </c>
      <c r="H49" s="16" t="s">
        <v>284</v>
      </c>
      <c r="I49" s="10" t="s">
        <v>301</v>
      </c>
      <c r="J49" s="22">
        <v>48804670.420000002</v>
      </c>
      <c r="K49" s="24" t="s">
        <v>40</v>
      </c>
      <c r="L49" s="22">
        <v>48804670.420000002</v>
      </c>
      <c r="M49" s="11" t="s">
        <v>1448</v>
      </c>
      <c r="N49" s="19" t="s">
        <v>40</v>
      </c>
      <c r="O49" s="11" t="s">
        <v>1448</v>
      </c>
      <c r="P49" s="12">
        <v>45652</v>
      </c>
      <c r="Q49" s="12">
        <v>45716</v>
      </c>
      <c r="R49" s="12">
        <v>45652</v>
      </c>
      <c r="S49" s="16" t="s">
        <v>466</v>
      </c>
      <c r="T49" s="30">
        <v>0</v>
      </c>
      <c r="U49" s="30">
        <v>0</v>
      </c>
      <c r="V49" s="34" t="str">
        <f t="shared" si="0"/>
        <v/>
      </c>
      <c r="W49" s="10"/>
    </row>
    <row r="50" spans="1:23" x14ac:dyDescent="0.3">
      <c r="A50" s="7">
        <v>2024</v>
      </c>
      <c r="B50" s="16" t="s">
        <v>350</v>
      </c>
      <c r="C50" s="16">
        <v>804000673</v>
      </c>
      <c r="D50" s="9" t="s">
        <v>379</v>
      </c>
      <c r="E50" s="16" t="s">
        <v>410</v>
      </c>
      <c r="F50" s="16" t="s">
        <v>437</v>
      </c>
      <c r="G50" s="16" t="s">
        <v>282</v>
      </c>
      <c r="H50" s="16" t="s">
        <v>284</v>
      </c>
      <c r="I50" s="10" t="s">
        <v>301</v>
      </c>
      <c r="J50" s="22">
        <v>6289388</v>
      </c>
      <c r="K50" s="24" t="s">
        <v>40</v>
      </c>
      <c r="L50" s="22">
        <v>6289388</v>
      </c>
      <c r="M50" s="11" t="s">
        <v>1448</v>
      </c>
      <c r="N50" s="19" t="s">
        <v>40</v>
      </c>
      <c r="O50" s="11" t="s">
        <v>1448</v>
      </c>
      <c r="P50" s="12">
        <v>45652</v>
      </c>
      <c r="Q50" s="12">
        <v>45716</v>
      </c>
      <c r="R50" s="12">
        <v>45652</v>
      </c>
      <c r="S50" s="16" t="s">
        <v>467</v>
      </c>
      <c r="T50" s="30">
        <v>0</v>
      </c>
      <c r="U50" s="30">
        <v>0</v>
      </c>
      <c r="V50" s="34" t="str">
        <f t="shared" si="0"/>
        <v/>
      </c>
      <c r="W50" s="10"/>
    </row>
    <row r="51" spans="1:23" x14ac:dyDescent="0.3">
      <c r="A51" s="7">
        <v>2024</v>
      </c>
      <c r="B51" s="16" t="s">
        <v>351</v>
      </c>
      <c r="C51" s="16">
        <v>73130887</v>
      </c>
      <c r="D51" s="9" t="s">
        <v>380</v>
      </c>
      <c r="E51" s="16" t="s">
        <v>411</v>
      </c>
      <c r="F51" s="16" t="s">
        <v>438</v>
      </c>
      <c r="G51" s="16" t="s">
        <v>34</v>
      </c>
      <c r="H51" s="16" t="s">
        <v>36</v>
      </c>
      <c r="I51" s="10" t="s">
        <v>301</v>
      </c>
      <c r="J51" s="22">
        <v>68997915</v>
      </c>
      <c r="K51" s="24" t="s">
        <v>40</v>
      </c>
      <c r="L51" s="22">
        <v>68997915</v>
      </c>
      <c r="M51" s="11" t="s">
        <v>1449</v>
      </c>
      <c r="N51" s="19" t="s">
        <v>40</v>
      </c>
      <c r="O51" s="11" t="s">
        <v>1449</v>
      </c>
      <c r="P51" s="12">
        <v>45656</v>
      </c>
      <c r="Q51" s="12">
        <v>45838</v>
      </c>
      <c r="R51" s="12">
        <v>45653</v>
      </c>
      <c r="S51" s="16" t="s">
        <v>468</v>
      </c>
      <c r="T51" s="30">
        <v>0</v>
      </c>
      <c r="U51" s="30">
        <v>0</v>
      </c>
      <c r="V51" s="34" t="str">
        <f t="shared" si="0"/>
        <v/>
      </c>
      <c r="W51" s="10"/>
    </row>
    <row r="52" spans="1:23" x14ac:dyDescent="0.3">
      <c r="A52" s="7">
        <v>2024</v>
      </c>
      <c r="B52" s="16" t="s">
        <v>352</v>
      </c>
      <c r="C52" s="16">
        <v>1014298852</v>
      </c>
      <c r="D52" s="9" t="s">
        <v>381</v>
      </c>
      <c r="E52" s="16" t="s">
        <v>412</v>
      </c>
      <c r="F52" s="16" t="s">
        <v>439</v>
      </c>
      <c r="G52" s="16" t="s">
        <v>34</v>
      </c>
      <c r="H52" s="16" t="s">
        <v>36</v>
      </c>
      <c r="I52" s="10" t="s">
        <v>301</v>
      </c>
      <c r="J52" s="22">
        <v>34346667</v>
      </c>
      <c r="K52" s="24" t="s">
        <v>40</v>
      </c>
      <c r="L52" s="22">
        <v>34346667</v>
      </c>
      <c r="M52" s="11" t="s">
        <v>1449</v>
      </c>
      <c r="N52" s="19" t="s">
        <v>40</v>
      </c>
      <c r="O52" s="11" t="s">
        <v>1449</v>
      </c>
      <c r="P52" s="12">
        <v>45656</v>
      </c>
      <c r="Q52" s="12">
        <v>45838</v>
      </c>
      <c r="R52" s="12">
        <v>45653</v>
      </c>
      <c r="S52" s="16" t="s">
        <v>469</v>
      </c>
      <c r="T52" s="30">
        <v>5786667</v>
      </c>
      <c r="U52" s="30">
        <v>57120000</v>
      </c>
      <c r="V52" s="34">
        <f t="shared" si="0"/>
        <v>9.1988135375221838E-2</v>
      </c>
      <c r="W52" s="10"/>
    </row>
    <row r="53" spans="1:23" x14ac:dyDescent="0.3">
      <c r="A53" s="7">
        <v>2024</v>
      </c>
      <c r="B53" s="16" t="s">
        <v>353</v>
      </c>
      <c r="C53" s="16">
        <v>52334001</v>
      </c>
      <c r="D53" s="9" t="s">
        <v>382</v>
      </c>
      <c r="E53" s="16" t="s">
        <v>413</v>
      </c>
      <c r="F53" s="16" t="s">
        <v>440</v>
      </c>
      <c r="G53" s="16" t="s">
        <v>34</v>
      </c>
      <c r="H53" s="16" t="s">
        <v>36</v>
      </c>
      <c r="I53" s="10" t="s">
        <v>301</v>
      </c>
      <c r="J53" s="22">
        <v>29980080</v>
      </c>
      <c r="K53" s="24" t="s">
        <v>40</v>
      </c>
      <c r="L53" s="22">
        <v>29980080</v>
      </c>
      <c r="M53" s="11" t="s">
        <v>1450</v>
      </c>
      <c r="N53" s="19" t="s">
        <v>40</v>
      </c>
      <c r="O53" s="11" t="s">
        <v>1450</v>
      </c>
      <c r="P53" s="12">
        <v>45656</v>
      </c>
      <c r="Q53" s="12">
        <v>45791</v>
      </c>
      <c r="R53" s="12">
        <v>45653</v>
      </c>
      <c r="S53" s="16" t="s">
        <v>470</v>
      </c>
      <c r="T53" s="30">
        <v>6884315</v>
      </c>
      <c r="U53" s="30">
        <v>46191530</v>
      </c>
      <c r="V53" s="34">
        <f t="shared" si="0"/>
        <v>0.12970712006563437</v>
      </c>
      <c r="W53" s="10"/>
    </row>
    <row r="54" spans="1:23" x14ac:dyDescent="0.3">
      <c r="A54" s="7">
        <v>2024</v>
      </c>
      <c r="B54" s="16" t="s">
        <v>354</v>
      </c>
      <c r="C54" s="16">
        <v>52813209</v>
      </c>
      <c r="D54" s="9" t="s">
        <v>383</v>
      </c>
      <c r="E54" s="16" t="s">
        <v>414</v>
      </c>
      <c r="F54" s="16" t="s">
        <v>441</v>
      </c>
      <c r="G54" s="16" t="s">
        <v>34</v>
      </c>
      <c r="H54" s="16" t="s">
        <v>36</v>
      </c>
      <c r="I54" s="10" t="s">
        <v>301</v>
      </c>
      <c r="J54" s="22">
        <v>32480000</v>
      </c>
      <c r="K54" s="24" t="s">
        <v>40</v>
      </c>
      <c r="L54" s="22">
        <v>32480000</v>
      </c>
      <c r="M54" s="11" t="s">
        <v>1301</v>
      </c>
      <c r="N54" s="19" t="s">
        <v>40</v>
      </c>
      <c r="O54" s="11" t="s">
        <v>1301</v>
      </c>
      <c r="P54" s="12">
        <v>45656</v>
      </c>
      <c r="Q54" s="12">
        <v>45831</v>
      </c>
      <c r="R54" s="12">
        <v>45653</v>
      </c>
      <c r="S54" s="16" t="s">
        <v>471</v>
      </c>
      <c r="T54" s="30">
        <v>5786667</v>
      </c>
      <c r="U54" s="30">
        <v>53386666</v>
      </c>
      <c r="V54" s="34">
        <f t="shared" si="0"/>
        <v>9.7791804291301285E-2</v>
      </c>
      <c r="W54" s="10"/>
    </row>
    <row r="55" spans="1:23" x14ac:dyDescent="0.3">
      <c r="A55" s="7">
        <v>2024</v>
      </c>
      <c r="B55" s="16" t="s">
        <v>355</v>
      </c>
      <c r="C55" s="16">
        <v>52697433</v>
      </c>
      <c r="D55" s="9" t="s">
        <v>384</v>
      </c>
      <c r="E55" s="16" t="s">
        <v>415</v>
      </c>
      <c r="F55" s="16" t="s">
        <v>442</v>
      </c>
      <c r="G55" s="16" t="s">
        <v>34</v>
      </c>
      <c r="H55" s="16" t="s">
        <v>36</v>
      </c>
      <c r="I55" s="10" t="s">
        <v>301</v>
      </c>
      <c r="J55" s="22">
        <v>27315184</v>
      </c>
      <c r="K55" s="24" t="s">
        <v>40</v>
      </c>
      <c r="L55" s="22">
        <v>27315184</v>
      </c>
      <c r="M55" s="11" t="s">
        <v>1451</v>
      </c>
      <c r="N55" s="19" t="s">
        <v>40</v>
      </c>
      <c r="O55" s="11" t="s">
        <v>1451</v>
      </c>
      <c r="P55" s="12">
        <v>45656</v>
      </c>
      <c r="Q55" s="12">
        <v>45779</v>
      </c>
      <c r="R55" s="12">
        <v>45653</v>
      </c>
      <c r="S55" s="16" t="s">
        <v>472</v>
      </c>
      <c r="T55" s="30">
        <v>6884315</v>
      </c>
      <c r="U55" s="30">
        <v>40861738</v>
      </c>
      <c r="V55" s="34">
        <f t="shared" si="0"/>
        <v>0.14418605449962535</v>
      </c>
      <c r="W55" s="10"/>
    </row>
    <row r="56" spans="1:23" x14ac:dyDescent="0.3">
      <c r="A56" s="7">
        <v>2025</v>
      </c>
      <c r="B56" s="16" t="s">
        <v>474</v>
      </c>
      <c r="C56" s="16">
        <v>79380681</v>
      </c>
      <c r="D56" s="9" t="s">
        <v>61</v>
      </c>
      <c r="E56" s="16" t="s">
        <v>587</v>
      </c>
      <c r="F56" s="16" t="s">
        <v>653</v>
      </c>
      <c r="G56" s="16" t="s">
        <v>34</v>
      </c>
      <c r="H56" s="16" t="s">
        <v>36</v>
      </c>
      <c r="I56" s="10" t="s">
        <v>301</v>
      </c>
      <c r="J56" s="22">
        <v>84099400</v>
      </c>
      <c r="K56" s="24" t="s">
        <v>40</v>
      </c>
      <c r="L56" s="22">
        <v>84099400</v>
      </c>
      <c r="M56" s="11" t="s">
        <v>1282</v>
      </c>
      <c r="N56" s="19" t="s">
        <v>40</v>
      </c>
      <c r="O56" s="11" t="s">
        <v>1282</v>
      </c>
      <c r="P56" s="12">
        <v>45666</v>
      </c>
      <c r="Q56" s="12">
        <v>45999</v>
      </c>
      <c r="R56" s="12">
        <v>45666</v>
      </c>
      <c r="S56" s="16" t="s">
        <v>749</v>
      </c>
      <c r="T56" s="30">
        <v>5606627</v>
      </c>
      <c r="U56" s="30">
        <v>70847373</v>
      </c>
      <c r="V56" s="34">
        <f t="shared" si="0"/>
        <v>7.3333337693253453E-2</v>
      </c>
      <c r="W56" s="10"/>
    </row>
    <row r="57" spans="1:23" x14ac:dyDescent="0.3">
      <c r="A57" s="7">
        <v>2025</v>
      </c>
      <c r="B57" s="16" t="s">
        <v>475</v>
      </c>
      <c r="C57" s="16">
        <v>1012336323</v>
      </c>
      <c r="D57" s="9" t="s">
        <v>73</v>
      </c>
      <c r="E57" s="16" t="s">
        <v>588</v>
      </c>
      <c r="F57" s="16" t="s">
        <v>654</v>
      </c>
      <c r="G57" s="16" t="s">
        <v>34</v>
      </c>
      <c r="H57" s="16" t="s">
        <v>36</v>
      </c>
      <c r="I57" s="10" t="s">
        <v>301</v>
      </c>
      <c r="J57" s="22">
        <v>44452755</v>
      </c>
      <c r="K57" s="24" t="s">
        <v>40</v>
      </c>
      <c r="L57" s="22">
        <v>44452755</v>
      </c>
      <c r="M57" s="11" t="s">
        <v>1283</v>
      </c>
      <c r="N57" s="19" t="s">
        <v>40</v>
      </c>
      <c r="O57" s="11" t="s">
        <v>1283</v>
      </c>
      <c r="P57" s="12">
        <v>45677</v>
      </c>
      <c r="Q57" s="12">
        <v>45949</v>
      </c>
      <c r="R57" s="12">
        <v>45674</v>
      </c>
      <c r="S57" s="16" t="s">
        <v>750</v>
      </c>
      <c r="T57" s="30">
        <v>1811038</v>
      </c>
      <c r="U57" s="30">
        <v>37702522</v>
      </c>
      <c r="V57" s="34">
        <f t="shared" si="0"/>
        <v>4.5833329115372037E-2</v>
      </c>
      <c r="W57" s="10"/>
    </row>
    <row r="58" spans="1:23" x14ac:dyDescent="0.3">
      <c r="A58" s="7">
        <v>2025</v>
      </c>
      <c r="B58" s="16" t="s">
        <v>476</v>
      </c>
      <c r="C58" s="16">
        <v>1062405514</v>
      </c>
      <c r="D58" s="9" t="s">
        <v>187</v>
      </c>
      <c r="E58" s="16" t="s">
        <v>247</v>
      </c>
      <c r="F58" s="16" t="s">
        <v>655</v>
      </c>
      <c r="G58" s="16" t="s">
        <v>34</v>
      </c>
      <c r="H58" s="16" t="s">
        <v>36</v>
      </c>
      <c r="I58" s="10" t="s">
        <v>301</v>
      </c>
      <c r="J58" s="22">
        <v>56545880</v>
      </c>
      <c r="K58" s="24" t="s">
        <v>40</v>
      </c>
      <c r="L58" s="22">
        <v>56545880</v>
      </c>
      <c r="M58" s="11" t="s">
        <v>1284</v>
      </c>
      <c r="N58" s="19" t="s">
        <v>40</v>
      </c>
      <c r="O58" s="11" t="s">
        <v>1284</v>
      </c>
      <c r="P58" s="12">
        <v>45677</v>
      </c>
      <c r="Q58" s="12">
        <v>45980</v>
      </c>
      <c r="R58" s="12">
        <v>45674</v>
      </c>
      <c r="S58" s="16" t="s">
        <v>751</v>
      </c>
      <c r="T58" s="30">
        <v>2073349</v>
      </c>
      <c r="U58" s="30">
        <v>48817943</v>
      </c>
      <c r="V58" s="34">
        <f t="shared" si="0"/>
        <v>4.0740742050722548E-2</v>
      </c>
      <c r="W58" s="10"/>
    </row>
    <row r="59" spans="1:23" x14ac:dyDescent="0.3">
      <c r="A59" s="7">
        <v>2025</v>
      </c>
      <c r="B59" s="16" t="s">
        <v>477</v>
      </c>
      <c r="C59" s="16">
        <v>1018470782</v>
      </c>
      <c r="D59" s="9" t="s">
        <v>75</v>
      </c>
      <c r="E59" s="16" t="s">
        <v>219</v>
      </c>
      <c r="F59" s="16" t="s">
        <v>656</v>
      </c>
      <c r="G59" s="16" t="s">
        <v>34</v>
      </c>
      <c r="H59" s="16" t="s">
        <v>36</v>
      </c>
      <c r="I59" s="10" t="s">
        <v>301</v>
      </c>
      <c r="J59" s="22">
        <v>80000000</v>
      </c>
      <c r="K59" s="24" t="s">
        <v>40</v>
      </c>
      <c r="L59" s="22">
        <v>80000000</v>
      </c>
      <c r="M59" s="11" t="s">
        <v>1284</v>
      </c>
      <c r="N59" s="19" t="s">
        <v>40</v>
      </c>
      <c r="O59" s="11" t="s">
        <v>1284</v>
      </c>
      <c r="P59" s="12">
        <v>45677</v>
      </c>
      <c r="Q59" s="12">
        <v>45980</v>
      </c>
      <c r="R59" s="12">
        <v>45674</v>
      </c>
      <c r="S59" s="16" t="s">
        <v>752</v>
      </c>
      <c r="T59" s="30">
        <v>2933333</v>
      </c>
      <c r="U59" s="30">
        <v>69066667</v>
      </c>
      <c r="V59" s="34">
        <f t="shared" si="0"/>
        <v>4.0740736111111113E-2</v>
      </c>
      <c r="W59" s="10"/>
    </row>
    <row r="60" spans="1:23" x14ac:dyDescent="0.3">
      <c r="A60" s="7">
        <v>2025</v>
      </c>
      <c r="B60" s="16" t="s">
        <v>478</v>
      </c>
      <c r="C60" s="16">
        <v>1020774469</v>
      </c>
      <c r="D60" s="9" t="s">
        <v>76</v>
      </c>
      <c r="E60" s="16" t="s">
        <v>220</v>
      </c>
      <c r="F60" s="16" t="s">
        <v>657</v>
      </c>
      <c r="G60" s="16" t="s">
        <v>34</v>
      </c>
      <c r="H60" s="16" t="s">
        <v>36</v>
      </c>
      <c r="I60" s="10" t="s">
        <v>301</v>
      </c>
      <c r="J60" s="22">
        <v>71000000</v>
      </c>
      <c r="K60" s="24" t="s">
        <v>40</v>
      </c>
      <c r="L60" s="22">
        <v>71000000</v>
      </c>
      <c r="M60" s="11" t="s">
        <v>1284</v>
      </c>
      <c r="N60" s="19" t="s">
        <v>40</v>
      </c>
      <c r="O60" s="11" t="s">
        <v>1284</v>
      </c>
      <c r="P60" s="12">
        <v>45687</v>
      </c>
      <c r="Q60" s="12">
        <v>45990</v>
      </c>
      <c r="R60" s="12">
        <v>45674</v>
      </c>
      <c r="S60" s="16" t="s">
        <v>753</v>
      </c>
      <c r="T60" s="30">
        <v>0</v>
      </c>
      <c r="U60" s="30">
        <v>0</v>
      </c>
      <c r="V60" s="34" t="str">
        <f t="shared" si="0"/>
        <v/>
      </c>
      <c r="W60" s="10"/>
    </row>
    <row r="61" spans="1:23" x14ac:dyDescent="0.3">
      <c r="A61" s="7">
        <v>2025</v>
      </c>
      <c r="B61" s="16" t="s">
        <v>479</v>
      </c>
      <c r="C61" s="16">
        <v>52805217</v>
      </c>
      <c r="D61" s="9" t="s">
        <v>572</v>
      </c>
      <c r="E61" s="16" t="s">
        <v>589</v>
      </c>
      <c r="F61" s="16" t="s">
        <v>658</v>
      </c>
      <c r="G61" s="16" t="s">
        <v>34</v>
      </c>
      <c r="H61" s="16" t="s">
        <v>36</v>
      </c>
      <c r="I61" s="10" t="s">
        <v>301</v>
      </c>
      <c r="J61" s="22">
        <v>58270000</v>
      </c>
      <c r="K61" s="24" t="s">
        <v>40</v>
      </c>
      <c r="L61" s="22">
        <v>58270000</v>
      </c>
      <c r="M61" s="11" t="s">
        <v>1284</v>
      </c>
      <c r="N61" s="19" t="s">
        <v>40</v>
      </c>
      <c r="O61" s="11" t="s">
        <v>1284</v>
      </c>
      <c r="P61" s="12">
        <v>45677</v>
      </c>
      <c r="Q61" s="12">
        <v>45980</v>
      </c>
      <c r="R61" s="12">
        <v>45674</v>
      </c>
      <c r="S61" s="16" t="s">
        <v>754</v>
      </c>
      <c r="T61" s="30">
        <v>2136567</v>
      </c>
      <c r="U61" s="30">
        <v>50306433</v>
      </c>
      <c r="V61" s="34">
        <f t="shared" si="0"/>
        <v>4.074074709684801E-2</v>
      </c>
      <c r="W61" s="10"/>
    </row>
    <row r="62" spans="1:23" x14ac:dyDescent="0.3">
      <c r="A62" s="7">
        <v>2025</v>
      </c>
      <c r="B62" s="16" t="s">
        <v>480</v>
      </c>
      <c r="C62" s="16">
        <v>1026274651</v>
      </c>
      <c r="D62" s="9" t="s">
        <v>573</v>
      </c>
      <c r="E62" s="16" t="s">
        <v>590</v>
      </c>
      <c r="F62" s="16" t="s">
        <v>659</v>
      </c>
      <c r="G62" s="16" t="s">
        <v>34</v>
      </c>
      <c r="H62" s="16" t="s">
        <v>36</v>
      </c>
      <c r="I62" s="10" t="s">
        <v>301</v>
      </c>
      <c r="J62" s="22">
        <v>71000000</v>
      </c>
      <c r="K62" s="24" t="s">
        <v>40</v>
      </c>
      <c r="L62" s="22">
        <v>71000000</v>
      </c>
      <c r="M62" s="11" t="s">
        <v>1284</v>
      </c>
      <c r="N62" s="19" t="s">
        <v>40</v>
      </c>
      <c r="O62" s="11" t="s">
        <v>1284</v>
      </c>
      <c r="P62" s="12">
        <v>45677</v>
      </c>
      <c r="Q62" s="12">
        <v>45980</v>
      </c>
      <c r="R62" s="12">
        <v>45674</v>
      </c>
      <c r="S62" s="16" t="s">
        <v>755</v>
      </c>
      <c r="T62" s="30">
        <v>2603333</v>
      </c>
      <c r="U62" s="30">
        <v>61296667</v>
      </c>
      <c r="V62" s="34">
        <f t="shared" si="0"/>
        <v>4.0740735524256652E-2</v>
      </c>
      <c r="W62" s="10"/>
    </row>
    <row r="63" spans="1:23" x14ac:dyDescent="0.3">
      <c r="A63" s="7">
        <v>2025</v>
      </c>
      <c r="B63" s="16" t="s">
        <v>481</v>
      </c>
      <c r="C63" s="16">
        <v>41944037</v>
      </c>
      <c r="D63" s="9" t="s">
        <v>77</v>
      </c>
      <c r="E63" s="16" t="s">
        <v>221</v>
      </c>
      <c r="F63" s="16" t="s">
        <v>660</v>
      </c>
      <c r="G63" s="16" t="s">
        <v>34</v>
      </c>
      <c r="H63" s="16" t="s">
        <v>36</v>
      </c>
      <c r="I63" s="10" t="s">
        <v>301</v>
      </c>
      <c r="J63" s="22">
        <v>61000000</v>
      </c>
      <c r="K63" s="24" t="s">
        <v>40</v>
      </c>
      <c r="L63" s="22">
        <v>61000000</v>
      </c>
      <c r="M63" s="11" t="s">
        <v>1284</v>
      </c>
      <c r="N63" s="19" t="s">
        <v>40</v>
      </c>
      <c r="O63" s="11" t="s">
        <v>1284</v>
      </c>
      <c r="P63" s="12">
        <v>45677</v>
      </c>
      <c r="Q63" s="12">
        <v>45980</v>
      </c>
      <c r="R63" s="12">
        <v>45674</v>
      </c>
      <c r="S63" s="16" t="s">
        <v>756</v>
      </c>
      <c r="T63" s="30">
        <v>2236667</v>
      </c>
      <c r="U63" s="30">
        <v>52663333</v>
      </c>
      <c r="V63" s="34">
        <f t="shared" si="0"/>
        <v>4.074074681238616E-2</v>
      </c>
      <c r="W63" s="10"/>
    </row>
    <row r="64" spans="1:23" x14ac:dyDescent="0.3">
      <c r="A64" s="7">
        <v>2025</v>
      </c>
      <c r="B64" s="16" t="s">
        <v>482</v>
      </c>
      <c r="C64" s="16">
        <v>80725862</v>
      </c>
      <c r="D64" s="9" t="s">
        <v>28</v>
      </c>
      <c r="E64" s="16" t="s">
        <v>591</v>
      </c>
      <c r="F64" s="16" t="s">
        <v>661</v>
      </c>
      <c r="G64" s="16" t="s">
        <v>34</v>
      </c>
      <c r="H64" s="16" t="s">
        <v>36</v>
      </c>
      <c r="I64" s="10" t="s">
        <v>301</v>
      </c>
      <c r="J64" s="22">
        <v>80000000</v>
      </c>
      <c r="K64" s="24" t="s">
        <v>40</v>
      </c>
      <c r="L64" s="22">
        <v>80000000</v>
      </c>
      <c r="M64" s="11" t="s">
        <v>1284</v>
      </c>
      <c r="N64" s="19" t="s">
        <v>40</v>
      </c>
      <c r="O64" s="11" t="s">
        <v>1284</v>
      </c>
      <c r="P64" s="12">
        <v>45686</v>
      </c>
      <c r="Q64" s="12">
        <v>45989</v>
      </c>
      <c r="R64" s="12">
        <v>45685</v>
      </c>
      <c r="S64" s="16" t="s">
        <v>757</v>
      </c>
      <c r="T64" s="30">
        <v>0</v>
      </c>
      <c r="U64" s="30">
        <v>0</v>
      </c>
      <c r="V64" s="34" t="str">
        <f t="shared" si="0"/>
        <v/>
      </c>
      <c r="W64" s="10"/>
    </row>
    <row r="65" spans="1:23" x14ac:dyDescent="0.3">
      <c r="A65" s="7">
        <v>2025</v>
      </c>
      <c r="B65" s="16" t="s">
        <v>483</v>
      </c>
      <c r="C65" s="16">
        <v>1018502882</v>
      </c>
      <c r="D65" s="9" t="s">
        <v>574</v>
      </c>
      <c r="E65" s="16" t="s">
        <v>592</v>
      </c>
      <c r="F65" s="16" t="s">
        <v>662</v>
      </c>
      <c r="G65" s="16" t="s">
        <v>34</v>
      </c>
      <c r="H65" s="16" t="s">
        <v>36</v>
      </c>
      <c r="I65" s="10" t="s">
        <v>301</v>
      </c>
      <c r="J65" s="22">
        <v>44452746</v>
      </c>
      <c r="K65" s="24" t="s">
        <v>40</v>
      </c>
      <c r="L65" s="22">
        <v>44452746</v>
      </c>
      <c r="M65" s="11" t="s">
        <v>1283</v>
      </c>
      <c r="N65" s="19" t="s">
        <v>40</v>
      </c>
      <c r="O65" s="11" t="s">
        <v>1283</v>
      </c>
      <c r="P65" s="12">
        <v>45677</v>
      </c>
      <c r="Q65" s="12">
        <v>45949</v>
      </c>
      <c r="R65" s="12">
        <v>45674</v>
      </c>
      <c r="S65" s="16" t="s">
        <v>758</v>
      </c>
      <c r="T65" s="30">
        <v>1811038</v>
      </c>
      <c r="U65" s="30">
        <v>37702514</v>
      </c>
      <c r="V65" s="34">
        <f t="shared" si="0"/>
        <v>4.5833338394887908E-2</v>
      </c>
      <c r="W65" s="10"/>
    </row>
    <row r="66" spans="1:23" x14ac:dyDescent="0.3">
      <c r="A66" s="7">
        <v>2025</v>
      </c>
      <c r="B66" s="16" t="s">
        <v>484</v>
      </c>
      <c r="C66" s="16">
        <v>1024570848</v>
      </c>
      <c r="D66" s="9" t="s">
        <v>154</v>
      </c>
      <c r="E66" s="16" t="s">
        <v>593</v>
      </c>
      <c r="F66" s="16" t="s">
        <v>663</v>
      </c>
      <c r="G66" s="16" t="s">
        <v>34</v>
      </c>
      <c r="H66" s="16" t="s">
        <v>36</v>
      </c>
      <c r="I66" s="10" t="s">
        <v>301</v>
      </c>
      <c r="J66" s="22">
        <v>86405830</v>
      </c>
      <c r="K66" s="24" t="s">
        <v>40</v>
      </c>
      <c r="L66" s="22">
        <v>86405830</v>
      </c>
      <c r="M66" s="11" t="s">
        <v>1284</v>
      </c>
      <c r="N66" s="19" t="s">
        <v>40</v>
      </c>
      <c r="O66" s="11" t="s">
        <v>1284</v>
      </c>
      <c r="P66" s="12">
        <v>45679</v>
      </c>
      <c r="Q66" s="12">
        <v>45982</v>
      </c>
      <c r="R66" s="12">
        <v>45677</v>
      </c>
      <c r="S66" s="16" t="s">
        <v>759</v>
      </c>
      <c r="T66" s="30">
        <v>2592175</v>
      </c>
      <c r="U66" s="30">
        <v>75173072</v>
      </c>
      <c r="V66" s="34">
        <f t="shared" si="0"/>
        <v>3.3333334619254792E-2</v>
      </c>
      <c r="W66" s="10"/>
    </row>
    <row r="67" spans="1:23" x14ac:dyDescent="0.3">
      <c r="A67" s="7">
        <v>2025</v>
      </c>
      <c r="B67" s="16" t="s">
        <v>485</v>
      </c>
      <c r="C67" s="16">
        <v>16936494</v>
      </c>
      <c r="D67" s="9" t="s">
        <v>153</v>
      </c>
      <c r="E67" s="16" t="s">
        <v>240</v>
      </c>
      <c r="F67" s="16" t="s">
        <v>664</v>
      </c>
      <c r="G67" s="16" t="s">
        <v>34</v>
      </c>
      <c r="H67" s="16" t="s">
        <v>36</v>
      </c>
      <c r="I67" s="10" t="s">
        <v>301</v>
      </c>
      <c r="J67" s="22">
        <v>67329210</v>
      </c>
      <c r="K67" s="24" t="s">
        <v>40</v>
      </c>
      <c r="L67" s="22">
        <v>67329210</v>
      </c>
      <c r="M67" s="11" t="s">
        <v>1284</v>
      </c>
      <c r="N67" s="19" t="s">
        <v>40</v>
      </c>
      <c r="O67" s="11" t="s">
        <v>1284</v>
      </c>
      <c r="P67" s="12">
        <v>45685</v>
      </c>
      <c r="Q67" s="12">
        <v>45988</v>
      </c>
      <c r="R67" s="12">
        <v>45677</v>
      </c>
      <c r="S67" s="16" t="s">
        <v>760</v>
      </c>
      <c r="T67" s="30">
        <v>673292</v>
      </c>
      <c r="U67" s="30">
        <v>59922997</v>
      </c>
      <c r="V67" s="34">
        <f t="shared" ref="V67:V130" si="1">+IF(SUM(T67:U67)=0,"",(T67/SUM(T67:U67)))</f>
        <v>1.1111109460845037E-2</v>
      </c>
      <c r="W67" s="10"/>
    </row>
    <row r="68" spans="1:23" x14ac:dyDescent="0.3">
      <c r="A68" s="7">
        <v>2025</v>
      </c>
      <c r="B68" s="16" t="s">
        <v>486</v>
      </c>
      <c r="C68" s="16">
        <v>52974799</v>
      </c>
      <c r="D68" s="9" t="s">
        <v>152</v>
      </c>
      <c r="E68" s="16" t="s">
        <v>594</v>
      </c>
      <c r="F68" s="16" t="s">
        <v>665</v>
      </c>
      <c r="G68" s="16" t="s">
        <v>34</v>
      </c>
      <c r="H68" s="16" t="s">
        <v>36</v>
      </c>
      <c r="I68" s="10" t="s">
        <v>301</v>
      </c>
      <c r="J68" s="22">
        <v>87376000</v>
      </c>
      <c r="K68" s="24" t="s">
        <v>40</v>
      </c>
      <c r="L68" s="22">
        <v>87376000</v>
      </c>
      <c r="M68" s="11" t="s">
        <v>1284</v>
      </c>
      <c r="N68" s="19" t="s">
        <v>40</v>
      </c>
      <c r="O68" s="11" t="s">
        <v>1284</v>
      </c>
      <c r="P68" s="12">
        <v>45678</v>
      </c>
      <c r="Q68" s="12">
        <v>45981</v>
      </c>
      <c r="R68" s="12">
        <v>45677</v>
      </c>
      <c r="S68" s="16" t="s">
        <v>761</v>
      </c>
      <c r="T68" s="30">
        <v>2912533</v>
      </c>
      <c r="U68" s="30">
        <v>1165013</v>
      </c>
      <c r="V68" s="34">
        <f t="shared" si="1"/>
        <v>0.71428574932079247</v>
      </c>
      <c r="W68" s="10"/>
    </row>
    <row r="69" spans="1:23" x14ac:dyDescent="0.3">
      <c r="A69" s="7">
        <v>2025</v>
      </c>
      <c r="B69" s="16" t="s">
        <v>487</v>
      </c>
      <c r="C69" s="16">
        <v>52080266</v>
      </c>
      <c r="D69" s="9" t="s">
        <v>90</v>
      </c>
      <c r="E69" s="16" t="s">
        <v>225</v>
      </c>
      <c r="F69" s="16" t="s">
        <v>666</v>
      </c>
      <c r="G69" s="16" t="s">
        <v>34</v>
      </c>
      <c r="H69" s="16" t="s">
        <v>36</v>
      </c>
      <c r="I69" s="10" t="s">
        <v>301</v>
      </c>
      <c r="J69" s="22">
        <v>42800000</v>
      </c>
      <c r="K69" s="24" t="s">
        <v>40</v>
      </c>
      <c r="L69" s="22">
        <v>42800000</v>
      </c>
      <c r="M69" s="11" t="s">
        <v>1284</v>
      </c>
      <c r="N69" s="19" t="s">
        <v>40</v>
      </c>
      <c r="O69" s="11" t="s">
        <v>1284</v>
      </c>
      <c r="P69" s="12">
        <v>45679</v>
      </c>
      <c r="Q69" s="12">
        <v>45982</v>
      </c>
      <c r="R69" s="12">
        <v>45677</v>
      </c>
      <c r="S69" s="16" t="s">
        <v>762</v>
      </c>
      <c r="T69" s="30">
        <v>1284000</v>
      </c>
      <c r="U69" s="30">
        <v>37236000</v>
      </c>
      <c r="V69" s="34">
        <f t="shared" si="1"/>
        <v>3.3333333333333333E-2</v>
      </c>
      <c r="W69" s="10"/>
    </row>
    <row r="70" spans="1:23" x14ac:dyDescent="0.3">
      <c r="A70" s="7">
        <v>2025</v>
      </c>
      <c r="B70" s="16" t="s">
        <v>488</v>
      </c>
      <c r="C70" s="16">
        <v>53101716</v>
      </c>
      <c r="D70" s="9" t="s">
        <v>120</v>
      </c>
      <c r="E70" s="16" t="s">
        <v>595</v>
      </c>
      <c r="F70" s="16" t="s">
        <v>667</v>
      </c>
      <c r="G70" s="16" t="s">
        <v>34</v>
      </c>
      <c r="H70" s="16" t="s">
        <v>36</v>
      </c>
      <c r="I70" s="10" t="s">
        <v>301</v>
      </c>
      <c r="J70" s="22">
        <v>44413660</v>
      </c>
      <c r="K70" s="24" t="s">
        <v>40</v>
      </c>
      <c r="L70" s="22">
        <v>44413660</v>
      </c>
      <c r="M70" s="11" t="s">
        <v>1284</v>
      </c>
      <c r="N70" s="19" t="s">
        <v>40</v>
      </c>
      <c r="O70" s="11" t="s">
        <v>1284</v>
      </c>
      <c r="P70" s="12">
        <v>45679</v>
      </c>
      <c r="Q70" s="12">
        <v>45982</v>
      </c>
      <c r="R70" s="12">
        <v>45677</v>
      </c>
      <c r="S70" s="16" t="s">
        <v>763</v>
      </c>
      <c r="T70" s="30">
        <v>1332410</v>
      </c>
      <c r="U70" s="30">
        <v>38639884</v>
      </c>
      <c r="V70" s="34">
        <f t="shared" si="1"/>
        <v>3.3333338336798982E-2</v>
      </c>
      <c r="W70" s="10"/>
    </row>
    <row r="71" spans="1:23" x14ac:dyDescent="0.3">
      <c r="A71" s="7">
        <v>2025</v>
      </c>
      <c r="B71" s="16" t="s">
        <v>489</v>
      </c>
      <c r="C71" s="16">
        <v>80774587</v>
      </c>
      <c r="D71" s="9" t="s">
        <v>147</v>
      </c>
      <c r="E71" s="16" t="s">
        <v>596</v>
      </c>
      <c r="F71" s="16" t="s">
        <v>668</v>
      </c>
      <c r="G71" s="16" t="s">
        <v>34</v>
      </c>
      <c r="H71" s="16" t="s">
        <v>36</v>
      </c>
      <c r="I71" s="10" t="s">
        <v>301</v>
      </c>
      <c r="J71" s="22">
        <v>83921730</v>
      </c>
      <c r="K71" s="24" t="s">
        <v>40</v>
      </c>
      <c r="L71" s="22">
        <v>83921730</v>
      </c>
      <c r="M71" s="11" t="s">
        <v>1284</v>
      </c>
      <c r="N71" s="19" t="s">
        <v>40</v>
      </c>
      <c r="O71" s="11" t="s">
        <v>1284</v>
      </c>
      <c r="P71" s="12">
        <v>45678</v>
      </c>
      <c r="Q71" s="12">
        <v>45981</v>
      </c>
      <c r="R71" s="12">
        <v>45677</v>
      </c>
      <c r="S71" s="16" t="s">
        <v>764</v>
      </c>
      <c r="T71" s="30">
        <v>2797391</v>
      </c>
      <c r="U71" s="30">
        <v>72732166</v>
      </c>
      <c r="V71" s="34">
        <f t="shared" si="1"/>
        <v>3.7037037037037035E-2</v>
      </c>
      <c r="W71" s="10"/>
    </row>
    <row r="72" spans="1:23" x14ac:dyDescent="0.3">
      <c r="A72" s="7">
        <v>2025</v>
      </c>
      <c r="B72" s="16" t="s">
        <v>490</v>
      </c>
      <c r="C72" s="16">
        <v>1023027909</v>
      </c>
      <c r="D72" s="9" t="s">
        <v>98</v>
      </c>
      <c r="E72" s="16" t="s">
        <v>597</v>
      </c>
      <c r="F72" s="16" t="s">
        <v>669</v>
      </c>
      <c r="G72" s="16" t="s">
        <v>34</v>
      </c>
      <c r="H72" s="16" t="s">
        <v>36</v>
      </c>
      <c r="I72" s="10" t="s">
        <v>301</v>
      </c>
      <c r="J72" s="22">
        <v>42415270</v>
      </c>
      <c r="K72" s="24" t="s">
        <v>40</v>
      </c>
      <c r="L72" s="22">
        <v>42415270</v>
      </c>
      <c r="M72" s="11" t="s">
        <v>1284</v>
      </c>
      <c r="N72" s="19" t="s">
        <v>40</v>
      </c>
      <c r="O72" s="11" t="s">
        <v>1284</v>
      </c>
      <c r="P72" s="12">
        <v>45679</v>
      </c>
      <c r="Q72" s="12">
        <v>45982</v>
      </c>
      <c r="R72" s="12">
        <v>45677</v>
      </c>
      <c r="S72" s="16" t="s">
        <v>765</v>
      </c>
      <c r="T72" s="30">
        <v>1272458</v>
      </c>
      <c r="U72" s="30">
        <v>36901285</v>
      </c>
      <c r="V72" s="34">
        <f t="shared" si="1"/>
        <v>3.3333330713731686E-2</v>
      </c>
      <c r="W72" s="10"/>
    </row>
    <row r="73" spans="1:23" x14ac:dyDescent="0.3">
      <c r="A73" s="7">
        <v>2025</v>
      </c>
      <c r="B73" s="16" t="s">
        <v>491</v>
      </c>
      <c r="C73" s="16">
        <v>1030645700</v>
      </c>
      <c r="D73" s="9" t="s">
        <v>188</v>
      </c>
      <c r="E73" s="16" t="s">
        <v>598</v>
      </c>
      <c r="F73" s="16" t="s">
        <v>670</v>
      </c>
      <c r="G73" s="16" t="s">
        <v>34</v>
      </c>
      <c r="H73" s="16" t="s">
        <v>36</v>
      </c>
      <c r="I73" s="10" t="s">
        <v>301</v>
      </c>
      <c r="J73" s="22">
        <v>45000000</v>
      </c>
      <c r="K73" s="24" t="s">
        <v>40</v>
      </c>
      <c r="L73" s="22">
        <v>45000000</v>
      </c>
      <c r="M73" s="11" t="s">
        <v>1283</v>
      </c>
      <c r="N73" s="19" t="s">
        <v>40</v>
      </c>
      <c r="O73" s="11" t="s">
        <v>1283</v>
      </c>
      <c r="P73" s="12">
        <v>45679</v>
      </c>
      <c r="Q73" s="12">
        <v>45982</v>
      </c>
      <c r="R73" s="12">
        <v>45677</v>
      </c>
      <c r="S73" s="16" t="s">
        <v>766</v>
      </c>
      <c r="T73" s="30">
        <v>1500000</v>
      </c>
      <c r="U73" s="30">
        <v>38500000</v>
      </c>
      <c r="V73" s="34">
        <f t="shared" si="1"/>
        <v>3.7499999999999999E-2</v>
      </c>
      <c r="W73" s="10"/>
    </row>
    <row r="74" spans="1:23" x14ac:dyDescent="0.3">
      <c r="A74" s="7">
        <v>2025</v>
      </c>
      <c r="B74" s="16" t="s">
        <v>492</v>
      </c>
      <c r="C74" s="16">
        <v>1022409013</v>
      </c>
      <c r="D74" s="9" t="s">
        <v>110</v>
      </c>
      <c r="E74" s="16" t="s">
        <v>599</v>
      </c>
      <c r="F74" s="16" t="s">
        <v>671</v>
      </c>
      <c r="G74" s="16" t="s">
        <v>34</v>
      </c>
      <c r="H74" s="16" t="s">
        <v>36</v>
      </c>
      <c r="I74" s="10" t="s">
        <v>301</v>
      </c>
      <c r="J74" s="22">
        <v>42415270</v>
      </c>
      <c r="K74" s="24" t="s">
        <v>40</v>
      </c>
      <c r="L74" s="22">
        <v>42415270</v>
      </c>
      <c r="M74" s="11" t="s">
        <v>1284</v>
      </c>
      <c r="N74" s="19" t="s">
        <v>40</v>
      </c>
      <c r="O74" s="11" t="s">
        <v>1284</v>
      </c>
      <c r="P74" s="12">
        <v>45678</v>
      </c>
      <c r="Q74" s="12">
        <v>45981</v>
      </c>
      <c r="R74" s="12">
        <v>45677</v>
      </c>
      <c r="S74" s="16" t="s">
        <v>767</v>
      </c>
      <c r="T74" s="30">
        <v>1413842</v>
      </c>
      <c r="U74" s="30">
        <v>36759901</v>
      </c>
      <c r="V74" s="34">
        <f t="shared" si="1"/>
        <v>3.7037028305031548E-2</v>
      </c>
      <c r="W74" s="10"/>
    </row>
    <row r="75" spans="1:23" x14ac:dyDescent="0.3">
      <c r="A75" s="7">
        <v>2025</v>
      </c>
      <c r="B75" s="16" t="s">
        <v>493</v>
      </c>
      <c r="C75" s="16">
        <v>1013609447</v>
      </c>
      <c r="D75" s="9" t="s">
        <v>126</v>
      </c>
      <c r="E75" s="16" t="s">
        <v>600</v>
      </c>
      <c r="F75" s="16" t="s">
        <v>672</v>
      </c>
      <c r="G75" s="16" t="s">
        <v>34</v>
      </c>
      <c r="H75" s="16" t="s">
        <v>36</v>
      </c>
      <c r="I75" s="10" t="s">
        <v>301</v>
      </c>
      <c r="J75" s="22">
        <v>42415270</v>
      </c>
      <c r="K75" s="24" t="s">
        <v>40</v>
      </c>
      <c r="L75" s="22">
        <v>42415270</v>
      </c>
      <c r="M75" s="11" t="s">
        <v>1284</v>
      </c>
      <c r="N75" s="19" t="s">
        <v>40</v>
      </c>
      <c r="O75" s="11" t="s">
        <v>1284</v>
      </c>
      <c r="P75" s="12">
        <v>45680</v>
      </c>
      <c r="Q75" s="12">
        <v>45983</v>
      </c>
      <c r="R75" s="12">
        <v>45678</v>
      </c>
      <c r="S75" s="16" t="s">
        <v>768</v>
      </c>
      <c r="T75" s="30">
        <v>1131074</v>
      </c>
      <c r="U75" s="30">
        <v>37042669</v>
      </c>
      <c r="V75" s="34">
        <f t="shared" si="1"/>
        <v>2.9629633122431824E-2</v>
      </c>
      <c r="W75" s="10"/>
    </row>
    <row r="76" spans="1:23" x14ac:dyDescent="0.3">
      <c r="A76" s="7">
        <v>2025</v>
      </c>
      <c r="B76" s="16" t="s">
        <v>494</v>
      </c>
      <c r="C76" s="16">
        <v>1020777742</v>
      </c>
      <c r="D76" s="9" t="s">
        <v>173</v>
      </c>
      <c r="E76" s="16" t="s">
        <v>601</v>
      </c>
      <c r="F76" s="16" t="s">
        <v>673</v>
      </c>
      <c r="G76" s="16" t="s">
        <v>34</v>
      </c>
      <c r="H76" s="16" t="s">
        <v>36</v>
      </c>
      <c r="I76" s="10" t="s">
        <v>301</v>
      </c>
      <c r="J76" s="22">
        <v>68808600</v>
      </c>
      <c r="K76" s="24" t="s">
        <v>40</v>
      </c>
      <c r="L76" s="22">
        <v>68808600</v>
      </c>
      <c r="M76" s="11" t="s">
        <v>1283</v>
      </c>
      <c r="N76" s="19" t="s">
        <v>40</v>
      </c>
      <c r="O76" s="11" t="s">
        <v>1283</v>
      </c>
      <c r="P76" s="12">
        <v>45678</v>
      </c>
      <c r="Q76" s="12">
        <v>45950</v>
      </c>
      <c r="R76" s="12">
        <v>45678</v>
      </c>
      <c r="S76" s="16" t="s">
        <v>769</v>
      </c>
      <c r="T76" s="30">
        <v>2548467</v>
      </c>
      <c r="U76" s="30">
        <v>58614733</v>
      </c>
      <c r="V76" s="34">
        <f t="shared" si="1"/>
        <v>4.1666672116566827E-2</v>
      </c>
      <c r="W76" s="10"/>
    </row>
    <row r="77" spans="1:23" x14ac:dyDescent="0.3">
      <c r="A77" s="7">
        <v>2025</v>
      </c>
      <c r="B77" s="16" t="s">
        <v>495</v>
      </c>
      <c r="C77" s="16">
        <v>1026284511</v>
      </c>
      <c r="D77" s="9" t="s">
        <v>92</v>
      </c>
      <c r="E77" s="16" t="s">
        <v>602</v>
      </c>
      <c r="F77" s="16" t="s">
        <v>674</v>
      </c>
      <c r="G77" s="16" t="s">
        <v>34</v>
      </c>
      <c r="H77" s="16" t="s">
        <v>36</v>
      </c>
      <c r="I77" s="10" t="s">
        <v>301</v>
      </c>
      <c r="J77" s="22">
        <v>65000000</v>
      </c>
      <c r="K77" s="24" t="s">
        <v>40</v>
      </c>
      <c r="L77" s="22">
        <v>65000000</v>
      </c>
      <c r="M77" s="11" t="s">
        <v>1284</v>
      </c>
      <c r="N77" s="19" t="s">
        <v>40</v>
      </c>
      <c r="O77" s="11" t="s">
        <v>1284</v>
      </c>
      <c r="P77" s="12">
        <v>45680</v>
      </c>
      <c r="Q77" s="12">
        <v>45983</v>
      </c>
      <c r="R77" s="12">
        <v>45678</v>
      </c>
      <c r="S77" s="16" t="s">
        <v>770</v>
      </c>
      <c r="T77" s="30">
        <v>1733333</v>
      </c>
      <c r="U77" s="30">
        <v>56766667</v>
      </c>
      <c r="V77" s="34">
        <f t="shared" si="1"/>
        <v>2.9629623931623932E-2</v>
      </c>
      <c r="W77" s="10"/>
    </row>
    <row r="78" spans="1:23" x14ac:dyDescent="0.3">
      <c r="A78" s="7">
        <v>2025</v>
      </c>
      <c r="B78" s="16" t="s">
        <v>496</v>
      </c>
      <c r="C78" s="16">
        <v>39691050</v>
      </c>
      <c r="D78" s="9" t="s">
        <v>97</v>
      </c>
      <c r="E78" s="16" t="s">
        <v>603</v>
      </c>
      <c r="F78" s="16" t="s">
        <v>675</v>
      </c>
      <c r="G78" s="16" t="s">
        <v>34</v>
      </c>
      <c r="H78" s="16" t="s">
        <v>36</v>
      </c>
      <c r="I78" s="10" t="s">
        <v>301</v>
      </c>
      <c r="J78" s="22">
        <v>65000000</v>
      </c>
      <c r="K78" s="24" t="s">
        <v>40</v>
      </c>
      <c r="L78" s="22">
        <v>65000000</v>
      </c>
      <c r="M78" s="11" t="s">
        <v>1284</v>
      </c>
      <c r="N78" s="19" t="s">
        <v>40</v>
      </c>
      <c r="O78" s="11" t="s">
        <v>1284</v>
      </c>
      <c r="P78" s="12">
        <v>45679</v>
      </c>
      <c r="Q78" s="12">
        <v>45982</v>
      </c>
      <c r="R78" s="12">
        <v>45678</v>
      </c>
      <c r="S78" s="16" t="s">
        <v>771</v>
      </c>
      <c r="T78" s="30">
        <v>1950000</v>
      </c>
      <c r="U78" s="30">
        <v>56550000</v>
      </c>
      <c r="V78" s="34">
        <f t="shared" si="1"/>
        <v>3.3333333333333333E-2</v>
      </c>
      <c r="W78" s="10"/>
    </row>
    <row r="79" spans="1:23" x14ac:dyDescent="0.3">
      <c r="A79" s="7">
        <v>2025</v>
      </c>
      <c r="B79" s="16" t="s">
        <v>497</v>
      </c>
      <c r="C79" s="16">
        <v>1023871597</v>
      </c>
      <c r="D79" s="9" t="s">
        <v>575</v>
      </c>
      <c r="E79" s="16" t="s">
        <v>604</v>
      </c>
      <c r="F79" s="16" t="s">
        <v>676</v>
      </c>
      <c r="G79" s="16" t="s">
        <v>34</v>
      </c>
      <c r="H79" s="16" t="s">
        <v>36</v>
      </c>
      <c r="I79" s="10" t="s">
        <v>301</v>
      </c>
      <c r="J79" s="22">
        <v>46553340</v>
      </c>
      <c r="K79" s="24" t="s">
        <v>40</v>
      </c>
      <c r="L79" s="22">
        <v>46553340</v>
      </c>
      <c r="M79" s="11" t="s">
        <v>1284</v>
      </c>
      <c r="N79" s="19" t="s">
        <v>40</v>
      </c>
      <c r="O79" s="11" t="s">
        <v>1284</v>
      </c>
      <c r="P79" s="12">
        <v>45679</v>
      </c>
      <c r="Q79" s="12">
        <v>45982</v>
      </c>
      <c r="R79" s="12">
        <v>45678</v>
      </c>
      <c r="S79" s="16" t="s">
        <v>772</v>
      </c>
      <c r="T79" s="30">
        <v>1396600</v>
      </c>
      <c r="U79" s="30">
        <v>40501406</v>
      </c>
      <c r="V79" s="34">
        <f t="shared" si="1"/>
        <v>3.3333328559836478E-2</v>
      </c>
      <c r="W79" s="10"/>
    </row>
    <row r="80" spans="1:23" x14ac:dyDescent="0.3">
      <c r="A80" s="7">
        <v>2025</v>
      </c>
      <c r="B80" s="16" t="s">
        <v>498</v>
      </c>
      <c r="C80" s="16">
        <v>52810235</v>
      </c>
      <c r="D80" s="9" t="s">
        <v>93</v>
      </c>
      <c r="E80" s="16" t="s">
        <v>605</v>
      </c>
      <c r="F80" s="16" t="s">
        <v>677</v>
      </c>
      <c r="G80" s="16" t="s">
        <v>34</v>
      </c>
      <c r="H80" s="16" t="s">
        <v>36</v>
      </c>
      <c r="I80" s="10" t="s">
        <v>301</v>
      </c>
      <c r="J80" s="22">
        <v>70000000</v>
      </c>
      <c r="K80" s="24" t="s">
        <v>40</v>
      </c>
      <c r="L80" s="22">
        <v>70000000</v>
      </c>
      <c r="M80" s="11" t="s">
        <v>1284</v>
      </c>
      <c r="N80" s="19" t="s">
        <v>40</v>
      </c>
      <c r="O80" s="11" t="s">
        <v>1284</v>
      </c>
      <c r="P80" s="12">
        <v>45679</v>
      </c>
      <c r="Q80" s="12">
        <v>45982</v>
      </c>
      <c r="R80" s="12">
        <v>45678</v>
      </c>
      <c r="S80" s="16" t="s">
        <v>773</v>
      </c>
      <c r="T80" s="30">
        <v>2100000</v>
      </c>
      <c r="U80" s="30">
        <v>60900000</v>
      </c>
      <c r="V80" s="34">
        <f t="shared" si="1"/>
        <v>3.3333333333333333E-2</v>
      </c>
      <c r="W80" s="10"/>
    </row>
    <row r="81" spans="1:23" x14ac:dyDescent="0.3">
      <c r="A81" s="7">
        <v>2025</v>
      </c>
      <c r="B81" s="16" t="s">
        <v>499</v>
      </c>
      <c r="C81" s="16">
        <v>1010230419</v>
      </c>
      <c r="D81" s="9" t="s">
        <v>79</v>
      </c>
      <c r="E81" s="16" t="s">
        <v>606</v>
      </c>
      <c r="F81" s="16" t="s">
        <v>678</v>
      </c>
      <c r="G81" s="16" t="s">
        <v>34</v>
      </c>
      <c r="H81" s="16" t="s">
        <v>36</v>
      </c>
      <c r="I81" s="10" t="s">
        <v>301</v>
      </c>
      <c r="J81" s="22">
        <v>90000000</v>
      </c>
      <c r="K81" s="24" t="s">
        <v>40</v>
      </c>
      <c r="L81" s="22">
        <v>90000000</v>
      </c>
      <c r="M81" s="11" t="s">
        <v>1284</v>
      </c>
      <c r="N81" s="19" t="s">
        <v>40</v>
      </c>
      <c r="O81" s="11" t="s">
        <v>1284</v>
      </c>
      <c r="P81" s="12">
        <v>45680</v>
      </c>
      <c r="Q81" s="12">
        <v>45983</v>
      </c>
      <c r="R81" s="12">
        <v>45679</v>
      </c>
      <c r="S81" s="16" t="s">
        <v>774</v>
      </c>
      <c r="T81" s="30">
        <v>2400000</v>
      </c>
      <c r="U81" s="30">
        <v>78600000</v>
      </c>
      <c r="V81" s="34">
        <f t="shared" si="1"/>
        <v>2.9629629629629631E-2</v>
      </c>
      <c r="W81" s="10"/>
    </row>
    <row r="82" spans="1:23" x14ac:dyDescent="0.3">
      <c r="A82" s="7">
        <v>2025</v>
      </c>
      <c r="B82" s="16" t="s">
        <v>500</v>
      </c>
      <c r="C82" s="16">
        <v>1013631733</v>
      </c>
      <c r="D82" s="9" t="s">
        <v>99</v>
      </c>
      <c r="E82" s="16" t="s">
        <v>227</v>
      </c>
      <c r="F82" s="16" t="s">
        <v>679</v>
      </c>
      <c r="G82" s="16" t="s">
        <v>34</v>
      </c>
      <c r="H82" s="16" t="s">
        <v>36</v>
      </c>
      <c r="I82" s="10" t="s">
        <v>301</v>
      </c>
      <c r="J82" s="22">
        <v>105000000</v>
      </c>
      <c r="K82" s="24" t="s">
        <v>40</v>
      </c>
      <c r="L82" s="22">
        <v>105000000</v>
      </c>
      <c r="M82" s="11" t="s">
        <v>1284</v>
      </c>
      <c r="N82" s="19" t="s">
        <v>40</v>
      </c>
      <c r="O82" s="11" t="s">
        <v>1284</v>
      </c>
      <c r="P82" s="12">
        <v>45685</v>
      </c>
      <c r="Q82" s="12">
        <v>45988</v>
      </c>
      <c r="R82" s="12">
        <v>45684</v>
      </c>
      <c r="S82" s="16" t="s">
        <v>775</v>
      </c>
      <c r="T82" s="30">
        <v>1050000</v>
      </c>
      <c r="U82" s="30">
        <v>93450000</v>
      </c>
      <c r="V82" s="34">
        <f t="shared" si="1"/>
        <v>1.1111111111111112E-2</v>
      </c>
      <c r="W82" s="10"/>
    </row>
    <row r="83" spans="1:23" x14ac:dyDescent="0.3">
      <c r="A83" s="7">
        <v>2025</v>
      </c>
      <c r="B83" s="16" t="s">
        <v>914</v>
      </c>
      <c r="C83" s="16">
        <v>1069733693</v>
      </c>
      <c r="D83" s="9" t="s">
        <v>94</v>
      </c>
      <c r="E83" s="16" t="s">
        <v>1045</v>
      </c>
      <c r="F83" s="16" t="s">
        <v>1156</v>
      </c>
      <c r="G83" s="16" t="s">
        <v>34</v>
      </c>
      <c r="H83" s="16" t="s">
        <v>36</v>
      </c>
      <c r="I83" s="10" t="s">
        <v>39</v>
      </c>
      <c r="J83" s="22">
        <v>70000000</v>
      </c>
      <c r="K83" s="24" t="s">
        <v>40</v>
      </c>
      <c r="L83" s="22">
        <v>70000000</v>
      </c>
      <c r="M83" s="11" t="s">
        <v>1284</v>
      </c>
      <c r="N83" s="19" t="s">
        <v>40</v>
      </c>
      <c r="O83" s="11" t="s">
        <v>1284</v>
      </c>
      <c r="P83" s="12">
        <v>45692</v>
      </c>
      <c r="Q83" s="12">
        <v>45994</v>
      </c>
      <c r="R83" s="12">
        <v>45691</v>
      </c>
      <c r="S83" s="16" t="s">
        <v>1303</v>
      </c>
      <c r="T83" s="30">
        <v>0</v>
      </c>
      <c r="U83" s="30">
        <v>0</v>
      </c>
      <c r="V83" s="34" t="str">
        <f t="shared" si="1"/>
        <v/>
      </c>
      <c r="W83" s="10"/>
    </row>
    <row r="84" spans="1:23" x14ac:dyDescent="0.3">
      <c r="A84" s="7">
        <v>2025</v>
      </c>
      <c r="B84" s="16" t="s">
        <v>501</v>
      </c>
      <c r="C84" s="16">
        <v>52735980</v>
      </c>
      <c r="D84" s="9" t="s">
        <v>86</v>
      </c>
      <c r="E84" s="16" t="s">
        <v>223</v>
      </c>
      <c r="F84" s="16" t="s">
        <v>680</v>
      </c>
      <c r="G84" s="16" t="s">
        <v>34</v>
      </c>
      <c r="H84" s="16" t="s">
        <v>36</v>
      </c>
      <c r="I84" s="10" t="s">
        <v>301</v>
      </c>
      <c r="J84" s="22">
        <v>75240000</v>
      </c>
      <c r="K84" s="24" t="s">
        <v>40</v>
      </c>
      <c r="L84" s="22">
        <v>75240000</v>
      </c>
      <c r="M84" s="11" t="s">
        <v>1282</v>
      </c>
      <c r="N84" s="19" t="s">
        <v>40</v>
      </c>
      <c r="O84" s="11" t="s">
        <v>1282</v>
      </c>
      <c r="P84" s="12">
        <v>45681</v>
      </c>
      <c r="Q84" s="12">
        <v>46014</v>
      </c>
      <c r="R84" s="12">
        <v>45679</v>
      </c>
      <c r="S84" s="16" t="s">
        <v>776</v>
      </c>
      <c r="T84" s="30">
        <v>1596000</v>
      </c>
      <c r="U84" s="30">
        <v>66804000</v>
      </c>
      <c r="V84" s="34">
        <f t="shared" si="1"/>
        <v>2.3333333333333334E-2</v>
      </c>
      <c r="W84" s="10"/>
    </row>
    <row r="85" spans="1:23" x14ac:dyDescent="0.3">
      <c r="A85" s="7">
        <v>2025</v>
      </c>
      <c r="B85" s="16" t="s">
        <v>502</v>
      </c>
      <c r="C85" s="16">
        <v>1110514078</v>
      </c>
      <c r="D85" s="9" t="s">
        <v>84</v>
      </c>
      <c r="E85" s="16" t="s">
        <v>222</v>
      </c>
      <c r="F85" s="16" t="s">
        <v>681</v>
      </c>
      <c r="G85" s="16" t="s">
        <v>34</v>
      </c>
      <c r="H85" s="16" t="s">
        <v>36</v>
      </c>
      <c r="I85" s="10" t="s">
        <v>301</v>
      </c>
      <c r="J85" s="22">
        <v>75240000</v>
      </c>
      <c r="K85" s="24" t="s">
        <v>40</v>
      </c>
      <c r="L85" s="22">
        <v>75240000</v>
      </c>
      <c r="M85" s="11" t="s">
        <v>1282</v>
      </c>
      <c r="N85" s="19" t="s">
        <v>40</v>
      </c>
      <c r="O85" s="11" t="s">
        <v>1282</v>
      </c>
      <c r="P85" s="12">
        <v>45681</v>
      </c>
      <c r="Q85" s="12">
        <v>46014</v>
      </c>
      <c r="R85" s="12">
        <v>45679</v>
      </c>
      <c r="S85" s="16" t="s">
        <v>777</v>
      </c>
      <c r="T85" s="30">
        <v>1596000</v>
      </c>
      <c r="U85" s="30">
        <v>66804000</v>
      </c>
      <c r="V85" s="34">
        <f t="shared" si="1"/>
        <v>2.3333333333333334E-2</v>
      </c>
      <c r="W85" s="10"/>
    </row>
    <row r="86" spans="1:23" x14ac:dyDescent="0.3">
      <c r="A86" s="7">
        <v>2025</v>
      </c>
      <c r="B86" s="16" t="s">
        <v>503</v>
      </c>
      <c r="C86" s="16">
        <v>80224991</v>
      </c>
      <c r="D86" s="9" t="s">
        <v>83</v>
      </c>
      <c r="E86" s="16" t="s">
        <v>607</v>
      </c>
      <c r="F86" s="16" t="s">
        <v>682</v>
      </c>
      <c r="G86" s="16" t="s">
        <v>34</v>
      </c>
      <c r="H86" s="16" t="s">
        <v>36</v>
      </c>
      <c r="I86" s="10" t="s">
        <v>301</v>
      </c>
      <c r="J86" s="22">
        <v>83919000</v>
      </c>
      <c r="K86" s="24" t="s">
        <v>40</v>
      </c>
      <c r="L86" s="22">
        <v>83919000</v>
      </c>
      <c r="M86" s="11" t="s">
        <v>1282</v>
      </c>
      <c r="N86" s="19" t="s">
        <v>40</v>
      </c>
      <c r="O86" s="11" t="s">
        <v>1282</v>
      </c>
      <c r="P86" s="12">
        <v>45681</v>
      </c>
      <c r="Q86" s="12">
        <v>46013</v>
      </c>
      <c r="R86" s="12">
        <v>45679</v>
      </c>
      <c r="S86" s="16" t="s">
        <v>778</v>
      </c>
      <c r="T86" s="30">
        <v>1780100</v>
      </c>
      <c r="U86" s="30">
        <v>74509900</v>
      </c>
      <c r="V86" s="34">
        <f t="shared" si="1"/>
        <v>2.3333333333333334E-2</v>
      </c>
      <c r="W86" s="10"/>
    </row>
    <row r="87" spans="1:23" x14ac:dyDescent="0.3">
      <c r="A87" s="7">
        <v>2025</v>
      </c>
      <c r="B87" s="16" t="s">
        <v>504</v>
      </c>
      <c r="C87" s="16">
        <v>1032413066</v>
      </c>
      <c r="D87" s="9" t="s">
        <v>138</v>
      </c>
      <c r="E87" s="16" t="s">
        <v>236</v>
      </c>
      <c r="F87" s="16" t="s">
        <v>683</v>
      </c>
      <c r="G87" s="16" t="s">
        <v>34</v>
      </c>
      <c r="H87" s="16" t="s">
        <v>36</v>
      </c>
      <c r="I87" s="10" t="s">
        <v>301</v>
      </c>
      <c r="J87" s="22">
        <v>94204000</v>
      </c>
      <c r="K87" s="24" t="s">
        <v>40</v>
      </c>
      <c r="L87" s="22">
        <v>94204000</v>
      </c>
      <c r="M87" s="11" t="s">
        <v>1282</v>
      </c>
      <c r="N87" s="19" t="s">
        <v>40</v>
      </c>
      <c r="O87" s="11" t="s">
        <v>1282</v>
      </c>
      <c r="P87" s="12">
        <v>45680</v>
      </c>
      <c r="Q87" s="12">
        <v>46013</v>
      </c>
      <c r="R87" s="12">
        <v>45679</v>
      </c>
      <c r="S87" s="16" t="s">
        <v>779</v>
      </c>
      <c r="T87" s="30">
        <v>2283733</v>
      </c>
      <c r="U87" s="30">
        <v>0</v>
      </c>
      <c r="V87" s="34">
        <f t="shared" si="1"/>
        <v>1</v>
      </c>
      <c r="W87" s="10"/>
    </row>
    <row r="88" spans="1:23" x14ac:dyDescent="0.3">
      <c r="A88" s="7">
        <v>2025</v>
      </c>
      <c r="B88" s="16" t="s">
        <v>505</v>
      </c>
      <c r="C88" s="16">
        <v>1022400018</v>
      </c>
      <c r="D88" s="9" t="s">
        <v>576</v>
      </c>
      <c r="E88" s="16" t="s">
        <v>608</v>
      </c>
      <c r="F88" s="16" t="s">
        <v>684</v>
      </c>
      <c r="G88" s="16" t="s">
        <v>34</v>
      </c>
      <c r="H88" s="16" t="s">
        <v>36</v>
      </c>
      <c r="I88" s="10" t="s">
        <v>301</v>
      </c>
      <c r="J88" s="22">
        <v>55517000</v>
      </c>
      <c r="K88" s="24" t="s">
        <v>40</v>
      </c>
      <c r="L88" s="22">
        <v>55517000</v>
      </c>
      <c r="M88" s="11" t="s">
        <v>1282</v>
      </c>
      <c r="N88" s="19" t="s">
        <v>40</v>
      </c>
      <c r="O88" s="11" t="s">
        <v>1282</v>
      </c>
      <c r="P88" s="12">
        <v>45681</v>
      </c>
      <c r="Q88" s="12">
        <v>46014</v>
      </c>
      <c r="R88" s="12">
        <v>45679</v>
      </c>
      <c r="S88" s="16" t="s">
        <v>780</v>
      </c>
      <c r="T88" s="30">
        <v>1177633</v>
      </c>
      <c r="U88" s="30">
        <v>49292367</v>
      </c>
      <c r="V88" s="34">
        <f t="shared" si="1"/>
        <v>2.3333326728749753E-2</v>
      </c>
      <c r="W88" s="10"/>
    </row>
    <row r="89" spans="1:23" x14ac:dyDescent="0.3">
      <c r="A89" s="7">
        <v>2025</v>
      </c>
      <c r="B89" s="16" t="s">
        <v>506</v>
      </c>
      <c r="C89" s="16">
        <v>1130622377</v>
      </c>
      <c r="D89" s="9" t="s">
        <v>170</v>
      </c>
      <c r="E89" s="16" t="s">
        <v>609</v>
      </c>
      <c r="F89" s="16" t="s">
        <v>685</v>
      </c>
      <c r="G89" s="16" t="s">
        <v>34</v>
      </c>
      <c r="H89" s="16" t="s">
        <v>36</v>
      </c>
      <c r="I89" s="10" t="s">
        <v>301</v>
      </c>
      <c r="J89" s="22">
        <v>116941000</v>
      </c>
      <c r="K89" s="24" t="s">
        <v>40</v>
      </c>
      <c r="L89" s="22">
        <v>116941000</v>
      </c>
      <c r="M89" s="11" t="s">
        <v>1282</v>
      </c>
      <c r="N89" s="19" t="s">
        <v>40</v>
      </c>
      <c r="O89" s="11" t="s">
        <v>1282</v>
      </c>
      <c r="P89" s="12">
        <v>45681</v>
      </c>
      <c r="Q89" s="12">
        <v>46014</v>
      </c>
      <c r="R89" s="12">
        <v>45679</v>
      </c>
      <c r="S89" s="16" t="s">
        <v>781</v>
      </c>
      <c r="T89" s="30">
        <v>2480567</v>
      </c>
      <c r="U89" s="30">
        <v>103829433</v>
      </c>
      <c r="V89" s="34">
        <f t="shared" si="1"/>
        <v>2.3333336468817609E-2</v>
      </c>
      <c r="W89" s="10"/>
    </row>
    <row r="90" spans="1:23" x14ac:dyDescent="0.3">
      <c r="A90" s="7">
        <v>2025</v>
      </c>
      <c r="B90" s="16" t="s">
        <v>507</v>
      </c>
      <c r="C90" s="16">
        <v>1026303460</v>
      </c>
      <c r="D90" s="9" t="s">
        <v>85</v>
      </c>
      <c r="E90" s="16" t="s">
        <v>610</v>
      </c>
      <c r="F90" s="16" t="s">
        <v>686</v>
      </c>
      <c r="G90" s="16" t="s">
        <v>34</v>
      </c>
      <c r="H90" s="16" t="s">
        <v>36</v>
      </c>
      <c r="I90" s="10" t="s">
        <v>301</v>
      </c>
      <c r="J90" s="22">
        <v>55517000</v>
      </c>
      <c r="K90" s="24" t="s">
        <v>40</v>
      </c>
      <c r="L90" s="22">
        <v>55517000</v>
      </c>
      <c r="M90" s="11" t="s">
        <v>1282</v>
      </c>
      <c r="N90" s="19" t="s">
        <v>40</v>
      </c>
      <c r="O90" s="11" t="s">
        <v>1282</v>
      </c>
      <c r="P90" s="12">
        <v>45681</v>
      </c>
      <c r="Q90" s="12">
        <v>46014</v>
      </c>
      <c r="R90" s="12">
        <v>45679</v>
      </c>
      <c r="S90" s="16" t="s">
        <v>782</v>
      </c>
      <c r="T90" s="30">
        <v>1177633</v>
      </c>
      <c r="U90" s="30">
        <v>49292367</v>
      </c>
      <c r="V90" s="34">
        <f t="shared" si="1"/>
        <v>2.3333326728749753E-2</v>
      </c>
      <c r="W90" s="10"/>
    </row>
    <row r="91" spans="1:23" x14ac:dyDescent="0.3">
      <c r="A91" s="7">
        <v>2025</v>
      </c>
      <c r="B91" s="16" t="s">
        <v>508</v>
      </c>
      <c r="C91" s="16">
        <v>1014272242</v>
      </c>
      <c r="D91" s="9" t="s">
        <v>577</v>
      </c>
      <c r="E91" s="16" t="s">
        <v>239</v>
      </c>
      <c r="F91" s="16" t="s">
        <v>687</v>
      </c>
      <c r="G91" s="16" t="s">
        <v>34</v>
      </c>
      <c r="H91" s="16" t="s">
        <v>36</v>
      </c>
      <c r="I91" s="10" t="s">
        <v>301</v>
      </c>
      <c r="J91" s="22">
        <v>55517000</v>
      </c>
      <c r="K91" s="24" t="s">
        <v>40</v>
      </c>
      <c r="L91" s="22">
        <v>55517000</v>
      </c>
      <c r="M91" s="11" t="s">
        <v>1282</v>
      </c>
      <c r="N91" s="19" t="s">
        <v>40</v>
      </c>
      <c r="O91" s="11" t="s">
        <v>1282</v>
      </c>
      <c r="P91" s="12">
        <v>45681</v>
      </c>
      <c r="Q91" s="12">
        <v>46014</v>
      </c>
      <c r="R91" s="12">
        <v>45680</v>
      </c>
      <c r="S91" s="16" t="s">
        <v>783</v>
      </c>
      <c r="T91" s="30">
        <v>1177633</v>
      </c>
      <c r="U91" s="30">
        <v>49292367</v>
      </c>
      <c r="V91" s="34">
        <f t="shared" si="1"/>
        <v>2.3333326728749753E-2</v>
      </c>
      <c r="W91" s="10"/>
    </row>
    <row r="92" spans="1:23" x14ac:dyDescent="0.3">
      <c r="A92" s="7">
        <v>2025</v>
      </c>
      <c r="B92" s="16" t="s">
        <v>509</v>
      </c>
      <c r="C92" s="16">
        <v>1070304709</v>
      </c>
      <c r="D92" s="9" t="s">
        <v>105</v>
      </c>
      <c r="E92" s="16" t="s">
        <v>230</v>
      </c>
      <c r="F92" s="16" t="s">
        <v>688</v>
      </c>
      <c r="G92" s="16" t="s">
        <v>34</v>
      </c>
      <c r="H92" s="16" t="s">
        <v>36</v>
      </c>
      <c r="I92" s="10" t="s">
        <v>301</v>
      </c>
      <c r="J92" s="22">
        <v>94204000</v>
      </c>
      <c r="K92" s="24" t="s">
        <v>40</v>
      </c>
      <c r="L92" s="22">
        <v>94204000</v>
      </c>
      <c r="M92" s="11" t="s">
        <v>1282</v>
      </c>
      <c r="N92" s="19" t="s">
        <v>40</v>
      </c>
      <c r="O92" s="11" t="s">
        <v>1282</v>
      </c>
      <c r="P92" s="12">
        <v>45681</v>
      </c>
      <c r="Q92" s="12">
        <v>46014</v>
      </c>
      <c r="R92" s="12">
        <v>45679</v>
      </c>
      <c r="S92" s="16" t="s">
        <v>784</v>
      </c>
      <c r="T92" s="30">
        <v>1998267</v>
      </c>
      <c r="U92" s="30">
        <v>83641733</v>
      </c>
      <c r="V92" s="34">
        <f t="shared" si="1"/>
        <v>2.3333337225595517E-2</v>
      </c>
      <c r="W92" s="10"/>
    </row>
    <row r="93" spans="1:23" x14ac:dyDescent="0.3">
      <c r="A93" s="7">
        <v>2025</v>
      </c>
      <c r="B93" s="16" t="s">
        <v>510</v>
      </c>
      <c r="C93" s="16">
        <v>1026595815</v>
      </c>
      <c r="D93" s="9" t="s">
        <v>124</v>
      </c>
      <c r="E93" s="16" t="s">
        <v>234</v>
      </c>
      <c r="F93" s="16" t="s">
        <v>689</v>
      </c>
      <c r="G93" s="16" t="s">
        <v>34</v>
      </c>
      <c r="H93" s="16" t="s">
        <v>36</v>
      </c>
      <c r="I93" s="10" t="s">
        <v>301</v>
      </c>
      <c r="J93" s="22">
        <v>55517000</v>
      </c>
      <c r="K93" s="24" t="s">
        <v>40</v>
      </c>
      <c r="L93" s="22">
        <v>55517000</v>
      </c>
      <c r="M93" s="11" t="s">
        <v>1282</v>
      </c>
      <c r="N93" s="19" t="s">
        <v>40</v>
      </c>
      <c r="O93" s="11" t="s">
        <v>1282</v>
      </c>
      <c r="P93" s="12">
        <v>45680</v>
      </c>
      <c r="Q93" s="12">
        <v>46013</v>
      </c>
      <c r="R93" s="12">
        <v>45679</v>
      </c>
      <c r="S93" s="16" t="s">
        <v>785</v>
      </c>
      <c r="T93" s="30">
        <v>1345867</v>
      </c>
      <c r="U93" s="30">
        <v>49124133</v>
      </c>
      <c r="V93" s="34">
        <f t="shared" si="1"/>
        <v>2.6666673271250246E-2</v>
      </c>
      <c r="W93" s="10"/>
    </row>
    <row r="94" spans="1:23" x14ac:dyDescent="0.3">
      <c r="A94" s="7">
        <v>2025</v>
      </c>
      <c r="B94" s="16" t="s">
        <v>511</v>
      </c>
      <c r="C94" s="16">
        <v>1049604062</v>
      </c>
      <c r="D94" s="9" t="s">
        <v>102</v>
      </c>
      <c r="E94" s="16" t="s">
        <v>228</v>
      </c>
      <c r="F94" s="16" t="s">
        <v>690</v>
      </c>
      <c r="G94" s="16" t="s">
        <v>34</v>
      </c>
      <c r="H94" s="16" t="s">
        <v>36</v>
      </c>
      <c r="I94" s="10" t="s">
        <v>301</v>
      </c>
      <c r="J94" s="22">
        <v>75240000</v>
      </c>
      <c r="K94" s="24" t="s">
        <v>40</v>
      </c>
      <c r="L94" s="22">
        <v>75240000</v>
      </c>
      <c r="M94" s="11" t="s">
        <v>1282</v>
      </c>
      <c r="N94" s="19" t="s">
        <v>40</v>
      </c>
      <c r="O94" s="11" t="s">
        <v>1282</v>
      </c>
      <c r="P94" s="12">
        <v>45681</v>
      </c>
      <c r="Q94" s="12">
        <v>46014</v>
      </c>
      <c r="R94" s="12">
        <v>45679</v>
      </c>
      <c r="S94" s="16" t="s">
        <v>786</v>
      </c>
      <c r="T94" s="30">
        <v>1596000</v>
      </c>
      <c r="U94" s="30">
        <v>66804000</v>
      </c>
      <c r="V94" s="34">
        <f t="shared" si="1"/>
        <v>2.3333333333333334E-2</v>
      </c>
      <c r="W94" s="10"/>
    </row>
    <row r="95" spans="1:23" x14ac:dyDescent="0.3">
      <c r="A95" s="7">
        <v>2025</v>
      </c>
      <c r="B95" s="16" t="s">
        <v>512</v>
      </c>
      <c r="C95" s="16">
        <v>1033765698</v>
      </c>
      <c r="D95" s="9" t="s">
        <v>156</v>
      </c>
      <c r="E95" s="16" t="s">
        <v>241</v>
      </c>
      <c r="F95" s="16" t="s">
        <v>691</v>
      </c>
      <c r="G95" s="16" t="s">
        <v>34</v>
      </c>
      <c r="H95" s="16" t="s">
        <v>36</v>
      </c>
      <c r="I95" s="10" t="s">
        <v>301</v>
      </c>
      <c r="J95" s="22">
        <v>52745000</v>
      </c>
      <c r="K95" s="24" t="s">
        <v>40</v>
      </c>
      <c r="L95" s="22">
        <v>52745000</v>
      </c>
      <c r="M95" s="11" t="s">
        <v>1282</v>
      </c>
      <c r="N95" s="19" t="s">
        <v>40</v>
      </c>
      <c r="O95" s="11" t="s">
        <v>1282</v>
      </c>
      <c r="P95" s="12">
        <v>45686</v>
      </c>
      <c r="Q95" s="12">
        <v>46019</v>
      </c>
      <c r="R95" s="12">
        <v>45681</v>
      </c>
      <c r="S95" s="16" t="s">
        <v>787</v>
      </c>
      <c r="T95" s="30">
        <v>319667</v>
      </c>
      <c r="U95" s="30">
        <v>47630333</v>
      </c>
      <c r="V95" s="34">
        <f t="shared" si="1"/>
        <v>6.6666736183524505E-3</v>
      </c>
      <c r="W95" s="10"/>
    </row>
    <row r="96" spans="1:23" x14ac:dyDescent="0.3">
      <c r="A96" s="7">
        <v>2025</v>
      </c>
      <c r="B96" s="16" t="s">
        <v>513</v>
      </c>
      <c r="C96" s="16">
        <v>52903579</v>
      </c>
      <c r="D96" s="9" t="s">
        <v>137</v>
      </c>
      <c r="E96" s="16" t="s">
        <v>229</v>
      </c>
      <c r="F96" s="16" t="s">
        <v>692</v>
      </c>
      <c r="G96" s="16" t="s">
        <v>34</v>
      </c>
      <c r="H96" s="16" t="s">
        <v>36</v>
      </c>
      <c r="I96" s="10" t="s">
        <v>301</v>
      </c>
      <c r="J96" s="22">
        <v>75240000</v>
      </c>
      <c r="K96" s="24" t="s">
        <v>40</v>
      </c>
      <c r="L96" s="22">
        <v>75240000</v>
      </c>
      <c r="M96" s="11" t="s">
        <v>1282</v>
      </c>
      <c r="N96" s="19" t="s">
        <v>40</v>
      </c>
      <c r="O96" s="11" t="s">
        <v>1282</v>
      </c>
      <c r="P96" s="12">
        <v>45685</v>
      </c>
      <c r="Q96" s="12">
        <v>46018</v>
      </c>
      <c r="R96" s="12">
        <v>45684</v>
      </c>
      <c r="S96" s="16" t="s">
        <v>788</v>
      </c>
      <c r="T96" s="30">
        <v>684000</v>
      </c>
      <c r="U96" s="30">
        <v>67716000</v>
      </c>
      <c r="V96" s="34">
        <f t="shared" si="1"/>
        <v>0.01</v>
      </c>
      <c r="W96" s="10"/>
    </row>
    <row r="97" spans="1:23" x14ac:dyDescent="0.3">
      <c r="A97" s="7">
        <v>2025</v>
      </c>
      <c r="B97" s="16" t="s">
        <v>514</v>
      </c>
      <c r="C97" s="16">
        <v>1077920459</v>
      </c>
      <c r="D97" s="9" t="s">
        <v>104</v>
      </c>
      <c r="E97" s="16" t="s">
        <v>229</v>
      </c>
      <c r="F97" s="16" t="s">
        <v>693</v>
      </c>
      <c r="G97" s="16" t="s">
        <v>34</v>
      </c>
      <c r="H97" s="16" t="s">
        <v>36</v>
      </c>
      <c r="I97" s="10" t="s">
        <v>301</v>
      </c>
      <c r="J97" s="22">
        <v>55517000</v>
      </c>
      <c r="K97" s="24" t="s">
        <v>40</v>
      </c>
      <c r="L97" s="22">
        <v>55517000</v>
      </c>
      <c r="M97" s="11" t="s">
        <v>1282</v>
      </c>
      <c r="N97" s="19" t="s">
        <v>40</v>
      </c>
      <c r="O97" s="11" t="s">
        <v>1282</v>
      </c>
      <c r="P97" s="12">
        <v>45686</v>
      </c>
      <c r="Q97" s="12">
        <v>46019</v>
      </c>
      <c r="R97" s="12">
        <v>45681</v>
      </c>
      <c r="S97" s="16" t="s">
        <v>789</v>
      </c>
      <c r="T97" s="30">
        <v>336467</v>
      </c>
      <c r="U97" s="30">
        <v>50133533</v>
      </c>
      <c r="V97" s="34">
        <f t="shared" si="1"/>
        <v>6.6666732712502477E-3</v>
      </c>
      <c r="W97" s="10"/>
    </row>
    <row r="98" spans="1:23" x14ac:dyDescent="0.3">
      <c r="A98" s="7">
        <v>2025</v>
      </c>
      <c r="B98" s="16" t="s">
        <v>515</v>
      </c>
      <c r="C98" s="16">
        <v>1023901684</v>
      </c>
      <c r="D98" s="9" t="s">
        <v>133</v>
      </c>
      <c r="E98" s="16" t="s">
        <v>611</v>
      </c>
      <c r="F98" s="16" t="s">
        <v>694</v>
      </c>
      <c r="G98" s="16" t="s">
        <v>34</v>
      </c>
      <c r="H98" s="16" t="s">
        <v>36</v>
      </c>
      <c r="I98" s="10" t="s">
        <v>301</v>
      </c>
      <c r="J98" s="22">
        <v>68552000</v>
      </c>
      <c r="K98" s="24" t="s">
        <v>40</v>
      </c>
      <c r="L98" s="22">
        <v>68552000</v>
      </c>
      <c r="M98" s="11" t="s">
        <v>1282</v>
      </c>
      <c r="N98" s="19" t="s">
        <v>40</v>
      </c>
      <c r="O98" s="11" t="s">
        <v>1282</v>
      </c>
      <c r="P98" s="12">
        <v>45684</v>
      </c>
      <c r="Q98" s="12">
        <v>46017</v>
      </c>
      <c r="R98" s="12">
        <v>45681</v>
      </c>
      <c r="S98" s="16" t="s">
        <v>790</v>
      </c>
      <c r="T98" s="30">
        <v>830933</v>
      </c>
      <c r="U98" s="30">
        <v>61489067</v>
      </c>
      <c r="V98" s="34">
        <f t="shared" si="1"/>
        <v>1.3333327984595635E-2</v>
      </c>
      <c r="W98" s="10"/>
    </row>
    <row r="99" spans="1:23" x14ac:dyDescent="0.3">
      <c r="A99" s="7">
        <v>2025</v>
      </c>
      <c r="B99" s="16" t="s">
        <v>516</v>
      </c>
      <c r="C99" s="16">
        <v>1012455861</v>
      </c>
      <c r="D99" s="9" t="s">
        <v>146</v>
      </c>
      <c r="E99" s="16" t="s">
        <v>612</v>
      </c>
      <c r="F99" s="16" t="s">
        <v>695</v>
      </c>
      <c r="G99" s="16" t="s">
        <v>34</v>
      </c>
      <c r="H99" s="16" t="s">
        <v>36</v>
      </c>
      <c r="I99" s="10" t="s">
        <v>301</v>
      </c>
      <c r="J99" s="22">
        <v>41085000</v>
      </c>
      <c r="K99" s="24" t="s">
        <v>40</v>
      </c>
      <c r="L99" s="22">
        <v>41085000</v>
      </c>
      <c r="M99" s="11" t="s">
        <v>1282</v>
      </c>
      <c r="N99" s="19" t="s">
        <v>40</v>
      </c>
      <c r="O99" s="11" t="s">
        <v>1282</v>
      </c>
      <c r="P99" s="12">
        <v>45684</v>
      </c>
      <c r="Q99" s="12">
        <v>46017</v>
      </c>
      <c r="R99" s="12">
        <v>45681</v>
      </c>
      <c r="S99" s="16" t="s">
        <v>791</v>
      </c>
      <c r="T99" s="30">
        <v>498000</v>
      </c>
      <c r="U99" s="30">
        <v>36852000</v>
      </c>
      <c r="V99" s="34">
        <f t="shared" si="1"/>
        <v>1.3333333333333334E-2</v>
      </c>
      <c r="W99" s="10"/>
    </row>
    <row r="100" spans="1:23" x14ac:dyDescent="0.3">
      <c r="A100" s="7">
        <v>2025</v>
      </c>
      <c r="B100" s="16" t="s">
        <v>517</v>
      </c>
      <c r="C100" s="16">
        <v>1033791896</v>
      </c>
      <c r="D100" s="9" t="s">
        <v>578</v>
      </c>
      <c r="E100" s="16" t="s">
        <v>613</v>
      </c>
      <c r="F100" s="16" t="s">
        <v>696</v>
      </c>
      <c r="G100" s="16" t="s">
        <v>34</v>
      </c>
      <c r="H100" s="16" t="s">
        <v>36</v>
      </c>
      <c r="I100" s="10" t="s">
        <v>301</v>
      </c>
      <c r="J100" s="22">
        <v>41085000</v>
      </c>
      <c r="K100" s="24" t="s">
        <v>40</v>
      </c>
      <c r="L100" s="22">
        <v>41085000</v>
      </c>
      <c r="M100" s="11" t="s">
        <v>1282</v>
      </c>
      <c r="N100" s="19" t="s">
        <v>40</v>
      </c>
      <c r="O100" s="11" t="s">
        <v>1282</v>
      </c>
      <c r="P100" s="12">
        <v>45686</v>
      </c>
      <c r="Q100" s="12">
        <v>46019</v>
      </c>
      <c r="R100" s="12">
        <v>45681</v>
      </c>
      <c r="S100" s="16" t="s">
        <v>792</v>
      </c>
      <c r="T100" s="30">
        <v>249000</v>
      </c>
      <c r="U100" s="30">
        <v>37101000</v>
      </c>
      <c r="V100" s="34">
        <f t="shared" si="1"/>
        <v>6.6666666666666671E-3</v>
      </c>
      <c r="W100" s="10"/>
    </row>
    <row r="101" spans="1:23" x14ac:dyDescent="0.3">
      <c r="A101" s="7">
        <v>2025</v>
      </c>
      <c r="B101" s="16" t="s">
        <v>518</v>
      </c>
      <c r="C101" s="16">
        <v>5893933</v>
      </c>
      <c r="D101" s="9" t="s">
        <v>145</v>
      </c>
      <c r="E101" s="16" t="s">
        <v>614</v>
      </c>
      <c r="F101" s="16" t="s">
        <v>697</v>
      </c>
      <c r="G101" s="16" t="s">
        <v>34</v>
      </c>
      <c r="H101" s="16" t="s">
        <v>36</v>
      </c>
      <c r="I101" s="10" t="s">
        <v>301</v>
      </c>
      <c r="J101" s="22">
        <v>41085000</v>
      </c>
      <c r="K101" s="24" t="s">
        <v>40</v>
      </c>
      <c r="L101" s="22">
        <v>41085000</v>
      </c>
      <c r="M101" s="11" t="s">
        <v>1282</v>
      </c>
      <c r="N101" s="19" t="s">
        <v>40</v>
      </c>
      <c r="O101" s="11" t="s">
        <v>1282</v>
      </c>
      <c r="P101" s="12">
        <v>45684</v>
      </c>
      <c r="Q101" s="12">
        <v>46017</v>
      </c>
      <c r="R101" s="12">
        <v>45681</v>
      </c>
      <c r="S101" s="16" t="s">
        <v>793</v>
      </c>
      <c r="T101" s="30">
        <v>498000</v>
      </c>
      <c r="U101" s="30">
        <v>36852000</v>
      </c>
      <c r="V101" s="34">
        <f t="shared" si="1"/>
        <v>1.3333333333333334E-2</v>
      </c>
      <c r="W101" s="10"/>
    </row>
    <row r="102" spans="1:23" x14ac:dyDescent="0.3">
      <c r="A102" s="7">
        <v>2025</v>
      </c>
      <c r="B102" s="16" t="s">
        <v>519</v>
      </c>
      <c r="C102" s="16">
        <v>91428451</v>
      </c>
      <c r="D102" s="9" t="s">
        <v>158</v>
      </c>
      <c r="E102" s="16" t="s">
        <v>242</v>
      </c>
      <c r="F102" s="16" t="s">
        <v>698</v>
      </c>
      <c r="G102" s="16" t="s">
        <v>34</v>
      </c>
      <c r="H102" s="16" t="s">
        <v>36</v>
      </c>
      <c r="I102" s="10" t="s">
        <v>301</v>
      </c>
      <c r="J102" s="22">
        <v>41085000</v>
      </c>
      <c r="K102" s="24" t="s">
        <v>40</v>
      </c>
      <c r="L102" s="22">
        <v>41085000</v>
      </c>
      <c r="M102" s="11" t="s">
        <v>1282</v>
      </c>
      <c r="N102" s="19" t="s">
        <v>40</v>
      </c>
      <c r="O102" s="11" t="s">
        <v>1282</v>
      </c>
      <c r="P102" s="12">
        <v>45689</v>
      </c>
      <c r="Q102" s="12">
        <v>46022</v>
      </c>
      <c r="R102" s="12">
        <v>45681</v>
      </c>
      <c r="S102" s="16" t="s">
        <v>794</v>
      </c>
      <c r="T102" s="30">
        <v>0</v>
      </c>
      <c r="U102" s="30">
        <v>0</v>
      </c>
      <c r="V102" s="34" t="str">
        <f t="shared" si="1"/>
        <v/>
      </c>
      <c r="W102" s="10"/>
    </row>
    <row r="103" spans="1:23" x14ac:dyDescent="0.3">
      <c r="A103" s="7">
        <v>2025</v>
      </c>
      <c r="B103" s="16" t="s">
        <v>520</v>
      </c>
      <c r="C103" s="16">
        <v>1015396416</v>
      </c>
      <c r="D103" s="9" t="s">
        <v>103</v>
      </c>
      <c r="E103" s="16" t="s">
        <v>615</v>
      </c>
      <c r="F103" s="16" t="s">
        <v>699</v>
      </c>
      <c r="G103" s="16" t="s">
        <v>34</v>
      </c>
      <c r="H103" s="16" t="s">
        <v>36</v>
      </c>
      <c r="I103" s="10" t="s">
        <v>301</v>
      </c>
      <c r="J103" s="22">
        <v>55517000</v>
      </c>
      <c r="K103" s="24" t="s">
        <v>40</v>
      </c>
      <c r="L103" s="22">
        <v>55517000</v>
      </c>
      <c r="M103" s="11" t="s">
        <v>1282</v>
      </c>
      <c r="N103" s="19" t="s">
        <v>40</v>
      </c>
      <c r="O103" s="11" t="s">
        <v>1282</v>
      </c>
      <c r="P103" s="12">
        <v>45686</v>
      </c>
      <c r="Q103" s="12">
        <v>46019</v>
      </c>
      <c r="R103" s="12">
        <v>45681</v>
      </c>
      <c r="S103" s="16" t="s">
        <v>795</v>
      </c>
      <c r="T103" s="30">
        <v>336467</v>
      </c>
      <c r="U103" s="30">
        <v>50133533</v>
      </c>
      <c r="V103" s="34">
        <f t="shared" si="1"/>
        <v>6.6666732712502477E-3</v>
      </c>
      <c r="W103" s="10"/>
    </row>
    <row r="104" spans="1:23" x14ac:dyDescent="0.3">
      <c r="A104" s="7">
        <v>2025</v>
      </c>
      <c r="B104" s="16" t="s">
        <v>521</v>
      </c>
      <c r="C104" s="16">
        <v>1125271980</v>
      </c>
      <c r="D104" s="9" t="s">
        <v>125</v>
      </c>
      <c r="E104" s="16" t="s">
        <v>616</v>
      </c>
      <c r="F104" s="16" t="s">
        <v>700</v>
      </c>
      <c r="G104" s="16" t="s">
        <v>34</v>
      </c>
      <c r="H104" s="16" t="s">
        <v>36</v>
      </c>
      <c r="I104" s="10" t="s">
        <v>301</v>
      </c>
      <c r="J104" s="22">
        <v>75240000</v>
      </c>
      <c r="K104" s="24" t="s">
        <v>40</v>
      </c>
      <c r="L104" s="22">
        <v>75240000</v>
      </c>
      <c r="M104" s="11" t="s">
        <v>1282</v>
      </c>
      <c r="N104" s="19" t="s">
        <v>40</v>
      </c>
      <c r="O104" s="11" t="s">
        <v>1282</v>
      </c>
      <c r="P104" s="12">
        <v>45684</v>
      </c>
      <c r="Q104" s="12">
        <v>46017</v>
      </c>
      <c r="R104" s="12">
        <v>45681</v>
      </c>
      <c r="S104" s="16" t="s">
        <v>796</v>
      </c>
      <c r="T104" s="30">
        <v>912000</v>
      </c>
      <c r="U104" s="30">
        <v>67488000</v>
      </c>
      <c r="V104" s="34">
        <f t="shared" si="1"/>
        <v>1.3333333333333334E-2</v>
      </c>
      <c r="W104" s="10"/>
    </row>
    <row r="105" spans="1:23" x14ac:dyDescent="0.3">
      <c r="A105" s="7">
        <v>2025</v>
      </c>
      <c r="B105" s="16" t="s">
        <v>522</v>
      </c>
      <c r="C105" s="16">
        <v>37324767</v>
      </c>
      <c r="D105" s="9" t="s">
        <v>579</v>
      </c>
      <c r="E105" s="16" t="s">
        <v>617</v>
      </c>
      <c r="F105" s="16" t="s">
        <v>701</v>
      </c>
      <c r="G105" s="16" t="s">
        <v>34</v>
      </c>
      <c r="H105" s="16" t="s">
        <v>36</v>
      </c>
      <c r="I105" s="10" t="s">
        <v>301</v>
      </c>
      <c r="J105" s="22">
        <v>75240000</v>
      </c>
      <c r="K105" s="24" t="s">
        <v>40</v>
      </c>
      <c r="L105" s="22">
        <v>75240000</v>
      </c>
      <c r="M105" s="11" t="s">
        <v>1282</v>
      </c>
      <c r="N105" s="19" t="s">
        <v>40</v>
      </c>
      <c r="O105" s="11" t="s">
        <v>1282</v>
      </c>
      <c r="P105" s="12">
        <v>45686</v>
      </c>
      <c r="Q105" s="12">
        <v>46019</v>
      </c>
      <c r="R105" s="12">
        <v>45681</v>
      </c>
      <c r="S105" s="16" t="s">
        <v>797</v>
      </c>
      <c r="T105" s="30">
        <v>456000</v>
      </c>
      <c r="U105" s="30">
        <v>67944000</v>
      </c>
      <c r="V105" s="34">
        <f t="shared" si="1"/>
        <v>6.6666666666666671E-3</v>
      </c>
      <c r="W105" s="10"/>
    </row>
    <row r="106" spans="1:23" x14ac:dyDescent="0.3">
      <c r="A106" s="7">
        <v>2025</v>
      </c>
      <c r="B106" s="16" t="s">
        <v>523</v>
      </c>
      <c r="C106" s="16">
        <v>1016022782</v>
      </c>
      <c r="D106" s="9" t="s">
        <v>136</v>
      </c>
      <c r="E106" s="16" t="s">
        <v>618</v>
      </c>
      <c r="F106" s="16" t="s">
        <v>702</v>
      </c>
      <c r="G106" s="16" t="s">
        <v>34</v>
      </c>
      <c r="H106" s="16" t="s">
        <v>36</v>
      </c>
      <c r="I106" s="10" t="s">
        <v>301</v>
      </c>
      <c r="J106" s="22">
        <v>75240000</v>
      </c>
      <c r="K106" s="24" t="s">
        <v>40</v>
      </c>
      <c r="L106" s="22">
        <v>75240000</v>
      </c>
      <c r="M106" s="11" t="s">
        <v>1282</v>
      </c>
      <c r="N106" s="19" t="s">
        <v>40</v>
      </c>
      <c r="O106" s="11" t="s">
        <v>1282</v>
      </c>
      <c r="P106" s="12">
        <v>45686</v>
      </c>
      <c r="Q106" s="12">
        <v>46019</v>
      </c>
      <c r="R106" s="12">
        <v>45681</v>
      </c>
      <c r="S106" s="16" t="s">
        <v>798</v>
      </c>
      <c r="T106" s="30">
        <v>456000</v>
      </c>
      <c r="U106" s="30">
        <v>67944000</v>
      </c>
      <c r="V106" s="34">
        <f t="shared" si="1"/>
        <v>6.6666666666666671E-3</v>
      </c>
      <c r="W106" s="10"/>
    </row>
    <row r="107" spans="1:23" x14ac:dyDescent="0.3">
      <c r="A107" s="7">
        <v>2025</v>
      </c>
      <c r="B107" s="16" t="s">
        <v>524</v>
      </c>
      <c r="C107" s="16">
        <v>79734158</v>
      </c>
      <c r="D107" s="9" t="s">
        <v>118</v>
      </c>
      <c r="E107" s="16" t="s">
        <v>619</v>
      </c>
      <c r="F107" s="16" t="s">
        <v>703</v>
      </c>
      <c r="G107" s="16" t="s">
        <v>34</v>
      </c>
      <c r="H107" s="16" t="s">
        <v>36</v>
      </c>
      <c r="I107" s="10" t="s">
        <v>301</v>
      </c>
      <c r="J107" s="22">
        <v>53154640</v>
      </c>
      <c r="K107" s="24" t="s">
        <v>40</v>
      </c>
      <c r="L107" s="22">
        <v>53154640</v>
      </c>
      <c r="M107" s="11" t="s">
        <v>1284</v>
      </c>
      <c r="N107" s="19" t="s">
        <v>40</v>
      </c>
      <c r="O107" s="11" t="s">
        <v>1284</v>
      </c>
      <c r="P107" s="12">
        <v>45687</v>
      </c>
      <c r="Q107" s="12">
        <v>45990</v>
      </c>
      <c r="R107" s="12">
        <v>45686</v>
      </c>
      <c r="S107" s="16" t="s">
        <v>799</v>
      </c>
      <c r="T107" s="30">
        <v>177182</v>
      </c>
      <c r="U107" s="30">
        <v>47661994</v>
      </c>
      <c r="V107" s="34">
        <f t="shared" si="1"/>
        <v>3.7037009165876936E-3</v>
      </c>
      <c r="W107" s="10"/>
    </row>
    <row r="108" spans="1:23" x14ac:dyDescent="0.3">
      <c r="A108" s="7">
        <v>2025</v>
      </c>
      <c r="B108" s="16" t="s">
        <v>525</v>
      </c>
      <c r="C108" s="16">
        <v>53911025</v>
      </c>
      <c r="D108" s="9" t="s">
        <v>162</v>
      </c>
      <c r="E108" s="16" t="s">
        <v>620</v>
      </c>
      <c r="F108" s="16" t="s">
        <v>704</v>
      </c>
      <c r="G108" s="16" t="s">
        <v>34</v>
      </c>
      <c r="H108" s="16" t="s">
        <v>36</v>
      </c>
      <c r="I108" s="10" t="s">
        <v>301</v>
      </c>
      <c r="J108" s="22">
        <v>83919000</v>
      </c>
      <c r="K108" s="24" t="s">
        <v>40</v>
      </c>
      <c r="L108" s="22">
        <v>83919000</v>
      </c>
      <c r="M108" s="11" t="s">
        <v>1282</v>
      </c>
      <c r="N108" s="19" t="s">
        <v>40</v>
      </c>
      <c r="O108" s="11" t="s">
        <v>1282</v>
      </c>
      <c r="P108" s="12">
        <v>45687</v>
      </c>
      <c r="Q108" s="12">
        <v>46020</v>
      </c>
      <c r="R108" s="12">
        <v>45681</v>
      </c>
      <c r="S108" s="16" t="s">
        <v>800</v>
      </c>
      <c r="T108" s="30">
        <v>0</v>
      </c>
      <c r="U108" s="30">
        <v>0</v>
      </c>
      <c r="V108" s="34" t="str">
        <f t="shared" si="1"/>
        <v/>
      </c>
      <c r="W108" s="10"/>
    </row>
    <row r="109" spans="1:23" x14ac:dyDescent="0.3">
      <c r="A109" s="7">
        <v>2025</v>
      </c>
      <c r="B109" s="16" t="s">
        <v>526</v>
      </c>
      <c r="C109" s="16">
        <v>79382754</v>
      </c>
      <c r="D109" s="9" t="s">
        <v>164</v>
      </c>
      <c r="E109" s="16" t="s">
        <v>621</v>
      </c>
      <c r="F109" s="16" t="s">
        <v>705</v>
      </c>
      <c r="G109" s="16" t="s">
        <v>34</v>
      </c>
      <c r="H109" s="16" t="s">
        <v>36</v>
      </c>
      <c r="I109" s="10" t="s">
        <v>301</v>
      </c>
      <c r="J109" s="22">
        <v>41085000</v>
      </c>
      <c r="K109" s="24" t="s">
        <v>40</v>
      </c>
      <c r="L109" s="22">
        <v>41085000</v>
      </c>
      <c r="M109" s="11" t="s">
        <v>1282</v>
      </c>
      <c r="N109" s="19" t="s">
        <v>40</v>
      </c>
      <c r="O109" s="11" t="s">
        <v>1282</v>
      </c>
      <c r="P109" s="12">
        <v>45689</v>
      </c>
      <c r="Q109" s="12">
        <v>46022</v>
      </c>
      <c r="R109" s="12">
        <v>45684</v>
      </c>
      <c r="S109" s="16" t="s">
        <v>801</v>
      </c>
      <c r="T109" s="30">
        <v>0</v>
      </c>
      <c r="U109" s="30">
        <v>0</v>
      </c>
      <c r="V109" s="34" t="str">
        <f t="shared" si="1"/>
        <v/>
      </c>
      <c r="W109" s="10"/>
    </row>
    <row r="110" spans="1:23" x14ac:dyDescent="0.3">
      <c r="A110" s="7">
        <v>2025</v>
      </c>
      <c r="B110" s="16" t="s">
        <v>527</v>
      </c>
      <c r="C110" s="16">
        <v>1010184721</v>
      </c>
      <c r="D110" s="9" t="s">
        <v>143</v>
      </c>
      <c r="E110" s="16" t="s">
        <v>622</v>
      </c>
      <c r="F110" s="16" t="s">
        <v>706</v>
      </c>
      <c r="G110" s="16" t="s">
        <v>34</v>
      </c>
      <c r="H110" s="16" t="s">
        <v>36</v>
      </c>
      <c r="I110" s="10" t="s">
        <v>301</v>
      </c>
      <c r="J110" s="22">
        <v>31185000</v>
      </c>
      <c r="K110" s="24" t="s">
        <v>40</v>
      </c>
      <c r="L110" s="22">
        <v>31185000</v>
      </c>
      <c r="M110" s="11" t="s">
        <v>1282</v>
      </c>
      <c r="N110" s="19" t="s">
        <v>40</v>
      </c>
      <c r="O110" s="11" t="s">
        <v>1282</v>
      </c>
      <c r="P110" s="12">
        <v>45689</v>
      </c>
      <c r="Q110" s="12">
        <v>46022</v>
      </c>
      <c r="R110" s="12">
        <v>45685</v>
      </c>
      <c r="S110" s="16" t="s">
        <v>802</v>
      </c>
      <c r="T110" s="30">
        <v>0</v>
      </c>
      <c r="U110" s="30">
        <v>0</v>
      </c>
      <c r="V110" s="34" t="str">
        <f t="shared" si="1"/>
        <v/>
      </c>
      <c r="W110" s="10"/>
    </row>
    <row r="111" spans="1:23" x14ac:dyDescent="0.3">
      <c r="A111" s="7">
        <v>2025</v>
      </c>
      <c r="B111" s="16" t="s">
        <v>528</v>
      </c>
      <c r="C111" s="16">
        <v>1019982831</v>
      </c>
      <c r="D111" s="9" t="s">
        <v>144</v>
      </c>
      <c r="E111" s="16" t="s">
        <v>623</v>
      </c>
      <c r="F111" s="16" t="s">
        <v>707</v>
      </c>
      <c r="G111" s="16" t="s">
        <v>34</v>
      </c>
      <c r="H111" s="16" t="s">
        <v>36</v>
      </c>
      <c r="I111" s="10" t="s">
        <v>301</v>
      </c>
      <c r="J111" s="22">
        <v>31185000</v>
      </c>
      <c r="K111" s="24" t="s">
        <v>40</v>
      </c>
      <c r="L111" s="22">
        <v>31185000</v>
      </c>
      <c r="M111" s="11" t="s">
        <v>1282</v>
      </c>
      <c r="N111" s="19" t="s">
        <v>40</v>
      </c>
      <c r="O111" s="11" t="s">
        <v>1282</v>
      </c>
      <c r="P111" s="12">
        <v>45689</v>
      </c>
      <c r="Q111" s="12">
        <v>46022</v>
      </c>
      <c r="R111" s="12">
        <v>45685</v>
      </c>
      <c r="S111" s="16" t="s">
        <v>803</v>
      </c>
      <c r="T111" s="30">
        <v>0</v>
      </c>
      <c r="U111" s="30">
        <v>0</v>
      </c>
      <c r="V111" s="34" t="str">
        <f t="shared" si="1"/>
        <v/>
      </c>
      <c r="W111" s="10"/>
    </row>
    <row r="112" spans="1:23" x14ac:dyDescent="0.3">
      <c r="A112" s="7">
        <v>2025</v>
      </c>
      <c r="B112" s="16" t="s">
        <v>529</v>
      </c>
      <c r="C112" s="16">
        <v>79911942</v>
      </c>
      <c r="D112" s="9" t="s">
        <v>142</v>
      </c>
      <c r="E112" s="16" t="s">
        <v>238</v>
      </c>
      <c r="F112" s="16" t="s">
        <v>708</v>
      </c>
      <c r="G112" s="16" t="s">
        <v>34</v>
      </c>
      <c r="H112" s="16" t="s">
        <v>36</v>
      </c>
      <c r="I112" s="10" t="s">
        <v>301</v>
      </c>
      <c r="J112" s="22">
        <v>31185000</v>
      </c>
      <c r="K112" s="24" t="s">
        <v>40</v>
      </c>
      <c r="L112" s="22">
        <v>31185000</v>
      </c>
      <c r="M112" s="11" t="s">
        <v>1282</v>
      </c>
      <c r="N112" s="19" t="s">
        <v>40</v>
      </c>
      <c r="O112" s="11" t="s">
        <v>1282</v>
      </c>
      <c r="P112" s="12">
        <v>45689</v>
      </c>
      <c r="Q112" s="12">
        <v>46022</v>
      </c>
      <c r="R112" s="12">
        <v>45685</v>
      </c>
      <c r="S112" s="16" t="s">
        <v>804</v>
      </c>
      <c r="T112" s="30">
        <v>0</v>
      </c>
      <c r="U112" s="30">
        <v>0</v>
      </c>
      <c r="V112" s="34" t="str">
        <f t="shared" si="1"/>
        <v/>
      </c>
      <c r="W112" s="10"/>
    </row>
    <row r="113" spans="1:23" x14ac:dyDescent="0.3">
      <c r="A113" s="7">
        <v>2025</v>
      </c>
      <c r="B113" s="16" t="s">
        <v>530</v>
      </c>
      <c r="C113" s="16">
        <v>52967521</v>
      </c>
      <c r="D113" s="9" t="s">
        <v>580</v>
      </c>
      <c r="E113" s="16" t="s">
        <v>624</v>
      </c>
      <c r="F113" s="16" t="s">
        <v>709</v>
      </c>
      <c r="G113" s="16" t="s">
        <v>34</v>
      </c>
      <c r="H113" s="16" t="s">
        <v>36</v>
      </c>
      <c r="I113" s="10" t="s">
        <v>301</v>
      </c>
      <c r="J113" s="22">
        <v>41085000</v>
      </c>
      <c r="K113" s="24" t="s">
        <v>40</v>
      </c>
      <c r="L113" s="22">
        <v>41085000</v>
      </c>
      <c r="M113" s="11" t="s">
        <v>1282</v>
      </c>
      <c r="N113" s="19" t="s">
        <v>40</v>
      </c>
      <c r="O113" s="11" t="s">
        <v>1282</v>
      </c>
      <c r="P113" s="12">
        <v>45686</v>
      </c>
      <c r="Q113" s="12">
        <v>46019</v>
      </c>
      <c r="R113" s="12">
        <v>45684</v>
      </c>
      <c r="S113" s="16" t="s">
        <v>805</v>
      </c>
      <c r="T113" s="30">
        <v>249000</v>
      </c>
      <c r="U113" s="30">
        <v>37101000</v>
      </c>
      <c r="V113" s="34">
        <f t="shared" si="1"/>
        <v>6.6666666666666671E-3</v>
      </c>
      <c r="W113" s="10"/>
    </row>
    <row r="114" spans="1:23" x14ac:dyDescent="0.3">
      <c r="A114" s="7">
        <v>2025</v>
      </c>
      <c r="B114" s="16" t="s">
        <v>531</v>
      </c>
      <c r="C114" s="16">
        <v>80093254</v>
      </c>
      <c r="D114" s="9" t="s">
        <v>101</v>
      </c>
      <c r="E114" s="16" t="s">
        <v>625</v>
      </c>
      <c r="F114" s="16" t="s">
        <v>710</v>
      </c>
      <c r="G114" s="16" t="s">
        <v>34</v>
      </c>
      <c r="H114" s="16" t="s">
        <v>36</v>
      </c>
      <c r="I114" s="10" t="s">
        <v>301</v>
      </c>
      <c r="J114" s="22">
        <v>75240000</v>
      </c>
      <c r="K114" s="24" t="s">
        <v>40</v>
      </c>
      <c r="L114" s="22">
        <v>75240000</v>
      </c>
      <c r="M114" s="11" t="s">
        <v>1282</v>
      </c>
      <c r="N114" s="19" t="s">
        <v>40</v>
      </c>
      <c r="O114" s="11" t="s">
        <v>1282</v>
      </c>
      <c r="P114" s="12">
        <v>45686</v>
      </c>
      <c r="Q114" s="12">
        <v>46019</v>
      </c>
      <c r="R114" s="12">
        <v>45685</v>
      </c>
      <c r="S114" s="16" t="s">
        <v>806</v>
      </c>
      <c r="T114" s="30">
        <v>456000</v>
      </c>
      <c r="U114" s="30">
        <v>67944000</v>
      </c>
      <c r="V114" s="34">
        <f t="shared" si="1"/>
        <v>6.6666666666666671E-3</v>
      </c>
      <c r="W114" s="10"/>
    </row>
    <row r="115" spans="1:23" x14ac:dyDescent="0.3">
      <c r="A115" s="7">
        <v>2025</v>
      </c>
      <c r="B115" s="16" t="s">
        <v>532</v>
      </c>
      <c r="C115" s="16">
        <v>79657444</v>
      </c>
      <c r="D115" s="9" t="s">
        <v>159</v>
      </c>
      <c r="E115" s="16" t="s">
        <v>626</v>
      </c>
      <c r="F115" s="16" t="s">
        <v>711</v>
      </c>
      <c r="G115" s="16" t="s">
        <v>34</v>
      </c>
      <c r="H115" s="16" t="s">
        <v>36</v>
      </c>
      <c r="I115" s="10" t="s">
        <v>301</v>
      </c>
      <c r="J115" s="22">
        <v>41085000</v>
      </c>
      <c r="K115" s="24" t="s">
        <v>40</v>
      </c>
      <c r="L115" s="22">
        <v>41085000</v>
      </c>
      <c r="M115" s="11" t="s">
        <v>1282</v>
      </c>
      <c r="N115" s="19" t="s">
        <v>40</v>
      </c>
      <c r="O115" s="11" t="s">
        <v>1282</v>
      </c>
      <c r="P115" s="12">
        <v>45686</v>
      </c>
      <c r="Q115" s="12">
        <v>46019</v>
      </c>
      <c r="R115" s="12">
        <v>45685</v>
      </c>
      <c r="S115" s="16" t="s">
        <v>807</v>
      </c>
      <c r="T115" s="30">
        <v>249000</v>
      </c>
      <c r="U115" s="30">
        <v>37101000</v>
      </c>
      <c r="V115" s="34">
        <f t="shared" si="1"/>
        <v>6.6666666666666671E-3</v>
      </c>
      <c r="W115" s="10"/>
    </row>
    <row r="116" spans="1:23" x14ac:dyDescent="0.3">
      <c r="A116" s="7">
        <v>2025</v>
      </c>
      <c r="B116" s="16" t="s">
        <v>533</v>
      </c>
      <c r="C116" s="16">
        <v>1026284539</v>
      </c>
      <c r="D116" s="9" t="s">
        <v>160</v>
      </c>
      <c r="E116" s="16" t="s">
        <v>627</v>
      </c>
      <c r="F116" s="16" t="s">
        <v>712</v>
      </c>
      <c r="G116" s="16" t="s">
        <v>34</v>
      </c>
      <c r="H116" s="16" t="s">
        <v>36</v>
      </c>
      <c r="I116" s="10" t="s">
        <v>301</v>
      </c>
      <c r="J116" s="22">
        <v>31185000</v>
      </c>
      <c r="K116" s="24" t="s">
        <v>40</v>
      </c>
      <c r="L116" s="22">
        <v>31185000</v>
      </c>
      <c r="M116" s="11" t="s">
        <v>1282</v>
      </c>
      <c r="N116" s="19" t="s">
        <v>40</v>
      </c>
      <c r="O116" s="11" t="s">
        <v>1282</v>
      </c>
      <c r="P116" s="12">
        <v>45689</v>
      </c>
      <c r="Q116" s="12">
        <v>46022</v>
      </c>
      <c r="R116" s="12">
        <v>45685</v>
      </c>
      <c r="S116" s="16" t="s">
        <v>808</v>
      </c>
      <c r="T116" s="30">
        <v>0</v>
      </c>
      <c r="U116" s="30">
        <v>0</v>
      </c>
      <c r="V116" s="34" t="str">
        <f t="shared" si="1"/>
        <v/>
      </c>
      <c r="W116" s="10"/>
    </row>
    <row r="117" spans="1:23" x14ac:dyDescent="0.3">
      <c r="A117" s="7">
        <v>2025</v>
      </c>
      <c r="B117" s="16" t="s">
        <v>534</v>
      </c>
      <c r="C117" s="16">
        <v>80739992</v>
      </c>
      <c r="D117" s="9" t="s">
        <v>140</v>
      </c>
      <c r="E117" s="16" t="s">
        <v>237</v>
      </c>
      <c r="F117" s="16" t="s">
        <v>713</v>
      </c>
      <c r="G117" s="16" t="s">
        <v>34</v>
      </c>
      <c r="H117" s="16" t="s">
        <v>36</v>
      </c>
      <c r="I117" s="10" t="s">
        <v>301</v>
      </c>
      <c r="J117" s="22">
        <v>48301000</v>
      </c>
      <c r="K117" s="24" t="s">
        <v>40</v>
      </c>
      <c r="L117" s="22">
        <v>48301000</v>
      </c>
      <c r="M117" s="11" t="s">
        <v>1282</v>
      </c>
      <c r="N117" s="19" t="s">
        <v>40</v>
      </c>
      <c r="O117" s="11" t="s">
        <v>1282</v>
      </c>
      <c r="P117" s="12">
        <v>45689</v>
      </c>
      <c r="Q117" s="12">
        <v>46022</v>
      </c>
      <c r="R117" s="12">
        <v>45685</v>
      </c>
      <c r="S117" s="16" t="s">
        <v>809</v>
      </c>
      <c r="T117" s="30">
        <v>0</v>
      </c>
      <c r="U117" s="30">
        <v>0</v>
      </c>
      <c r="V117" s="34" t="str">
        <f t="shared" si="1"/>
        <v/>
      </c>
      <c r="W117" s="10"/>
    </row>
    <row r="118" spans="1:23" x14ac:dyDescent="0.3">
      <c r="A118" s="7">
        <v>2025</v>
      </c>
      <c r="B118" s="16" t="s">
        <v>535</v>
      </c>
      <c r="C118" s="16">
        <v>52436221</v>
      </c>
      <c r="D118" s="9" t="s">
        <v>581</v>
      </c>
      <c r="E118" s="16" t="s">
        <v>628</v>
      </c>
      <c r="F118" s="16" t="s">
        <v>714</v>
      </c>
      <c r="G118" s="16" t="s">
        <v>34</v>
      </c>
      <c r="H118" s="16" t="s">
        <v>36</v>
      </c>
      <c r="I118" s="10" t="s">
        <v>301</v>
      </c>
      <c r="J118" s="22">
        <v>31185000</v>
      </c>
      <c r="K118" s="24" t="s">
        <v>40</v>
      </c>
      <c r="L118" s="22">
        <v>31185000</v>
      </c>
      <c r="M118" s="11" t="s">
        <v>1282</v>
      </c>
      <c r="N118" s="19" t="s">
        <v>40</v>
      </c>
      <c r="O118" s="11" t="s">
        <v>1282</v>
      </c>
      <c r="P118" s="12">
        <v>45689</v>
      </c>
      <c r="Q118" s="12">
        <v>46022</v>
      </c>
      <c r="R118" s="12">
        <v>45685</v>
      </c>
      <c r="S118" s="16" t="s">
        <v>810</v>
      </c>
      <c r="T118" s="30">
        <v>0</v>
      </c>
      <c r="U118" s="30">
        <v>0</v>
      </c>
      <c r="V118" s="34" t="str">
        <f t="shared" si="1"/>
        <v/>
      </c>
      <c r="W118" s="10"/>
    </row>
    <row r="119" spans="1:23" x14ac:dyDescent="0.3">
      <c r="A119" s="7">
        <v>2025</v>
      </c>
      <c r="B119" s="16" t="s">
        <v>536</v>
      </c>
      <c r="C119" s="16">
        <v>1012348322</v>
      </c>
      <c r="D119" s="9" t="s">
        <v>167</v>
      </c>
      <c r="E119" s="16" t="s">
        <v>244</v>
      </c>
      <c r="F119" s="16" t="s">
        <v>715</v>
      </c>
      <c r="G119" s="16" t="s">
        <v>34</v>
      </c>
      <c r="H119" s="16" t="s">
        <v>36</v>
      </c>
      <c r="I119" s="10" t="s">
        <v>301</v>
      </c>
      <c r="J119" s="22">
        <v>75240000</v>
      </c>
      <c r="K119" s="24" t="s">
        <v>40</v>
      </c>
      <c r="L119" s="22">
        <v>75240000</v>
      </c>
      <c r="M119" s="11" t="s">
        <v>1282</v>
      </c>
      <c r="N119" s="19" t="s">
        <v>40</v>
      </c>
      <c r="O119" s="11" t="s">
        <v>1282</v>
      </c>
      <c r="P119" s="12">
        <v>45687</v>
      </c>
      <c r="Q119" s="12">
        <v>46020</v>
      </c>
      <c r="R119" s="12">
        <v>45685</v>
      </c>
      <c r="S119" s="16" t="s">
        <v>811</v>
      </c>
      <c r="T119" s="30">
        <v>228000</v>
      </c>
      <c r="U119" s="30">
        <v>68172000</v>
      </c>
      <c r="V119" s="34">
        <f t="shared" si="1"/>
        <v>3.3333333333333335E-3</v>
      </c>
      <c r="W119" s="10"/>
    </row>
    <row r="120" spans="1:23" x14ac:dyDescent="0.3">
      <c r="A120" s="7">
        <v>2025</v>
      </c>
      <c r="B120" s="16" t="s">
        <v>537</v>
      </c>
      <c r="C120" s="16">
        <v>1013618919</v>
      </c>
      <c r="D120" s="9" t="s">
        <v>582</v>
      </c>
      <c r="E120" s="16" t="s">
        <v>629</v>
      </c>
      <c r="F120" s="16" t="s">
        <v>716</v>
      </c>
      <c r="G120" s="16" t="s">
        <v>34</v>
      </c>
      <c r="H120" s="16" t="s">
        <v>36</v>
      </c>
      <c r="I120" s="10" t="s">
        <v>301</v>
      </c>
      <c r="J120" s="22">
        <v>31185000</v>
      </c>
      <c r="K120" s="24" t="s">
        <v>40</v>
      </c>
      <c r="L120" s="22">
        <v>31185000</v>
      </c>
      <c r="M120" s="11" t="s">
        <v>1282</v>
      </c>
      <c r="N120" s="19" t="s">
        <v>40</v>
      </c>
      <c r="O120" s="11" t="s">
        <v>1282</v>
      </c>
      <c r="P120" s="12">
        <v>45689</v>
      </c>
      <c r="Q120" s="12">
        <v>46022</v>
      </c>
      <c r="R120" s="12">
        <v>45685</v>
      </c>
      <c r="S120" s="16" t="s">
        <v>812</v>
      </c>
      <c r="T120" s="30">
        <v>0</v>
      </c>
      <c r="U120" s="30">
        <v>0</v>
      </c>
      <c r="V120" s="34" t="str">
        <f t="shared" si="1"/>
        <v/>
      </c>
      <c r="W120" s="10"/>
    </row>
    <row r="121" spans="1:23" x14ac:dyDescent="0.3">
      <c r="A121" s="7">
        <v>2025</v>
      </c>
      <c r="B121" s="16" t="s">
        <v>538</v>
      </c>
      <c r="C121" s="16">
        <v>1024488055</v>
      </c>
      <c r="D121" s="9" t="s">
        <v>117</v>
      </c>
      <c r="E121" s="16" t="s">
        <v>630</v>
      </c>
      <c r="F121" s="16" t="s">
        <v>717</v>
      </c>
      <c r="G121" s="16" t="s">
        <v>34</v>
      </c>
      <c r="H121" s="16" t="s">
        <v>36</v>
      </c>
      <c r="I121" s="10" t="s">
        <v>301</v>
      </c>
      <c r="J121" s="22">
        <v>82379000</v>
      </c>
      <c r="K121" s="24" t="s">
        <v>40</v>
      </c>
      <c r="L121" s="22">
        <v>82379000</v>
      </c>
      <c r="M121" s="11" t="s">
        <v>1282</v>
      </c>
      <c r="N121" s="19" t="s">
        <v>40</v>
      </c>
      <c r="O121" s="11" t="s">
        <v>1282</v>
      </c>
      <c r="P121" s="12">
        <v>45686</v>
      </c>
      <c r="Q121" s="12">
        <v>46019</v>
      </c>
      <c r="R121" s="12">
        <v>45685</v>
      </c>
      <c r="S121" s="16" t="s">
        <v>813</v>
      </c>
      <c r="T121" s="30">
        <v>499267</v>
      </c>
      <c r="U121" s="30">
        <v>74390733</v>
      </c>
      <c r="V121" s="34">
        <f t="shared" si="1"/>
        <v>6.6666711176392038E-3</v>
      </c>
      <c r="W121" s="10"/>
    </row>
    <row r="122" spans="1:23" x14ac:dyDescent="0.3">
      <c r="A122" s="7">
        <v>2025</v>
      </c>
      <c r="B122" s="16" t="s">
        <v>539</v>
      </c>
      <c r="C122" s="16">
        <v>1018465541</v>
      </c>
      <c r="D122" s="9" t="s">
        <v>113</v>
      </c>
      <c r="E122" s="16" t="s">
        <v>231</v>
      </c>
      <c r="F122" s="16" t="s">
        <v>718</v>
      </c>
      <c r="G122" s="16" t="s">
        <v>34</v>
      </c>
      <c r="H122" s="16" t="s">
        <v>36</v>
      </c>
      <c r="I122" s="10" t="s">
        <v>301</v>
      </c>
      <c r="J122" s="22">
        <v>75240000</v>
      </c>
      <c r="K122" s="24" t="s">
        <v>40</v>
      </c>
      <c r="L122" s="22">
        <v>75240000</v>
      </c>
      <c r="M122" s="11" t="s">
        <v>1282</v>
      </c>
      <c r="N122" s="19" t="s">
        <v>40</v>
      </c>
      <c r="O122" s="11" t="s">
        <v>1282</v>
      </c>
      <c r="P122" s="12">
        <v>45686</v>
      </c>
      <c r="Q122" s="12">
        <v>46019</v>
      </c>
      <c r="R122" s="12">
        <v>45685</v>
      </c>
      <c r="S122" s="16" t="s">
        <v>814</v>
      </c>
      <c r="T122" s="30">
        <v>0</v>
      </c>
      <c r="U122" s="30">
        <v>0</v>
      </c>
      <c r="V122" s="34" t="str">
        <f t="shared" si="1"/>
        <v/>
      </c>
      <c r="W122" s="10"/>
    </row>
    <row r="123" spans="1:23" x14ac:dyDescent="0.3">
      <c r="A123" s="7">
        <v>2025</v>
      </c>
      <c r="B123" s="16" t="s">
        <v>540</v>
      </c>
      <c r="C123" s="16">
        <v>52851686</v>
      </c>
      <c r="D123" s="9" t="s">
        <v>123</v>
      </c>
      <c r="E123" s="16" t="s">
        <v>631</v>
      </c>
      <c r="F123" s="16" t="s">
        <v>719</v>
      </c>
      <c r="G123" s="16" t="s">
        <v>34</v>
      </c>
      <c r="H123" s="16" t="s">
        <v>36</v>
      </c>
      <c r="I123" s="10" t="s">
        <v>301</v>
      </c>
      <c r="J123" s="22">
        <v>92312000</v>
      </c>
      <c r="K123" s="24" t="s">
        <v>40</v>
      </c>
      <c r="L123" s="22">
        <v>92312000</v>
      </c>
      <c r="M123" s="11" t="s">
        <v>1282</v>
      </c>
      <c r="N123" s="19" t="s">
        <v>40</v>
      </c>
      <c r="O123" s="11" t="s">
        <v>1282</v>
      </c>
      <c r="P123" s="12">
        <v>45686</v>
      </c>
      <c r="Q123" s="12">
        <v>46019</v>
      </c>
      <c r="R123" s="12">
        <v>45685</v>
      </c>
      <c r="S123" s="16" t="s">
        <v>815</v>
      </c>
      <c r="T123" s="30">
        <v>559467</v>
      </c>
      <c r="U123" s="30">
        <v>83360533</v>
      </c>
      <c r="V123" s="34">
        <f t="shared" si="1"/>
        <v>6.6666706387035271E-3</v>
      </c>
      <c r="W123" s="10"/>
    </row>
    <row r="124" spans="1:23" x14ac:dyDescent="0.3">
      <c r="A124" s="7">
        <v>2025</v>
      </c>
      <c r="B124" s="16" t="s">
        <v>541</v>
      </c>
      <c r="C124" s="16">
        <v>1032398173</v>
      </c>
      <c r="D124" s="9" t="s">
        <v>583</v>
      </c>
      <c r="E124" s="16" t="s">
        <v>632</v>
      </c>
      <c r="F124" s="16" t="s">
        <v>720</v>
      </c>
      <c r="G124" s="16" t="s">
        <v>34</v>
      </c>
      <c r="H124" s="16" t="s">
        <v>36</v>
      </c>
      <c r="I124" s="10" t="s">
        <v>301</v>
      </c>
      <c r="J124" s="22">
        <v>52745000</v>
      </c>
      <c r="K124" s="24" t="s">
        <v>40</v>
      </c>
      <c r="L124" s="22">
        <v>52745000</v>
      </c>
      <c r="M124" s="11" t="s">
        <v>1282</v>
      </c>
      <c r="N124" s="19" t="s">
        <v>40</v>
      </c>
      <c r="O124" s="11" t="s">
        <v>1282</v>
      </c>
      <c r="P124" s="12">
        <v>45686</v>
      </c>
      <c r="Q124" s="12">
        <v>46019</v>
      </c>
      <c r="R124" s="12">
        <v>45685</v>
      </c>
      <c r="S124" s="16" t="s">
        <v>816</v>
      </c>
      <c r="T124" s="30">
        <v>319667</v>
      </c>
      <c r="U124" s="30">
        <v>47630333</v>
      </c>
      <c r="V124" s="34">
        <f t="shared" si="1"/>
        <v>6.6666736183524505E-3</v>
      </c>
      <c r="W124" s="10"/>
    </row>
    <row r="125" spans="1:23" x14ac:dyDescent="0.3">
      <c r="A125" s="7">
        <v>2025</v>
      </c>
      <c r="B125" s="16" t="s">
        <v>542</v>
      </c>
      <c r="C125" s="16">
        <v>1019103018</v>
      </c>
      <c r="D125" s="9" t="s">
        <v>115</v>
      </c>
      <c r="E125" s="16" t="s">
        <v>232</v>
      </c>
      <c r="F125" s="16" t="s">
        <v>721</v>
      </c>
      <c r="G125" s="16" t="s">
        <v>34</v>
      </c>
      <c r="H125" s="16" t="s">
        <v>36</v>
      </c>
      <c r="I125" s="10" t="s">
        <v>301</v>
      </c>
      <c r="J125" s="22">
        <v>75240000</v>
      </c>
      <c r="K125" s="24" t="s">
        <v>40</v>
      </c>
      <c r="L125" s="22">
        <v>75240000</v>
      </c>
      <c r="M125" s="11" t="s">
        <v>1282</v>
      </c>
      <c r="N125" s="19" t="s">
        <v>40</v>
      </c>
      <c r="O125" s="11" t="s">
        <v>1282</v>
      </c>
      <c r="P125" s="12">
        <v>45687</v>
      </c>
      <c r="Q125" s="12">
        <v>46020</v>
      </c>
      <c r="R125" s="12">
        <v>45686</v>
      </c>
      <c r="S125" s="16" t="s">
        <v>817</v>
      </c>
      <c r="T125" s="30">
        <v>0</v>
      </c>
      <c r="U125" s="30">
        <v>0</v>
      </c>
      <c r="V125" s="34" t="str">
        <f t="shared" si="1"/>
        <v/>
      </c>
      <c r="W125" s="10"/>
    </row>
    <row r="126" spans="1:23" x14ac:dyDescent="0.3">
      <c r="A126" s="7">
        <v>2025</v>
      </c>
      <c r="B126" s="16" t="s">
        <v>543</v>
      </c>
      <c r="C126" s="16">
        <v>1032449164</v>
      </c>
      <c r="D126" s="9" t="s">
        <v>130</v>
      </c>
      <c r="E126" s="16" t="s">
        <v>633</v>
      </c>
      <c r="F126" s="16" t="s">
        <v>722</v>
      </c>
      <c r="G126" s="16" t="s">
        <v>34</v>
      </c>
      <c r="H126" s="16" t="s">
        <v>36</v>
      </c>
      <c r="I126" s="10" t="s">
        <v>301</v>
      </c>
      <c r="J126" s="22">
        <v>75240000</v>
      </c>
      <c r="K126" s="24" t="s">
        <v>40</v>
      </c>
      <c r="L126" s="22">
        <v>75240000</v>
      </c>
      <c r="M126" s="11" t="s">
        <v>1282</v>
      </c>
      <c r="N126" s="19" t="s">
        <v>40</v>
      </c>
      <c r="O126" s="11" t="s">
        <v>1282</v>
      </c>
      <c r="P126" s="12">
        <v>45686</v>
      </c>
      <c r="Q126" s="12">
        <v>46019</v>
      </c>
      <c r="R126" s="12">
        <v>45685</v>
      </c>
      <c r="S126" s="16" t="s">
        <v>818</v>
      </c>
      <c r="T126" s="30">
        <v>456000</v>
      </c>
      <c r="U126" s="30">
        <v>67944000</v>
      </c>
      <c r="V126" s="34">
        <f t="shared" si="1"/>
        <v>6.6666666666666671E-3</v>
      </c>
      <c r="W126" s="10"/>
    </row>
    <row r="127" spans="1:23" x14ac:dyDescent="0.3">
      <c r="A127" s="7">
        <v>2025</v>
      </c>
      <c r="B127" s="16" t="s">
        <v>544</v>
      </c>
      <c r="C127" s="16">
        <v>1014234916</v>
      </c>
      <c r="D127" s="9" t="s">
        <v>132</v>
      </c>
      <c r="E127" s="16" t="s">
        <v>634</v>
      </c>
      <c r="F127" s="16" t="s">
        <v>723</v>
      </c>
      <c r="G127" s="16" t="s">
        <v>34</v>
      </c>
      <c r="H127" s="16" t="s">
        <v>36</v>
      </c>
      <c r="I127" s="10" t="s">
        <v>301</v>
      </c>
      <c r="J127" s="22">
        <v>75240000</v>
      </c>
      <c r="K127" s="24" t="s">
        <v>40</v>
      </c>
      <c r="L127" s="22">
        <v>75240000</v>
      </c>
      <c r="M127" s="11" t="s">
        <v>1282</v>
      </c>
      <c r="N127" s="19" t="s">
        <v>40</v>
      </c>
      <c r="O127" s="11" t="s">
        <v>1282</v>
      </c>
      <c r="P127" s="12">
        <v>45686</v>
      </c>
      <c r="Q127" s="12">
        <v>46019</v>
      </c>
      <c r="R127" s="12">
        <v>45685</v>
      </c>
      <c r="S127" s="16" t="s">
        <v>819</v>
      </c>
      <c r="T127" s="30">
        <v>456000</v>
      </c>
      <c r="U127" s="30">
        <v>67944000</v>
      </c>
      <c r="V127" s="34">
        <f t="shared" si="1"/>
        <v>6.6666666666666671E-3</v>
      </c>
      <c r="W127" s="10"/>
    </row>
    <row r="128" spans="1:23" x14ac:dyDescent="0.3">
      <c r="A128" s="7">
        <v>2025</v>
      </c>
      <c r="B128" s="16" t="s">
        <v>545</v>
      </c>
      <c r="C128" s="16">
        <v>52704904</v>
      </c>
      <c r="D128" s="9" t="s">
        <v>155</v>
      </c>
      <c r="E128" s="16" t="s">
        <v>635</v>
      </c>
      <c r="F128" s="16" t="s">
        <v>724</v>
      </c>
      <c r="G128" s="16" t="s">
        <v>34</v>
      </c>
      <c r="H128" s="16" t="s">
        <v>36</v>
      </c>
      <c r="I128" s="10" t="s">
        <v>301</v>
      </c>
      <c r="J128" s="22">
        <v>75240000</v>
      </c>
      <c r="K128" s="24" t="s">
        <v>40</v>
      </c>
      <c r="L128" s="22">
        <v>75240000</v>
      </c>
      <c r="M128" s="11" t="s">
        <v>1282</v>
      </c>
      <c r="N128" s="19" t="s">
        <v>40</v>
      </c>
      <c r="O128" s="11" t="s">
        <v>1282</v>
      </c>
      <c r="P128" s="12">
        <v>45688</v>
      </c>
      <c r="Q128" s="12">
        <v>46021</v>
      </c>
      <c r="R128" s="12">
        <v>45687</v>
      </c>
      <c r="S128" s="16" t="s">
        <v>820</v>
      </c>
      <c r="T128" s="30">
        <v>0</v>
      </c>
      <c r="U128" s="30">
        <v>0</v>
      </c>
      <c r="V128" s="34" t="str">
        <f t="shared" si="1"/>
        <v/>
      </c>
      <c r="W128" s="10"/>
    </row>
    <row r="129" spans="1:23" x14ac:dyDescent="0.3">
      <c r="A129" s="7">
        <v>2025</v>
      </c>
      <c r="B129" s="16" t="s">
        <v>546</v>
      </c>
      <c r="C129" s="16">
        <v>1072655621</v>
      </c>
      <c r="D129" s="9" t="s">
        <v>116</v>
      </c>
      <c r="E129" s="16" t="s">
        <v>233</v>
      </c>
      <c r="F129" s="16" t="s">
        <v>725</v>
      </c>
      <c r="G129" s="16" t="s">
        <v>34</v>
      </c>
      <c r="H129" s="16" t="s">
        <v>36</v>
      </c>
      <c r="I129" s="10" t="s">
        <v>301</v>
      </c>
      <c r="J129" s="22">
        <v>75240000</v>
      </c>
      <c r="K129" s="24" t="s">
        <v>40</v>
      </c>
      <c r="L129" s="22">
        <v>75240000</v>
      </c>
      <c r="M129" s="11" t="s">
        <v>1282</v>
      </c>
      <c r="N129" s="19" t="s">
        <v>40</v>
      </c>
      <c r="O129" s="11" t="s">
        <v>1282</v>
      </c>
      <c r="P129" s="12">
        <v>45688</v>
      </c>
      <c r="Q129" s="12">
        <v>46021</v>
      </c>
      <c r="R129" s="12">
        <v>45687</v>
      </c>
      <c r="S129" s="16" t="s">
        <v>821</v>
      </c>
      <c r="T129" s="30">
        <v>0</v>
      </c>
      <c r="U129" s="30">
        <v>0</v>
      </c>
      <c r="V129" s="34" t="str">
        <f t="shared" si="1"/>
        <v/>
      </c>
      <c r="W129" s="10"/>
    </row>
    <row r="130" spans="1:23" x14ac:dyDescent="0.3">
      <c r="A130" s="7">
        <v>2025</v>
      </c>
      <c r="B130" s="16" t="s">
        <v>547</v>
      </c>
      <c r="C130" s="16">
        <v>1055313670</v>
      </c>
      <c r="D130" s="9" t="s">
        <v>163</v>
      </c>
      <c r="E130" s="16" t="s">
        <v>636</v>
      </c>
      <c r="F130" s="16" t="s">
        <v>726</v>
      </c>
      <c r="G130" s="16" t="s">
        <v>34</v>
      </c>
      <c r="H130" s="16" t="s">
        <v>36</v>
      </c>
      <c r="I130" s="10" t="s">
        <v>301</v>
      </c>
      <c r="J130" s="22">
        <v>75240000</v>
      </c>
      <c r="K130" s="24" t="s">
        <v>40</v>
      </c>
      <c r="L130" s="22">
        <v>75240000</v>
      </c>
      <c r="M130" s="11" t="s">
        <v>1282</v>
      </c>
      <c r="N130" s="19" t="s">
        <v>40</v>
      </c>
      <c r="O130" s="11" t="s">
        <v>1282</v>
      </c>
      <c r="P130" s="12">
        <v>45688</v>
      </c>
      <c r="Q130" s="12">
        <v>46021</v>
      </c>
      <c r="R130" s="12">
        <v>45685</v>
      </c>
      <c r="S130" s="16" t="s">
        <v>822</v>
      </c>
      <c r="T130" s="30">
        <v>0</v>
      </c>
      <c r="U130" s="30">
        <v>0</v>
      </c>
      <c r="V130" s="34" t="str">
        <f t="shared" si="1"/>
        <v/>
      </c>
      <c r="W130" s="10"/>
    </row>
    <row r="131" spans="1:23" x14ac:dyDescent="0.3">
      <c r="A131" s="7">
        <v>2025</v>
      </c>
      <c r="B131" s="16" t="s">
        <v>548</v>
      </c>
      <c r="C131" s="16">
        <v>1020744369</v>
      </c>
      <c r="D131" s="9" t="s">
        <v>109</v>
      </c>
      <c r="E131" s="16" t="s">
        <v>637</v>
      </c>
      <c r="F131" s="16" t="s">
        <v>727</v>
      </c>
      <c r="G131" s="16" t="s">
        <v>34</v>
      </c>
      <c r="H131" s="16" t="s">
        <v>36</v>
      </c>
      <c r="I131" s="10" t="s">
        <v>301</v>
      </c>
      <c r="J131" s="22">
        <v>74269600</v>
      </c>
      <c r="K131" s="24" t="s">
        <v>40</v>
      </c>
      <c r="L131" s="22">
        <v>74269600</v>
      </c>
      <c r="M131" s="11" t="s">
        <v>1284</v>
      </c>
      <c r="N131" s="19" t="s">
        <v>40</v>
      </c>
      <c r="O131" s="11" t="s">
        <v>1284</v>
      </c>
      <c r="P131" s="12">
        <v>45686</v>
      </c>
      <c r="Q131" s="12">
        <v>45989</v>
      </c>
      <c r="R131" s="12">
        <v>45685</v>
      </c>
      <c r="S131" s="16" t="s">
        <v>823</v>
      </c>
      <c r="T131" s="30">
        <v>495131</v>
      </c>
      <c r="U131" s="30">
        <v>66347509</v>
      </c>
      <c r="V131" s="34">
        <f t="shared" ref="V131:V194" si="2">+IF(SUM(T131:U131)=0,"",(T131/SUM(T131:U131)))</f>
        <v>7.4074123942441533E-3</v>
      </c>
      <c r="W131" s="10"/>
    </row>
    <row r="132" spans="1:23" x14ac:dyDescent="0.3">
      <c r="A132" s="7">
        <v>2025</v>
      </c>
      <c r="B132" s="16" t="s">
        <v>549</v>
      </c>
      <c r="C132" s="16">
        <v>1026281672</v>
      </c>
      <c r="D132" s="9" t="s">
        <v>114</v>
      </c>
      <c r="E132" s="16" t="s">
        <v>638</v>
      </c>
      <c r="F132" s="16" t="s">
        <v>728</v>
      </c>
      <c r="G132" s="16" t="s">
        <v>34</v>
      </c>
      <c r="H132" s="16" t="s">
        <v>36</v>
      </c>
      <c r="I132" s="10" t="s">
        <v>301</v>
      </c>
      <c r="J132" s="22">
        <v>75240000</v>
      </c>
      <c r="K132" s="24" t="s">
        <v>40</v>
      </c>
      <c r="L132" s="22">
        <v>75240000</v>
      </c>
      <c r="M132" s="11" t="s">
        <v>1282</v>
      </c>
      <c r="N132" s="19" t="s">
        <v>40</v>
      </c>
      <c r="O132" s="11" t="s">
        <v>1282</v>
      </c>
      <c r="P132" s="12">
        <v>45691</v>
      </c>
      <c r="Q132" s="12">
        <v>46022</v>
      </c>
      <c r="R132" s="12">
        <v>45687</v>
      </c>
      <c r="S132" s="16" t="s">
        <v>824</v>
      </c>
      <c r="T132" s="30">
        <v>0</v>
      </c>
      <c r="U132" s="30">
        <v>0</v>
      </c>
      <c r="V132" s="34" t="str">
        <f t="shared" si="2"/>
        <v/>
      </c>
      <c r="W132" s="10"/>
    </row>
    <row r="133" spans="1:23" x14ac:dyDescent="0.3">
      <c r="A133" s="7">
        <v>2025</v>
      </c>
      <c r="B133" s="16" t="s">
        <v>550</v>
      </c>
      <c r="C133" s="16">
        <v>1026278094</v>
      </c>
      <c r="D133" s="9" t="s">
        <v>161</v>
      </c>
      <c r="E133" s="16" t="s">
        <v>639</v>
      </c>
      <c r="F133" s="16" t="s">
        <v>729</v>
      </c>
      <c r="G133" s="16" t="s">
        <v>34</v>
      </c>
      <c r="H133" s="16" t="s">
        <v>36</v>
      </c>
      <c r="I133" s="10" t="s">
        <v>301</v>
      </c>
      <c r="J133" s="22">
        <v>75240000</v>
      </c>
      <c r="K133" s="24" t="s">
        <v>40</v>
      </c>
      <c r="L133" s="22">
        <v>75240000</v>
      </c>
      <c r="M133" s="11" t="s">
        <v>1282</v>
      </c>
      <c r="N133" s="19" t="s">
        <v>40</v>
      </c>
      <c r="O133" s="11" t="s">
        <v>1282</v>
      </c>
      <c r="P133" s="12">
        <v>45691</v>
      </c>
      <c r="Q133" s="12">
        <v>46022</v>
      </c>
      <c r="R133" s="12">
        <v>45686</v>
      </c>
      <c r="S133" s="16" t="s">
        <v>825</v>
      </c>
      <c r="T133" s="30">
        <v>0</v>
      </c>
      <c r="U133" s="30">
        <v>0</v>
      </c>
      <c r="V133" s="34" t="str">
        <f t="shared" si="2"/>
        <v/>
      </c>
      <c r="W133" s="10"/>
    </row>
    <row r="134" spans="1:23" x14ac:dyDescent="0.3">
      <c r="A134" s="7">
        <v>2025</v>
      </c>
      <c r="B134" s="16" t="s">
        <v>551</v>
      </c>
      <c r="C134" s="16">
        <v>1085097942</v>
      </c>
      <c r="D134" s="9" t="s">
        <v>584</v>
      </c>
      <c r="E134" s="16" t="s">
        <v>214</v>
      </c>
      <c r="F134" s="16" t="s">
        <v>730</v>
      </c>
      <c r="G134" s="16" t="s">
        <v>34</v>
      </c>
      <c r="H134" s="16" t="s">
        <v>36</v>
      </c>
      <c r="I134" s="10" t="s">
        <v>301</v>
      </c>
      <c r="J134" s="22">
        <v>32327630</v>
      </c>
      <c r="K134" s="24" t="s">
        <v>40</v>
      </c>
      <c r="L134" s="22">
        <v>32327630</v>
      </c>
      <c r="M134" s="11" t="s">
        <v>1284</v>
      </c>
      <c r="N134" s="19" t="s">
        <v>40</v>
      </c>
      <c r="O134" s="11" t="s">
        <v>1284</v>
      </c>
      <c r="P134" s="12">
        <v>45691</v>
      </c>
      <c r="Q134" s="12">
        <v>45993</v>
      </c>
      <c r="R134" s="12">
        <v>45687</v>
      </c>
      <c r="S134" s="16" t="s">
        <v>826</v>
      </c>
      <c r="T134" s="30">
        <v>0</v>
      </c>
      <c r="U134" s="30">
        <v>0</v>
      </c>
      <c r="V134" s="34" t="str">
        <f t="shared" si="2"/>
        <v/>
      </c>
      <c r="W134" s="10"/>
    </row>
    <row r="135" spans="1:23" x14ac:dyDescent="0.3">
      <c r="A135" s="7">
        <v>2025</v>
      </c>
      <c r="B135" s="16" t="s">
        <v>552</v>
      </c>
      <c r="C135" s="16">
        <v>1016063613</v>
      </c>
      <c r="D135" s="9" t="s">
        <v>111</v>
      </c>
      <c r="E135" s="16" t="s">
        <v>640</v>
      </c>
      <c r="F135" s="16" t="s">
        <v>731</v>
      </c>
      <c r="G135" s="16" t="s">
        <v>34</v>
      </c>
      <c r="H135" s="16" t="s">
        <v>36</v>
      </c>
      <c r="I135" s="10" t="s">
        <v>301</v>
      </c>
      <c r="J135" s="22">
        <v>68552000</v>
      </c>
      <c r="K135" s="24" t="s">
        <v>40</v>
      </c>
      <c r="L135" s="22">
        <v>68552000</v>
      </c>
      <c r="M135" s="11" t="s">
        <v>1282</v>
      </c>
      <c r="N135" s="19" t="s">
        <v>40</v>
      </c>
      <c r="O135" s="11" t="s">
        <v>1282</v>
      </c>
      <c r="P135" s="12">
        <v>45687</v>
      </c>
      <c r="Q135" s="12">
        <v>46020</v>
      </c>
      <c r="R135" s="12">
        <v>45686</v>
      </c>
      <c r="S135" s="16" t="s">
        <v>827</v>
      </c>
      <c r="T135" s="30">
        <v>207733</v>
      </c>
      <c r="U135" s="30">
        <v>62112267</v>
      </c>
      <c r="V135" s="34">
        <f t="shared" si="2"/>
        <v>3.3333279845956356E-3</v>
      </c>
      <c r="W135" s="10"/>
    </row>
    <row r="136" spans="1:23" x14ac:dyDescent="0.3">
      <c r="A136" s="7">
        <v>2025</v>
      </c>
      <c r="B136" s="16" t="s">
        <v>553</v>
      </c>
      <c r="C136" s="16">
        <v>52349463</v>
      </c>
      <c r="D136" s="9" t="s">
        <v>194</v>
      </c>
      <c r="E136" s="16" t="s">
        <v>250</v>
      </c>
      <c r="F136" s="16" t="s">
        <v>732</v>
      </c>
      <c r="G136" s="16" t="s">
        <v>34</v>
      </c>
      <c r="H136" s="16" t="s">
        <v>36</v>
      </c>
      <c r="I136" s="10" t="s">
        <v>301</v>
      </c>
      <c r="J136" s="22">
        <v>123134000</v>
      </c>
      <c r="K136" s="24" t="s">
        <v>40</v>
      </c>
      <c r="L136" s="22">
        <v>123134000</v>
      </c>
      <c r="M136" s="11" t="s">
        <v>1282</v>
      </c>
      <c r="N136" s="19" t="s">
        <v>40</v>
      </c>
      <c r="O136" s="11" t="s">
        <v>1282</v>
      </c>
      <c r="P136" s="12">
        <v>45687</v>
      </c>
      <c r="Q136" s="12">
        <v>46020</v>
      </c>
      <c r="R136" s="12">
        <v>45687</v>
      </c>
      <c r="S136" s="16" t="s">
        <v>828</v>
      </c>
      <c r="T136" s="30">
        <v>0</v>
      </c>
      <c r="U136" s="30">
        <v>0</v>
      </c>
      <c r="V136" s="34" t="str">
        <f t="shared" si="2"/>
        <v/>
      </c>
      <c r="W136" s="10"/>
    </row>
    <row r="137" spans="1:23" x14ac:dyDescent="0.3">
      <c r="A137" s="7">
        <v>2025</v>
      </c>
      <c r="B137" s="16" t="s">
        <v>554</v>
      </c>
      <c r="C137" s="16">
        <v>52452367</v>
      </c>
      <c r="D137" s="9" t="s">
        <v>168</v>
      </c>
      <c r="E137" s="16" t="s">
        <v>641</v>
      </c>
      <c r="F137" s="16" t="s">
        <v>1157</v>
      </c>
      <c r="G137" s="16" t="s">
        <v>34</v>
      </c>
      <c r="H137" s="16" t="s">
        <v>36</v>
      </c>
      <c r="I137" s="10" t="s">
        <v>301</v>
      </c>
      <c r="J137" s="22">
        <v>95622110</v>
      </c>
      <c r="K137" s="24" t="s">
        <v>40</v>
      </c>
      <c r="L137" s="22">
        <v>95622110</v>
      </c>
      <c r="M137" s="11" t="s">
        <v>1284</v>
      </c>
      <c r="N137" s="19" t="s">
        <v>40</v>
      </c>
      <c r="O137" s="11" t="s">
        <v>1284</v>
      </c>
      <c r="P137" s="12">
        <v>45692</v>
      </c>
      <c r="Q137" s="12">
        <v>45994</v>
      </c>
      <c r="R137" s="12">
        <v>45686</v>
      </c>
      <c r="S137" s="16" t="s">
        <v>829</v>
      </c>
      <c r="T137" s="30">
        <v>0</v>
      </c>
      <c r="U137" s="30">
        <v>0</v>
      </c>
      <c r="V137" s="34" t="str">
        <f t="shared" si="2"/>
        <v/>
      </c>
      <c r="W137" s="10"/>
    </row>
    <row r="138" spans="1:23" x14ac:dyDescent="0.3">
      <c r="A138" s="7">
        <v>2025</v>
      </c>
      <c r="B138" s="16" t="s">
        <v>555</v>
      </c>
      <c r="C138" s="16">
        <v>52176760</v>
      </c>
      <c r="D138" s="9" t="s">
        <v>96</v>
      </c>
      <c r="E138" s="16" t="s">
        <v>642</v>
      </c>
      <c r="F138" s="16" t="s">
        <v>733</v>
      </c>
      <c r="G138" s="16" t="s">
        <v>34</v>
      </c>
      <c r="H138" s="16" t="s">
        <v>36</v>
      </c>
      <c r="I138" s="10" t="s">
        <v>301</v>
      </c>
      <c r="J138" s="22">
        <v>78269783</v>
      </c>
      <c r="K138" s="24" t="s">
        <v>40</v>
      </c>
      <c r="L138" s="22">
        <v>78269783</v>
      </c>
      <c r="M138" s="11" t="s">
        <v>1285</v>
      </c>
      <c r="N138" s="19" t="s">
        <v>40</v>
      </c>
      <c r="O138" s="11" t="s">
        <v>1285</v>
      </c>
      <c r="P138" s="12">
        <v>45687</v>
      </c>
      <c r="Q138" s="12">
        <v>46005</v>
      </c>
      <c r="R138" s="12">
        <v>45686</v>
      </c>
      <c r="S138" s="16" t="s">
        <v>830</v>
      </c>
      <c r="T138" s="30">
        <v>248475</v>
      </c>
      <c r="U138" s="30">
        <v>70567043</v>
      </c>
      <c r="V138" s="34">
        <f t="shared" si="2"/>
        <v>3.5087648444511836E-3</v>
      </c>
      <c r="W138" s="10"/>
    </row>
    <row r="139" spans="1:23" x14ac:dyDescent="0.3">
      <c r="A139" s="7">
        <v>2025</v>
      </c>
      <c r="B139" s="16" t="s">
        <v>556</v>
      </c>
      <c r="C139" s="16">
        <v>52702693</v>
      </c>
      <c r="D139" s="9" t="s">
        <v>172</v>
      </c>
      <c r="E139" s="16" t="s">
        <v>643</v>
      </c>
      <c r="F139" s="16" t="s">
        <v>1158</v>
      </c>
      <c r="G139" s="16" t="s">
        <v>34</v>
      </c>
      <c r="H139" s="16" t="s">
        <v>36</v>
      </c>
      <c r="I139" s="10" t="s">
        <v>301</v>
      </c>
      <c r="J139" s="22">
        <v>82685000</v>
      </c>
      <c r="K139" s="24" t="s">
        <v>40</v>
      </c>
      <c r="L139" s="22">
        <v>82685000</v>
      </c>
      <c r="M139" s="11" t="s">
        <v>1284</v>
      </c>
      <c r="N139" s="19" t="s">
        <v>40</v>
      </c>
      <c r="O139" s="11" t="s">
        <v>1284</v>
      </c>
      <c r="P139" s="12">
        <v>45687</v>
      </c>
      <c r="Q139" s="12">
        <v>45990</v>
      </c>
      <c r="R139" s="12">
        <v>45686</v>
      </c>
      <c r="S139" s="16" t="s">
        <v>831</v>
      </c>
      <c r="T139" s="30">
        <v>275617</v>
      </c>
      <c r="U139" s="30">
        <v>74140883</v>
      </c>
      <c r="V139" s="34">
        <f t="shared" si="2"/>
        <v>3.7037081829970502E-3</v>
      </c>
      <c r="W139" s="10"/>
    </row>
    <row r="140" spans="1:23" x14ac:dyDescent="0.3">
      <c r="A140" s="7">
        <v>2025</v>
      </c>
      <c r="B140" s="16" t="s">
        <v>557</v>
      </c>
      <c r="C140" s="16">
        <v>1010182494</v>
      </c>
      <c r="D140" s="9" t="s">
        <v>112</v>
      </c>
      <c r="E140" s="16" t="s">
        <v>644</v>
      </c>
      <c r="F140" s="16" t="s">
        <v>734</v>
      </c>
      <c r="G140" s="16" t="s">
        <v>34</v>
      </c>
      <c r="H140" s="16" t="s">
        <v>36</v>
      </c>
      <c r="I140" s="10" t="s">
        <v>301</v>
      </c>
      <c r="J140" s="22">
        <v>75240000</v>
      </c>
      <c r="K140" s="24" t="s">
        <v>40</v>
      </c>
      <c r="L140" s="22">
        <v>75240000</v>
      </c>
      <c r="M140" s="11" t="s">
        <v>1282</v>
      </c>
      <c r="N140" s="19" t="s">
        <v>40</v>
      </c>
      <c r="O140" s="11" t="s">
        <v>1282</v>
      </c>
      <c r="P140" s="12">
        <v>45691</v>
      </c>
      <c r="Q140" s="12">
        <v>46022</v>
      </c>
      <c r="R140" s="12">
        <v>45688</v>
      </c>
      <c r="S140" s="16" t="s">
        <v>832</v>
      </c>
      <c r="T140" s="30">
        <v>0</v>
      </c>
      <c r="U140" s="30">
        <v>0</v>
      </c>
      <c r="V140" s="34" t="str">
        <f t="shared" si="2"/>
        <v/>
      </c>
      <c r="W140" s="10"/>
    </row>
    <row r="141" spans="1:23" x14ac:dyDescent="0.3">
      <c r="A141" s="7">
        <v>2025</v>
      </c>
      <c r="B141" s="16" t="s">
        <v>558</v>
      </c>
      <c r="C141" s="16">
        <v>1026272706</v>
      </c>
      <c r="D141" s="9" t="s">
        <v>166</v>
      </c>
      <c r="E141" s="16" t="s">
        <v>243</v>
      </c>
      <c r="F141" s="16" t="s">
        <v>735</v>
      </c>
      <c r="G141" s="16" t="s">
        <v>34</v>
      </c>
      <c r="H141" s="16" t="s">
        <v>36</v>
      </c>
      <c r="I141" s="10" t="s">
        <v>301</v>
      </c>
      <c r="J141" s="22">
        <v>75240000</v>
      </c>
      <c r="K141" s="24" t="s">
        <v>40</v>
      </c>
      <c r="L141" s="22">
        <v>75240000</v>
      </c>
      <c r="M141" s="11" t="s">
        <v>1282</v>
      </c>
      <c r="N141" s="19" t="s">
        <v>40</v>
      </c>
      <c r="O141" s="11" t="s">
        <v>1282</v>
      </c>
      <c r="P141" s="12">
        <v>45691</v>
      </c>
      <c r="Q141" s="12">
        <v>46022</v>
      </c>
      <c r="R141" s="12">
        <v>45688</v>
      </c>
      <c r="S141" s="16" t="s">
        <v>833</v>
      </c>
      <c r="T141" s="30">
        <v>0</v>
      </c>
      <c r="U141" s="30">
        <v>0</v>
      </c>
      <c r="V141" s="34" t="str">
        <f t="shared" si="2"/>
        <v/>
      </c>
      <c r="W141" s="10"/>
    </row>
    <row r="142" spans="1:23" x14ac:dyDescent="0.3">
      <c r="A142" s="7">
        <v>2025</v>
      </c>
      <c r="B142" s="16" t="s">
        <v>559</v>
      </c>
      <c r="C142" s="16">
        <v>80843932</v>
      </c>
      <c r="D142" s="9" t="s">
        <v>89</v>
      </c>
      <c r="E142" s="16" t="s">
        <v>645</v>
      </c>
      <c r="F142" s="16" t="s">
        <v>736</v>
      </c>
      <c r="G142" s="16" t="s">
        <v>34</v>
      </c>
      <c r="H142" s="16" t="s">
        <v>36</v>
      </c>
      <c r="I142" s="10" t="s">
        <v>301</v>
      </c>
      <c r="J142" s="22">
        <v>55000000</v>
      </c>
      <c r="K142" s="24" t="s">
        <v>40</v>
      </c>
      <c r="L142" s="22">
        <v>55000000</v>
      </c>
      <c r="M142" s="11" t="s">
        <v>1284</v>
      </c>
      <c r="N142" s="19" t="s">
        <v>40</v>
      </c>
      <c r="O142" s="11" t="s">
        <v>1284</v>
      </c>
      <c r="P142" s="12">
        <v>45691</v>
      </c>
      <c r="Q142" s="12">
        <v>45993</v>
      </c>
      <c r="R142" s="12">
        <v>45687</v>
      </c>
      <c r="S142" s="16" t="s">
        <v>834</v>
      </c>
      <c r="T142" s="30">
        <v>0</v>
      </c>
      <c r="U142" s="30">
        <v>0</v>
      </c>
      <c r="V142" s="34" t="str">
        <f t="shared" si="2"/>
        <v/>
      </c>
      <c r="W142" s="10"/>
    </row>
    <row r="143" spans="1:23" x14ac:dyDescent="0.3">
      <c r="A143" s="7">
        <v>2025</v>
      </c>
      <c r="B143" s="16" t="s">
        <v>560</v>
      </c>
      <c r="C143" s="16">
        <v>7709910</v>
      </c>
      <c r="D143" s="9" t="s">
        <v>585</v>
      </c>
      <c r="E143" s="16" t="s">
        <v>646</v>
      </c>
      <c r="F143" s="16" t="s">
        <v>737</v>
      </c>
      <c r="G143" s="16" t="s">
        <v>34</v>
      </c>
      <c r="H143" s="16" t="s">
        <v>36</v>
      </c>
      <c r="I143" s="10" t="s">
        <v>301</v>
      </c>
      <c r="J143" s="22">
        <v>60000000</v>
      </c>
      <c r="K143" s="24" t="s">
        <v>40</v>
      </c>
      <c r="L143" s="22">
        <v>60000000</v>
      </c>
      <c r="M143" s="11" t="s">
        <v>1284</v>
      </c>
      <c r="N143" s="19" t="s">
        <v>40</v>
      </c>
      <c r="O143" s="11" t="s">
        <v>1284</v>
      </c>
      <c r="P143" s="12">
        <v>45691</v>
      </c>
      <c r="Q143" s="12">
        <v>45993</v>
      </c>
      <c r="R143" s="12">
        <v>45687</v>
      </c>
      <c r="S143" s="16" t="s">
        <v>835</v>
      </c>
      <c r="T143" s="30">
        <v>0</v>
      </c>
      <c r="U143" s="30">
        <v>0</v>
      </c>
      <c r="V143" s="34" t="str">
        <f t="shared" si="2"/>
        <v/>
      </c>
      <c r="W143" s="10"/>
    </row>
    <row r="144" spans="1:23" x14ac:dyDescent="0.3">
      <c r="A144" s="7">
        <v>2025</v>
      </c>
      <c r="B144" s="16" t="s">
        <v>561</v>
      </c>
      <c r="C144" s="16">
        <v>1049634555</v>
      </c>
      <c r="D144" s="9" t="s">
        <v>157</v>
      </c>
      <c r="E144" s="16" t="s">
        <v>647</v>
      </c>
      <c r="F144" s="16" t="s">
        <v>738</v>
      </c>
      <c r="G144" s="16" t="s">
        <v>34</v>
      </c>
      <c r="H144" s="16" t="s">
        <v>36</v>
      </c>
      <c r="I144" s="10" t="s">
        <v>301</v>
      </c>
      <c r="J144" s="22">
        <v>75240000</v>
      </c>
      <c r="K144" s="24" t="s">
        <v>40</v>
      </c>
      <c r="L144" s="22">
        <v>75240000</v>
      </c>
      <c r="M144" s="11" t="s">
        <v>1282</v>
      </c>
      <c r="N144" s="19" t="s">
        <v>40</v>
      </c>
      <c r="O144" s="11" t="s">
        <v>1282</v>
      </c>
      <c r="P144" s="12">
        <v>45691</v>
      </c>
      <c r="Q144" s="12">
        <v>45993</v>
      </c>
      <c r="R144" s="12">
        <v>45687</v>
      </c>
      <c r="S144" s="16" t="s">
        <v>836</v>
      </c>
      <c r="T144" s="30">
        <v>0</v>
      </c>
      <c r="U144" s="30">
        <v>0</v>
      </c>
      <c r="V144" s="34" t="str">
        <f t="shared" si="2"/>
        <v/>
      </c>
      <c r="W144" s="10"/>
    </row>
    <row r="145" spans="1:23" x14ac:dyDescent="0.3">
      <c r="A145" s="7">
        <v>2025</v>
      </c>
      <c r="B145" s="16" t="s">
        <v>562</v>
      </c>
      <c r="C145" s="16">
        <v>1053795122</v>
      </c>
      <c r="D145" s="9" t="s">
        <v>182</v>
      </c>
      <c r="E145" s="16" t="s">
        <v>648</v>
      </c>
      <c r="F145" s="16" t="s">
        <v>739</v>
      </c>
      <c r="G145" s="16" t="s">
        <v>34</v>
      </c>
      <c r="H145" s="16" t="s">
        <v>36</v>
      </c>
      <c r="I145" s="10" t="s">
        <v>301</v>
      </c>
      <c r="J145" s="22">
        <v>83919000</v>
      </c>
      <c r="K145" s="24" t="s">
        <v>40</v>
      </c>
      <c r="L145" s="22">
        <v>83919000</v>
      </c>
      <c r="M145" s="11" t="s">
        <v>1282</v>
      </c>
      <c r="N145" s="19" t="s">
        <v>40</v>
      </c>
      <c r="O145" s="11" t="s">
        <v>1282</v>
      </c>
      <c r="P145" s="12">
        <v>45691</v>
      </c>
      <c r="Q145" s="12">
        <v>46022</v>
      </c>
      <c r="R145" s="12">
        <v>45687</v>
      </c>
      <c r="S145" s="16" t="s">
        <v>837</v>
      </c>
      <c r="T145" s="30">
        <v>0</v>
      </c>
      <c r="U145" s="30">
        <v>0</v>
      </c>
      <c r="V145" s="34" t="str">
        <f t="shared" si="2"/>
        <v/>
      </c>
      <c r="W145" s="10"/>
    </row>
    <row r="146" spans="1:23" x14ac:dyDescent="0.3">
      <c r="A146" s="7">
        <v>2025</v>
      </c>
      <c r="B146" s="16" t="s">
        <v>563</v>
      </c>
      <c r="C146" s="16">
        <v>1014188841</v>
      </c>
      <c r="D146" s="9" t="s">
        <v>586</v>
      </c>
      <c r="E146" s="16" t="s">
        <v>218</v>
      </c>
      <c r="F146" s="16" t="s">
        <v>740</v>
      </c>
      <c r="G146" s="16" t="s">
        <v>34</v>
      </c>
      <c r="H146" s="16" t="s">
        <v>36</v>
      </c>
      <c r="I146" s="10" t="s">
        <v>301</v>
      </c>
      <c r="J146" s="22">
        <v>82379000</v>
      </c>
      <c r="K146" s="24" t="s">
        <v>40</v>
      </c>
      <c r="L146" s="22">
        <v>82379000</v>
      </c>
      <c r="M146" s="11" t="s">
        <v>1282</v>
      </c>
      <c r="N146" s="19" t="s">
        <v>40</v>
      </c>
      <c r="O146" s="11" t="s">
        <v>1282</v>
      </c>
      <c r="P146" s="12">
        <v>45691</v>
      </c>
      <c r="Q146" s="12">
        <v>46022</v>
      </c>
      <c r="R146" s="12">
        <v>45687</v>
      </c>
      <c r="S146" s="16" t="s">
        <v>838</v>
      </c>
      <c r="T146" s="30">
        <v>0</v>
      </c>
      <c r="U146" s="30">
        <v>0</v>
      </c>
      <c r="V146" s="34" t="str">
        <f t="shared" si="2"/>
        <v/>
      </c>
      <c r="W146" s="10"/>
    </row>
    <row r="147" spans="1:23" x14ac:dyDescent="0.3">
      <c r="A147" s="7">
        <v>2025</v>
      </c>
      <c r="B147" s="16" t="s">
        <v>564</v>
      </c>
      <c r="C147" s="16">
        <v>1000494630</v>
      </c>
      <c r="D147" s="9" t="s">
        <v>74</v>
      </c>
      <c r="E147" s="16" t="s">
        <v>649</v>
      </c>
      <c r="F147" s="16" t="s">
        <v>741</v>
      </c>
      <c r="G147" s="16" t="s">
        <v>34</v>
      </c>
      <c r="H147" s="16" t="s">
        <v>36</v>
      </c>
      <c r="I147" s="10" t="s">
        <v>301</v>
      </c>
      <c r="J147" s="22">
        <v>46553340</v>
      </c>
      <c r="K147" s="24" t="s">
        <v>40</v>
      </c>
      <c r="L147" s="22">
        <v>46553340</v>
      </c>
      <c r="M147" s="11" t="s">
        <v>1284</v>
      </c>
      <c r="N147" s="19" t="s">
        <v>40</v>
      </c>
      <c r="O147" s="11" t="s">
        <v>1284</v>
      </c>
      <c r="P147" s="12">
        <v>45693</v>
      </c>
      <c r="Q147" s="12">
        <v>45995</v>
      </c>
      <c r="R147" s="12">
        <v>45687</v>
      </c>
      <c r="S147" s="16" t="s">
        <v>839</v>
      </c>
      <c r="T147" s="30">
        <v>0</v>
      </c>
      <c r="U147" s="30">
        <v>0</v>
      </c>
      <c r="V147" s="34" t="str">
        <f t="shared" si="2"/>
        <v/>
      </c>
      <c r="W147" s="10"/>
    </row>
    <row r="148" spans="1:23" x14ac:dyDescent="0.3">
      <c r="A148" s="7">
        <v>2025</v>
      </c>
      <c r="B148" s="16" t="s">
        <v>565</v>
      </c>
      <c r="C148" s="16">
        <v>80211847</v>
      </c>
      <c r="D148" s="9" t="s">
        <v>181</v>
      </c>
      <c r="E148" s="16" t="s">
        <v>246</v>
      </c>
      <c r="F148" s="16" t="s">
        <v>742</v>
      </c>
      <c r="G148" s="16" t="s">
        <v>34</v>
      </c>
      <c r="H148" s="16" t="s">
        <v>36</v>
      </c>
      <c r="I148" s="10" t="s">
        <v>301</v>
      </c>
      <c r="J148" s="22">
        <v>44452746</v>
      </c>
      <c r="K148" s="24" t="s">
        <v>40</v>
      </c>
      <c r="L148" s="22">
        <v>44452746</v>
      </c>
      <c r="M148" s="11" t="s">
        <v>1283</v>
      </c>
      <c r="N148" s="19" t="s">
        <v>40</v>
      </c>
      <c r="O148" s="11" t="s">
        <v>1283</v>
      </c>
      <c r="P148" s="12">
        <v>45692</v>
      </c>
      <c r="Q148" s="12">
        <v>45964</v>
      </c>
      <c r="R148" s="12">
        <v>45687</v>
      </c>
      <c r="S148" s="16" t="s">
        <v>840</v>
      </c>
      <c r="T148" s="30">
        <v>0</v>
      </c>
      <c r="U148" s="30">
        <v>0</v>
      </c>
      <c r="V148" s="34" t="str">
        <f t="shared" si="2"/>
        <v/>
      </c>
      <c r="W148" s="10"/>
    </row>
    <row r="149" spans="1:23" x14ac:dyDescent="0.3">
      <c r="A149" s="7">
        <v>2025</v>
      </c>
      <c r="B149" s="16" t="s">
        <v>566</v>
      </c>
      <c r="C149" s="16">
        <v>1001276571</v>
      </c>
      <c r="D149" s="9" t="s">
        <v>192</v>
      </c>
      <c r="E149" s="16" t="s">
        <v>249</v>
      </c>
      <c r="F149" s="16" t="s">
        <v>743</v>
      </c>
      <c r="G149" s="16" t="s">
        <v>34</v>
      </c>
      <c r="H149" s="16" t="s">
        <v>36</v>
      </c>
      <c r="I149" s="10" t="s">
        <v>301</v>
      </c>
      <c r="J149" s="22">
        <v>60000000</v>
      </c>
      <c r="K149" s="24" t="s">
        <v>40</v>
      </c>
      <c r="L149" s="22">
        <v>60000000</v>
      </c>
      <c r="M149" s="11" t="s">
        <v>1284</v>
      </c>
      <c r="N149" s="19" t="s">
        <v>40</v>
      </c>
      <c r="O149" s="11" t="s">
        <v>1284</v>
      </c>
      <c r="P149" s="12">
        <v>45692</v>
      </c>
      <c r="Q149" s="12">
        <v>45994</v>
      </c>
      <c r="R149" s="12">
        <v>45688</v>
      </c>
      <c r="S149" s="16" t="s">
        <v>841</v>
      </c>
      <c r="T149" s="30">
        <v>0</v>
      </c>
      <c r="U149" s="30">
        <v>0</v>
      </c>
      <c r="V149" s="34" t="str">
        <f t="shared" si="2"/>
        <v/>
      </c>
      <c r="W149" s="10"/>
    </row>
    <row r="150" spans="1:23" x14ac:dyDescent="0.3">
      <c r="A150" s="7">
        <v>2025</v>
      </c>
      <c r="B150" s="16" t="s">
        <v>567</v>
      </c>
      <c r="C150" s="16">
        <v>52778993</v>
      </c>
      <c r="D150" s="9" t="s">
        <v>174</v>
      </c>
      <c r="E150" s="16" t="s">
        <v>650</v>
      </c>
      <c r="F150" s="16" t="s">
        <v>744</v>
      </c>
      <c r="G150" s="16" t="s">
        <v>34</v>
      </c>
      <c r="H150" s="16" t="s">
        <v>36</v>
      </c>
      <c r="I150" s="10" t="s">
        <v>301</v>
      </c>
      <c r="J150" s="22">
        <v>111371635</v>
      </c>
      <c r="K150" s="24" t="s">
        <v>40</v>
      </c>
      <c r="L150" s="22">
        <v>111371635</v>
      </c>
      <c r="M150" s="11" t="s">
        <v>1282</v>
      </c>
      <c r="N150" s="19" t="s">
        <v>40</v>
      </c>
      <c r="O150" s="11" t="s">
        <v>1282</v>
      </c>
      <c r="P150" s="12">
        <v>45691</v>
      </c>
      <c r="Q150" s="12">
        <v>46022</v>
      </c>
      <c r="R150" s="12">
        <v>45687</v>
      </c>
      <c r="S150" s="16" t="s">
        <v>842</v>
      </c>
      <c r="T150" s="30">
        <v>0</v>
      </c>
      <c r="U150" s="30">
        <v>0</v>
      </c>
      <c r="V150" s="34" t="str">
        <f t="shared" si="2"/>
        <v/>
      </c>
      <c r="W150" s="10"/>
    </row>
    <row r="151" spans="1:23" x14ac:dyDescent="0.3">
      <c r="A151" s="7">
        <v>2025</v>
      </c>
      <c r="B151" s="16" t="s">
        <v>568</v>
      </c>
      <c r="C151" s="16">
        <v>1065608190</v>
      </c>
      <c r="D151" s="9" t="s">
        <v>207</v>
      </c>
      <c r="E151" s="16" t="s">
        <v>262</v>
      </c>
      <c r="F151" s="16" t="s">
        <v>745</v>
      </c>
      <c r="G151" s="16" t="s">
        <v>34</v>
      </c>
      <c r="H151" s="16" t="s">
        <v>36</v>
      </c>
      <c r="I151" s="10" t="s">
        <v>301</v>
      </c>
      <c r="J151" s="22">
        <v>92312000</v>
      </c>
      <c r="K151" s="24" t="s">
        <v>40</v>
      </c>
      <c r="L151" s="22">
        <v>92312000</v>
      </c>
      <c r="M151" s="11" t="s">
        <v>1282</v>
      </c>
      <c r="N151" s="19" t="s">
        <v>40</v>
      </c>
      <c r="O151" s="11" t="s">
        <v>1282</v>
      </c>
      <c r="P151" s="12">
        <v>45688</v>
      </c>
      <c r="Q151" s="12">
        <v>46021</v>
      </c>
      <c r="R151" s="12">
        <v>45688</v>
      </c>
      <c r="S151" s="16" t="s">
        <v>843</v>
      </c>
      <c r="T151" s="30">
        <v>0</v>
      </c>
      <c r="U151" s="30">
        <v>0</v>
      </c>
      <c r="V151" s="34" t="str">
        <f t="shared" si="2"/>
        <v/>
      </c>
      <c r="W151" s="10"/>
    </row>
    <row r="152" spans="1:23" x14ac:dyDescent="0.3">
      <c r="A152" s="7">
        <v>2025</v>
      </c>
      <c r="B152" s="16" t="s">
        <v>569</v>
      </c>
      <c r="C152" s="16">
        <v>11318221</v>
      </c>
      <c r="D152" s="9" t="s">
        <v>139</v>
      </c>
      <c r="E152" s="16" t="s">
        <v>651</v>
      </c>
      <c r="F152" s="16" t="s">
        <v>746</v>
      </c>
      <c r="G152" s="16" t="s">
        <v>34</v>
      </c>
      <c r="H152" s="16" t="s">
        <v>36</v>
      </c>
      <c r="I152" s="10" t="s">
        <v>301</v>
      </c>
      <c r="J152" s="22">
        <v>75240000</v>
      </c>
      <c r="K152" s="24" t="s">
        <v>40</v>
      </c>
      <c r="L152" s="22">
        <v>75240000</v>
      </c>
      <c r="M152" s="11" t="s">
        <v>1286</v>
      </c>
      <c r="N152" s="19" t="s">
        <v>40</v>
      </c>
      <c r="O152" s="11" t="s">
        <v>1286</v>
      </c>
      <c r="P152" s="12">
        <v>45692</v>
      </c>
      <c r="Q152" s="12">
        <v>46022</v>
      </c>
      <c r="R152" s="12">
        <v>45688</v>
      </c>
      <c r="S152" s="16" t="s">
        <v>844</v>
      </c>
      <c r="T152" s="30">
        <v>0</v>
      </c>
      <c r="U152" s="30">
        <v>0</v>
      </c>
      <c r="V152" s="34" t="str">
        <f t="shared" si="2"/>
        <v/>
      </c>
      <c r="W152" s="10"/>
    </row>
    <row r="153" spans="1:23" x14ac:dyDescent="0.3">
      <c r="A153" s="7">
        <v>2025</v>
      </c>
      <c r="B153" s="16" t="s">
        <v>915</v>
      </c>
      <c r="C153" s="16">
        <v>51554132</v>
      </c>
      <c r="D153" s="9" t="s">
        <v>82</v>
      </c>
      <c r="E153" s="16" t="s">
        <v>1046</v>
      </c>
      <c r="F153" s="16" t="s">
        <v>1159</v>
      </c>
      <c r="G153" s="16" t="s">
        <v>34</v>
      </c>
      <c r="H153" s="16" t="s">
        <v>36</v>
      </c>
      <c r="I153" s="10" t="s">
        <v>39</v>
      </c>
      <c r="J153" s="22">
        <v>82000000</v>
      </c>
      <c r="K153" s="24" t="s">
        <v>40</v>
      </c>
      <c r="L153" s="22">
        <v>82000000</v>
      </c>
      <c r="M153" s="11" t="s">
        <v>1284</v>
      </c>
      <c r="N153" s="19" t="s">
        <v>40</v>
      </c>
      <c r="O153" s="11" t="s">
        <v>1284</v>
      </c>
      <c r="P153" s="12">
        <v>45693</v>
      </c>
      <c r="Q153" s="12">
        <v>45995</v>
      </c>
      <c r="R153" s="12">
        <v>45691</v>
      </c>
      <c r="S153" s="16" t="s">
        <v>1304</v>
      </c>
      <c r="T153" s="30">
        <v>0</v>
      </c>
      <c r="U153" s="30">
        <v>0</v>
      </c>
      <c r="V153" s="34" t="str">
        <f t="shared" si="2"/>
        <v/>
      </c>
      <c r="W153" s="10"/>
    </row>
    <row r="154" spans="1:23" x14ac:dyDescent="0.3">
      <c r="A154" s="7">
        <v>2025</v>
      </c>
      <c r="B154" s="16" t="s">
        <v>916</v>
      </c>
      <c r="C154" s="16">
        <v>80055570</v>
      </c>
      <c r="D154" s="9" t="s">
        <v>81</v>
      </c>
      <c r="E154" s="16" t="s">
        <v>1047</v>
      </c>
      <c r="F154" s="16" t="s">
        <v>1160</v>
      </c>
      <c r="G154" s="16" t="s">
        <v>34</v>
      </c>
      <c r="H154" s="16" t="s">
        <v>36</v>
      </c>
      <c r="I154" s="10" t="s">
        <v>39</v>
      </c>
      <c r="J154" s="22">
        <v>39000000</v>
      </c>
      <c r="K154" s="24" t="s">
        <v>40</v>
      </c>
      <c r="L154" s="22">
        <v>39000000</v>
      </c>
      <c r="M154" s="11" t="s">
        <v>1284</v>
      </c>
      <c r="N154" s="19" t="s">
        <v>40</v>
      </c>
      <c r="O154" s="11" t="s">
        <v>1284</v>
      </c>
      <c r="P154" s="12">
        <v>45693</v>
      </c>
      <c r="Q154" s="12">
        <v>45995</v>
      </c>
      <c r="R154" s="12">
        <v>45691</v>
      </c>
      <c r="S154" s="16" t="s">
        <v>1305</v>
      </c>
      <c r="T154" s="30">
        <v>0</v>
      </c>
      <c r="U154" s="30">
        <v>0</v>
      </c>
      <c r="V154" s="34" t="str">
        <f t="shared" si="2"/>
        <v/>
      </c>
      <c r="W154" s="10"/>
    </row>
    <row r="155" spans="1:23" x14ac:dyDescent="0.3">
      <c r="A155" s="7">
        <v>2025</v>
      </c>
      <c r="B155" s="16" t="s">
        <v>917</v>
      </c>
      <c r="C155" s="16">
        <v>1097391309</v>
      </c>
      <c r="D155" s="9" t="s">
        <v>865</v>
      </c>
      <c r="E155" s="16" t="s">
        <v>1048</v>
      </c>
      <c r="F155" s="16" t="s">
        <v>1161</v>
      </c>
      <c r="G155" s="16" t="s">
        <v>34</v>
      </c>
      <c r="H155" s="16" t="s">
        <v>36</v>
      </c>
      <c r="I155" s="10" t="s">
        <v>39</v>
      </c>
      <c r="J155" s="22">
        <v>64000000</v>
      </c>
      <c r="K155" s="24" t="s">
        <v>40</v>
      </c>
      <c r="L155" s="22">
        <v>64000000</v>
      </c>
      <c r="M155" s="11" t="s">
        <v>1287</v>
      </c>
      <c r="N155" s="19" t="s">
        <v>40</v>
      </c>
      <c r="O155" s="11" t="s">
        <v>1287</v>
      </c>
      <c r="P155" s="12">
        <v>45693</v>
      </c>
      <c r="Q155" s="12">
        <v>45934</v>
      </c>
      <c r="R155" s="12">
        <v>45691</v>
      </c>
      <c r="S155" s="16" t="s">
        <v>1306</v>
      </c>
      <c r="T155" s="30">
        <v>0</v>
      </c>
      <c r="U155" s="30">
        <v>0</v>
      </c>
      <c r="V155" s="34" t="str">
        <f t="shared" si="2"/>
        <v/>
      </c>
      <c r="W155" s="10"/>
    </row>
    <row r="156" spans="1:23" x14ac:dyDescent="0.3">
      <c r="A156" s="7">
        <v>2025</v>
      </c>
      <c r="B156" s="16" t="s">
        <v>918</v>
      </c>
      <c r="C156" s="16">
        <v>51663638</v>
      </c>
      <c r="D156" s="9" t="s">
        <v>127</v>
      </c>
      <c r="E156" s="16" t="s">
        <v>235</v>
      </c>
      <c r="F156" s="16" t="s">
        <v>1162</v>
      </c>
      <c r="G156" s="16" t="s">
        <v>34</v>
      </c>
      <c r="H156" s="16" t="s">
        <v>36</v>
      </c>
      <c r="I156" s="10" t="s">
        <v>39</v>
      </c>
      <c r="J156" s="22">
        <v>68000000</v>
      </c>
      <c r="K156" s="24" t="s">
        <v>40</v>
      </c>
      <c r="L156" s="22">
        <v>68000000</v>
      </c>
      <c r="M156" s="11" t="s">
        <v>1284</v>
      </c>
      <c r="N156" s="19" t="s">
        <v>40</v>
      </c>
      <c r="O156" s="11" t="s">
        <v>1284</v>
      </c>
      <c r="P156" s="12">
        <v>45693</v>
      </c>
      <c r="Q156" s="12">
        <v>45995</v>
      </c>
      <c r="R156" s="12">
        <v>45691</v>
      </c>
      <c r="S156" s="16" t="s">
        <v>1307</v>
      </c>
      <c r="T156" s="30">
        <v>0</v>
      </c>
      <c r="U156" s="30">
        <v>0</v>
      </c>
      <c r="V156" s="34" t="str">
        <f t="shared" si="2"/>
        <v/>
      </c>
      <c r="W156" s="10"/>
    </row>
    <row r="157" spans="1:23" x14ac:dyDescent="0.3">
      <c r="A157" s="7">
        <v>2025</v>
      </c>
      <c r="B157" s="16" t="s">
        <v>570</v>
      </c>
      <c r="C157" s="16">
        <v>80086951</v>
      </c>
      <c r="D157" s="9" t="s">
        <v>148</v>
      </c>
      <c r="E157" s="16" t="s">
        <v>652</v>
      </c>
      <c r="F157" s="16" t="s">
        <v>747</v>
      </c>
      <c r="G157" s="16" t="s">
        <v>34</v>
      </c>
      <c r="H157" s="16" t="s">
        <v>36</v>
      </c>
      <c r="I157" s="10" t="s">
        <v>301</v>
      </c>
      <c r="J157" s="22">
        <v>57340500</v>
      </c>
      <c r="K157" s="24" t="s">
        <v>40</v>
      </c>
      <c r="L157" s="22">
        <v>57340500</v>
      </c>
      <c r="M157" s="11" t="s">
        <v>1284</v>
      </c>
      <c r="N157" s="19" t="s">
        <v>40</v>
      </c>
      <c r="O157" s="11" t="s">
        <v>1284</v>
      </c>
      <c r="P157" s="12">
        <v>45691</v>
      </c>
      <c r="Q157" s="12">
        <v>45993</v>
      </c>
      <c r="R157" s="12">
        <v>45688</v>
      </c>
      <c r="S157" s="16" t="s">
        <v>845</v>
      </c>
      <c r="T157" s="30">
        <v>0</v>
      </c>
      <c r="U157" s="30">
        <v>0</v>
      </c>
      <c r="V157" s="34" t="str">
        <f t="shared" si="2"/>
        <v/>
      </c>
      <c r="W157" s="10"/>
    </row>
    <row r="158" spans="1:23" x14ac:dyDescent="0.3">
      <c r="A158" s="7">
        <v>2025</v>
      </c>
      <c r="B158" s="16" t="s">
        <v>571</v>
      </c>
      <c r="C158" s="16">
        <v>52996620</v>
      </c>
      <c r="D158" s="9" t="s">
        <v>25</v>
      </c>
      <c r="E158" s="16" t="s">
        <v>26</v>
      </c>
      <c r="F158" s="16" t="s">
        <v>748</v>
      </c>
      <c r="G158" s="16" t="s">
        <v>34</v>
      </c>
      <c r="H158" s="16" t="s">
        <v>36</v>
      </c>
      <c r="I158" s="10" t="s">
        <v>301</v>
      </c>
      <c r="J158" s="22">
        <v>92312000</v>
      </c>
      <c r="K158" s="24" t="s">
        <v>40</v>
      </c>
      <c r="L158" s="22">
        <v>92312000</v>
      </c>
      <c r="M158" s="11" t="s">
        <v>1286</v>
      </c>
      <c r="N158" s="19" t="s">
        <v>40</v>
      </c>
      <c r="O158" s="11" t="s">
        <v>1286</v>
      </c>
      <c r="P158" s="12">
        <v>45692</v>
      </c>
      <c r="Q158" s="12">
        <v>46022</v>
      </c>
      <c r="R158" s="12">
        <v>45688</v>
      </c>
      <c r="S158" s="16" t="s">
        <v>846</v>
      </c>
      <c r="T158" s="30">
        <v>0</v>
      </c>
      <c r="U158" s="30">
        <v>0</v>
      </c>
      <c r="V158" s="34" t="str">
        <f t="shared" si="2"/>
        <v/>
      </c>
      <c r="W158" s="10"/>
    </row>
    <row r="159" spans="1:23" x14ac:dyDescent="0.3">
      <c r="A159" s="7">
        <v>2025</v>
      </c>
      <c r="B159" s="16" t="s">
        <v>919</v>
      </c>
      <c r="C159" s="16">
        <v>1013619950</v>
      </c>
      <c r="D159" s="9" t="s">
        <v>165</v>
      </c>
      <c r="E159" s="16" t="s">
        <v>1049</v>
      </c>
      <c r="F159" s="16" t="s">
        <v>1163</v>
      </c>
      <c r="G159" s="16" t="s">
        <v>34</v>
      </c>
      <c r="H159" s="16" t="s">
        <v>36</v>
      </c>
      <c r="I159" s="10" t="s">
        <v>39</v>
      </c>
      <c r="J159" s="22">
        <v>80000000</v>
      </c>
      <c r="K159" s="24" t="s">
        <v>40</v>
      </c>
      <c r="L159" s="22">
        <v>80000000</v>
      </c>
      <c r="M159" s="11" t="s">
        <v>1284</v>
      </c>
      <c r="N159" s="19" t="s">
        <v>40</v>
      </c>
      <c r="O159" s="11" t="s">
        <v>1284</v>
      </c>
      <c r="P159" s="12">
        <v>45693</v>
      </c>
      <c r="Q159" s="12">
        <v>45995</v>
      </c>
      <c r="R159" s="12">
        <v>45691</v>
      </c>
      <c r="S159" s="16" t="s">
        <v>1308</v>
      </c>
      <c r="T159" s="30">
        <v>0</v>
      </c>
      <c r="U159" s="30">
        <v>0</v>
      </c>
      <c r="V159" s="34" t="str">
        <f t="shared" si="2"/>
        <v/>
      </c>
      <c r="W159" s="10"/>
    </row>
    <row r="160" spans="1:23" x14ac:dyDescent="0.3">
      <c r="A160" s="7">
        <v>2025</v>
      </c>
      <c r="B160" s="16" t="s">
        <v>920</v>
      </c>
      <c r="C160" s="16">
        <v>1136883000</v>
      </c>
      <c r="D160" s="9" t="s">
        <v>921</v>
      </c>
      <c r="E160" s="16" t="s">
        <v>1050</v>
      </c>
      <c r="F160" s="16" t="s">
        <v>1164</v>
      </c>
      <c r="G160" s="16" t="s">
        <v>34</v>
      </c>
      <c r="H160" s="16" t="s">
        <v>36</v>
      </c>
      <c r="I160" s="10" t="s">
        <v>39</v>
      </c>
      <c r="J160" s="22">
        <v>82379000</v>
      </c>
      <c r="K160" s="24" t="s">
        <v>40</v>
      </c>
      <c r="L160" s="22">
        <v>82379000</v>
      </c>
      <c r="M160" s="11" t="s">
        <v>1282</v>
      </c>
      <c r="N160" s="19" t="s">
        <v>40</v>
      </c>
      <c r="O160" s="11" t="s">
        <v>1282</v>
      </c>
      <c r="P160" s="12">
        <v>45694</v>
      </c>
      <c r="Q160" s="12">
        <v>46022</v>
      </c>
      <c r="R160" s="12">
        <v>45691</v>
      </c>
      <c r="S160" s="16" t="s">
        <v>1309</v>
      </c>
      <c r="T160" s="30">
        <v>0</v>
      </c>
      <c r="U160" s="30">
        <v>0</v>
      </c>
      <c r="V160" s="34" t="str">
        <f t="shared" si="2"/>
        <v/>
      </c>
      <c r="W160" s="10"/>
    </row>
    <row r="161" spans="1:23" x14ac:dyDescent="0.3">
      <c r="A161" s="7">
        <v>2025</v>
      </c>
      <c r="B161" s="16" t="s">
        <v>922</v>
      </c>
      <c r="C161" s="16">
        <v>1019026075</v>
      </c>
      <c r="D161" s="9" t="s">
        <v>134</v>
      </c>
      <c r="E161" s="16" t="s">
        <v>1051</v>
      </c>
      <c r="F161" s="16" t="s">
        <v>1165</v>
      </c>
      <c r="G161" s="16" t="s">
        <v>34</v>
      </c>
      <c r="H161" s="16" t="s">
        <v>36</v>
      </c>
      <c r="I161" s="10" t="s">
        <v>39</v>
      </c>
      <c r="J161" s="22">
        <v>75240000</v>
      </c>
      <c r="K161" s="24" t="s">
        <v>40</v>
      </c>
      <c r="L161" s="22">
        <v>75240000</v>
      </c>
      <c r="M161" s="11" t="s">
        <v>1282</v>
      </c>
      <c r="N161" s="19" t="s">
        <v>40</v>
      </c>
      <c r="O161" s="11" t="s">
        <v>1282</v>
      </c>
      <c r="P161" s="12">
        <v>45693</v>
      </c>
      <c r="Q161" s="12">
        <v>46021</v>
      </c>
      <c r="R161" s="12">
        <v>45691</v>
      </c>
      <c r="S161" s="16" t="s">
        <v>1310</v>
      </c>
      <c r="T161" s="30">
        <v>0</v>
      </c>
      <c r="U161" s="30">
        <v>0</v>
      </c>
      <c r="V161" s="34" t="str">
        <f t="shared" si="2"/>
        <v/>
      </c>
      <c r="W161" s="10"/>
    </row>
    <row r="162" spans="1:23" x14ac:dyDescent="0.3">
      <c r="A162" s="7">
        <v>2025</v>
      </c>
      <c r="B162" s="16" t="s">
        <v>923</v>
      </c>
      <c r="C162" s="16">
        <v>1082216260</v>
      </c>
      <c r="D162" s="9" t="s">
        <v>883</v>
      </c>
      <c r="E162" s="16" t="s">
        <v>1052</v>
      </c>
      <c r="F162" s="16" t="s">
        <v>1166</v>
      </c>
      <c r="G162" s="16" t="s">
        <v>34</v>
      </c>
      <c r="H162" s="16" t="s">
        <v>36</v>
      </c>
      <c r="I162" s="10" t="s">
        <v>39</v>
      </c>
      <c r="J162" s="22">
        <v>75240000</v>
      </c>
      <c r="K162" s="24" t="s">
        <v>40</v>
      </c>
      <c r="L162" s="22">
        <v>75240000</v>
      </c>
      <c r="M162" s="11" t="s">
        <v>1282</v>
      </c>
      <c r="N162" s="19" t="s">
        <v>40</v>
      </c>
      <c r="O162" s="11" t="s">
        <v>1282</v>
      </c>
      <c r="P162" s="12">
        <v>45693</v>
      </c>
      <c r="Q162" s="12">
        <v>46022</v>
      </c>
      <c r="R162" s="12">
        <v>45691</v>
      </c>
      <c r="S162" s="16" t="s">
        <v>1311</v>
      </c>
      <c r="T162" s="30">
        <v>0</v>
      </c>
      <c r="U162" s="30">
        <v>0</v>
      </c>
      <c r="V162" s="34" t="str">
        <f t="shared" si="2"/>
        <v/>
      </c>
      <c r="W162" s="10"/>
    </row>
    <row r="163" spans="1:23" x14ac:dyDescent="0.3">
      <c r="A163" s="7">
        <v>2025</v>
      </c>
      <c r="B163" s="16" t="s">
        <v>924</v>
      </c>
      <c r="C163" s="16">
        <v>1018458832</v>
      </c>
      <c r="D163" s="9" t="s">
        <v>131</v>
      </c>
      <c r="E163" s="16" t="s">
        <v>1053</v>
      </c>
      <c r="F163" s="16" t="s">
        <v>1167</v>
      </c>
      <c r="G163" s="16" t="s">
        <v>34</v>
      </c>
      <c r="H163" s="16" t="s">
        <v>36</v>
      </c>
      <c r="I163" s="10" t="s">
        <v>39</v>
      </c>
      <c r="J163" s="22">
        <v>75240000</v>
      </c>
      <c r="K163" s="24" t="s">
        <v>40</v>
      </c>
      <c r="L163" s="22">
        <v>75240000</v>
      </c>
      <c r="M163" s="11" t="s">
        <v>1282</v>
      </c>
      <c r="N163" s="19" t="s">
        <v>40</v>
      </c>
      <c r="O163" s="11" t="s">
        <v>1282</v>
      </c>
      <c r="P163" s="12">
        <v>45693</v>
      </c>
      <c r="Q163" s="12">
        <v>46021</v>
      </c>
      <c r="R163" s="12">
        <v>45692</v>
      </c>
      <c r="S163" s="16" t="s">
        <v>1312</v>
      </c>
      <c r="T163" s="30">
        <v>0</v>
      </c>
      <c r="U163" s="30">
        <v>0</v>
      </c>
      <c r="V163" s="34" t="str">
        <f t="shared" si="2"/>
        <v/>
      </c>
      <c r="W163" s="10"/>
    </row>
    <row r="164" spans="1:23" x14ac:dyDescent="0.3">
      <c r="A164" s="7">
        <v>2025</v>
      </c>
      <c r="B164" s="16" t="s">
        <v>925</v>
      </c>
      <c r="C164" s="16">
        <v>1032467454</v>
      </c>
      <c r="D164" s="9" t="s">
        <v>183</v>
      </c>
      <c r="E164" s="16" t="s">
        <v>1054</v>
      </c>
      <c r="F164" s="16" t="s">
        <v>1168</v>
      </c>
      <c r="G164" s="16" t="s">
        <v>34</v>
      </c>
      <c r="H164" s="16" t="s">
        <v>36</v>
      </c>
      <c r="I164" s="10" t="s">
        <v>39</v>
      </c>
      <c r="J164" s="22">
        <v>75240000</v>
      </c>
      <c r="K164" s="24" t="s">
        <v>40</v>
      </c>
      <c r="L164" s="22">
        <v>75240000</v>
      </c>
      <c r="M164" s="11" t="s">
        <v>1282</v>
      </c>
      <c r="N164" s="19" t="s">
        <v>40</v>
      </c>
      <c r="O164" s="11" t="s">
        <v>1282</v>
      </c>
      <c r="P164" s="12">
        <v>45695</v>
      </c>
      <c r="Q164" s="12">
        <v>46022</v>
      </c>
      <c r="R164" s="12">
        <v>45692</v>
      </c>
      <c r="S164" s="16" t="s">
        <v>1313</v>
      </c>
      <c r="T164" s="30">
        <v>0</v>
      </c>
      <c r="U164" s="30">
        <v>0</v>
      </c>
      <c r="V164" s="34" t="str">
        <f t="shared" si="2"/>
        <v/>
      </c>
      <c r="W164" s="10"/>
    </row>
    <row r="165" spans="1:23" x14ac:dyDescent="0.3">
      <c r="A165" s="7">
        <v>2025</v>
      </c>
      <c r="B165" s="16" t="s">
        <v>926</v>
      </c>
      <c r="C165" s="16">
        <v>1019110072</v>
      </c>
      <c r="D165" s="9" t="s">
        <v>848</v>
      </c>
      <c r="E165" s="16" t="s">
        <v>1055</v>
      </c>
      <c r="F165" s="16" t="s">
        <v>1169</v>
      </c>
      <c r="G165" s="16" t="s">
        <v>34</v>
      </c>
      <c r="H165" s="16" t="s">
        <v>36</v>
      </c>
      <c r="I165" s="10" t="s">
        <v>39</v>
      </c>
      <c r="J165" s="22">
        <v>44452746</v>
      </c>
      <c r="K165" s="24" t="s">
        <v>40</v>
      </c>
      <c r="L165" s="22">
        <v>44452746</v>
      </c>
      <c r="M165" s="11" t="s">
        <v>1283</v>
      </c>
      <c r="N165" s="19" t="s">
        <v>40</v>
      </c>
      <c r="O165" s="11" t="s">
        <v>1283</v>
      </c>
      <c r="P165" s="12">
        <v>45694</v>
      </c>
      <c r="Q165" s="12">
        <v>45966</v>
      </c>
      <c r="R165" s="12">
        <v>45693</v>
      </c>
      <c r="S165" s="16" t="s">
        <v>1314</v>
      </c>
      <c r="T165" s="30">
        <v>0</v>
      </c>
      <c r="U165" s="30">
        <v>0</v>
      </c>
      <c r="V165" s="34" t="str">
        <f t="shared" si="2"/>
        <v/>
      </c>
      <c r="W165" s="10"/>
    </row>
    <row r="166" spans="1:23" x14ac:dyDescent="0.3">
      <c r="A166" s="7">
        <v>2025</v>
      </c>
      <c r="B166" s="16" t="s">
        <v>927</v>
      </c>
      <c r="C166" s="16">
        <v>79905599</v>
      </c>
      <c r="D166" s="9" t="s">
        <v>847</v>
      </c>
      <c r="E166" s="16" t="s">
        <v>1056</v>
      </c>
      <c r="F166" s="16" t="s">
        <v>1170</v>
      </c>
      <c r="G166" s="16" t="s">
        <v>34</v>
      </c>
      <c r="H166" s="16" t="s">
        <v>36</v>
      </c>
      <c r="I166" s="10" t="s">
        <v>39</v>
      </c>
      <c r="J166" s="22">
        <v>87376000</v>
      </c>
      <c r="K166" s="24" t="s">
        <v>40</v>
      </c>
      <c r="L166" s="22">
        <v>87376000</v>
      </c>
      <c r="M166" s="11" t="s">
        <v>1284</v>
      </c>
      <c r="N166" s="19" t="s">
        <v>40</v>
      </c>
      <c r="O166" s="11" t="s">
        <v>1284</v>
      </c>
      <c r="P166" s="12">
        <v>45692</v>
      </c>
      <c r="Q166" s="12">
        <v>45994</v>
      </c>
      <c r="R166" s="12">
        <v>45691</v>
      </c>
      <c r="S166" s="16" t="s">
        <v>1315</v>
      </c>
      <c r="T166" s="30">
        <v>0</v>
      </c>
      <c r="U166" s="30">
        <v>0</v>
      </c>
      <c r="V166" s="34" t="str">
        <f t="shared" si="2"/>
        <v/>
      </c>
      <c r="W166" s="10"/>
    </row>
    <row r="167" spans="1:23" x14ac:dyDescent="0.3">
      <c r="A167" s="7">
        <v>2025</v>
      </c>
      <c r="B167" s="16" t="s">
        <v>928</v>
      </c>
      <c r="C167" s="16">
        <v>53167140</v>
      </c>
      <c r="D167" s="9" t="s">
        <v>119</v>
      </c>
      <c r="E167" s="16" t="s">
        <v>1057</v>
      </c>
      <c r="F167" s="16" t="s">
        <v>1171</v>
      </c>
      <c r="G167" s="16" t="s">
        <v>34</v>
      </c>
      <c r="H167" s="16" t="s">
        <v>36</v>
      </c>
      <c r="I167" s="10" t="s">
        <v>39</v>
      </c>
      <c r="J167" s="22">
        <v>89250000</v>
      </c>
      <c r="K167" s="24" t="s">
        <v>40</v>
      </c>
      <c r="L167" s="22">
        <v>89250000</v>
      </c>
      <c r="M167" s="11" t="s">
        <v>1285</v>
      </c>
      <c r="N167" s="19" t="s">
        <v>40</v>
      </c>
      <c r="O167" s="11" t="s">
        <v>1285</v>
      </c>
      <c r="P167" s="12">
        <v>45693</v>
      </c>
      <c r="Q167" s="12">
        <v>46010</v>
      </c>
      <c r="R167" s="12">
        <v>45691</v>
      </c>
      <c r="S167" s="16" t="s">
        <v>1316</v>
      </c>
      <c r="T167" s="30">
        <v>0</v>
      </c>
      <c r="U167" s="30">
        <v>0</v>
      </c>
      <c r="V167" s="34" t="str">
        <f t="shared" si="2"/>
        <v/>
      </c>
      <c r="W167" s="10"/>
    </row>
    <row r="168" spans="1:23" x14ac:dyDescent="0.3">
      <c r="A168" s="7">
        <v>2025</v>
      </c>
      <c r="B168" s="16" t="s">
        <v>929</v>
      </c>
      <c r="C168" s="16">
        <v>1013613361</v>
      </c>
      <c r="D168" s="9" t="s">
        <v>108</v>
      </c>
      <c r="E168" s="16" t="s">
        <v>1058</v>
      </c>
      <c r="F168" s="16" t="s">
        <v>1172</v>
      </c>
      <c r="G168" s="16" t="s">
        <v>34</v>
      </c>
      <c r="H168" s="16" t="s">
        <v>36</v>
      </c>
      <c r="I168" s="10" t="s">
        <v>39</v>
      </c>
      <c r="J168" s="22">
        <v>70000000</v>
      </c>
      <c r="K168" s="24" t="s">
        <v>40</v>
      </c>
      <c r="L168" s="22">
        <v>70000000</v>
      </c>
      <c r="M168" s="11" t="s">
        <v>1284</v>
      </c>
      <c r="N168" s="19" t="s">
        <v>40</v>
      </c>
      <c r="O168" s="11" t="s">
        <v>1284</v>
      </c>
      <c r="P168" s="12">
        <v>45693</v>
      </c>
      <c r="Q168" s="12">
        <v>45995</v>
      </c>
      <c r="R168" s="12">
        <v>45691</v>
      </c>
      <c r="S168" s="16" t="s">
        <v>1317</v>
      </c>
      <c r="T168" s="30">
        <v>0</v>
      </c>
      <c r="U168" s="30">
        <v>0</v>
      </c>
      <c r="V168" s="34" t="str">
        <f t="shared" si="2"/>
        <v/>
      </c>
      <c r="W168" s="10"/>
    </row>
    <row r="169" spans="1:23" x14ac:dyDescent="0.3">
      <c r="A169" s="7">
        <v>2025</v>
      </c>
      <c r="B169" s="16" t="s">
        <v>930</v>
      </c>
      <c r="C169" s="16">
        <v>1026288047</v>
      </c>
      <c r="D169" s="9" t="s">
        <v>892</v>
      </c>
      <c r="E169" s="16" t="s">
        <v>1059</v>
      </c>
      <c r="F169" s="16" t="s">
        <v>1173</v>
      </c>
      <c r="G169" s="16" t="s">
        <v>34</v>
      </c>
      <c r="H169" s="16" t="s">
        <v>36</v>
      </c>
      <c r="I169" s="10" t="s">
        <v>39</v>
      </c>
      <c r="J169" s="22">
        <v>80000000</v>
      </c>
      <c r="K169" s="24" t="s">
        <v>40</v>
      </c>
      <c r="L169" s="22">
        <v>80000000</v>
      </c>
      <c r="M169" s="11" t="s">
        <v>1284</v>
      </c>
      <c r="N169" s="19" t="s">
        <v>40</v>
      </c>
      <c r="O169" s="11" t="s">
        <v>1284</v>
      </c>
      <c r="P169" s="12">
        <v>45693</v>
      </c>
      <c r="Q169" s="12">
        <v>45995</v>
      </c>
      <c r="R169" s="12">
        <v>45691</v>
      </c>
      <c r="S169" s="16" t="s">
        <v>1318</v>
      </c>
      <c r="T169" s="30">
        <v>0</v>
      </c>
      <c r="U169" s="30">
        <v>0</v>
      </c>
      <c r="V169" s="34" t="str">
        <f t="shared" si="2"/>
        <v/>
      </c>
      <c r="W169" s="10"/>
    </row>
    <row r="170" spans="1:23" x14ac:dyDescent="0.3">
      <c r="A170" s="7">
        <v>2025</v>
      </c>
      <c r="B170" s="16" t="s">
        <v>931</v>
      </c>
      <c r="C170" s="16">
        <v>1019025212</v>
      </c>
      <c r="D170" s="9" t="s">
        <v>107</v>
      </c>
      <c r="E170" s="16" t="s">
        <v>1060</v>
      </c>
      <c r="F170" s="16" t="s">
        <v>1174</v>
      </c>
      <c r="G170" s="16" t="s">
        <v>34</v>
      </c>
      <c r="H170" s="16" t="s">
        <v>36</v>
      </c>
      <c r="I170" s="10" t="s">
        <v>39</v>
      </c>
      <c r="J170" s="22">
        <v>70000000</v>
      </c>
      <c r="K170" s="24" t="s">
        <v>40</v>
      </c>
      <c r="L170" s="22">
        <v>70000000</v>
      </c>
      <c r="M170" s="11" t="s">
        <v>1284</v>
      </c>
      <c r="N170" s="19" t="s">
        <v>40</v>
      </c>
      <c r="O170" s="11" t="s">
        <v>1284</v>
      </c>
      <c r="P170" s="12">
        <v>45693</v>
      </c>
      <c r="Q170" s="12">
        <v>45995</v>
      </c>
      <c r="R170" s="12">
        <v>45692</v>
      </c>
      <c r="S170" s="16" t="s">
        <v>1319</v>
      </c>
      <c r="T170" s="30">
        <v>0</v>
      </c>
      <c r="U170" s="30">
        <v>0</v>
      </c>
      <c r="V170" s="34" t="str">
        <f t="shared" si="2"/>
        <v/>
      </c>
      <c r="W170" s="10"/>
    </row>
    <row r="171" spans="1:23" x14ac:dyDescent="0.3">
      <c r="A171" s="7">
        <v>2025</v>
      </c>
      <c r="B171" s="16" t="s">
        <v>932</v>
      </c>
      <c r="C171" s="16">
        <v>41959029</v>
      </c>
      <c r="D171" s="9" t="s">
        <v>887</v>
      </c>
      <c r="E171" s="16" t="s">
        <v>1061</v>
      </c>
      <c r="F171" s="16" t="s">
        <v>1175</v>
      </c>
      <c r="G171" s="16" t="s">
        <v>34</v>
      </c>
      <c r="H171" s="16" t="s">
        <v>36</v>
      </c>
      <c r="I171" s="10" t="s">
        <v>39</v>
      </c>
      <c r="J171" s="22">
        <v>61927740</v>
      </c>
      <c r="K171" s="24" t="s">
        <v>40</v>
      </c>
      <c r="L171" s="22">
        <v>61927740</v>
      </c>
      <c r="M171" s="11" t="s">
        <v>1284</v>
      </c>
      <c r="N171" s="19" t="s">
        <v>40</v>
      </c>
      <c r="O171" s="11" t="s">
        <v>1284</v>
      </c>
      <c r="P171" s="12">
        <v>45698</v>
      </c>
      <c r="Q171" s="12">
        <v>46000</v>
      </c>
      <c r="R171" s="12">
        <v>45693</v>
      </c>
      <c r="S171" s="16" t="s">
        <v>1320</v>
      </c>
      <c r="T171" s="30">
        <v>0</v>
      </c>
      <c r="U171" s="30">
        <v>0</v>
      </c>
      <c r="V171" s="34" t="str">
        <f t="shared" si="2"/>
        <v/>
      </c>
      <c r="W171" s="10"/>
    </row>
    <row r="172" spans="1:23" x14ac:dyDescent="0.3">
      <c r="A172" s="7">
        <v>2025</v>
      </c>
      <c r="B172" s="16" t="s">
        <v>933</v>
      </c>
      <c r="C172" s="16">
        <v>1000810098</v>
      </c>
      <c r="D172" s="9" t="s">
        <v>62</v>
      </c>
      <c r="E172" s="16" t="s">
        <v>385</v>
      </c>
      <c r="F172" s="16" t="s">
        <v>1176</v>
      </c>
      <c r="G172" s="16" t="s">
        <v>34</v>
      </c>
      <c r="H172" s="16" t="s">
        <v>36</v>
      </c>
      <c r="I172" s="10" t="s">
        <v>39</v>
      </c>
      <c r="J172" s="22">
        <v>36042600</v>
      </c>
      <c r="K172" s="24" t="s">
        <v>40</v>
      </c>
      <c r="L172" s="22">
        <v>36042600</v>
      </c>
      <c r="M172" s="11" t="s">
        <v>1284</v>
      </c>
      <c r="N172" s="19" t="s">
        <v>40</v>
      </c>
      <c r="O172" s="11" t="s">
        <v>1284</v>
      </c>
      <c r="P172" s="12">
        <v>45694</v>
      </c>
      <c r="Q172" s="12">
        <v>45996</v>
      </c>
      <c r="R172" s="12">
        <v>45692</v>
      </c>
      <c r="S172" s="16" t="s">
        <v>1321</v>
      </c>
      <c r="T172" s="30">
        <v>0</v>
      </c>
      <c r="U172" s="30">
        <v>0</v>
      </c>
      <c r="V172" s="34" t="str">
        <f t="shared" si="2"/>
        <v/>
      </c>
      <c r="W172" s="10"/>
    </row>
    <row r="173" spans="1:23" x14ac:dyDescent="0.3">
      <c r="A173" s="7">
        <v>2025</v>
      </c>
      <c r="B173" s="16" t="s">
        <v>934</v>
      </c>
      <c r="C173" s="16">
        <v>1010214601</v>
      </c>
      <c r="D173" s="9" t="s">
        <v>872</v>
      </c>
      <c r="E173" s="16" t="s">
        <v>1062</v>
      </c>
      <c r="F173" s="16" t="s">
        <v>1177</v>
      </c>
      <c r="G173" s="16" t="s">
        <v>34</v>
      </c>
      <c r="H173" s="16" t="s">
        <v>36</v>
      </c>
      <c r="I173" s="10" t="s">
        <v>39</v>
      </c>
      <c r="J173" s="22">
        <v>65000000</v>
      </c>
      <c r="K173" s="24" t="s">
        <v>40</v>
      </c>
      <c r="L173" s="22">
        <v>65000000</v>
      </c>
      <c r="M173" s="11" t="s">
        <v>1284</v>
      </c>
      <c r="N173" s="19" t="s">
        <v>40</v>
      </c>
      <c r="O173" s="11" t="s">
        <v>1284</v>
      </c>
      <c r="P173" s="12">
        <v>45693</v>
      </c>
      <c r="Q173" s="12">
        <v>45995</v>
      </c>
      <c r="R173" s="12">
        <v>45692</v>
      </c>
      <c r="S173" s="16" t="s">
        <v>1322</v>
      </c>
      <c r="T173" s="30">
        <v>0</v>
      </c>
      <c r="U173" s="30">
        <v>0</v>
      </c>
      <c r="V173" s="34" t="str">
        <f t="shared" si="2"/>
        <v/>
      </c>
      <c r="W173" s="10"/>
    </row>
    <row r="174" spans="1:23" x14ac:dyDescent="0.3">
      <c r="A174" s="7">
        <v>2025</v>
      </c>
      <c r="B174" s="16" t="s">
        <v>935</v>
      </c>
      <c r="C174" s="16">
        <v>1010203131</v>
      </c>
      <c r="D174" s="9" t="s">
        <v>873</v>
      </c>
      <c r="E174" s="16" t="s">
        <v>1063</v>
      </c>
      <c r="F174" s="16" t="s">
        <v>1178</v>
      </c>
      <c r="G174" s="16" t="s">
        <v>34</v>
      </c>
      <c r="H174" s="16" t="s">
        <v>36</v>
      </c>
      <c r="I174" s="10" t="s">
        <v>39</v>
      </c>
      <c r="J174" s="22">
        <v>65000000</v>
      </c>
      <c r="K174" s="24" t="s">
        <v>40</v>
      </c>
      <c r="L174" s="22">
        <v>65000000</v>
      </c>
      <c r="M174" s="11" t="s">
        <v>1284</v>
      </c>
      <c r="N174" s="19" t="s">
        <v>40</v>
      </c>
      <c r="O174" s="11" t="s">
        <v>1284</v>
      </c>
      <c r="P174" s="12">
        <v>45694</v>
      </c>
      <c r="Q174" s="12">
        <v>45995</v>
      </c>
      <c r="R174" s="12">
        <v>45692</v>
      </c>
      <c r="S174" s="16" t="s">
        <v>1323</v>
      </c>
      <c r="T174" s="30">
        <v>0</v>
      </c>
      <c r="U174" s="30">
        <v>0</v>
      </c>
      <c r="V174" s="34" t="str">
        <f t="shared" si="2"/>
        <v/>
      </c>
      <c r="W174" s="10"/>
    </row>
    <row r="175" spans="1:23" x14ac:dyDescent="0.3">
      <c r="A175" s="7">
        <v>2025</v>
      </c>
      <c r="B175" s="16" t="s">
        <v>936</v>
      </c>
      <c r="C175" s="16">
        <v>86010437</v>
      </c>
      <c r="D175" s="9" t="s">
        <v>859</v>
      </c>
      <c r="E175" s="16" t="s">
        <v>1064</v>
      </c>
      <c r="F175" s="16" t="s">
        <v>1179</v>
      </c>
      <c r="G175" s="16" t="s">
        <v>34</v>
      </c>
      <c r="H175" s="16" t="s">
        <v>36</v>
      </c>
      <c r="I175" s="10" t="s">
        <v>39</v>
      </c>
      <c r="J175" s="22">
        <v>59060720</v>
      </c>
      <c r="K175" s="24" t="s">
        <v>40</v>
      </c>
      <c r="L175" s="22">
        <v>59060720</v>
      </c>
      <c r="M175" s="11" t="s">
        <v>1284</v>
      </c>
      <c r="N175" s="19" t="s">
        <v>40</v>
      </c>
      <c r="O175" s="11" t="s">
        <v>1284</v>
      </c>
      <c r="P175" s="12">
        <v>45698</v>
      </c>
      <c r="Q175" s="12">
        <v>46000</v>
      </c>
      <c r="R175" s="12">
        <v>45693</v>
      </c>
      <c r="S175" s="16" t="s">
        <v>1324</v>
      </c>
      <c r="T175" s="30">
        <v>0</v>
      </c>
      <c r="U175" s="30">
        <v>0</v>
      </c>
      <c r="V175" s="34" t="str">
        <f t="shared" si="2"/>
        <v/>
      </c>
      <c r="W175" s="10"/>
    </row>
    <row r="176" spans="1:23" x14ac:dyDescent="0.3">
      <c r="A176" s="7">
        <v>2025</v>
      </c>
      <c r="B176" s="16" t="s">
        <v>937</v>
      </c>
      <c r="C176" s="16">
        <v>79446381</v>
      </c>
      <c r="D176" s="9" t="s">
        <v>879</v>
      </c>
      <c r="E176" s="16" t="s">
        <v>1065</v>
      </c>
      <c r="F176" s="16" t="s">
        <v>1180</v>
      </c>
      <c r="G176" s="16" t="s">
        <v>34</v>
      </c>
      <c r="H176" s="16" t="s">
        <v>36</v>
      </c>
      <c r="I176" s="10" t="s">
        <v>39</v>
      </c>
      <c r="J176" s="22">
        <v>56190360</v>
      </c>
      <c r="K176" s="24" t="s">
        <v>40</v>
      </c>
      <c r="L176" s="22">
        <v>56190360</v>
      </c>
      <c r="M176" s="11" t="s">
        <v>1284</v>
      </c>
      <c r="N176" s="19" t="s">
        <v>40</v>
      </c>
      <c r="O176" s="11" t="s">
        <v>1284</v>
      </c>
      <c r="P176" s="12">
        <v>45695</v>
      </c>
      <c r="Q176" s="12">
        <v>45995</v>
      </c>
      <c r="R176" s="12">
        <v>45693</v>
      </c>
      <c r="S176" s="16" t="s">
        <v>1325</v>
      </c>
      <c r="T176" s="30">
        <v>0</v>
      </c>
      <c r="U176" s="30">
        <v>0</v>
      </c>
      <c r="V176" s="34" t="str">
        <f t="shared" si="2"/>
        <v/>
      </c>
      <c r="W176" s="10"/>
    </row>
    <row r="177" spans="1:23" x14ac:dyDescent="0.3">
      <c r="A177" s="7">
        <v>2025</v>
      </c>
      <c r="B177" s="16" t="s">
        <v>938</v>
      </c>
      <c r="C177" s="16">
        <v>51566749</v>
      </c>
      <c r="D177" s="9" t="s">
        <v>149</v>
      </c>
      <c r="E177" s="16" t="s">
        <v>1066</v>
      </c>
      <c r="F177" s="16" t="s">
        <v>1181</v>
      </c>
      <c r="G177" s="16" t="s">
        <v>34</v>
      </c>
      <c r="H177" s="16" t="s">
        <v>36</v>
      </c>
      <c r="I177" s="10" t="s">
        <v>39</v>
      </c>
      <c r="J177" s="22">
        <v>57340500</v>
      </c>
      <c r="K177" s="24" t="s">
        <v>40</v>
      </c>
      <c r="L177" s="22">
        <v>57340500</v>
      </c>
      <c r="M177" s="11" t="s">
        <v>1284</v>
      </c>
      <c r="N177" s="19" t="s">
        <v>40</v>
      </c>
      <c r="O177" s="11" t="s">
        <v>1284</v>
      </c>
      <c r="P177" s="12">
        <v>45694</v>
      </c>
      <c r="Q177" s="12">
        <v>45996</v>
      </c>
      <c r="R177" s="12">
        <v>45693</v>
      </c>
      <c r="S177" s="16" t="s">
        <v>1326</v>
      </c>
      <c r="T177" s="30">
        <v>0</v>
      </c>
      <c r="U177" s="30">
        <v>0</v>
      </c>
      <c r="V177" s="34" t="str">
        <f t="shared" si="2"/>
        <v/>
      </c>
      <c r="W177" s="10"/>
    </row>
    <row r="178" spans="1:23" x14ac:dyDescent="0.3">
      <c r="A178" s="7">
        <v>2025</v>
      </c>
      <c r="B178" s="16" t="s">
        <v>939</v>
      </c>
      <c r="C178" s="16">
        <v>53115152</v>
      </c>
      <c r="D178" s="9" t="s">
        <v>87</v>
      </c>
      <c r="E178" s="16" t="s">
        <v>224</v>
      </c>
      <c r="F178" s="16" t="s">
        <v>1182</v>
      </c>
      <c r="G178" s="16" t="s">
        <v>34</v>
      </c>
      <c r="H178" s="16" t="s">
        <v>36</v>
      </c>
      <c r="I178" s="10" t="s">
        <v>39</v>
      </c>
      <c r="J178" s="22">
        <v>50000000</v>
      </c>
      <c r="K178" s="24" t="s">
        <v>40</v>
      </c>
      <c r="L178" s="22">
        <v>50000000</v>
      </c>
      <c r="M178" s="11" t="s">
        <v>1284</v>
      </c>
      <c r="N178" s="19" t="s">
        <v>40</v>
      </c>
      <c r="O178" s="11" t="s">
        <v>1284</v>
      </c>
      <c r="P178" s="12">
        <v>45693</v>
      </c>
      <c r="Q178" s="12">
        <v>45995</v>
      </c>
      <c r="R178" s="12">
        <v>45692</v>
      </c>
      <c r="S178" s="16" t="s">
        <v>1327</v>
      </c>
      <c r="T178" s="30">
        <v>0</v>
      </c>
      <c r="U178" s="30">
        <v>0</v>
      </c>
      <c r="V178" s="34" t="str">
        <f t="shared" si="2"/>
        <v/>
      </c>
      <c r="W178" s="10"/>
    </row>
    <row r="179" spans="1:23" x14ac:dyDescent="0.3">
      <c r="A179" s="7">
        <v>2025</v>
      </c>
      <c r="B179" s="16" t="s">
        <v>940</v>
      </c>
      <c r="C179" s="16">
        <v>1106363000</v>
      </c>
      <c r="D179" s="9" t="s">
        <v>91</v>
      </c>
      <c r="E179" s="16" t="s">
        <v>226</v>
      </c>
      <c r="F179" s="16" t="s">
        <v>1183</v>
      </c>
      <c r="G179" s="16" t="s">
        <v>34</v>
      </c>
      <c r="H179" s="16" t="s">
        <v>36</v>
      </c>
      <c r="I179" s="10" t="s">
        <v>39</v>
      </c>
      <c r="J179" s="22">
        <v>24000000</v>
      </c>
      <c r="K179" s="24" t="s">
        <v>40</v>
      </c>
      <c r="L179" s="22">
        <v>24000000</v>
      </c>
      <c r="M179" s="11" t="s">
        <v>1284</v>
      </c>
      <c r="N179" s="19" t="s">
        <v>40</v>
      </c>
      <c r="O179" s="11" t="s">
        <v>1284</v>
      </c>
      <c r="P179" s="12">
        <v>45698</v>
      </c>
      <c r="Q179" s="12">
        <v>46000</v>
      </c>
      <c r="R179" s="12">
        <v>45695</v>
      </c>
      <c r="S179" s="16" t="s">
        <v>1328</v>
      </c>
      <c r="T179" s="30">
        <v>0</v>
      </c>
      <c r="U179" s="30">
        <v>0</v>
      </c>
      <c r="V179" s="34" t="str">
        <f t="shared" si="2"/>
        <v/>
      </c>
      <c r="W179" s="10"/>
    </row>
    <row r="180" spans="1:23" x14ac:dyDescent="0.3">
      <c r="A180" s="7">
        <v>2025</v>
      </c>
      <c r="B180" s="16" t="s">
        <v>941</v>
      </c>
      <c r="C180" s="16">
        <v>11187077</v>
      </c>
      <c r="D180" s="9" t="s">
        <v>851</v>
      </c>
      <c r="E180" s="16" t="s">
        <v>1067</v>
      </c>
      <c r="F180" s="16" t="s">
        <v>1184</v>
      </c>
      <c r="G180" s="16" t="s">
        <v>34</v>
      </c>
      <c r="H180" s="16" t="s">
        <v>36</v>
      </c>
      <c r="I180" s="10" t="s">
        <v>39</v>
      </c>
      <c r="J180" s="22">
        <v>77000000</v>
      </c>
      <c r="K180" s="24" t="s">
        <v>40</v>
      </c>
      <c r="L180" s="22">
        <v>77000000</v>
      </c>
      <c r="M180" s="11" t="s">
        <v>1288</v>
      </c>
      <c r="N180" s="19" t="s">
        <v>40</v>
      </c>
      <c r="O180" s="11" t="s">
        <v>1288</v>
      </c>
      <c r="P180" s="12">
        <v>45698</v>
      </c>
      <c r="Q180" s="12">
        <v>45909</v>
      </c>
      <c r="R180" s="12">
        <v>45693</v>
      </c>
      <c r="S180" s="16" t="s">
        <v>1329</v>
      </c>
      <c r="T180" s="30">
        <v>0</v>
      </c>
      <c r="U180" s="30">
        <v>0</v>
      </c>
      <c r="V180" s="34" t="str">
        <f t="shared" si="2"/>
        <v/>
      </c>
      <c r="W180" s="10"/>
    </row>
    <row r="181" spans="1:23" x14ac:dyDescent="0.3">
      <c r="A181" s="7">
        <v>2025</v>
      </c>
      <c r="B181" s="16" t="s">
        <v>942</v>
      </c>
      <c r="C181" s="16">
        <v>80872143</v>
      </c>
      <c r="D181" s="9" t="s">
        <v>860</v>
      </c>
      <c r="E181" s="16" t="s">
        <v>1068</v>
      </c>
      <c r="F181" s="16" t="s">
        <v>1185</v>
      </c>
      <c r="G181" s="16" t="s">
        <v>34</v>
      </c>
      <c r="H181" s="16" t="s">
        <v>36</v>
      </c>
      <c r="I181" s="10" t="s">
        <v>39</v>
      </c>
      <c r="J181" s="22">
        <v>44452746</v>
      </c>
      <c r="K181" s="24" t="s">
        <v>40</v>
      </c>
      <c r="L181" s="22">
        <v>44452746</v>
      </c>
      <c r="M181" s="11" t="s">
        <v>1283</v>
      </c>
      <c r="N181" s="19" t="s">
        <v>40</v>
      </c>
      <c r="O181" s="11" t="s">
        <v>1283</v>
      </c>
      <c r="P181" s="12">
        <v>45698</v>
      </c>
      <c r="Q181" s="12">
        <v>45970</v>
      </c>
      <c r="R181" s="12">
        <v>45693</v>
      </c>
      <c r="S181" s="16" t="s">
        <v>1330</v>
      </c>
      <c r="T181" s="30">
        <v>0</v>
      </c>
      <c r="U181" s="30">
        <v>0</v>
      </c>
      <c r="V181" s="34" t="str">
        <f t="shared" si="2"/>
        <v/>
      </c>
      <c r="W181" s="10"/>
    </row>
    <row r="182" spans="1:23" x14ac:dyDescent="0.3">
      <c r="A182" s="7">
        <v>2025</v>
      </c>
      <c r="B182" s="16" t="s">
        <v>943</v>
      </c>
      <c r="C182" s="16">
        <v>1020788673</v>
      </c>
      <c r="D182" s="9" t="s">
        <v>861</v>
      </c>
      <c r="E182" s="16" t="s">
        <v>1069</v>
      </c>
      <c r="F182" s="16" t="s">
        <v>1186</v>
      </c>
      <c r="G182" s="16" t="s">
        <v>34</v>
      </c>
      <c r="H182" s="16" t="s">
        <v>36</v>
      </c>
      <c r="I182" s="10" t="s">
        <v>39</v>
      </c>
      <c r="J182" s="22">
        <v>44452746</v>
      </c>
      <c r="K182" s="24" t="s">
        <v>40</v>
      </c>
      <c r="L182" s="22">
        <v>44452746</v>
      </c>
      <c r="M182" s="11" t="s">
        <v>1283</v>
      </c>
      <c r="N182" s="19" t="s">
        <v>40</v>
      </c>
      <c r="O182" s="11" t="s">
        <v>1283</v>
      </c>
      <c r="P182" s="12">
        <v>45698</v>
      </c>
      <c r="Q182" s="12">
        <v>45970</v>
      </c>
      <c r="R182" s="12">
        <v>45694</v>
      </c>
      <c r="S182" s="16" t="s">
        <v>1331</v>
      </c>
      <c r="T182" s="30">
        <v>0</v>
      </c>
      <c r="U182" s="30">
        <v>0</v>
      </c>
      <c r="V182" s="34" t="str">
        <f t="shared" si="2"/>
        <v/>
      </c>
      <c r="W182" s="10"/>
    </row>
    <row r="183" spans="1:23" x14ac:dyDescent="0.3">
      <c r="A183" s="7">
        <v>2025</v>
      </c>
      <c r="B183" s="16" t="s">
        <v>944</v>
      </c>
      <c r="C183" s="16">
        <v>71364831</v>
      </c>
      <c r="D183" s="9" t="s">
        <v>196</v>
      </c>
      <c r="E183" s="16" t="s">
        <v>1070</v>
      </c>
      <c r="F183" s="16" t="s">
        <v>1187</v>
      </c>
      <c r="G183" s="16" t="s">
        <v>34</v>
      </c>
      <c r="H183" s="16" t="s">
        <v>36</v>
      </c>
      <c r="I183" s="10" t="s">
        <v>39</v>
      </c>
      <c r="J183" s="22">
        <v>70000000</v>
      </c>
      <c r="K183" s="24" t="s">
        <v>40</v>
      </c>
      <c r="L183" s="22">
        <v>70000000</v>
      </c>
      <c r="M183" s="11" t="s">
        <v>1284</v>
      </c>
      <c r="N183" s="19" t="s">
        <v>40</v>
      </c>
      <c r="O183" s="11" t="s">
        <v>1284</v>
      </c>
      <c r="P183" s="12">
        <v>45698</v>
      </c>
      <c r="Q183" s="12">
        <v>46000</v>
      </c>
      <c r="R183" s="12">
        <v>45694</v>
      </c>
      <c r="S183" s="16" t="s">
        <v>1332</v>
      </c>
      <c r="T183" s="30">
        <v>0</v>
      </c>
      <c r="U183" s="30">
        <v>0</v>
      </c>
      <c r="V183" s="34" t="str">
        <f t="shared" si="2"/>
        <v/>
      </c>
      <c r="W183" s="10"/>
    </row>
    <row r="184" spans="1:23" x14ac:dyDescent="0.3">
      <c r="A184" s="7">
        <v>2025</v>
      </c>
      <c r="B184" s="16" t="s">
        <v>945</v>
      </c>
      <c r="C184" s="16">
        <v>52260238</v>
      </c>
      <c r="D184" s="9" t="s">
        <v>88</v>
      </c>
      <c r="E184" s="16" t="s">
        <v>1071</v>
      </c>
      <c r="F184" s="16" t="s">
        <v>1188</v>
      </c>
      <c r="G184" s="16" t="s">
        <v>34</v>
      </c>
      <c r="H184" s="16" t="s">
        <v>36</v>
      </c>
      <c r="I184" s="10" t="s">
        <v>39</v>
      </c>
      <c r="J184" s="22">
        <v>105000000</v>
      </c>
      <c r="K184" s="24" t="s">
        <v>40</v>
      </c>
      <c r="L184" s="22">
        <v>105000000</v>
      </c>
      <c r="M184" s="11" t="s">
        <v>1284</v>
      </c>
      <c r="N184" s="19" t="s">
        <v>40</v>
      </c>
      <c r="O184" s="11" t="s">
        <v>1284</v>
      </c>
      <c r="P184" s="12">
        <v>45698</v>
      </c>
      <c r="Q184" s="12">
        <v>46000</v>
      </c>
      <c r="R184" s="12">
        <v>45693</v>
      </c>
      <c r="S184" s="16" t="s">
        <v>1333</v>
      </c>
      <c r="T184" s="30">
        <v>0</v>
      </c>
      <c r="U184" s="30">
        <v>0</v>
      </c>
      <c r="V184" s="34" t="str">
        <f t="shared" si="2"/>
        <v/>
      </c>
      <c r="W184" s="10"/>
    </row>
    <row r="185" spans="1:23" x14ac:dyDescent="0.3">
      <c r="A185" s="7">
        <v>2025</v>
      </c>
      <c r="B185" s="16" t="s">
        <v>946</v>
      </c>
      <c r="C185" s="16">
        <v>53016251</v>
      </c>
      <c r="D185" s="9" t="s">
        <v>884</v>
      </c>
      <c r="E185" s="16" t="s">
        <v>1072</v>
      </c>
      <c r="F185" s="16" t="s">
        <v>1189</v>
      </c>
      <c r="G185" s="16" t="s">
        <v>34</v>
      </c>
      <c r="H185" s="16" t="s">
        <v>36</v>
      </c>
      <c r="I185" s="10" t="s">
        <v>39</v>
      </c>
      <c r="J185" s="22">
        <v>61927740</v>
      </c>
      <c r="K185" s="24" t="s">
        <v>40</v>
      </c>
      <c r="L185" s="22">
        <v>61927740</v>
      </c>
      <c r="M185" s="11" t="s">
        <v>1284</v>
      </c>
      <c r="N185" s="19" t="s">
        <v>40</v>
      </c>
      <c r="O185" s="11" t="s">
        <v>1284</v>
      </c>
      <c r="P185" s="12">
        <v>45698</v>
      </c>
      <c r="Q185" s="12">
        <v>46000</v>
      </c>
      <c r="R185" s="12">
        <v>45694</v>
      </c>
      <c r="S185" s="16" t="s">
        <v>1334</v>
      </c>
      <c r="T185" s="30">
        <v>0</v>
      </c>
      <c r="U185" s="30">
        <v>0</v>
      </c>
      <c r="V185" s="34" t="str">
        <f t="shared" si="2"/>
        <v/>
      </c>
      <c r="W185" s="10"/>
    </row>
    <row r="186" spans="1:23" x14ac:dyDescent="0.3">
      <c r="A186" s="7">
        <v>2025</v>
      </c>
      <c r="B186" s="16" t="s">
        <v>947</v>
      </c>
      <c r="C186" s="16">
        <v>1032470048</v>
      </c>
      <c r="D186" s="9" t="s">
        <v>864</v>
      </c>
      <c r="E186" s="16" t="s">
        <v>1073</v>
      </c>
      <c r="F186" s="16" t="s">
        <v>1190</v>
      </c>
      <c r="G186" s="16" t="s">
        <v>34</v>
      </c>
      <c r="H186" s="16" t="s">
        <v>36</v>
      </c>
      <c r="I186" s="10" t="s">
        <v>39</v>
      </c>
      <c r="J186" s="22">
        <v>49320000</v>
      </c>
      <c r="K186" s="24" t="s">
        <v>40</v>
      </c>
      <c r="L186" s="22">
        <v>49320000</v>
      </c>
      <c r="M186" s="11" t="s">
        <v>1283</v>
      </c>
      <c r="N186" s="19" t="s">
        <v>40</v>
      </c>
      <c r="O186" s="11" t="s">
        <v>1283</v>
      </c>
      <c r="P186" s="12">
        <v>45698</v>
      </c>
      <c r="Q186" s="12">
        <v>45970</v>
      </c>
      <c r="R186" s="12">
        <v>45694</v>
      </c>
      <c r="S186" s="16" t="s">
        <v>1335</v>
      </c>
      <c r="T186" s="30">
        <v>0</v>
      </c>
      <c r="U186" s="30">
        <v>0</v>
      </c>
      <c r="V186" s="34" t="str">
        <f t="shared" si="2"/>
        <v/>
      </c>
      <c r="W186" s="10"/>
    </row>
    <row r="187" spans="1:23" x14ac:dyDescent="0.3">
      <c r="A187" s="7">
        <v>2025</v>
      </c>
      <c r="B187" s="16" t="s">
        <v>948</v>
      </c>
      <c r="C187" s="16">
        <v>51815339</v>
      </c>
      <c r="D187" s="9" t="s">
        <v>80</v>
      </c>
      <c r="E187" s="16" t="s">
        <v>1074</v>
      </c>
      <c r="F187" s="16" t="s">
        <v>1191</v>
      </c>
      <c r="G187" s="16" t="s">
        <v>34</v>
      </c>
      <c r="H187" s="16" t="s">
        <v>36</v>
      </c>
      <c r="I187" s="10" t="s">
        <v>39</v>
      </c>
      <c r="J187" s="22">
        <v>46553340</v>
      </c>
      <c r="K187" s="24" t="s">
        <v>40</v>
      </c>
      <c r="L187" s="22">
        <v>46553340</v>
      </c>
      <c r="M187" s="11" t="s">
        <v>1284</v>
      </c>
      <c r="N187" s="19" t="s">
        <v>40</v>
      </c>
      <c r="O187" s="11" t="s">
        <v>1284</v>
      </c>
      <c r="P187" s="12">
        <v>45698</v>
      </c>
      <c r="Q187" s="12">
        <v>46000</v>
      </c>
      <c r="R187" s="12">
        <v>45694</v>
      </c>
      <c r="S187" s="16" t="s">
        <v>1336</v>
      </c>
      <c r="T187" s="30">
        <v>0</v>
      </c>
      <c r="U187" s="30">
        <v>0</v>
      </c>
      <c r="V187" s="34" t="str">
        <f t="shared" si="2"/>
        <v/>
      </c>
      <c r="W187" s="10"/>
    </row>
    <row r="188" spans="1:23" x14ac:dyDescent="0.3">
      <c r="A188" s="7">
        <v>2025</v>
      </c>
      <c r="B188" s="16" t="s">
        <v>949</v>
      </c>
      <c r="C188" s="16">
        <v>52166193</v>
      </c>
      <c r="D188" s="9" t="s">
        <v>122</v>
      </c>
      <c r="E188" s="16" t="s">
        <v>1075</v>
      </c>
      <c r="F188" s="16" t="s">
        <v>1192</v>
      </c>
      <c r="G188" s="16" t="s">
        <v>34</v>
      </c>
      <c r="H188" s="16" t="s">
        <v>36</v>
      </c>
      <c r="I188" s="10" t="s">
        <v>39</v>
      </c>
      <c r="J188" s="22">
        <v>44413660</v>
      </c>
      <c r="K188" s="24" t="s">
        <v>40</v>
      </c>
      <c r="L188" s="22">
        <v>44413660</v>
      </c>
      <c r="M188" s="11" t="s">
        <v>1284</v>
      </c>
      <c r="N188" s="19" t="s">
        <v>40</v>
      </c>
      <c r="O188" s="11" t="s">
        <v>1284</v>
      </c>
      <c r="P188" s="12">
        <v>45698</v>
      </c>
      <c r="Q188" s="12">
        <v>46000</v>
      </c>
      <c r="R188" s="12">
        <v>45694</v>
      </c>
      <c r="S188" s="16" t="s">
        <v>1337</v>
      </c>
      <c r="T188" s="30">
        <v>0</v>
      </c>
      <c r="U188" s="30">
        <v>0</v>
      </c>
      <c r="V188" s="34" t="str">
        <f t="shared" si="2"/>
        <v/>
      </c>
      <c r="W188" s="10"/>
    </row>
    <row r="189" spans="1:23" x14ac:dyDescent="0.3">
      <c r="A189" s="7">
        <v>2025</v>
      </c>
      <c r="B189" s="16" t="s">
        <v>950</v>
      </c>
      <c r="C189" s="16">
        <v>1032416316</v>
      </c>
      <c r="D189" s="9" t="s">
        <v>863</v>
      </c>
      <c r="E189" s="16" t="s">
        <v>213</v>
      </c>
      <c r="F189" s="16" t="s">
        <v>1193</v>
      </c>
      <c r="G189" s="16" t="s">
        <v>34</v>
      </c>
      <c r="H189" s="16" t="s">
        <v>36</v>
      </c>
      <c r="I189" s="10" t="s">
        <v>39</v>
      </c>
      <c r="J189" s="22">
        <v>68808600</v>
      </c>
      <c r="K189" s="24" t="s">
        <v>40</v>
      </c>
      <c r="L189" s="22">
        <v>68808600</v>
      </c>
      <c r="M189" s="11" t="s">
        <v>1284</v>
      </c>
      <c r="N189" s="19" t="s">
        <v>40</v>
      </c>
      <c r="O189" s="11" t="s">
        <v>1284</v>
      </c>
      <c r="P189" s="12">
        <v>45699</v>
      </c>
      <c r="Q189" s="12">
        <v>46001</v>
      </c>
      <c r="R189" s="12">
        <v>45695</v>
      </c>
      <c r="S189" s="16" t="s">
        <v>1338</v>
      </c>
      <c r="T189" s="30">
        <v>0</v>
      </c>
      <c r="U189" s="30">
        <v>0</v>
      </c>
      <c r="V189" s="34" t="str">
        <f t="shared" si="2"/>
        <v/>
      </c>
      <c r="W189" s="10"/>
    </row>
    <row r="190" spans="1:23" x14ac:dyDescent="0.3">
      <c r="A190" s="7">
        <v>2025</v>
      </c>
      <c r="B190" s="16" t="s">
        <v>951</v>
      </c>
      <c r="C190" s="16">
        <v>80775570</v>
      </c>
      <c r="D190" s="9" t="s">
        <v>100</v>
      </c>
      <c r="E190" s="16" t="s">
        <v>1076</v>
      </c>
      <c r="F190" s="16" t="s">
        <v>1194</v>
      </c>
      <c r="G190" s="16" t="s">
        <v>34</v>
      </c>
      <c r="H190" s="16" t="s">
        <v>36</v>
      </c>
      <c r="I190" s="10" t="s">
        <v>39</v>
      </c>
      <c r="J190" s="22">
        <v>55546610</v>
      </c>
      <c r="K190" s="24" t="s">
        <v>40</v>
      </c>
      <c r="L190" s="22">
        <v>55546610</v>
      </c>
      <c r="M190" s="11" t="s">
        <v>1284</v>
      </c>
      <c r="N190" s="19" t="s">
        <v>40</v>
      </c>
      <c r="O190" s="11" t="s">
        <v>1284</v>
      </c>
      <c r="P190" s="12">
        <v>45699</v>
      </c>
      <c r="Q190" s="12">
        <v>46001</v>
      </c>
      <c r="R190" s="12">
        <v>45698</v>
      </c>
      <c r="S190" s="16" t="s">
        <v>1339</v>
      </c>
      <c r="T190" s="30">
        <v>0</v>
      </c>
      <c r="U190" s="30">
        <v>0</v>
      </c>
      <c r="V190" s="34" t="str">
        <f t="shared" si="2"/>
        <v/>
      </c>
      <c r="W190" s="10"/>
    </row>
    <row r="191" spans="1:23" x14ac:dyDescent="0.3">
      <c r="A191" s="7">
        <v>2025</v>
      </c>
      <c r="B191" s="16" t="s">
        <v>952</v>
      </c>
      <c r="C191" s="16">
        <v>80062367</v>
      </c>
      <c r="D191" s="9" t="s">
        <v>68</v>
      </c>
      <c r="E191" s="16" t="s">
        <v>1077</v>
      </c>
      <c r="F191" s="16" t="s">
        <v>1195</v>
      </c>
      <c r="G191" s="16" t="s">
        <v>34</v>
      </c>
      <c r="H191" s="16" t="s">
        <v>36</v>
      </c>
      <c r="I191" s="10" t="s">
        <v>39</v>
      </c>
      <c r="J191" s="22">
        <v>53331830</v>
      </c>
      <c r="K191" s="24" t="s">
        <v>40</v>
      </c>
      <c r="L191" s="22">
        <v>53331830</v>
      </c>
      <c r="M191" s="11" t="s">
        <v>1284</v>
      </c>
      <c r="N191" s="19" t="s">
        <v>40</v>
      </c>
      <c r="O191" s="11" t="s">
        <v>1284</v>
      </c>
      <c r="P191" s="12">
        <v>45699</v>
      </c>
      <c r="Q191" s="12">
        <v>46001</v>
      </c>
      <c r="R191" s="12">
        <v>45698</v>
      </c>
      <c r="S191" s="16" t="s">
        <v>1340</v>
      </c>
      <c r="T191" s="30">
        <v>0</v>
      </c>
      <c r="U191" s="30">
        <v>0</v>
      </c>
      <c r="V191" s="34" t="str">
        <f t="shared" si="2"/>
        <v/>
      </c>
      <c r="W191" s="10"/>
    </row>
    <row r="192" spans="1:23" x14ac:dyDescent="0.3">
      <c r="A192" s="7">
        <v>2025</v>
      </c>
      <c r="B192" s="16" t="s">
        <v>953</v>
      </c>
      <c r="C192" s="16">
        <v>79964064</v>
      </c>
      <c r="D192" s="9" t="s">
        <v>954</v>
      </c>
      <c r="E192" s="16" t="s">
        <v>1078</v>
      </c>
      <c r="F192" s="16" t="s">
        <v>1196</v>
      </c>
      <c r="G192" s="16" t="s">
        <v>34</v>
      </c>
      <c r="H192" s="16" t="s">
        <v>36</v>
      </c>
      <c r="I192" s="10" t="s">
        <v>39</v>
      </c>
      <c r="J192" s="22">
        <v>45000000</v>
      </c>
      <c r="K192" s="24" t="s">
        <v>40</v>
      </c>
      <c r="L192" s="22">
        <v>45000000</v>
      </c>
      <c r="M192" s="11" t="s">
        <v>1284</v>
      </c>
      <c r="N192" s="19" t="s">
        <v>40</v>
      </c>
      <c r="O192" s="11" t="s">
        <v>1284</v>
      </c>
      <c r="P192" s="12">
        <v>45701</v>
      </c>
      <c r="Q192" s="12">
        <v>46003</v>
      </c>
      <c r="R192" s="12">
        <v>45699</v>
      </c>
      <c r="S192" s="16" t="s">
        <v>1341</v>
      </c>
      <c r="T192" s="30">
        <v>0</v>
      </c>
      <c r="U192" s="30">
        <v>0</v>
      </c>
      <c r="V192" s="34" t="str">
        <f t="shared" si="2"/>
        <v/>
      </c>
      <c r="W192" s="10"/>
    </row>
    <row r="193" spans="1:23" x14ac:dyDescent="0.3">
      <c r="A193" s="7">
        <v>2025</v>
      </c>
      <c r="B193" s="16" t="s">
        <v>955</v>
      </c>
      <c r="C193" s="16">
        <v>52478358</v>
      </c>
      <c r="D193" s="9" t="s">
        <v>150</v>
      </c>
      <c r="E193" s="16" t="s">
        <v>1079</v>
      </c>
      <c r="F193" s="16" t="s">
        <v>1197</v>
      </c>
      <c r="G193" s="16" t="s">
        <v>34</v>
      </c>
      <c r="H193" s="16" t="s">
        <v>36</v>
      </c>
      <c r="I193" s="10" t="s">
        <v>39</v>
      </c>
      <c r="J193" s="22">
        <v>67900000</v>
      </c>
      <c r="K193" s="24" t="s">
        <v>40</v>
      </c>
      <c r="L193" s="22">
        <v>67900000</v>
      </c>
      <c r="M193" s="11" t="s">
        <v>1284</v>
      </c>
      <c r="N193" s="19" t="s">
        <v>40</v>
      </c>
      <c r="O193" s="11" t="s">
        <v>1284</v>
      </c>
      <c r="P193" s="12">
        <v>45699</v>
      </c>
      <c r="Q193" s="12">
        <v>46001</v>
      </c>
      <c r="R193" s="12">
        <v>45698</v>
      </c>
      <c r="S193" s="16" t="s">
        <v>1342</v>
      </c>
      <c r="T193" s="30">
        <v>0</v>
      </c>
      <c r="U193" s="30">
        <v>0</v>
      </c>
      <c r="V193" s="34" t="str">
        <f t="shared" si="2"/>
        <v/>
      </c>
      <c r="W193" s="10"/>
    </row>
    <row r="194" spans="1:23" x14ac:dyDescent="0.3">
      <c r="A194" s="7">
        <v>2025</v>
      </c>
      <c r="B194" s="16" t="s">
        <v>956</v>
      </c>
      <c r="C194" s="16">
        <v>1072663049</v>
      </c>
      <c r="D194" s="9" t="s">
        <v>191</v>
      </c>
      <c r="E194" s="16" t="s">
        <v>248</v>
      </c>
      <c r="F194" s="16" t="s">
        <v>1198</v>
      </c>
      <c r="G194" s="16" t="s">
        <v>34</v>
      </c>
      <c r="H194" s="16" t="s">
        <v>36</v>
      </c>
      <c r="I194" s="10" t="s">
        <v>39</v>
      </c>
      <c r="J194" s="22">
        <v>36042600</v>
      </c>
      <c r="K194" s="24" t="s">
        <v>40</v>
      </c>
      <c r="L194" s="22">
        <v>36042600</v>
      </c>
      <c r="M194" s="11" t="s">
        <v>1284</v>
      </c>
      <c r="N194" s="19" t="s">
        <v>40</v>
      </c>
      <c r="O194" s="11" t="s">
        <v>1284</v>
      </c>
      <c r="P194" s="12">
        <v>45699</v>
      </c>
      <c r="Q194" s="12">
        <v>46001</v>
      </c>
      <c r="R194" s="12">
        <v>45698</v>
      </c>
      <c r="S194" s="16" t="s">
        <v>1343</v>
      </c>
      <c r="T194" s="30">
        <v>0</v>
      </c>
      <c r="U194" s="30">
        <v>0</v>
      </c>
      <c r="V194" s="34" t="str">
        <f t="shared" si="2"/>
        <v/>
      </c>
      <c r="W194" s="10"/>
    </row>
    <row r="195" spans="1:23" x14ac:dyDescent="0.3">
      <c r="A195" s="7">
        <v>2025</v>
      </c>
      <c r="B195" s="16" t="s">
        <v>957</v>
      </c>
      <c r="C195" s="16">
        <v>78075841</v>
      </c>
      <c r="D195" s="9" t="s">
        <v>862</v>
      </c>
      <c r="E195" s="16" t="s">
        <v>1080</v>
      </c>
      <c r="F195" s="16" t="s">
        <v>1199</v>
      </c>
      <c r="G195" s="16" t="s">
        <v>34</v>
      </c>
      <c r="H195" s="16" t="s">
        <v>36</v>
      </c>
      <c r="I195" s="10" t="s">
        <v>39</v>
      </c>
      <c r="J195" s="22">
        <v>44437280</v>
      </c>
      <c r="K195" s="24" t="s">
        <v>40</v>
      </c>
      <c r="L195" s="22">
        <v>44437280</v>
      </c>
      <c r="M195" s="11" t="s">
        <v>1284</v>
      </c>
      <c r="N195" s="19" t="s">
        <v>40</v>
      </c>
      <c r="O195" s="11" t="s">
        <v>1284</v>
      </c>
      <c r="P195" s="12">
        <v>45699</v>
      </c>
      <c r="Q195" s="12">
        <v>46001</v>
      </c>
      <c r="R195" s="12">
        <v>45698</v>
      </c>
      <c r="S195" s="16" t="s">
        <v>1344</v>
      </c>
      <c r="T195" s="30">
        <v>0</v>
      </c>
      <c r="U195" s="30">
        <v>0</v>
      </c>
      <c r="V195" s="34" t="str">
        <f t="shared" ref="V195:V258" si="3">+IF(SUM(T195:U195)=0,"",(T195/SUM(T195:U195)))</f>
        <v/>
      </c>
      <c r="W195" s="10"/>
    </row>
    <row r="196" spans="1:23" x14ac:dyDescent="0.3">
      <c r="A196" s="7">
        <v>2025</v>
      </c>
      <c r="B196" s="16" t="s">
        <v>958</v>
      </c>
      <c r="C196" s="16">
        <v>1032385730</v>
      </c>
      <c r="D196" s="9" t="s">
        <v>151</v>
      </c>
      <c r="E196" s="16" t="s">
        <v>1081</v>
      </c>
      <c r="F196" s="16" t="s">
        <v>1200</v>
      </c>
      <c r="G196" s="16" t="s">
        <v>34</v>
      </c>
      <c r="H196" s="16" t="s">
        <v>36</v>
      </c>
      <c r="I196" s="10" t="s">
        <v>39</v>
      </c>
      <c r="J196" s="22">
        <v>55546620</v>
      </c>
      <c r="K196" s="24" t="s">
        <v>40</v>
      </c>
      <c r="L196" s="22">
        <v>55546620</v>
      </c>
      <c r="M196" s="11" t="s">
        <v>1284</v>
      </c>
      <c r="N196" s="19" t="s">
        <v>40</v>
      </c>
      <c r="O196" s="11" t="s">
        <v>1284</v>
      </c>
      <c r="P196" s="12">
        <v>45700</v>
      </c>
      <c r="Q196" s="12">
        <v>46002</v>
      </c>
      <c r="R196" s="12">
        <v>45699</v>
      </c>
      <c r="S196" s="16" t="s">
        <v>1345</v>
      </c>
      <c r="T196" s="30">
        <v>0</v>
      </c>
      <c r="U196" s="30">
        <v>0</v>
      </c>
      <c r="V196" s="34" t="str">
        <f t="shared" si="3"/>
        <v/>
      </c>
      <c r="W196" s="10"/>
    </row>
    <row r="197" spans="1:23" x14ac:dyDescent="0.3">
      <c r="A197" s="7">
        <v>2025</v>
      </c>
      <c r="B197" s="16" t="s">
        <v>959</v>
      </c>
      <c r="C197" s="16">
        <v>79852849</v>
      </c>
      <c r="D197" s="9" t="s">
        <v>121</v>
      </c>
      <c r="E197" s="16" t="s">
        <v>1082</v>
      </c>
      <c r="F197" s="16" t="s">
        <v>1201</v>
      </c>
      <c r="G197" s="16" t="s">
        <v>34</v>
      </c>
      <c r="H197" s="16" t="s">
        <v>36</v>
      </c>
      <c r="I197" s="10" t="s">
        <v>39</v>
      </c>
      <c r="J197" s="22">
        <v>87376000</v>
      </c>
      <c r="K197" s="24" t="s">
        <v>40</v>
      </c>
      <c r="L197" s="22">
        <v>87376000</v>
      </c>
      <c r="M197" s="11" t="s">
        <v>1284</v>
      </c>
      <c r="N197" s="19" t="s">
        <v>40</v>
      </c>
      <c r="O197" s="11" t="s">
        <v>1284</v>
      </c>
      <c r="P197" s="12">
        <v>45700</v>
      </c>
      <c r="Q197" s="12">
        <v>46002</v>
      </c>
      <c r="R197" s="12">
        <v>45699</v>
      </c>
      <c r="S197" s="16" t="s">
        <v>1346</v>
      </c>
      <c r="T197" s="30">
        <v>0</v>
      </c>
      <c r="U197" s="30">
        <v>0</v>
      </c>
      <c r="V197" s="34" t="str">
        <f t="shared" si="3"/>
        <v/>
      </c>
      <c r="W197" s="10"/>
    </row>
    <row r="198" spans="1:23" x14ac:dyDescent="0.3">
      <c r="A198" s="7">
        <v>2025</v>
      </c>
      <c r="B198" s="16" t="s">
        <v>960</v>
      </c>
      <c r="C198" s="16">
        <v>79939417</v>
      </c>
      <c r="D198" s="9" t="s">
        <v>869</v>
      </c>
      <c r="E198" s="16" t="s">
        <v>1083</v>
      </c>
      <c r="F198" s="16" t="s">
        <v>1202</v>
      </c>
      <c r="G198" s="16" t="s">
        <v>34</v>
      </c>
      <c r="H198" s="16" t="s">
        <v>36</v>
      </c>
      <c r="I198" s="10" t="s">
        <v>39</v>
      </c>
      <c r="J198" s="22">
        <v>87376000</v>
      </c>
      <c r="K198" s="24" t="s">
        <v>40</v>
      </c>
      <c r="L198" s="22">
        <v>87376000</v>
      </c>
      <c r="M198" s="11" t="s">
        <v>1284</v>
      </c>
      <c r="N198" s="19" t="s">
        <v>40</v>
      </c>
      <c r="O198" s="11" t="s">
        <v>1284</v>
      </c>
      <c r="P198" s="12">
        <v>45701</v>
      </c>
      <c r="Q198" s="12">
        <v>46003</v>
      </c>
      <c r="R198" s="12">
        <v>45700</v>
      </c>
      <c r="S198" s="16" t="s">
        <v>1347</v>
      </c>
      <c r="T198" s="30">
        <v>0</v>
      </c>
      <c r="U198" s="30">
        <v>0</v>
      </c>
      <c r="V198" s="34" t="str">
        <f t="shared" si="3"/>
        <v/>
      </c>
      <c r="W198" s="10"/>
    </row>
    <row r="199" spans="1:23" x14ac:dyDescent="0.3">
      <c r="A199" s="7">
        <v>2025</v>
      </c>
      <c r="B199" s="16" t="s">
        <v>961</v>
      </c>
      <c r="C199" s="16">
        <v>1020743056</v>
      </c>
      <c r="D199" s="9" t="s">
        <v>962</v>
      </c>
      <c r="E199" s="16" t="s">
        <v>1084</v>
      </c>
      <c r="F199" s="16" t="s">
        <v>1203</v>
      </c>
      <c r="G199" s="16" t="s">
        <v>34</v>
      </c>
      <c r="H199" s="16" t="s">
        <v>36</v>
      </c>
      <c r="I199" s="10" t="s">
        <v>39</v>
      </c>
      <c r="J199" s="22">
        <v>101806050</v>
      </c>
      <c r="K199" s="24" t="s">
        <v>40</v>
      </c>
      <c r="L199" s="22">
        <v>101806050</v>
      </c>
      <c r="M199" s="11" t="s">
        <v>1284</v>
      </c>
      <c r="N199" s="19" t="s">
        <v>40</v>
      </c>
      <c r="O199" s="11" t="s">
        <v>1284</v>
      </c>
      <c r="P199" s="12">
        <v>45701</v>
      </c>
      <c r="Q199" s="12">
        <v>46003</v>
      </c>
      <c r="R199" s="12">
        <v>45700</v>
      </c>
      <c r="S199" s="16" t="s">
        <v>1348</v>
      </c>
      <c r="T199" s="30">
        <v>0</v>
      </c>
      <c r="U199" s="30">
        <v>0</v>
      </c>
      <c r="V199" s="34" t="str">
        <f t="shared" si="3"/>
        <v/>
      </c>
      <c r="W199" s="10"/>
    </row>
    <row r="200" spans="1:23" x14ac:dyDescent="0.3">
      <c r="A200" s="7">
        <v>2025</v>
      </c>
      <c r="B200" s="16" t="s">
        <v>963</v>
      </c>
      <c r="C200" s="16">
        <v>79489523</v>
      </c>
      <c r="D200" s="9" t="s">
        <v>176</v>
      </c>
      <c r="E200" s="16" t="s">
        <v>1085</v>
      </c>
      <c r="F200" s="16" t="s">
        <v>1204</v>
      </c>
      <c r="G200" s="16" t="s">
        <v>34</v>
      </c>
      <c r="H200" s="16" t="s">
        <v>36</v>
      </c>
      <c r="I200" s="10" t="s">
        <v>39</v>
      </c>
      <c r="J200" s="22">
        <v>32327630</v>
      </c>
      <c r="K200" s="24" t="s">
        <v>40</v>
      </c>
      <c r="L200" s="22">
        <v>32327630</v>
      </c>
      <c r="M200" s="11" t="s">
        <v>1284</v>
      </c>
      <c r="N200" s="19" t="s">
        <v>40</v>
      </c>
      <c r="O200" s="11" t="s">
        <v>1284</v>
      </c>
      <c r="P200" s="12">
        <v>45700</v>
      </c>
      <c r="Q200" s="12">
        <v>46002</v>
      </c>
      <c r="R200" s="12">
        <v>45699</v>
      </c>
      <c r="S200" s="16" t="s">
        <v>1349</v>
      </c>
      <c r="T200" s="30">
        <v>0</v>
      </c>
      <c r="U200" s="30">
        <v>0</v>
      </c>
      <c r="V200" s="34" t="str">
        <f t="shared" si="3"/>
        <v/>
      </c>
      <c r="W200" s="10"/>
    </row>
    <row r="201" spans="1:23" x14ac:dyDescent="0.3">
      <c r="A201" s="7">
        <v>2025</v>
      </c>
      <c r="B201" s="16" t="s">
        <v>964</v>
      </c>
      <c r="C201" s="16">
        <v>80864347</v>
      </c>
      <c r="D201" s="9" t="s">
        <v>177</v>
      </c>
      <c r="E201" s="16" t="s">
        <v>1086</v>
      </c>
      <c r="F201" s="16" t="s">
        <v>1205</v>
      </c>
      <c r="G201" s="16" t="s">
        <v>34</v>
      </c>
      <c r="H201" s="16" t="s">
        <v>36</v>
      </c>
      <c r="I201" s="10" t="s">
        <v>39</v>
      </c>
      <c r="J201" s="22">
        <v>32327630</v>
      </c>
      <c r="K201" s="24" t="s">
        <v>40</v>
      </c>
      <c r="L201" s="22">
        <v>32327630</v>
      </c>
      <c r="M201" s="11" t="s">
        <v>1284</v>
      </c>
      <c r="N201" s="19" t="s">
        <v>40</v>
      </c>
      <c r="O201" s="11" t="s">
        <v>1284</v>
      </c>
      <c r="P201" s="12">
        <v>45705</v>
      </c>
      <c r="Q201" s="12">
        <v>46007</v>
      </c>
      <c r="R201" s="12">
        <v>45701</v>
      </c>
      <c r="S201" s="16" t="s">
        <v>1350</v>
      </c>
      <c r="T201" s="30">
        <v>0</v>
      </c>
      <c r="U201" s="30">
        <v>0</v>
      </c>
      <c r="V201" s="34" t="str">
        <f t="shared" si="3"/>
        <v/>
      </c>
      <c r="W201" s="10"/>
    </row>
    <row r="202" spans="1:23" x14ac:dyDescent="0.3">
      <c r="A202" s="7">
        <v>2025</v>
      </c>
      <c r="B202" s="16" t="s">
        <v>965</v>
      </c>
      <c r="C202" s="16">
        <v>1020751685</v>
      </c>
      <c r="D202" s="9" t="s">
        <v>850</v>
      </c>
      <c r="E202" s="16" t="s">
        <v>1087</v>
      </c>
      <c r="F202" s="16" t="s">
        <v>1206</v>
      </c>
      <c r="G202" s="16" t="s">
        <v>34</v>
      </c>
      <c r="H202" s="16" t="s">
        <v>36</v>
      </c>
      <c r="I202" s="10" t="s">
        <v>39</v>
      </c>
      <c r="J202" s="22">
        <v>49000000</v>
      </c>
      <c r="K202" s="24" t="s">
        <v>40</v>
      </c>
      <c r="L202" s="22">
        <v>49000000</v>
      </c>
      <c r="M202" s="11" t="s">
        <v>1288</v>
      </c>
      <c r="N202" s="19" t="s">
        <v>40</v>
      </c>
      <c r="O202" s="11" t="s">
        <v>1288</v>
      </c>
      <c r="P202" s="12">
        <v>45701</v>
      </c>
      <c r="Q202" s="12">
        <v>45912</v>
      </c>
      <c r="R202" s="12">
        <v>45700</v>
      </c>
      <c r="S202" s="16" t="s">
        <v>1351</v>
      </c>
      <c r="T202" s="30">
        <v>0</v>
      </c>
      <c r="U202" s="30">
        <v>0</v>
      </c>
      <c r="V202" s="34" t="str">
        <f t="shared" si="3"/>
        <v/>
      </c>
      <c r="W202" s="10"/>
    </row>
    <row r="203" spans="1:23" x14ac:dyDescent="0.3">
      <c r="A203" s="7">
        <v>2025</v>
      </c>
      <c r="B203" s="16" t="s">
        <v>966</v>
      </c>
      <c r="C203" s="16">
        <v>1049626807</v>
      </c>
      <c r="D203" s="9" t="s">
        <v>880</v>
      </c>
      <c r="E203" s="16" t="s">
        <v>1088</v>
      </c>
      <c r="F203" s="16" t="s">
        <v>1207</v>
      </c>
      <c r="G203" s="16" t="s">
        <v>34</v>
      </c>
      <c r="H203" s="16" t="s">
        <v>36</v>
      </c>
      <c r="I203" s="10" t="s">
        <v>39</v>
      </c>
      <c r="J203" s="22">
        <v>40000000</v>
      </c>
      <c r="K203" s="24" t="s">
        <v>40</v>
      </c>
      <c r="L203" s="22">
        <v>40000000</v>
      </c>
      <c r="M203" s="11" t="s">
        <v>1287</v>
      </c>
      <c r="N203" s="19" t="s">
        <v>40</v>
      </c>
      <c r="O203" s="11" t="s">
        <v>1287</v>
      </c>
      <c r="P203" s="12">
        <v>45701</v>
      </c>
      <c r="Q203" s="12">
        <v>45942</v>
      </c>
      <c r="R203" s="12">
        <v>45700</v>
      </c>
      <c r="S203" s="16" t="s">
        <v>1352</v>
      </c>
      <c r="T203" s="30">
        <v>0</v>
      </c>
      <c r="U203" s="30">
        <v>0</v>
      </c>
      <c r="V203" s="34" t="str">
        <f t="shared" si="3"/>
        <v/>
      </c>
      <c r="W203" s="10"/>
    </row>
    <row r="204" spans="1:23" x14ac:dyDescent="0.3">
      <c r="A204" s="7">
        <v>2025</v>
      </c>
      <c r="B204" s="16" t="s">
        <v>967</v>
      </c>
      <c r="C204" s="16">
        <v>1026577595</v>
      </c>
      <c r="D204" s="9" t="s">
        <v>129</v>
      </c>
      <c r="E204" s="16" t="s">
        <v>1089</v>
      </c>
      <c r="F204" s="16" t="s">
        <v>1208</v>
      </c>
      <c r="G204" s="16" t="s">
        <v>34</v>
      </c>
      <c r="H204" s="16" t="s">
        <v>36</v>
      </c>
      <c r="I204" s="10" t="s">
        <v>39</v>
      </c>
      <c r="J204" s="22">
        <v>67000000</v>
      </c>
      <c r="K204" s="24" t="s">
        <v>40</v>
      </c>
      <c r="L204" s="22">
        <v>67000000</v>
      </c>
      <c r="M204" s="11" t="s">
        <v>1284</v>
      </c>
      <c r="N204" s="19" t="s">
        <v>40</v>
      </c>
      <c r="O204" s="11" t="s">
        <v>1284</v>
      </c>
      <c r="P204" s="12">
        <v>45701</v>
      </c>
      <c r="Q204" s="12">
        <v>46003</v>
      </c>
      <c r="R204" s="12">
        <v>45700</v>
      </c>
      <c r="S204" s="16" t="s">
        <v>1353</v>
      </c>
      <c r="T204" s="30">
        <v>0</v>
      </c>
      <c r="U204" s="30">
        <v>0</v>
      </c>
      <c r="V204" s="34" t="str">
        <f t="shared" si="3"/>
        <v/>
      </c>
      <c r="W204" s="10"/>
    </row>
    <row r="205" spans="1:23" x14ac:dyDescent="0.3">
      <c r="A205" s="7">
        <v>2025</v>
      </c>
      <c r="B205" s="16" t="s">
        <v>968</v>
      </c>
      <c r="C205" s="16">
        <v>11185322</v>
      </c>
      <c r="D205" s="9" t="s">
        <v>903</v>
      </c>
      <c r="E205" s="16" t="s">
        <v>1090</v>
      </c>
      <c r="F205" s="16" t="s">
        <v>1209</v>
      </c>
      <c r="G205" s="16" t="s">
        <v>34</v>
      </c>
      <c r="H205" s="16" t="s">
        <v>36</v>
      </c>
      <c r="I205" s="10" t="s">
        <v>39</v>
      </c>
      <c r="J205" s="22">
        <v>40000000</v>
      </c>
      <c r="K205" s="24" t="s">
        <v>40</v>
      </c>
      <c r="L205" s="22">
        <v>40000000</v>
      </c>
      <c r="M205" s="11" t="s">
        <v>1287</v>
      </c>
      <c r="N205" s="19" t="s">
        <v>40</v>
      </c>
      <c r="O205" s="11" t="s">
        <v>1287</v>
      </c>
      <c r="P205" s="12">
        <v>45701</v>
      </c>
      <c r="Q205" s="12">
        <v>45942</v>
      </c>
      <c r="R205" s="12">
        <v>45700</v>
      </c>
      <c r="S205" s="16" t="s">
        <v>1354</v>
      </c>
      <c r="T205" s="30">
        <v>0</v>
      </c>
      <c r="U205" s="30">
        <v>0</v>
      </c>
      <c r="V205" s="34" t="str">
        <f t="shared" si="3"/>
        <v/>
      </c>
      <c r="W205" s="10"/>
    </row>
    <row r="206" spans="1:23" x14ac:dyDescent="0.3">
      <c r="A206" s="7">
        <v>2025</v>
      </c>
      <c r="B206" s="16" t="s">
        <v>969</v>
      </c>
      <c r="C206" s="16">
        <v>79200747</v>
      </c>
      <c r="D206" s="9" t="s">
        <v>871</v>
      </c>
      <c r="E206" s="16" t="s">
        <v>1091</v>
      </c>
      <c r="F206" s="16" t="s">
        <v>1210</v>
      </c>
      <c r="G206" s="16" t="s">
        <v>34</v>
      </c>
      <c r="H206" s="16" t="s">
        <v>36</v>
      </c>
      <c r="I206" s="10" t="s">
        <v>39</v>
      </c>
      <c r="J206" s="22">
        <v>28800000</v>
      </c>
      <c r="K206" s="24" t="s">
        <v>40</v>
      </c>
      <c r="L206" s="22">
        <v>28800000</v>
      </c>
      <c r="M206" s="11" t="s">
        <v>1283</v>
      </c>
      <c r="N206" s="19" t="s">
        <v>40</v>
      </c>
      <c r="O206" s="11" t="s">
        <v>1283</v>
      </c>
      <c r="P206" s="12">
        <v>45701</v>
      </c>
      <c r="Q206" s="12">
        <v>45973</v>
      </c>
      <c r="R206" s="12">
        <v>45700</v>
      </c>
      <c r="S206" s="16" t="s">
        <v>1355</v>
      </c>
      <c r="T206" s="30">
        <v>0</v>
      </c>
      <c r="U206" s="30">
        <v>0</v>
      </c>
      <c r="V206" s="34" t="str">
        <f t="shared" si="3"/>
        <v/>
      </c>
      <c r="W206" s="10"/>
    </row>
    <row r="207" spans="1:23" x14ac:dyDescent="0.3">
      <c r="A207" s="7">
        <v>2025</v>
      </c>
      <c r="B207" s="16" t="s">
        <v>970</v>
      </c>
      <c r="C207" s="16">
        <v>1015434867</v>
      </c>
      <c r="D207" s="9" t="s">
        <v>902</v>
      </c>
      <c r="E207" s="16" t="s">
        <v>1092</v>
      </c>
      <c r="F207" s="16" t="s">
        <v>1211</v>
      </c>
      <c r="G207" s="16" t="s">
        <v>34</v>
      </c>
      <c r="H207" s="16" t="s">
        <v>36</v>
      </c>
      <c r="I207" s="10" t="s">
        <v>39</v>
      </c>
      <c r="J207" s="22">
        <v>40000000</v>
      </c>
      <c r="K207" s="24" t="s">
        <v>40</v>
      </c>
      <c r="L207" s="22">
        <v>40000000</v>
      </c>
      <c r="M207" s="11" t="s">
        <v>1287</v>
      </c>
      <c r="N207" s="19" t="s">
        <v>40</v>
      </c>
      <c r="O207" s="11" t="s">
        <v>1287</v>
      </c>
      <c r="P207" s="12">
        <v>45701</v>
      </c>
      <c r="Q207" s="12">
        <v>45942</v>
      </c>
      <c r="R207" s="12">
        <v>45700</v>
      </c>
      <c r="S207" s="16" t="s">
        <v>1356</v>
      </c>
      <c r="T207" s="30">
        <v>0</v>
      </c>
      <c r="U207" s="30">
        <v>0</v>
      </c>
      <c r="V207" s="34" t="str">
        <f t="shared" si="3"/>
        <v/>
      </c>
      <c r="W207" s="10"/>
    </row>
    <row r="208" spans="1:23" x14ac:dyDescent="0.3">
      <c r="A208" s="7">
        <v>2025</v>
      </c>
      <c r="B208" s="16" t="s">
        <v>971</v>
      </c>
      <c r="C208" s="16">
        <v>35894001</v>
      </c>
      <c r="D208" s="9" t="s">
        <v>128</v>
      </c>
      <c r="E208" s="16" t="s">
        <v>1093</v>
      </c>
      <c r="F208" s="16" t="s">
        <v>1212</v>
      </c>
      <c r="G208" s="16" t="s">
        <v>34</v>
      </c>
      <c r="H208" s="16" t="s">
        <v>36</v>
      </c>
      <c r="I208" s="10" t="s">
        <v>39</v>
      </c>
      <c r="J208" s="22">
        <v>53154640</v>
      </c>
      <c r="K208" s="24" t="s">
        <v>40</v>
      </c>
      <c r="L208" s="22">
        <v>53154640</v>
      </c>
      <c r="M208" s="11" t="s">
        <v>1284</v>
      </c>
      <c r="N208" s="19" t="s">
        <v>40</v>
      </c>
      <c r="O208" s="11" t="s">
        <v>1284</v>
      </c>
      <c r="P208" s="12">
        <v>45702</v>
      </c>
      <c r="Q208" s="12">
        <v>46004</v>
      </c>
      <c r="R208" s="12">
        <v>45701</v>
      </c>
      <c r="S208" s="16" t="s">
        <v>1357</v>
      </c>
      <c r="T208" s="30">
        <v>0</v>
      </c>
      <c r="U208" s="30">
        <v>0</v>
      </c>
      <c r="V208" s="34" t="str">
        <f t="shared" si="3"/>
        <v/>
      </c>
      <c r="W208" s="10"/>
    </row>
    <row r="209" spans="1:23" x14ac:dyDescent="0.3">
      <c r="A209" s="7">
        <v>2025</v>
      </c>
      <c r="B209" s="16" t="s">
        <v>972</v>
      </c>
      <c r="C209" s="16">
        <v>79483221</v>
      </c>
      <c r="D209" s="9" t="s">
        <v>69</v>
      </c>
      <c r="E209" s="16" t="s">
        <v>215</v>
      </c>
      <c r="F209" s="16" t="s">
        <v>1213</v>
      </c>
      <c r="G209" s="16" t="s">
        <v>34</v>
      </c>
      <c r="H209" s="16" t="s">
        <v>36</v>
      </c>
      <c r="I209" s="10" t="s">
        <v>39</v>
      </c>
      <c r="J209" s="22">
        <v>32327630</v>
      </c>
      <c r="K209" s="24" t="s">
        <v>40</v>
      </c>
      <c r="L209" s="22">
        <v>32327630</v>
      </c>
      <c r="M209" s="11" t="s">
        <v>1284</v>
      </c>
      <c r="N209" s="19" t="s">
        <v>40</v>
      </c>
      <c r="O209" s="11" t="s">
        <v>1284</v>
      </c>
      <c r="P209" s="12">
        <v>45702</v>
      </c>
      <c r="Q209" s="12">
        <v>46004</v>
      </c>
      <c r="R209" s="12">
        <v>45701</v>
      </c>
      <c r="S209" s="16" t="s">
        <v>1358</v>
      </c>
      <c r="T209" s="30">
        <v>0</v>
      </c>
      <c r="U209" s="30">
        <v>0</v>
      </c>
      <c r="V209" s="34" t="str">
        <f t="shared" si="3"/>
        <v/>
      </c>
      <c r="W209" s="10"/>
    </row>
    <row r="210" spans="1:23" x14ac:dyDescent="0.3">
      <c r="A210" s="7">
        <v>2025</v>
      </c>
      <c r="B210" s="16" t="s">
        <v>973</v>
      </c>
      <c r="C210" s="16">
        <v>79617486</v>
      </c>
      <c r="D210" s="9" t="s">
        <v>70</v>
      </c>
      <c r="E210" s="16" t="s">
        <v>1094</v>
      </c>
      <c r="F210" s="16" t="s">
        <v>1214</v>
      </c>
      <c r="G210" s="16" t="s">
        <v>34</v>
      </c>
      <c r="H210" s="16" t="s">
        <v>36</v>
      </c>
      <c r="I210" s="10" t="s">
        <v>39</v>
      </c>
      <c r="J210" s="22">
        <v>32327630</v>
      </c>
      <c r="K210" s="24" t="s">
        <v>40</v>
      </c>
      <c r="L210" s="22">
        <v>32327630</v>
      </c>
      <c r="M210" s="11" t="s">
        <v>1284</v>
      </c>
      <c r="N210" s="19" t="s">
        <v>40</v>
      </c>
      <c r="O210" s="11" t="s">
        <v>1284</v>
      </c>
      <c r="P210" s="12">
        <v>45702</v>
      </c>
      <c r="Q210" s="12">
        <v>46004</v>
      </c>
      <c r="R210" s="12">
        <v>45701</v>
      </c>
      <c r="S210" s="16" t="s">
        <v>1359</v>
      </c>
      <c r="T210" s="30">
        <v>0</v>
      </c>
      <c r="U210" s="30">
        <v>0</v>
      </c>
      <c r="V210" s="34" t="str">
        <f t="shared" si="3"/>
        <v/>
      </c>
      <c r="W210" s="10"/>
    </row>
    <row r="211" spans="1:23" x14ac:dyDescent="0.3">
      <c r="A211" s="7">
        <v>2025</v>
      </c>
      <c r="B211" s="16" t="s">
        <v>974</v>
      </c>
      <c r="C211" s="16">
        <v>51826377</v>
      </c>
      <c r="D211" s="9" t="s">
        <v>849</v>
      </c>
      <c r="E211" s="16" t="s">
        <v>1095</v>
      </c>
      <c r="F211" s="16" t="s">
        <v>1215</v>
      </c>
      <c r="G211" s="16" t="s">
        <v>34</v>
      </c>
      <c r="H211" s="16" t="s">
        <v>36</v>
      </c>
      <c r="I211" s="10" t="s">
        <v>39</v>
      </c>
      <c r="J211" s="22">
        <v>36042600</v>
      </c>
      <c r="K211" s="24" t="s">
        <v>40</v>
      </c>
      <c r="L211" s="22">
        <v>36042600</v>
      </c>
      <c r="M211" s="11" t="s">
        <v>1284</v>
      </c>
      <c r="N211" s="19" t="s">
        <v>40</v>
      </c>
      <c r="O211" s="11" t="s">
        <v>1284</v>
      </c>
      <c r="P211" s="12">
        <v>45705</v>
      </c>
      <c r="Q211" s="12">
        <v>46007</v>
      </c>
      <c r="R211" s="12">
        <v>45701</v>
      </c>
      <c r="S211" s="16" t="s">
        <v>1360</v>
      </c>
      <c r="T211" s="30">
        <v>0</v>
      </c>
      <c r="U211" s="30">
        <v>0</v>
      </c>
      <c r="V211" s="34" t="str">
        <f t="shared" si="3"/>
        <v/>
      </c>
      <c r="W211" s="10"/>
    </row>
    <row r="212" spans="1:23" x14ac:dyDescent="0.3">
      <c r="A212" s="7">
        <v>2025</v>
      </c>
      <c r="B212" s="16" t="s">
        <v>975</v>
      </c>
      <c r="C212" s="16">
        <v>1001347951</v>
      </c>
      <c r="D212" s="9" t="s">
        <v>911</v>
      </c>
      <c r="E212" s="16" t="s">
        <v>1096</v>
      </c>
      <c r="F212" s="16" t="s">
        <v>1216</v>
      </c>
      <c r="G212" s="16" t="s">
        <v>34</v>
      </c>
      <c r="H212" s="16" t="s">
        <v>36</v>
      </c>
      <c r="I212" s="10" t="s">
        <v>39</v>
      </c>
      <c r="J212" s="22">
        <v>36000000</v>
      </c>
      <c r="K212" s="24" t="s">
        <v>40</v>
      </c>
      <c r="L212" s="22">
        <v>36000000</v>
      </c>
      <c r="M212" s="11" t="s">
        <v>1283</v>
      </c>
      <c r="N212" s="19" t="s">
        <v>40</v>
      </c>
      <c r="O212" s="11" t="s">
        <v>1283</v>
      </c>
      <c r="P212" s="12">
        <v>45705</v>
      </c>
      <c r="Q212" s="12">
        <v>46007</v>
      </c>
      <c r="R212" s="12">
        <v>45701</v>
      </c>
      <c r="S212" s="16" t="s">
        <v>1361</v>
      </c>
      <c r="T212" s="30">
        <v>0</v>
      </c>
      <c r="U212" s="30">
        <v>0</v>
      </c>
      <c r="V212" s="34" t="str">
        <f t="shared" si="3"/>
        <v/>
      </c>
      <c r="W212" s="10"/>
    </row>
    <row r="213" spans="1:23" x14ac:dyDescent="0.3">
      <c r="A213" s="7">
        <v>2025</v>
      </c>
      <c r="B213" s="16" t="s">
        <v>976</v>
      </c>
      <c r="C213" s="16">
        <v>79107951</v>
      </c>
      <c r="D213" s="9" t="s">
        <v>106</v>
      </c>
      <c r="E213" s="16" t="s">
        <v>1097</v>
      </c>
      <c r="F213" s="16" t="s">
        <v>1217</v>
      </c>
      <c r="G213" s="16" t="s">
        <v>34</v>
      </c>
      <c r="H213" s="16" t="s">
        <v>36</v>
      </c>
      <c r="I213" s="10" t="s">
        <v>39</v>
      </c>
      <c r="J213" s="22">
        <v>70000000</v>
      </c>
      <c r="K213" s="24" t="s">
        <v>40</v>
      </c>
      <c r="L213" s="22">
        <v>70000000</v>
      </c>
      <c r="M213" s="11" t="s">
        <v>1284</v>
      </c>
      <c r="N213" s="19" t="s">
        <v>40</v>
      </c>
      <c r="O213" s="11" t="s">
        <v>1284</v>
      </c>
      <c r="P213" s="12">
        <v>45705</v>
      </c>
      <c r="Q213" s="12">
        <v>46007</v>
      </c>
      <c r="R213" s="12">
        <v>45701</v>
      </c>
      <c r="S213" s="16" t="s">
        <v>1362</v>
      </c>
      <c r="T213" s="30">
        <v>0</v>
      </c>
      <c r="U213" s="30">
        <v>0</v>
      </c>
      <c r="V213" s="34" t="str">
        <f t="shared" si="3"/>
        <v/>
      </c>
      <c r="W213" s="10"/>
    </row>
    <row r="214" spans="1:23" x14ac:dyDescent="0.3">
      <c r="A214" s="7">
        <v>2025</v>
      </c>
      <c r="B214" s="16" t="s">
        <v>977</v>
      </c>
      <c r="C214" s="16">
        <v>53116711</v>
      </c>
      <c r="D214" s="9" t="s">
        <v>866</v>
      </c>
      <c r="E214" s="16" t="s">
        <v>1098</v>
      </c>
      <c r="F214" s="16" t="s">
        <v>1218</v>
      </c>
      <c r="G214" s="16" t="s">
        <v>34</v>
      </c>
      <c r="H214" s="16" t="s">
        <v>36</v>
      </c>
      <c r="I214" s="10" t="s">
        <v>39</v>
      </c>
      <c r="J214" s="22">
        <v>64000000</v>
      </c>
      <c r="K214" s="24" t="s">
        <v>40</v>
      </c>
      <c r="L214" s="22">
        <v>64000000</v>
      </c>
      <c r="M214" s="11" t="s">
        <v>1287</v>
      </c>
      <c r="N214" s="19" t="s">
        <v>40</v>
      </c>
      <c r="O214" s="11" t="s">
        <v>1287</v>
      </c>
      <c r="P214" s="12">
        <v>45705</v>
      </c>
      <c r="Q214" s="12">
        <v>45946</v>
      </c>
      <c r="R214" s="12">
        <v>45701</v>
      </c>
      <c r="S214" s="16" t="s">
        <v>1363</v>
      </c>
      <c r="T214" s="30">
        <v>0</v>
      </c>
      <c r="U214" s="30">
        <v>0</v>
      </c>
      <c r="V214" s="34" t="str">
        <f t="shared" si="3"/>
        <v/>
      </c>
      <c r="W214" s="10"/>
    </row>
    <row r="215" spans="1:23" x14ac:dyDescent="0.3">
      <c r="A215" s="7">
        <v>2025</v>
      </c>
      <c r="B215" s="16" t="s">
        <v>978</v>
      </c>
      <c r="C215" s="16">
        <v>52886997</v>
      </c>
      <c r="D215" s="9" t="s">
        <v>901</v>
      </c>
      <c r="E215" s="16" t="s">
        <v>1099</v>
      </c>
      <c r="F215" s="16" t="s">
        <v>1219</v>
      </c>
      <c r="G215" s="16" t="s">
        <v>34</v>
      </c>
      <c r="H215" s="16" t="s">
        <v>36</v>
      </c>
      <c r="I215" s="10" t="s">
        <v>39</v>
      </c>
      <c r="J215" s="22">
        <v>51000000</v>
      </c>
      <c r="K215" s="24" t="s">
        <v>40</v>
      </c>
      <c r="L215" s="22">
        <v>51000000</v>
      </c>
      <c r="M215" s="11" t="s">
        <v>1284</v>
      </c>
      <c r="N215" s="19" t="s">
        <v>40</v>
      </c>
      <c r="O215" s="11" t="s">
        <v>1284</v>
      </c>
      <c r="P215" s="12">
        <v>45705</v>
      </c>
      <c r="Q215" s="12">
        <v>45946</v>
      </c>
      <c r="R215" s="12">
        <v>45701</v>
      </c>
      <c r="S215" s="16" t="s">
        <v>1364</v>
      </c>
      <c r="T215" s="30">
        <v>0</v>
      </c>
      <c r="U215" s="30">
        <v>0</v>
      </c>
      <c r="V215" s="34" t="str">
        <f t="shared" si="3"/>
        <v/>
      </c>
      <c r="W215" s="10"/>
    </row>
    <row r="216" spans="1:23" x14ac:dyDescent="0.3">
      <c r="A216" s="7">
        <v>2025</v>
      </c>
      <c r="B216" s="16" t="s">
        <v>979</v>
      </c>
      <c r="C216" s="16">
        <v>1022366736</v>
      </c>
      <c r="D216" s="9" t="s">
        <v>29</v>
      </c>
      <c r="E216" s="16" t="s">
        <v>31</v>
      </c>
      <c r="F216" s="16" t="s">
        <v>1220</v>
      </c>
      <c r="G216" s="16" t="s">
        <v>34</v>
      </c>
      <c r="H216" s="16" t="s">
        <v>36</v>
      </c>
      <c r="I216" s="10" t="s">
        <v>39</v>
      </c>
      <c r="J216" s="22">
        <v>70126667</v>
      </c>
      <c r="K216" s="24" t="s">
        <v>40</v>
      </c>
      <c r="L216" s="22">
        <v>70126667</v>
      </c>
      <c r="M216" s="11" t="s">
        <v>1289</v>
      </c>
      <c r="N216" s="19" t="s">
        <v>40</v>
      </c>
      <c r="O216" s="11" t="s">
        <v>1289</v>
      </c>
      <c r="P216" s="12">
        <v>45706</v>
      </c>
      <c r="Q216" s="12">
        <v>46022</v>
      </c>
      <c r="R216" s="12">
        <v>45702</v>
      </c>
      <c r="S216" s="16" t="s">
        <v>1365</v>
      </c>
      <c r="T216" s="30">
        <v>0</v>
      </c>
      <c r="U216" s="30">
        <v>0</v>
      </c>
      <c r="V216" s="34" t="str">
        <f t="shared" si="3"/>
        <v/>
      </c>
      <c r="W216" s="10"/>
    </row>
    <row r="217" spans="1:23" x14ac:dyDescent="0.3">
      <c r="A217" s="7">
        <v>2025</v>
      </c>
      <c r="B217" s="16" t="s">
        <v>980</v>
      </c>
      <c r="C217" s="16">
        <v>1031145701</v>
      </c>
      <c r="D217" s="9" t="s">
        <v>981</v>
      </c>
      <c r="E217" s="16" t="s">
        <v>1100</v>
      </c>
      <c r="F217" s="16" t="s">
        <v>1221</v>
      </c>
      <c r="G217" s="16" t="s">
        <v>34</v>
      </c>
      <c r="H217" s="16" t="s">
        <v>36</v>
      </c>
      <c r="I217" s="10" t="s">
        <v>39</v>
      </c>
      <c r="J217" s="22">
        <v>53960000</v>
      </c>
      <c r="K217" s="24" t="s">
        <v>40</v>
      </c>
      <c r="L217" s="22">
        <v>53960000</v>
      </c>
      <c r="M217" s="11" t="s">
        <v>1290</v>
      </c>
      <c r="N217" s="19" t="s">
        <v>40</v>
      </c>
      <c r="O217" s="11" t="s">
        <v>1290</v>
      </c>
      <c r="P217" s="12">
        <v>45706</v>
      </c>
      <c r="Q217" s="12">
        <v>45992</v>
      </c>
      <c r="R217" s="12">
        <v>45702</v>
      </c>
      <c r="S217" s="16" t="s">
        <v>1366</v>
      </c>
      <c r="T217" s="30">
        <v>0</v>
      </c>
      <c r="U217" s="30">
        <v>0</v>
      </c>
      <c r="V217" s="34" t="str">
        <f t="shared" si="3"/>
        <v/>
      </c>
      <c r="W217" s="10"/>
    </row>
    <row r="218" spans="1:23" x14ac:dyDescent="0.3">
      <c r="A218" s="7">
        <v>2025</v>
      </c>
      <c r="B218" s="16" t="s">
        <v>982</v>
      </c>
      <c r="C218" s="16">
        <v>1073238431</v>
      </c>
      <c r="D218" s="9" t="s">
        <v>169</v>
      </c>
      <c r="E218" s="16" t="s">
        <v>1101</v>
      </c>
      <c r="F218" s="16" t="s">
        <v>1222</v>
      </c>
      <c r="G218" s="16" t="s">
        <v>34</v>
      </c>
      <c r="H218" s="16" t="s">
        <v>36</v>
      </c>
      <c r="I218" s="10" t="s">
        <v>39</v>
      </c>
      <c r="J218" s="22">
        <v>73266667</v>
      </c>
      <c r="K218" s="24" t="s">
        <v>40</v>
      </c>
      <c r="L218" s="22">
        <v>73266667</v>
      </c>
      <c r="M218" s="11" t="s">
        <v>1289</v>
      </c>
      <c r="N218" s="19" t="s">
        <v>40</v>
      </c>
      <c r="O218" s="11" t="s">
        <v>1289</v>
      </c>
      <c r="P218" s="12">
        <v>45706</v>
      </c>
      <c r="Q218" s="12">
        <v>46022</v>
      </c>
      <c r="R218" s="12">
        <v>45702</v>
      </c>
      <c r="S218" s="16" t="s">
        <v>1367</v>
      </c>
      <c r="T218" s="30">
        <v>0</v>
      </c>
      <c r="U218" s="30">
        <v>0</v>
      </c>
      <c r="V218" s="34" t="str">
        <f t="shared" si="3"/>
        <v/>
      </c>
      <c r="W218" s="10"/>
    </row>
    <row r="219" spans="1:23" x14ac:dyDescent="0.3">
      <c r="A219" s="7">
        <v>2025</v>
      </c>
      <c r="B219" s="16" t="s">
        <v>983</v>
      </c>
      <c r="C219" s="16">
        <v>80876237</v>
      </c>
      <c r="D219" s="9" t="s">
        <v>984</v>
      </c>
      <c r="E219" s="16" t="s">
        <v>1102</v>
      </c>
      <c r="F219" s="16" t="s">
        <v>1223</v>
      </c>
      <c r="G219" s="16" t="s">
        <v>34</v>
      </c>
      <c r="H219" s="16" t="s">
        <v>36</v>
      </c>
      <c r="I219" s="10" t="s">
        <v>39</v>
      </c>
      <c r="J219" s="22">
        <v>66300000</v>
      </c>
      <c r="K219" s="24" t="s">
        <v>40</v>
      </c>
      <c r="L219" s="22">
        <v>66300000</v>
      </c>
      <c r="M219" s="11" t="s">
        <v>1291</v>
      </c>
      <c r="N219" s="19" t="s">
        <v>40</v>
      </c>
      <c r="O219" s="11" t="s">
        <v>1291</v>
      </c>
      <c r="P219" s="12">
        <v>45715</v>
      </c>
      <c r="Q219" s="12">
        <v>46022</v>
      </c>
      <c r="R219" s="12">
        <v>45712</v>
      </c>
      <c r="S219" s="16" t="s">
        <v>1368</v>
      </c>
      <c r="T219" s="30">
        <v>0</v>
      </c>
      <c r="U219" s="30">
        <v>0</v>
      </c>
      <c r="V219" s="34" t="str">
        <f t="shared" si="3"/>
        <v/>
      </c>
      <c r="W219" s="10"/>
    </row>
    <row r="220" spans="1:23" x14ac:dyDescent="0.3">
      <c r="A220" s="7">
        <v>2025</v>
      </c>
      <c r="B220" s="16" t="s">
        <v>985</v>
      </c>
      <c r="C220" s="16">
        <v>1113593974</v>
      </c>
      <c r="D220" s="9" t="s">
        <v>894</v>
      </c>
      <c r="E220" s="16" t="s">
        <v>1103</v>
      </c>
      <c r="F220" s="16" t="s">
        <v>1224</v>
      </c>
      <c r="G220" s="16" t="s">
        <v>34</v>
      </c>
      <c r="H220" s="16" t="s">
        <v>36</v>
      </c>
      <c r="I220" s="10" t="s">
        <v>39</v>
      </c>
      <c r="J220" s="22">
        <v>81622290</v>
      </c>
      <c r="K220" s="24" t="s">
        <v>40</v>
      </c>
      <c r="L220" s="22">
        <v>81622290</v>
      </c>
      <c r="M220" s="11" t="s">
        <v>1289</v>
      </c>
      <c r="N220" s="19" t="s">
        <v>40</v>
      </c>
      <c r="O220" s="11" t="s">
        <v>1289</v>
      </c>
      <c r="P220" s="12">
        <v>45706</v>
      </c>
      <c r="Q220" s="12">
        <v>46022</v>
      </c>
      <c r="R220" s="12">
        <v>45702</v>
      </c>
      <c r="S220" s="16" t="s">
        <v>1369</v>
      </c>
      <c r="T220" s="30">
        <v>0</v>
      </c>
      <c r="U220" s="30">
        <v>0</v>
      </c>
      <c r="V220" s="34" t="str">
        <f t="shared" si="3"/>
        <v/>
      </c>
      <c r="W220" s="10"/>
    </row>
    <row r="221" spans="1:23" x14ac:dyDescent="0.3">
      <c r="A221" s="7">
        <v>2025</v>
      </c>
      <c r="B221" s="16" t="s">
        <v>986</v>
      </c>
      <c r="C221" s="16">
        <v>1020747027</v>
      </c>
      <c r="D221" s="9" t="s">
        <v>189</v>
      </c>
      <c r="E221" s="16" t="s">
        <v>1104</v>
      </c>
      <c r="F221" s="16" t="s">
        <v>1225</v>
      </c>
      <c r="G221" s="16" t="s">
        <v>34</v>
      </c>
      <c r="H221" s="16" t="s">
        <v>36</v>
      </c>
      <c r="I221" s="10" t="s">
        <v>39</v>
      </c>
      <c r="J221" s="22">
        <v>80021853</v>
      </c>
      <c r="K221" s="24" t="s">
        <v>40</v>
      </c>
      <c r="L221" s="22">
        <v>80021853</v>
      </c>
      <c r="M221" s="11" t="s">
        <v>1289</v>
      </c>
      <c r="N221" s="19" t="s">
        <v>40</v>
      </c>
      <c r="O221" s="11" t="s">
        <v>1289</v>
      </c>
      <c r="P221" s="12">
        <v>45706</v>
      </c>
      <c r="Q221" s="12">
        <v>46022</v>
      </c>
      <c r="R221" s="12">
        <v>45702</v>
      </c>
      <c r="S221" s="16" t="s">
        <v>1370</v>
      </c>
      <c r="T221" s="30">
        <v>0</v>
      </c>
      <c r="U221" s="30">
        <v>0</v>
      </c>
      <c r="V221" s="34" t="str">
        <f t="shared" si="3"/>
        <v/>
      </c>
      <c r="W221" s="10"/>
    </row>
    <row r="222" spans="1:23" x14ac:dyDescent="0.3">
      <c r="A222" s="7">
        <v>2025</v>
      </c>
      <c r="B222" s="16" t="s">
        <v>987</v>
      </c>
      <c r="C222" s="16">
        <v>1026560068</v>
      </c>
      <c r="D222" s="9" t="s">
        <v>858</v>
      </c>
      <c r="E222" s="16" t="s">
        <v>1105</v>
      </c>
      <c r="F222" s="16" t="s">
        <v>1226</v>
      </c>
      <c r="G222" s="16" t="s">
        <v>34</v>
      </c>
      <c r="H222" s="16" t="s">
        <v>36</v>
      </c>
      <c r="I222" s="10" t="s">
        <v>39</v>
      </c>
      <c r="J222" s="22">
        <v>48725829</v>
      </c>
      <c r="K222" s="24" t="s">
        <v>40</v>
      </c>
      <c r="L222" s="22">
        <v>48725829</v>
      </c>
      <c r="M222" s="11" t="s">
        <v>1289</v>
      </c>
      <c r="N222" s="19" t="s">
        <v>40</v>
      </c>
      <c r="O222" s="11" t="s">
        <v>1289</v>
      </c>
      <c r="P222" s="12">
        <v>45706</v>
      </c>
      <c r="Q222" s="12">
        <v>46022</v>
      </c>
      <c r="R222" s="12">
        <v>45702</v>
      </c>
      <c r="S222" s="16" t="s">
        <v>1371</v>
      </c>
      <c r="T222" s="30">
        <v>0</v>
      </c>
      <c r="U222" s="30">
        <v>0</v>
      </c>
      <c r="V222" s="34" t="str">
        <f t="shared" si="3"/>
        <v/>
      </c>
      <c r="W222" s="10"/>
    </row>
    <row r="223" spans="1:23" x14ac:dyDescent="0.3">
      <c r="A223" s="7">
        <v>2025</v>
      </c>
      <c r="B223" s="16" t="s">
        <v>988</v>
      </c>
      <c r="C223" s="16">
        <v>1018487098</v>
      </c>
      <c r="D223" s="9" t="s">
        <v>881</v>
      </c>
      <c r="E223" s="16" t="s">
        <v>1106</v>
      </c>
      <c r="F223" s="16" t="s">
        <v>1227</v>
      </c>
      <c r="G223" s="16" t="s">
        <v>34</v>
      </c>
      <c r="H223" s="16" t="s">
        <v>36</v>
      </c>
      <c r="I223" s="10" t="s">
        <v>39</v>
      </c>
      <c r="J223" s="22">
        <v>44800000</v>
      </c>
      <c r="K223" s="24" t="s">
        <v>40</v>
      </c>
      <c r="L223" s="22">
        <v>44800000</v>
      </c>
      <c r="M223" s="11" t="s">
        <v>1287</v>
      </c>
      <c r="N223" s="19" t="s">
        <v>40</v>
      </c>
      <c r="O223" s="11" t="s">
        <v>1287</v>
      </c>
      <c r="P223" s="12">
        <v>45706</v>
      </c>
      <c r="Q223" s="12">
        <v>45947</v>
      </c>
      <c r="R223" s="12">
        <v>45702</v>
      </c>
      <c r="S223" s="16" t="s">
        <v>1372</v>
      </c>
      <c r="T223" s="30">
        <v>0</v>
      </c>
      <c r="U223" s="30">
        <v>0</v>
      </c>
      <c r="V223" s="34" t="str">
        <f t="shared" si="3"/>
        <v/>
      </c>
      <c r="W223" s="10"/>
    </row>
    <row r="224" spans="1:23" x14ac:dyDescent="0.3">
      <c r="A224" s="7">
        <v>2025</v>
      </c>
      <c r="B224" s="16" t="s">
        <v>989</v>
      </c>
      <c r="C224" s="16">
        <v>52709470</v>
      </c>
      <c r="D224" s="9" t="s">
        <v>868</v>
      </c>
      <c r="E224" s="16" t="s">
        <v>1107</v>
      </c>
      <c r="F224" s="16" t="s">
        <v>1228</v>
      </c>
      <c r="G224" s="16" t="s">
        <v>34</v>
      </c>
      <c r="H224" s="16" t="s">
        <v>36</v>
      </c>
      <c r="I224" s="10" t="s">
        <v>39</v>
      </c>
      <c r="J224" s="22">
        <v>64000000</v>
      </c>
      <c r="K224" s="24" t="s">
        <v>40</v>
      </c>
      <c r="L224" s="22">
        <v>64000000</v>
      </c>
      <c r="M224" s="11" t="s">
        <v>1287</v>
      </c>
      <c r="N224" s="19" t="s">
        <v>40</v>
      </c>
      <c r="O224" s="11" t="s">
        <v>1287</v>
      </c>
      <c r="P224" s="12">
        <v>45706</v>
      </c>
      <c r="Q224" s="12">
        <v>45947</v>
      </c>
      <c r="R224" s="12">
        <v>45702</v>
      </c>
      <c r="S224" s="16" t="s">
        <v>1373</v>
      </c>
      <c r="T224" s="30">
        <v>0</v>
      </c>
      <c r="U224" s="30">
        <v>0</v>
      </c>
      <c r="V224" s="34" t="str">
        <f t="shared" si="3"/>
        <v/>
      </c>
      <c r="W224" s="10"/>
    </row>
    <row r="225" spans="1:23" x14ac:dyDescent="0.3">
      <c r="A225" s="7">
        <v>2025</v>
      </c>
      <c r="B225" s="16" t="s">
        <v>990</v>
      </c>
      <c r="C225" s="16">
        <v>79216317</v>
      </c>
      <c r="D225" s="9" t="s">
        <v>910</v>
      </c>
      <c r="E225" s="16" t="s">
        <v>1108</v>
      </c>
      <c r="F225" s="16" t="s">
        <v>1229</v>
      </c>
      <c r="G225" s="16" t="s">
        <v>34</v>
      </c>
      <c r="H225" s="16" t="s">
        <v>36</v>
      </c>
      <c r="I225" s="10" t="s">
        <v>39</v>
      </c>
      <c r="J225" s="22">
        <v>65000000</v>
      </c>
      <c r="K225" s="24" t="s">
        <v>40</v>
      </c>
      <c r="L225" s="22">
        <v>65000000</v>
      </c>
      <c r="M225" s="11" t="s">
        <v>1284</v>
      </c>
      <c r="N225" s="19" t="s">
        <v>40</v>
      </c>
      <c r="O225" s="11" t="s">
        <v>1284</v>
      </c>
      <c r="P225" s="12">
        <v>45706</v>
      </c>
      <c r="Q225" s="12">
        <v>46008</v>
      </c>
      <c r="R225" s="12">
        <v>45702</v>
      </c>
      <c r="S225" s="16" t="s">
        <v>1374</v>
      </c>
      <c r="T225" s="30">
        <v>0</v>
      </c>
      <c r="U225" s="30">
        <v>0</v>
      </c>
      <c r="V225" s="34" t="str">
        <f t="shared" si="3"/>
        <v/>
      </c>
      <c r="W225" s="10"/>
    </row>
    <row r="226" spans="1:23" x14ac:dyDescent="0.3">
      <c r="A226" s="7">
        <v>2025</v>
      </c>
      <c r="B226" s="16" t="s">
        <v>991</v>
      </c>
      <c r="C226" s="16">
        <v>49780354</v>
      </c>
      <c r="D226" s="9" t="s">
        <v>875</v>
      </c>
      <c r="E226" s="16" t="s">
        <v>1109</v>
      </c>
      <c r="F226" s="16" t="s">
        <v>1230</v>
      </c>
      <c r="G226" s="16" t="s">
        <v>34</v>
      </c>
      <c r="H226" s="16" t="s">
        <v>36</v>
      </c>
      <c r="I226" s="10" t="s">
        <v>39</v>
      </c>
      <c r="J226" s="22">
        <v>45000000</v>
      </c>
      <c r="K226" s="24" t="s">
        <v>40</v>
      </c>
      <c r="L226" s="22">
        <v>45000000</v>
      </c>
      <c r="M226" s="11" t="s">
        <v>1283</v>
      </c>
      <c r="N226" s="19" t="s">
        <v>40</v>
      </c>
      <c r="O226" s="11" t="s">
        <v>1283</v>
      </c>
      <c r="P226" s="12">
        <v>45706</v>
      </c>
      <c r="Q226" s="12">
        <v>45978</v>
      </c>
      <c r="R226" s="12">
        <v>45702</v>
      </c>
      <c r="S226" s="16" t="s">
        <v>1375</v>
      </c>
      <c r="T226" s="30">
        <v>0</v>
      </c>
      <c r="U226" s="30">
        <v>0</v>
      </c>
      <c r="V226" s="34" t="str">
        <f t="shared" si="3"/>
        <v/>
      </c>
      <c r="W226" s="10"/>
    </row>
    <row r="227" spans="1:23" x14ac:dyDescent="0.3">
      <c r="A227" s="7">
        <v>2025</v>
      </c>
      <c r="B227" s="16" t="s">
        <v>992</v>
      </c>
      <c r="C227" s="16">
        <v>899999061</v>
      </c>
      <c r="D227" s="9" t="s">
        <v>993</v>
      </c>
      <c r="E227" s="16" t="s">
        <v>1110</v>
      </c>
      <c r="F227" s="16" t="s">
        <v>1231</v>
      </c>
      <c r="G227" s="16" t="s">
        <v>34</v>
      </c>
      <c r="H227" s="16" t="s">
        <v>1452</v>
      </c>
      <c r="I227" s="10" t="s">
        <v>39</v>
      </c>
      <c r="J227" s="22">
        <v>0</v>
      </c>
      <c r="K227" s="24" t="s">
        <v>40</v>
      </c>
      <c r="L227" s="22">
        <v>0</v>
      </c>
      <c r="M227" s="11" t="s">
        <v>1292</v>
      </c>
      <c r="N227" s="19" t="s">
        <v>40</v>
      </c>
      <c r="O227" s="11" t="s">
        <v>1292</v>
      </c>
      <c r="P227" s="12"/>
      <c r="Q227" s="12"/>
      <c r="R227" s="12">
        <v>45709</v>
      </c>
      <c r="S227" s="16" t="s">
        <v>1376</v>
      </c>
      <c r="T227" s="30">
        <v>0</v>
      </c>
      <c r="U227" s="30">
        <v>0</v>
      </c>
      <c r="V227" s="34" t="str">
        <f t="shared" si="3"/>
        <v/>
      </c>
      <c r="W227" s="10"/>
    </row>
    <row r="228" spans="1:23" x14ac:dyDescent="0.3">
      <c r="A228" s="7">
        <v>2025</v>
      </c>
      <c r="B228" s="16" t="s">
        <v>994</v>
      </c>
      <c r="C228" s="16">
        <v>1033762894</v>
      </c>
      <c r="D228" s="9" t="s">
        <v>184</v>
      </c>
      <c r="E228" s="16" t="s">
        <v>1111</v>
      </c>
      <c r="F228" s="16" t="s">
        <v>1232</v>
      </c>
      <c r="G228" s="16" t="s">
        <v>34</v>
      </c>
      <c r="H228" s="16" t="s">
        <v>36</v>
      </c>
      <c r="I228" s="10" t="s">
        <v>39</v>
      </c>
      <c r="J228" s="22">
        <v>41824740</v>
      </c>
      <c r="K228" s="24" t="s">
        <v>40</v>
      </c>
      <c r="L228" s="22">
        <v>41824740</v>
      </c>
      <c r="M228" s="11" t="s">
        <v>1293</v>
      </c>
      <c r="N228" s="19" t="s">
        <v>40</v>
      </c>
      <c r="O228" s="11" t="s">
        <v>1293</v>
      </c>
      <c r="P228" s="12">
        <v>45708</v>
      </c>
      <c r="Q228" s="12">
        <v>46022</v>
      </c>
      <c r="R228" s="12">
        <v>45705</v>
      </c>
      <c r="S228" s="16" t="s">
        <v>1377</v>
      </c>
      <c r="T228" s="30">
        <v>0</v>
      </c>
      <c r="U228" s="30">
        <v>0</v>
      </c>
      <c r="V228" s="34" t="str">
        <f t="shared" si="3"/>
        <v/>
      </c>
      <c r="W228" s="10"/>
    </row>
    <row r="229" spans="1:23" x14ac:dyDescent="0.3">
      <c r="A229" s="7">
        <v>2025</v>
      </c>
      <c r="B229" s="16" t="s">
        <v>995</v>
      </c>
      <c r="C229" s="16">
        <v>52842524</v>
      </c>
      <c r="D229" s="9" t="s">
        <v>900</v>
      </c>
      <c r="E229" s="16" t="s">
        <v>1112</v>
      </c>
      <c r="F229" s="16" t="s">
        <v>1233</v>
      </c>
      <c r="G229" s="16" t="s">
        <v>34</v>
      </c>
      <c r="H229" s="16" t="s">
        <v>36</v>
      </c>
      <c r="I229" s="10" t="s">
        <v>39</v>
      </c>
      <c r="J229" s="22">
        <v>64686667</v>
      </c>
      <c r="K229" s="24" t="s">
        <v>40</v>
      </c>
      <c r="L229" s="22">
        <v>64686667</v>
      </c>
      <c r="M229" s="11" t="s">
        <v>1293</v>
      </c>
      <c r="N229" s="19" t="s">
        <v>40</v>
      </c>
      <c r="O229" s="11" t="s">
        <v>1293</v>
      </c>
      <c r="P229" s="12">
        <v>45708</v>
      </c>
      <c r="Q229" s="12">
        <v>46022</v>
      </c>
      <c r="R229" s="12">
        <v>45705</v>
      </c>
      <c r="S229" s="16" t="s">
        <v>1378</v>
      </c>
      <c r="T229" s="30">
        <v>0</v>
      </c>
      <c r="U229" s="30">
        <v>0</v>
      </c>
      <c r="V229" s="34" t="str">
        <f t="shared" si="3"/>
        <v/>
      </c>
      <c r="W229" s="10"/>
    </row>
    <row r="230" spans="1:23" x14ac:dyDescent="0.3">
      <c r="A230" s="7">
        <v>2025</v>
      </c>
      <c r="B230" s="16" t="s">
        <v>996</v>
      </c>
      <c r="C230" s="16">
        <v>52776723</v>
      </c>
      <c r="D230" s="9" t="s">
        <v>175</v>
      </c>
      <c r="E230" s="16" t="s">
        <v>1113</v>
      </c>
      <c r="F230" s="16" t="s">
        <v>1234</v>
      </c>
      <c r="G230" s="16" t="s">
        <v>34</v>
      </c>
      <c r="H230" s="16" t="s">
        <v>36</v>
      </c>
      <c r="I230" s="10" t="s">
        <v>39</v>
      </c>
      <c r="J230" s="22">
        <v>64686667</v>
      </c>
      <c r="K230" s="24" t="s">
        <v>40</v>
      </c>
      <c r="L230" s="22">
        <v>64686667</v>
      </c>
      <c r="M230" s="11" t="s">
        <v>1293</v>
      </c>
      <c r="N230" s="19" t="s">
        <v>40</v>
      </c>
      <c r="O230" s="11" t="s">
        <v>1293</v>
      </c>
      <c r="P230" s="12">
        <v>45708</v>
      </c>
      <c r="Q230" s="12">
        <v>46022</v>
      </c>
      <c r="R230" s="12">
        <v>45705</v>
      </c>
      <c r="S230" s="16" t="s">
        <v>1379</v>
      </c>
      <c r="T230" s="30">
        <v>0</v>
      </c>
      <c r="U230" s="30">
        <v>0</v>
      </c>
      <c r="V230" s="34" t="str">
        <f t="shared" si="3"/>
        <v/>
      </c>
      <c r="W230" s="10"/>
    </row>
    <row r="231" spans="1:23" x14ac:dyDescent="0.3">
      <c r="A231" s="7">
        <v>2025</v>
      </c>
      <c r="B231" s="16" t="s">
        <v>997</v>
      </c>
      <c r="C231" s="16">
        <v>1233888537</v>
      </c>
      <c r="D231" s="9" t="s">
        <v>171</v>
      </c>
      <c r="E231" s="16" t="s">
        <v>1114</v>
      </c>
      <c r="F231" s="16" t="s">
        <v>1235</v>
      </c>
      <c r="G231" s="16" t="s">
        <v>34</v>
      </c>
      <c r="H231" s="16" t="s">
        <v>36</v>
      </c>
      <c r="I231" s="10" t="s">
        <v>39</v>
      </c>
      <c r="J231" s="22">
        <v>24123408</v>
      </c>
      <c r="K231" s="24" t="s">
        <v>40</v>
      </c>
      <c r="L231" s="22">
        <v>24123408</v>
      </c>
      <c r="M231" s="11" t="s">
        <v>1294</v>
      </c>
      <c r="N231" s="19" t="s">
        <v>40</v>
      </c>
      <c r="O231" s="11" t="s">
        <v>1294</v>
      </c>
      <c r="P231" s="12">
        <v>45708</v>
      </c>
      <c r="Q231" s="12">
        <v>45827</v>
      </c>
      <c r="R231" s="12">
        <v>45705</v>
      </c>
      <c r="S231" s="16" t="s">
        <v>1380</v>
      </c>
      <c r="T231" s="30">
        <v>0</v>
      </c>
      <c r="U231" s="30">
        <v>0</v>
      </c>
      <c r="V231" s="34" t="str">
        <f t="shared" si="3"/>
        <v/>
      </c>
      <c r="W231" s="10"/>
    </row>
    <row r="232" spans="1:23" x14ac:dyDescent="0.3">
      <c r="A232" s="7">
        <v>2025</v>
      </c>
      <c r="B232" s="16" t="s">
        <v>998</v>
      </c>
      <c r="C232" s="16">
        <v>1018482746</v>
      </c>
      <c r="D232" s="9" t="s">
        <v>193</v>
      </c>
      <c r="E232" s="16" t="s">
        <v>1115</v>
      </c>
      <c r="F232" s="16" t="s">
        <v>1236</v>
      </c>
      <c r="G232" s="16" t="s">
        <v>34</v>
      </c>
      <c r="H232" s="16" t="s">
        <v>36</v>
      </c>
      <c r="I232" s="10" t="s">
        <v>39</v>
      </c>
      <c r="J232" s="22">
        <v>20000000</v>
      </c>
      <c r="K232" s="24" t="s">
        <v>40</v>
      </c>
      <c r="L232" s="22">
        <v>20000000</v>
      </c>
      <c r="M232" s="11" t="s">
        <v>1294</v>
      </c>
      <c r="N232" s="19" t="s">
        <v>40</v>
      </c>
      <c r="O232" s="11" t="s">
        <v>1294</v>
      </c>
      <c r="P232" s="12">
        <v>45708</v>
      </c>
      <c r="Q232" s="12">
        <v>45827</v>
      </c>
      <c r="R232" s="12">
        <v>45705</v>
      </c>
      <c r="S232" s="16" t="s">
        <v>1381</v>
      </c>
      <c r="T232" s="30">
        <v>0</v>
      </c>
      <c r="U232" s="30">
        <v>0</v>
      </c>
      <c r="V232" s="34" t="str">
        <f t="shared" si="3"/>
        <v/>
      </c>
      <c r="W232" s="10"/>
    </row>
    <row r="233" spans="1:23" x14ac:dyDescent="0.3">
      <c r="A233" s="7">
        <v>2025</v>
      </c>
      <c r="B233" s="16" t="s">
        <v>999</v>
      </c>
      <c r="C233" s="16">
        <v>1026295344</v>
      </c>
      <c r="D233" s="9" t="s">
        <v>1000</v>
      </c>
      <c r="E233" s="16" t="s">
        <v>1116</v>
      </c>
      <c r="F233" s="16" t="s">
        <v>1237</v>
      </c>
      <c r="G233" s="16" t="s">
        <v>34</v>
      </c>
      <c r="H233" s="16" t="s">
        <v>36</v>
      </c>
      <c r="I233" s="10" t="s">
        <v>39</v>
      </c>
      <c r="J233" s="22">
        <v>20970240</v>
      </c>
      <c r="K233" s="24" t="s">
        <v>40</v>
      </c>
      <c r="L233" s="22">
        <v>20970240</v>
      </c>
      <c r="M233" s="11" t="s">
        <v>1294</v>
      </c>
      <c r="N233" s="19" t="s">
        <v>40</v>
      </c>
      <c r="O233" s="11" t="s">
        <v>1294</v>
      </c>
      <c r="P233" s="12">
        <v>45708</v>
      </c>
      <c r="Q233" s="12">
        <v>45827</v>
      </c>
      <c r="R233" s="12">
        <v>45705</v>
      </c>
      <c r="S233" s="16" t="s">
        <v>1382</v>
      </c>
      <c r="T233" s="30">
        <v>0</v>
      </c>
      <c r="U233" s="30">
        <v>0</v>
      </c>
      <c r="V233" s="34" t="str">
        <f t="shared" si="3"/>
        <v/>
      </c>
      <c r="W233" s="10"/>
    </row>
    <row r="234" spans="1:23" x14ac:dyDescent="0.3">
      <c r="A234" s="7">
        <v>2025</v>
      </c>
      <c r="B234" s="16" t="s">
        <v>1001</v>
      </c>
      <c r="C234" s="16">
        <v>1020766418</v>
      </c>
      <c r="D234" s="9" t="s">
        <v>1002</v>
      </c>
      <c r="E234" s="16" t="s">
        <v>1117</v>
      </c>
      <c r="F234" s="16" t="s">
        <v>1238</v>
      </c>
      <c r="G234" s="16" t="s">
        <v>34</v>
      </c>
      <c r="H234" s="16" t="s">
        <v>36</v>
      </c>
      <c r="I234" s="10" t="s">
        <v>39</v>
      </c>
      <c r="J234" s="22">
        <v>55000000</v>
      </c>
      <c r="K234" s="24" t="s">
        <v>40</v>
      </c>
      <c r="L234" s="22">
        <v>55000000</v>
      </c>
      <c r="M234" s="11" t="s">
        <v>1284</v>
      </c>
      <c r="N234" s="19" t="s">
        <v>40</v>
      </c>
      <c r="O234" s="11" t="s">
        <v>1284</v>
      </c>
      <c r="P234" s="12">
        <v>45708</v>
      </c>
      <c r="Q234" s="12">
        <v>46010</v>
      </c>
      <c r="R234" s="12">
        <v>45705</v>
      </c>
      <c r="S234" s="16" t="s">
        <v>1383</v>
      </c>
      <c r="T234" s="30">
        <v>0</v>
      </c>
      <c r="U234" s="30">
        <v>0</v>
      </c>
      <c r="V234" s="34" t="str">
        <f t="shared" si="3"/>
        <v/>
      </c>
      <c r="W234" s="10"/>
    </row>
    <row r="235" spans="1:23" x14ac:dyDescent="0.3">
      <c r="A235" s="7">
        <v>2025</v>
      </c>
      <c r="B235" s="16" t="s">
        <v>1003</v>
      </c>
      <c r="C235" s="16">
        <v>79155476</v>
      </c>
      <c r="D235" s="9" t="s">
        <v>893</v>
      </c>
      <c r="E235" s="16" t="s">
        <v>1118</v>
      </c>
      <c r="F235" s="16" t="s">
        <v>1239</v>
      </c>
      <c r="G235" s="16" t="s">
        <v>34</v>
      </c>
      <c r="H235" s="16" t="s">
        <v>36</v>
      </c>
      <c r="I235" s="10" t="s">
        <v>39</v>
      </c>
      <c r="J235" s="22">
        <v>110700000</v>
      </c>
      <c r="K235" s="24" t="s">
        <v>40</v>
      </c>
      <c r="L235" s="22">
        <v>110700000</v>
      </c>
      <c r="M235" s="11" t="s">
        <v>1283</v>
      </c>
      <c r="N235" s="19" t="s">
        <v>40</v>
      </c>
      <c r="O235" s="11" t="s">
        <v>1283</v>
      </c>
      <c r="P235" s="12">
        <v>45708</v>
      </c>
      <c r="Q235" s="12">
        <v>45980</v>
      </c>
      <c r="R235" s="12">
        <v>45705</v>
      </c>
      <c r="S235" s="16" t="s">
        <v>1384</v>
      </c>
      <c r="T235" s="30">
        <v>0</v>
      </c>
      <c r="U235" s="30">
        <v>0</v>
      </c>
      <c r="V235" s="34" t="str">
        <f t="shared" si="3"/>
        <v/>
      </c>
      <c r="W235" s="10"/>
    </row>
    <row r="236" spans="1:23" x14ac:dyDescent="0.3">
      <c r="A236" s="7">
        <v>2025</v>
      </c>
      <c r="B236" s="16" t="s">
        <v>1004</v>
      </c>
      <c r="C236" s="16">
        <v>1033727165</v>
      </c>
      <c r="D236" s="9" t="s">
        <v>78</v>
      </c>
      <c r="E236" s="16" t="s">
        <v>390</v>
      </c>
      <c r="F236" s="16" t="s">
        <v>1240</v>
      </c>
      <c r="G236" s="16" t="s">
        <v>34</v>
      </c>
      <c r="H236" s="16" t="s">
        <v>36</v>
      </c>
      <c r="I236" s="10" t="s">
        <v>39</v>
      </c>
      <c r="J236" s="22">
        <v>44452755</v>
      </c>
      <c r="K236" s="24" t="s">
        <v>40</v>
      </c>
      <c r="L236" s="22">
        <v>44452755</v>
      </c>
      <c r="M236" s="11" t="s">
        <v>1283</v>
      </c>
      <c r="N236" s="19" t="s">
        <v>40</v>
      </c>
      <c r="O236" s="11" t="s">
        <v>1283</v>
      </c>
      <c r="P236" s="12">
        <v>45708</v>
      </c>
      <c r="Q236" s="12">
        <v>45980</v>
      </c>
      <c r="R236" s="12">
        <v>45706</v>
      </c>
      <c r="S236" s="16" t="s">
        <v>1385</v>
      </c>
      <c r="T236" s="30">
        <v>0</v>
      </c>
      <c r="U236" s="30">
        <v>0</v>
      </c>
      <c r="V236" s="34" t="str">
        <f t="shared" si="3"/>
        <v/>
      </c>
      <c r="W236" s="10"/>
    </row>
    <row r="237" spans="1:23" x14ac:dyDescent="0.3">
      <c r="A237" s="7">
        <v>2025</v>
      </c>
      <c r="B237" s="16" t="s">
        <v>1005</v>
      </c>
      <c r="C237" s="16">
        <v>80186447</v>
      </c>
      <c r="D237" s="9" t="s">
        <v>186</v>
      </c>
      <c r="E237" s="16" t="s">
        <v>1119</v>
      </c>
      <c r="F237" s="16" t="s">
        <v>1241</v>
      </c>
      <c r="G237" s="16" t="s">
        <v>34</v>
      </c>
      <c r="H237" s="16" t="s">
        <v>36</v>
      </c>
      <c r="I237" s="10" t="s">
        <v>39</v>
      </c>
      <c r="J237" s="22">
        <v>36042600</v>
      </c>
      <c r="K237" s="24" t="s">
        <v>40</v>
      </c>
      <c r="L237" s="22">
        <v>36042600</v>
      </c>
      <c r="M237" s="11" t="s">
        <v>1284</v>
      </c>
      <c r="N237" s="19" t="s">
        <v>40</v>
      </c>
      <c r="O237" s="11" t="s">
        <v>1284</v>
      </c>
      <c r="P237" s="12">
        <v>45708</v>
      </c>
      <c r="Q237" s="12">
        <v>46010</v>
      </c>
      <c r="R237" s="12">
        <v>45706</v>
      </c>
      <c r="S237" s="16" t="s">
        <v>1386</v>
      </c>
      <c r="T237" s="30">
        <v>0</v>
      </c>
      <c r="U237" s="30">
        <v>0</v>
      </c>
      <c r="V237" s="34" t="str">
        <f t="shared" si="3"/>
        <v/>
      </c>
      <c r="W237" s="10"/>
    </row>
    <row r="238" spans="1:23" x14ac:dyDescent="0.3">
      <c r="A238" s="7">
        <v>2025</v>
      </c>
      <c r="B238" s="16" t="s">
        <v>1006</v>
      </c>
      <c r="C238" s="16">
        <v>1031125225</v>
      </c>
      <c r="D238" s="9" t="s">
        <v>190</v>
      </c>
      <c r="E238" s="16" t="s">
        <v>1120</v>
      </c>
      <c r="F238" s="16" t="s">
        <v>1242</v>
      </c>
      <c r="G238" s="16" t="s">
        <v>34</v>
      </c>
      <c r="H238" s="16" t="s">
        <v>36</v>
      </c>
      <c r="I238" s="10" t="s">
        <v>39</v>
      </c>
      <c r="J238" s="22">
        <v>70000000</v>
      </c>
      <c r="K238" s="24" t="s">
        <v>40</v>
      </c>
      <c r="L238" s="22">
        <v>70000000</v>
      </c>
      <c r="M238" s="11" t="s">
        <v>1284</v>
      </c>
      <c r="N238" s="19" t="s">
        <v>40</v>
      </c>
      <c r="O238" s="11" t="s">
        <v>1284</v>
      </c>
      <c r="P238" s="12">
        <v>45708</v>
      </c>
      <c r="Q238" s="12">
        <v>46010</v>
      </c>
      <c r="R238" s="12">
        <v>45706</v>
      </c>
      <c r="S238" s="16" t="s">
        <v>1387</v>
      </c>
      <c r="T238" s="30">
        <v>0</v>
      </c>
      <c r="U238" s="30">
        <v>0</v>
      </c>
      <c r="V238" s="34" t="str">
        <f t="shared" si="3"/>
        <v/>
      </c>
      <c r="W238" s="10"/>
    </row>
    <row r="239" spans="1:23" x14ac:dyDescent="0.3">
      <c r="A239" s="7">
        <v>2025</v>
      </c>
      <c r="B239" s="16" t="s">
        <v>1007</v>
      </c>
      <c r="C239" s="16">
        <v>80821020</v>
      </c>
      <c r="D239" s="9" t="s">
        <v>876</v>
      </c>
      <c r="E239" s="16" t="s">
        <v>1121</v>
      </c>
      <c r="F239" s="16" t="s">
        <v>1243</v>
      </c>
      <c r="G239" s="16" t="s">
        <v>34</v>
      </c>
      <c r="H239" s="16" t="s">
        <v>36</v>
      </c>
      <c r="I239" s="10" t="s">
        <v>39</v>
      </c>
      <c r="J239" s="22">
        <v>36697920</v>
      </c>
      <c r="K239" s="24" t="s">
        <v>40</v>
      </c>
      <c r="L239" s="22">
        <v>36697920</v>
      </c>
      <c r="M239" s="11" t="s">
        <v>1294</v>
      </c>
      <c r="N239" s="19" t="s">
        <v>40</v>
      </c>
      <c r="O239" s="11" t="s">
        <v>1294</v>
      </c>
      <c r="P239" s="12">
        <v>45709</v>
      </c>
      <c r="Q239" s="12">
        <v>45828</v>
      </c>
      <c r="R239" s="12">
        <v>45706</v>
      </c>
      <c r="S239" s="16" t="s">
        <v>1388</v>
      </c>
      <c r="T239" s="30">
        <v>0</v>
      </c>
      <c r="U239" s="30">
        <v>0</v>
      </c>
      <c r="V239" s="34" t="str">
        <f t="shared" si="3"/>
        <v/>
      </c>
      <c r="W239" s="10"/>
    </row>
    <row r="240" spans="1:23" x14ac:dyDescent="0.3">
      <c r="A240" s="7">
        <v>2025</v>
      </c>
      <c r="B240" s="16" t="s">
        <v>1008</v>
      </c>
      <c r="C240" s="16">
        <v>1018503171</v>
      </c>
      <c r="D240" s="9" t="s">
        <v>870</v>
      </c>
      <c r="E240" s="16" t="s">
        <v>1122</v>
      </c>
      <c r="F240" s="16" t="s">
        <v>1244</v>
      </c>
      <c r="G240" s="16" t="s">
        <v>34</v>
      </c>
      <c r="H240" s="16" t="s">
        <v>36</v>
      </c>
      <c r="I240" s="10" t="s">
        <v>39</v>
      </c>
      <c r="J240" s="22">
        <v>19802720</v>
      </c>
      <c r="K240" s="24" t="s">
        <v>40</v>
      </c>
      <c r="L240" s="22">
        <v>19802720</v>
      </c>
      <c r="M240" s="11" t="s">
        <v>1294</v>
      </c>
      <c r="N240" s="19" t="s">
        <v>40</v>
      </c>
      <c r="O240" s="11" t="s">
        <v>1294</v>
      </c>
      <c r="P240" s="12">
        <v>45709</v>
      </c>
      <c r="Q240" s="12">
        <v>45828</v>
      </c>
      <c r="R240" s="12">
        <v>45706</v>
      </c>
      <c r="S240" s="16" t="s">
        <v>1389</v>
      </c>
      <c r="T240" s="30">
        <v>0</v>
      </c>
      <c r="U240" s="30">
        <v>0</v>
      </c>
      <c r="V240" s="34" t="str">
        <f t="shared" si="3"/>
        <v/>
      </c>
      <c r="W240" s="10"/>
    </row>
    <row r="241" spans="1:23" x14ac:dyDescent="0.3">
      <c r="A241" s="7">
        <v>2025</v>
      </c>
      <c r="B241" s="16" t="s">
        <v>1009</v>
      </c>
      <c r="C241" s="16">
        <v>1022361897</v>
      </c>
      <c r="D241" s="9" t="s">
        <v>855</v>
      </c>
      <c r="E241" s="16" t="s">
        <v>1123</v>
      </c>
      <c r="F241" s="16" t="s">
        <v>1245</v>
      </c>
      <c r="G241" s="16" t="s">
        <v>34</v>
      </c>
      <c r="H241" s="16" t="s">
        <v>36</v>
      </c>
      <c r="I241" s="10" t="s">
        <v>39</v>
      </c>
      <c r="J241" s="22">
        <v>19802720</v>
      </c>
      <c r="K241" s="24" t="s">
        <v>40</v>
      </c>
      <c r="L241" s="22">
        <v>19802720</v>
      </c>
      <c r="M241" s="11" t="s">
        <v>1294</v>
      </c>
      <c r="N241" s="19" t="s">
        <v>40</v>
      </c>
      <c r="O241" s="11" t="s">
        <v>1294</v>
      </c>
      <c r="P241" s="12">
        <v>45709</v>
      </c>
      <c r="Q241" s="12">
        <v>45828</v>
      </c>
      <c r="R241" s="12">
        <v>45706</v>
      </c>
      <c r="S241" s="16" t="s">
        <v>1390</v>
      </c>
      <c r="T241" s="30">
        <v>0</v>
      </c>
      <c r="U241" s="30">
        <v>0</v>
      </c>
      <c r="V241" s="34" t="str">
        <f t="shared" si="3"/>
        <v/>
      </c>
      <c r="W241" s="10"/>
    </row>
    <row r="242" spans="1:23" x14ac:dyDescent="0.3">
      <c r="A242" s="7">
        <v>2025</v>
      </c>
      <c r="B242" s="16" t="s">
        <v>1010</v>
      </c>
      <c r="C242" s="16">
        <v>1013643368</v>
      </c>
      <c r="D242" s="9" t="s">
        <v>885</v>
      </c>
      <c r="E242" s="16" t="s">
        <v>1124</v>
      </c>
      <c r="F242" s="16" t="s">
        <v>1246</v>
      </c>
      <c r="G242" s="16" t="s">
        <v>34</v>
      </c>
      <c r="H242" s="16" t="s">
        <v>36</v>
      </c>
      <c r="I242" s="10" t="s">
        <v>39</v>
      </c>
      <c r="J242" s="22">
        <v>19802720</v>
      </c>
      <c r="K242" s="24" t="s">
        <v>40</v>
      </c>
      <c r="L242" s="22">
        <v>19802720</v>
      </c>
      <c r="M242" s="11" t="s">
        <v>1294</v>
      </c>
      <c r="N242" s="19" t="s">
        <v>40</v>
      </c>
      <c r="O242" s="11" t="s">
        <v>1294</v>
      </c>
      <c r="P242" s="12">
        <v>45709</v>
      </c>
      <c r="Q242" s="12">
        <v>45828</v>
      </c>
      <c r="R242" s="12">
        <v>45706</v>
      </c>
      <c r="S242" s="16" t="s">
        <v>1391</v>
      </c>
      <c r="T242" s="30">
        <v>0</v>
      </c>
      <c r="U242" s="30">
        <v>0</v>
      </c>
      <c r="V242" s="34" t="str">
        <f t="shared" si="3"/>
        <v/>
      </c>
      <c r="W242" s="10"/>
    </row>
    <row r="243" spans="1:23" x14ac:dyDescent="0.3">
      <c r="A243" s="7">
        <v>2025</v>
      </c>
      <c r="B243" s="16" t="s">
        <v>1011</v>
      </c>
      <c r="C243" s="16">
        <v>46385689</v>
      </c>
      <c r="D243" s="9" t="s">
        <v>141</v>
      </c>
      <c r="E243" s="16" t="s">
        <v>1125</v>
      </c>
      <c r="F243" s="16" t="s">
        <v>1247</v>
      </c>
      <c r="G243" s="16" t="s">
        <v>34</v>
      </c>
      <c r="H243" s="16" t="s">
        <v>36</v>
      </c>
      <c r="I243" s="10" t="s">
        <v>39</v>
      </c>
      <c r="J243" s="22">
        <v>31422596</v>
      </c>
      <c r="K243" s="24" t="s">
        <v>40</v>
      </c>
      <c r="L243" s="22">
        <v>31422596</v>
      </c>
      <c r="M243" s="11" t="s">
        <v>1294</v>
      </c>
      <c r="N243" s="19" t="s">
        <v>40</v>
      </c>
      <c r="O243" s="11" t="s">
        <v>1294</v>
      </c>
      <c r="P243" s="12">
        <v>45709</v>
      </c>
      <c r="Q243" s="12">
        <v>45828</v>
      </c>
      <c r="R243" s="12">
        <v>45707</v>
      </c>
      <c r="S243" s="16" t="s">
        <v>1392</v>
      </c>
      <c r="T243" s="30">
        <v>0</v>
      </c>
      <c r="U243" s="30">
        <v>0</v>
      </c>
      <c r="V243" s="34" t="str">
        <f t="shared" si="3"/>
        <v/>
      </c>
      <c r="W243" s="10"/>
    </row>
    <row r="244" spans="1:23" x14ac:dyDescent="0.3">
      <c r="A244" s="7">
        <v>2025</v>
      </c>
      <c r="B244" s="16" t="s">
        <v>1012</v>
      </c>
      <c r="C244" s="16">
        <v>1000578362</v>
      </c>
      <c r="D244" s="9" t="s">
        <v>878</v>
      </c>
      <c r="E244" s="16" t="s">
        <v>1126</v>
      </c>
      <c r="F244" s="16" t="s">
        <v>1248</v>
      </c>
      <c r="G244" s="16" t="s">
        <v>34</v>
      </c>
      <c r="H244" s="16" t="s">
        <v>36</v>
      </c>
      <c r="I244" s="10" t="s">
        <v>39</v>
      </c>
      <c r="J244" s="22">
        <v>52042336</v>
      </c>
      <c r="K244" s="24" t="s">
        <v>40</v>
      </c>
      <c r="L244" s="22">
        <v>52042336</v>
      </c>
      <c r="M244" s="11" t="s">
        <v>1295</v>
      </c>
      <c r="N244" s="19" t="s">
        <v>40</v>
      </c>
      <c r="O244" s="11" t="s">
        <v>1295</v>
      </c>
      <c r="P244" s="12">
        <v>45709</v>
      </c>
      <c r="Q244" s="12">
        <v>46022</v>
      </c>
      <c r="R244" s="12">
        <v>45707</v>
      </c>
      <c r="S244" s="16" t="s">
        <v>1393</v>
      </c>
      <c r="T244" s="30">
        <v>0</v>
      </c>
      <c r="U244" s="30">
        <v>0</v>
      </c>
      <c r="V244" s="34" t="str">
        <f t="shared" si="3"/>
        <v/>
      </c>
      <c r="W244" s="10"/>
    </row>
    <row r="245" spans="1:23" x14ac:dyDescent="0.3">
      <c r="A245" s="7">
        <v>2025</v>
      </c>
      <c r="B245" s="16" t="s">
        <v>1013</v>
      </c>
      <c r="C245" s="16">
        <v>1070962271</v>
      </c>
      <c r="D245" s="9" t="s">
        <v>877</v>
      </c>
      <c r="E245" s="16" t="s">
        <v>1127</v>
      </c>
      <c r="F245" s="16" t="s">
        <v>1249</v>
      </c>
      <c r="G245" s="16" t="s">
        <v>34</v>
      </c>
      <c r="H245" s="16" t="s">
        <v>36</v>
      </c>
      <c r="I245" s="10" t="s">
        <v>39</v>
      </c>
      <c r="J245" s="22">
        <v>19802720</v>
      </c>
      <c r="K245" s="24" t="s">
        <v>40</v>
      </c>
      <c r="L245" s="22">
        <v>19802720</v>
      </c>
      <c r="M245" s="11" t="s">
        <v>1294</v>
      </c>
      <c r="N245" s="19" t="s">
        <v>40</v>
      </c>
      <c r="O245" s="11" t="s">
        <v>1294</v>
      </c>
      <c r="P245" s="12">
        <v>45709</v>
      </c>
      <c r="Q245" s="12">
        <v>45828</v>
      </c>
      <c r="R245" s="12">
        <v>45707</v>
      </c>
      <c r="S245" s="16" t="s">
        <v>1394</v>
      </c>
      <c r="T245" s="30">
        <v>0</v>
      </c>
      <c r="U245" s="30">
        <v>0</v>
      </c>
      <c r="V245" s="34" t="str">
        <f t="shared" si="3"/>
        <v/>
      </c>
      <c r="W245" s="10"/>
    </row>
    <row r="246" spans="1:23" x14ac:dyDescent="0.3">
      <c r="A246" s="7">
        <v>2025</v>
      </c>
      <c r="B246" s="16" t="s">
        <v>1014</v>
      </c>
      <c r="C246" s="16">
        <v>52451249</v>
      </c>
      <c r="D246" s="9" t="s">
        <v>852</v>
      </c>
      <c r="E246" s="16" t="s">
        <v>1128</v>
      </c>
      <c r="F246" s="16" t="s">
        <v>1250</v>
      </c>
      <c r="G246" s="16" t="s">
        <v>34</v>
      </c>
      <c r="H246" s="16" t="s">
        <v>36</v>
      </c>
      <c r="I246" s="10" t="s">
        <v>39</v>
      </c>
      <c r="J246" s="22">
        <v>79257313</v>
      </c>
      <c r="K246" s="24" t="s">
        <v>40</v>
      </c>
      <c r="L246" s="22">
        <v>79257313</v>
      </c>
      <c r="M246" s="11" t="s">
        <v>1295</v>
      </c>
      <c r="N246" s="19" t="s">
        <v>40</v>
      </c>
      <c r="O246" s="11" t="s">
        <v>1295</v>
      </c>
      <c r="P246" s="12">
        <v>45709</v>
      </c>
      <c r="Q246" s="12">
        <v>46022</v>
      </c>
      <c r="R246" s="12">
        <v>45707</v>
      </c>
      <c r="S246" s="16" t="s">
        <v>1395</v>
      </c>
      <c r="T246" s="30">
        <v>0</v>
      </c>
      <c r="U246" s="30">
        <v>0</v>
      </c>
      <c r="V246" s="34" t="str">
        <f t="shared" si="3"/>
        <v/>
      </c>
      <c r="W246" s="10"/>
    </row>
    <row r="247" spans="1:23" x14ac:dyDescent="0.3">
      <c r="A247" s="7">
        <v>2025</v>
      </c>
      <c r="B247" s="16" t="s">
        <v>1015</v>
      </c>
      <c r="C247" s="16">
        <v>52848925</v>
      </c>
      <c r="D247" s="9" t="s">
        <v>853</v>
      </c>
      <c r="E247" s="16" t="s">
        <v>1129</v>
      </c>
      <c r="F247" s="16" t="s">
        <v>1251</v>
      </c>
      <c r="G247" s="16" t="s">
        <v>34</v>
      </c>
      <c r="H247" s="16" t="s">
        <v>36</v>
      </c>
      <c r="I247" s="10" t="s">
        <v>39</v>
      </c>
      <c r="J247" s="22">
        <v>50470000</v>
      </c>
      <c r="K247" s="24" t="s">
        <v>40</v>
      </c>
      <c r="L247" s="22">
        <v>50470000</v>
      </c>
      <c r="M247" s="11" t="s">
        <v>1284</v>
      </c>
      <c r="N247" s="19" t="s">
        <v>40</v>
      </c>
      <c r="O247" s="11" t="s">
        <v>1284</v>
      </c>
      <c r="P247" s="12">
        <v>45713</v>
      </c>
      <c r="Q247" s="12">
        <v>46015</v>
      </c>
      <c r="R247" s="12">
        <v>45709</v>
      </c>
      <c r="S247" s="16" t="s">
        <v>1396</v>
      </c>
      <c r="T247" s="30">
        <v>0</v>
      </c>
      <c r="U247" s="30">
        <v>0</v>
      </c>
      <c r="V247" s="34" t="str">
        <f t="shared" si="3"/>
        <v/>
      </c>
      <c r="W247" s="10"/>
    </row>
    <row r="248" spans="1:23" x14ac:dyDescent="0.3">
      <c r="A248" s="7">
        <v>2025</v>
      </c>
      <c r="B248" s="16" t="s">
        <v>1016</v>
      </c>
      <c r="C248" s="16">
        <v>1032368119</v>
      </c>
      <c r="D248" s="9" t="s">
        <v>874</v>
      </c>
      <c r="E248" s="16" t="s">
        <v>1130</v>
      </c>
      <c r="F248" s="16" t="s">
        <v>1252</v>
      </c>
      <c r="G248" s="16" t="s">
        <v>34</v>
      </c>
      <c r="H248" s="16" t="s">
        <v>36</v>
      </c>
      <c r="I248" s="10" t="s">
        <v>39</v>
      </c>
      <c r="J248" s="22">
        <v>78556490</v>
      </c>
      <c r="K248" s="24" t="s">
        <v>40</v>
      </c>
      <c r="L248" s="22">
        <v>78556490</v>
      </c>
      <c r="M248" s="11" t="s">
        <v>1284</v>
      </c>
      <c r="N248" s="19" t="s">
        <v>40</v>
      </c>
      <c r="O248" s="11" t="s">
        <v>1284</v>
      </c>
      <c r="P248" s="12">
        <v>45709</v>
      </c>
      <c r="Q248" s="12">
        <v>46011</v>
      </c>
      <c r="R248" s="12">
        <v>45708</v>
      </c>
      <c r="S248" s="16" t="s">
        <v>1397</v>
      </c>
      <c r="T248" s="30">
        <v>0</v>
      </c>
      <c r="U248" s="30">
        <v>0</v>
      </c>
      <c r="V248" s="34" t="str">
        <f t="shared" si="3"/>
        <v/>
      </c>
      <c r="W248" s="10"/>
    </row>
    <row r="249" spans="1:23" x14ac:dyDescent="0.3">
      <c r="A249" s="7">
        <v>2025</v>
      </c>
      <c r="B249" s="16" t="s">
        <v>1017</v>
      </c>
      <c r="C249" s="16">
        <v>79515828</v>
      </c>
      <c r="D249" s="9" t="s">
        <v>179</v>
      </c>
      <c r="E249" s="16" t="s">
        <v>1131</v>
      </c>
      <c r="F249" s="16" t="s">
        <v>1253</v>
      </c>
      <c r="G249" s="16" t="s">
        <v>34</v>
      </c>
      <c r="H249" s="16" t="s">
        <v>36</v>
      </c>
      <c r="I249" s="10" t="s">
        <v>39</v>
      </c>
      <c r="J249" s="22">
        <v>34525206</v>
      </c>
      <c r="K249" s="24" t="s">
        <v>40</v>
      </c>
      <c r="L249" s="22">
        <v>34525206</v>
      </c>
      <c r="M249" s="11" t="s">
        <v>1296</v>
      </c>
      <c r="N249" s="19" t="s">
        <v>40</v>
      </c>
      <c r="O249" s="11" t="s">
        <v>1296</v>
      </c>
      <c r="P249" s="12">
        <v>45712</v>
      </c>
      <c r="Q249" s="12">
        <v>46022</v>
      </c>
      <c r="R249" s="12">
        <v>45708</v>
      </c>
      <c r="S249" s="16" t="s">
        <v>1398</v>
      </c>
      <c r="T249" s="30">
        <v>0</v>
      </c>
      <c r="U249" s="30">
        <v>0</v>
      </c>
      <c r="V249" s="34" t="str">
        <f t="shared" si="3"/>
        <v/>
      </c>
      <c r="W249" s="10"/>
    </row>
    <row r="250" spans="1:23" x14ac:dyDescent="0.3">
      <c r="A250" s="7">
        <v>2025</v>
      </c>
      <c r="B250" s="16" t="s">
        <v>1018</v>
      </c>
      <c r="C250" s="16">
        <v>1013643099</v>
      </c>
      <c r="D250" s="9" t="s">
        <v>913</v>
      </c>
      <c r="E250" s="16" t="s">
        <v>1132</v>
      </c>
      <c r="F250" s="16" t="s">
        <v>1254</v>
      </c>
      <c r="G250" s="16" t="s">
        <v>34</v>
      </c>
      <c r="H250" s="16" t="s">
        <v>36</v>
      </c>
      <c r="I250" s="10" t="s">
        <v>39</v>
      </c>
      <c r="J250" s="22">
        <v>79002467</v>
      </c>
      <c r="K250" s="24" t="s">
        <v>40</v>
      </c>
      <c r="L250" s="22">
        <v>79002467</v>
      </c>
      <c r="M250" s="11" t="s">
        <v>1296</v>
      </c>
      <c r="N250" s="19" t="s">
        <v>40</v>
      </c>
      <c r="O250" s="11" t="s">
        <v>1296</v>
      </c>
      <c r="P250" s="12">
        <v>45713</v>
      </c>
      <c r="Q250" s="12">
        <v>46022</v>
      </c>
      <c r="R250" s="12">
        <v>45708</v>
      </c>
      <c r="S250" s="16" t="s">
        <v>1399</v>
      </c>
      <c r="T250" s="30">
        <v>0</v>
      </c>
      <c r="U250" s="30">
        <v>0</v>
      </c>
      <c r="V250" s="34" t="str">
        <f t="shared" si="3"/>
        <v/>
      </c>
      <c r="W250" s="10"/>
    </row>
    <row r="251" spans="1:23" x14ac:dyDescent="0.3">
      <c r="A251" s="7">
        <v>2025</v>
      </c>
      <c r="B251" s="16" t="s">
        <v>1019</v>
      </c>
      <c r="C251" s="16">
        <v>80187481</v>
      </c>
      <c r="D251" s="9" t="s">
        <v>856</v>
      </c>
      <c r="E251" s="16" t="s">
        <v>1133</v>
      </c>
      <c r="F251" s="16" t="s">
        <v>1255</v>
      </c>
      <c r="G251" s="16" t="s">
        <v>34</v>
      </c>
      <c r="H251" s="16" t="s">
        <v>36</v>
      </c>
      <c r="I251" s="10" t="s">
        <v>39</v>
      </c>
      <c r="J251" s="22">
        <v>53403000</v>
      </c>
      <c r="K251" s="24" t="s">
        <v>40</v>
      </c>
      <c r="L251" s="22">
        <v>53403000</v>
      </c>
      <c r="M251" s="11" t="s">
        <v>1288</v>
      </c>
      <c r="N251" s="19" t="s">
        <v>40</v>
      </c>
      <c r="O251" s="11" t="s">
        <v>1288</v>
      </c>
      <c r="P251" s="12">
        <v>45719</v>
      </c>
      <c r="Q251" s="12">
        <v>45932</v>
      </c>
      <c r="R251" s="12">
        <v>45712</v>
      </c>
      <c r="S251" s="16" t="s">
        <v>1400</v>
      </c>
      <c r="T251" s="30">
        <v>0</v>
      </c>
      <c r="U251" s="30">
        <v>0</v>
      </c>
      <c r="V251" s="34" t="str">
        <f t="shared" si="3"/>
        <v/>
      </c>
      <c r="W251" s="10"/>
    </row>
    <row r="252" spans="1:23" x14ac:dyDescent="0.3">
      <c r="A252" s="7">
        <v>2025</v>
      </c>
      <c r="B252" s="16" t="s">
        <v>1020</v>
      </c>
      <c r="C252" s="16">
        <v>1014238520</v>
      </c>
      <c r="D252" s="9" t="s">
        <v>857</v>
      </c>
      <c r="E252" s="16" t="s">
        <v>1134</v>
      </c>
      <c r="F252" s="16" t="s">
        <v>1256</v>
      </c>
      <c r="G252" s="16" t="s">
        <v>34</v>
      </c>
      <c r="H252" s="16" t="s">
        <v>36</v>
      </c>
      <c r="I252" s="10" t="s">
        <v>39</v>
      </c>
      <c r="J252" s="22">
        <v>53403000</v>
      </c>
      <c r="K252" s="24" t="s">
        <v>40</v>
      </c>
      <c r="L252" s="22">
        <v>53403000</v>
      </c>
      <c r="M252" s="11" t="s">
        <v>1288</v>
      </c>
      <c r="N252" s="19" t="s">
        <v>40</v>
      </c>
      <c r="O252" s="11" t="s">
        <v>1288</v>
      </c>
      <c r="P252" s="12">
        <v>45719</v>
      </c>
      <c r="Q252" s="12">
        <v>45932</v>
      </c>
      <c r="R252" s="12">
        <v>45712</v>
      </c>
      <c r="S252" s="16" t="s">
        <v>1401</v>
      </c>
      <c r="T252" s="30">
        <v>0</v>
      </c>
      <c r="U252" s="30">
        <v>0</v>
      </c>
      <c r="V252" s="34" t="str">
        <f t="shared" si="3"/>
        <v/>
      </c>
      <c r="W252" s="10"/>
    </row>
    <row r="253" spans="1:23" x14ac:dyDescent="0.3">
      <c r="A253" s="7">
        <v>2025</v>
      </c>
      <c r="B253" s="16" t="s">
        <v>1021</v>
      </c>
      <c r="C253" s="16">
        <v>1032505751</v>
      </c>
      <c r="D253" s="9" t="s">
        <v>205</v>
      </c>
      <c r="E253" s="16" t="s">
        <v>260</v>
      </c>
      <c r="F253" s="16" t="s">
        <v>1257</v>
      </c>
      <c r="G253" s="16" t="s">
        <v>34</v>
      </c>
      <c r="H253" s="16" t="s">
        <v>36</v>
      </c>
      <c r="I253" s="10" t="s">
        <v>39</v>
      </c>
      <c r="J253" s="22">
        <v>39432000</v>
      </c>
      <c r="K253" s="24" t="s">
        <v>40</v>
      </c>
      <c r="L253" s="22">
        <v>39432000</v>
      </c>
      <c r="M253" s="11" t="s">
        <v>1297</v>
      </c>
      <c r="N253" s="19" t="s">
        <v>40</v>
      </c>
      <c r="O253" s="11" t="s">
        <v>1297</v>
      </c>
      <c r="P253" s="12">
        <v>45719</v>
      </c>
      <c r="Q253" s="12">
        <v>45962</v>
      </c>
      <c r="R253" s="12">
        <v>45712</v>
      </c>
      <c r="S253" s="16" t="s">
        <v>1402</v>
      </c>
      <c r="T253" s="30">
        <v>0</v>
      </c>
      <c r="U253" s="30">
        <v>0</v>
      </c>
      <c r="V253" s="34" t="str">
        <f t="shared" si="3"/>
        <v/>
      </c>
      <c r="W253" s="10"/>
    </row>
    <row r="254" spans="1:23" x14ac:dyDescent="0.3">
      <c r="A254" s="7">
        <v>2025</v>
      </c>
      <c r="B254" s="16" t="s">
        <v>1022</v>
      </c>
      <c r="C254" s="16">
        <v>79655127</v>
      </c>
      <c r="D254" s="9" t="s">
        <v>95</v>
      </c>
      <c r="E254" s="16" t="s">
        <v>1135</v>
      </c>
      <c r="F254" s="16" t="s">
        <v>1258</v>
      </c>
      <c r="G254" s="16" t="s">
        <v>34</v>
      </c>
      <c r="H254" s="16" t="s">
        <v>36</v>
      </c>
      <c r="I254" s="10" t="s">
        <v>39</v>
      </c>
      <c r="J254" s="22">
        <v>63000000</v>
      </c>
      <c r="K254" s="24" t="s">
        <v>40</v>
      </c>
      <c r="L254" s="22">
        <v>63000000</v>
      </c>
      <c r="M254" s="11" t="s">
        <v>1283</v>
      </c>
      <c r="N254" s="19" t="s">
        <v>40</v>
      </c>
      <c r="O254" s="11" t="s">
        <v>1283</v>
      </c>
      <c r="P254" s="12">
        <v>45714</v>
      </c>
      <c r="Q254" s="12">
        <v>45986</v>
      </c>
      <c r="R254" s="12">
        <v>45712</v>
      </c>
      <c r="S254" s="16" t="s">
        <v>1403</v>
      </c>
      <c r="T254" s="30">
        <v>0</v>
      </c>
      <c r="U254" s="30">
        <v>0</v>
      </c>
      <c r="V254" s="34" t="str">
        <f t="shared" si="3"/>
        <v/>
      </c>
      <c r="W254" s="10"/>
    </row>
    <row r="255" spans="1:23" x14ac:dyDescent="0.3">
      <c r="A255" s="7">
        <v>2025</v>
      </c>
      <c r="B255" s="16" t="s">
        <v>1023</v>
      </c>
      <c r="C255" s="16">
        <v>52964983</v>
      </c>
      <c r="D255" s="9" t="s">
        <v>202</v>
      </c>
      <c r="E255" s="16" t="s">
        <v>257</v>
      </c>
      <c r="F255" s="16" t="s">
        <v>1259</v>
      </c>
      <c r="G255" s="16" t="s">
        <v>34</v>
      </c>
      <c r="H255" s="16" t="s">
        <v>36</v>
      </c>
      <c r="I255" s="10" t="s">
        <v>39</v>
      </c>
      <c r="J255" s="22">
        <v>61560000</v>
      </c>
      <c r="K255" s="24" t="s">
        <v>40</v>
      </c>
      <c r="L255" s="22">
        <v>61560000</v>
      </c>
      <c r="M255" s="11" t="s">
        <v>1283</v>
      </c>
      <c r="N255" s="19" t="s">
        <v>40</v>
      </c>
      <c r="O255" s="11" t="s">
        <v>1283</v>
      </c>
      <c r="P255" s="12">
        <v>45713</v>
      </c>
      <c r="Q255" s="12">
        <v>45985</v>
      </c>
      <c r="R255" s="12">
        <v>45712</v>
      </c>
      <c r="S255" s="16" t="s">
        <v>1404</v>
      </c>
      <c r="T255" s="30">
        <v>0</v>
      </c>
      <c r="U255" s="30">
        <v>0</v>
      </c>
      <c r="V255" s="34" t="str">
        <f t="shared" si="3"/>
        <v/>
      </c>
      <c r="W255" s="10"/>
    </row>
    <row r="256" spans="1:23" x14ac:dyDescent="0.3">
      <c r="A256" s="7">
        <v>2025</v>
      </c>
      <c r="B256" s="16" t="s">
        <v>1024</v>
      </c>
      <c r="C256" s="16">
        <v>80091587</v>
      </c>
      <c r="D256" s="9" t="s">
        <v>898</v>
      </c>
      <c r="E256" s="16" t="s">
        <v>1136</v>
      </c>
      <c r="F256" s="16" t="s">
        <v>1260</v>
      </c>
      <c r="G256" s="16" t="s">
        <v>34</v>
      </c>
      <c r="H256" s="16" t="s">
        <v>36</v>
      </c>
      <c r="I256" s="10" t="s">
        <v>39</v>
      </c>
      <c r="J256" s="22">
        <v>72000000</v>
      </c>
      <c r="K256" s="24" t="s">
        <v>40</v>
      </c>
      <c r="L256" s="22">
        <v>72000000</v>
      </c>
      <c r="M256" s="11" t="s">
        <v>1283</v>
      </c>
      <c r="N256" s="19" t="s">
        <v>40</v>
      </c>
      <c r="O256" s="11" t="s">
        <v>1283</v>
      </c>
      <c r="P256" s="12">
        <v>45713</v>
      </c>
      <c r="Q256" s="12">
        <v>45985</v>
      </c>
      <c r="R256" s="12">
        <v>45712</v>
      </c>
      <c r="S256" s="16" t="s">
        <v>1405</v>
      </c>
      <c r="T256" s="30">
        <v>0</v>
      </c>
      <c r="U256" s="30">
        <v>0</v>
      </c>
      <c r="V256" s="34" t="str">
        <f t="shared" si="3"/>
        <v/>
      </c>
      <c r="W256" s="10"/>
    </row>
    <row r="257" spans="1:23" x14ac:dyDescent="0.3">
      <c r="A257" s="7">
        <v>2025</v>
      </c>
      <c r="B257" s="16" t="s">
        <v>1025</v>
      </c>
      <c r="C257" s="16">
        <v>1024476000</v>
      </c>
      <c r="D257" s="9" t="s">
        <v>896</v>
      </c>
      <c r="E257" s="16" t="s">
        <v>1137</v>
      </c>
      <c r="F257" s="16" t="s">
        <v>1261</v>
      </c>
      <c r="G257" s="16" t="s">
        <v>34</v>
      </c>
      <c r="H257" s="16" t="s">
        <v>36</v>
      </c>
      <c r="I257" s="10" t="s">
        <v>39</v>
      </c>
      <c r="J257" s="22">
        <v>40000000</v>
      </c>
      <c r="K257" s="24" t="s">
        <v>40</v>
      </c>
      <c r="L257" s="22">
        <v>40000000</v>
      </c>
      <c r="M257" s="11" t="s">
        <v>1287</v>
      </c>
      <c r="N257" s="19" t="s">
        <v>40</v>
      </c>
      <c r="O257" s="11" t="s">
        <v>1287</v>
      </c>
      <c r="P257" s="12">
        <v>45713</v>
      </c>
      <c r="Q257" s="12">
        <v>45954</v>
      </c>
      <c r="R257" s="12">
        <v>45712</v>
      </c>
      <c r="S257" s="16" t="s">
        <v>1406</v>
      </c>
      <c r="T257" s="30">
        <v>0</v>
      </c>
      <c r="U257" s="30">
        <v>0</v>
      </c>
      <c r="V257" s="34" t="str">
        <f t="shared" si="3"/>
        <v/>
      </c>
      <c r="W257" s="10"/>
    </row>
    <row r="258" spans="1:23" x14ac:dyDescent="0.3">
      <c r="A258" s="7">
        <v>2025</v>
      </c>
      <c r="B258" s="16" t="s">
        <v>1026</v>
      </c>
      <c r="C258" s="16">
        <v>1032493716</v>
      </c>
      <c r="D258" s="9" t="s">
        <v>206</v>
      </c>
      <c r="E258" s="16" t="s">
        <v>261</v>
      </c>
      <c r="F258" s="16" t="s">
        <v>1262</v>
      </c>
      <c r="G258" s="16" t="s">
        <v>34</v>
      </c>
      <c r="H258" s="16" t="s">
        <v>36</v>
      </c>
      <c r="I258" s="10" t="s">
        <v>39</v>
      </c>
      <c r="J258" s="22">
        <v>39348912</v>
      </c>
      <c r="K258" s="24" t="s">
        <v>40</v>
      </c>
      <c r="L258" s="22">
        <v>39348912</v>
      </c>
      <c r="M258" s="11" t="s">
        <v>1297</v>
      </c>
      <c r="N258" s="19" t="s">
        <v>40</v>
      </c>
      <c r="O258" s="11" t="s">
        <v>1297</v>
      </c>
      <c r="P258" s="12">
        <v>45713</v>
      </c>
      <c r="Q258" s="12">
        <v>45953</v>
      </c>
      <c r="R258" s="12">
        <v>45712</v>
      </c>
      <c r="S258" s="16" t="s">
        <v>1407</v>
      </c>
      <c r="T258" s="30">
        <v>0</v>
      </c>
      <c r="U258" s="30">
        <v>0</v>
      </c>
      <c r="V258" s="34" t="str">
        <f t="shared" si="3"/>
        <v/>
      </c>
      <c r="W258" s="10"/>
    </row>
    <row r="259" spans="1:23" x14ac:dyDescent="0.3">
      <c r="A259" s="7">
        <v>2025</v>
      </c>
      <c r="B259" s="16" t="s">
        <v>1027</v>
      </c>
      <c r="C259" s="16">
        <v>1020800305</v>
      </c>
      <c r="D259" s="9" t="s">
        <v>905</v>
      </c>
      <c r="E259" s="16" t="s">
        <v>1138</v>
      </c>
      <c r="F259" s="16" t="s">
        <v>1263</v>
      </c>
      <c r="G259" s="16" t="s">
        <v>34</v>
      </c>
      <c r="H259" s="16" t="s">
        <v>36</v>
      </c>
      <c r="I259" s="10" t="s">
        <v>39</v>
      </c>
      <c r="J259" s="22">
        <v>54000000</v>
      </c>
      <c r="K259" s="24" t="s">
        <v>40</v>
      </c>
      <c r="L259" s="22">
        <v>54000000</v>
      </c>
      <c r="M259" s="11" t="s">
        <v>1283</v>
      </c>
      <c r="N259" s="19" t="s">
        <v>40</v>
      </c>
      <c r="O259" s="11" t="s">
        <v>1283</v>
      </c>
      <c r="P259" s="12">
        <v>45713</v>
      </c>
      <c r="Q259" s="12">
        <v>45985</v>
      </c>
      <c r="R259" s="12">
        <v>45713</v>
      </c>
      <c r="S259" s="16" t="s">
        <v>1408</v>
      </c>
      <c r="T259" s="30">
        <v>0</v>
      </c>
      <c r="U259" s="30">
        <v>0</v>
      </c>
      <c r="V259" s="34" t="str">
        <f t="shared" ref="V259:V282" si="4">+IF(SUM(T259:U259)=0,"",(T259/SUM(T259:U259)))</f>
        <v/>
      </c>
      <c r="W259" s="10"/>
    </row>
    <row r="260" spans="1:23" x14ac:dyDescent="0.3">
      <c r="A260" s="7">
        <v>2025</v>
      </c>
      <c r="B260" s="16" t="s">
        <v>1028</v>
      </c>
      <c r="C260" s="16">
        <v>1000992127</v>
      </c>
      <c r="D260" s="9" t="s">
        <v>904</v>
      </c>
      <c r="E260" s="16" t="s">
        <v>1139</v>
      </c>
      <c r="F260" s="16" t="s">
        <v>1264</v>
      </c>
      <c r="G260" s="16" t="s">
        <v>34</v>
      </c>
      <c r="H260" s="16" t="s">
        <v>36</v>
      </c>
      <c r="I260" s="10" t="s">
        <v>39</v>
      </c>
      <c r="J260" s="22">
        <v>28800000</v>
      </c>
      <c r="K260" s="24" t="s">
        <v>40</v>
      </c>
      <c r="L260" s="22">
        <v>28800000</v>
      </c>
      <c r="M260" s="11" t="s">
        <v>1283</v>
      </c>
      <c r="N260" s="19" t="s">
        <v>40</v>
      </c>
      <c r="O260" s="11" t="s">
        <v>1283</v>
      </c>
      <c r="P260" s="12">
        <v>45713</v>
      </c>
      <c r="Q260" s="12">
        <v>45985</v>
      </c>
      <c r="R260" s="12">
        <v>45712</v>
      </c>
      <c r="S260" s="16" t="s">
        <v>1409</v>
      </c>
      <c r="T260" s="30">
        <v>0</v>
      </c>
      <c r="U260" s="30">
        <v>0</v>
      </c>
      <c r="V260" s="34" t="str">
        <f t="shared" si="4"/>
        <v/>
      </c>
      <c r="W260" s="10"/>
    </row>
    <row r="261" spans="1:23" x14ac:dyDescent="0.3">
      <c r="A261" s="7">
        <v>2025</v>
      </c>
      <c r="B261" s="16" t="s">
        <v>1029</v>
      </c>
      <c r="C261" s="16">
        <v>1030701180</v>
      </c>
      <c r="D261" s="9" t="s">
        <v>912</v>
      </c>
      <c r="E261" s="16" t="s">
        <v>1140</v>
      </c>
      <c r="F261" s="16" t="s">
        <v>1265</v>
      </c>
      <c r="G261" s="16" t="s">
        <v>34</v>
      </c>
      <c r="H261" s="16" t="s">
        <v>36</v>
      </c>
      <c r="I261" s="10" t="s">
        <v>39</v>
      </c>
      <c r="J261" s="22">
        <v>16966108</v>
      </c>
      <c r="K261" s="24" t="s">
        <v>40</v>
      </c>
      <c r="L261" s="22">
        <v>16966108</v>
      </c>
      <c r="M261" s="11" t="s">
        <v>1294</v>
      </c>
      <c r="N261" s="19" t="s">
        <v>40</v>
      </c>
      <c r="O261" s="11" t="s">
        <v>1294</v>
      </c>
      <c r="P261" s="12">
        <v>45723</v>
      </c>
      <c r="Q261" s="12">
        <v>45844</v>
      </c>
      <c r="R261" s="12">
        <v>45713</v>
      </c>
      <c r="S261" s="16" t="s">
        <v>1410</v>
      </c>
      <c r="T261" s="30">
        <v>0</v>
      </c>
      <c r="U261" s="30">
        <v>0</v>
      </c>
      <c r="V261" s="34" t="str">
        <f t="shared" si="4"/>
        <v/>
      </c>
      <c r="W261" s="10"/>
    </row>
    <row r="262" spans="1:23" x14ac:dyDescent="0.3">
      <c r="A262" s="7">
        <v>2025</v>
      </c>
      <c r="B262" s="16" t="s">
        <v>1030</v>
      </c>
      <c r="C262" s="16">
        <v>1015393238</v>
      </c>
      <c r="D262" s="9" t="s">
        <v>854</v>
      </c>
      <c r="E262" s="16" t="s">
        <v>1141</v>
      </c>
      <c r="F262" s="16" t="s">
        <v>1266</v>
      </c>
      <c r="G262" s="16" t="s">
        <v>34</v>
      </c>
      <c r="H262" s="16" t="s">
        <v>36</v>
      </c>
      <c r="I262" s="10" t="s">
        <v>39</v>
      </c>
      <c r="J262" s="22">
        <v>26000000</v>
      </c>
      <c r="K262" s="24" t="s">
        <v>40</v>
      </c>
      <c r="L262" s="22">
        <v>26000000</v>
      </c>
      <c r="M262" s="11" t="s">
        <v>1294</v>
      </c>
      <c r="N262" s="19" t="s">
        <v>40</v>
      </c>
      <c r="O262" s="11" t="s">
        <v>1294</v>
      </c>
      <c r="P262" s="12">
        <v>45715</v>
      </c>
      <c r="Q262" s="12">
        <v>45834</v>
      </c>
      <c r="R262" s="12">
        <v>45714</v>
      </c>
      <c r="S262" s="16" t="s">
        <v>1411</v>
      </c>
      <c r="T262" s="30">
        <v>0</v>
      </c>
      <c r="U262" s="30">
        <v>0</v>
      </c>
      <c r="V262" s="34" t="str">
        <f t="shared" si="4"/>
        <v/>
      </c>
      <c r="W262" s="10"/>
    </row>
    <row r="263" spans="1:23" x14ac:dyDescent="0.3">
      <c r="A263" s="7">
        <v>2025</v>
      </c>
      <c r="B263" s="16" t="s">
        <v>1031</v>
      </c>
      <c r="C263" s="16">
        <v>1091533034</v>
      </c>
      <c r="D263" s="9" t="s">
        <v>886</v>
      </c>
      <c r="E263" s="16" t="s">
        <v>1142</v>
      </c>
      <c r="F263" s="16" t="s">
        <v>1267</v>
      </c>
      <c r="G263" s="16" t="s">
        <v>34</v>
      </c>
      <c r="H263" s="16" t="s">
        <v>36</v>
      </c>
      <c r="I263" s="10" t="s">
        <v>39</v>
      </c>
      <c r="J263" s="22">
        <v>31422596</v>
      </c>
      <c r="K263" s="24" t="s">
        <v>40</v>
      </c>
      <c r="L263" s="22">
        <v>31422596</v>
      </c>
      <c r="M263" s="11" t="s">
        <v>1294</v>
      </c>
      <c r="N263" s="19" t="s">
        <v>40</v>
      </c>
      <c r="O263" s="11" t="s">
        <v>1294</v>
      </c>
      <c r="P263" s="12">
        <v>45715</v>
      </c>
      <c r="Q263" s="12">
        <v>45834</v>
      </c>
      <c r="R263" s="12">
        <v>45713</v>
      </c>
      <c r="S263" s="16" t="s">
        <v>1412</v>
      </c>
      <c r="T263" s="30">
        <v>0</v>
      </c>
      <c r="U263" s="30">
        <v>0</v>
      </c>
      <c r="V263" s="34" t="str">
        <f t="shared" si="4"/>
        <v/>
      </c>
      <c r="W263" s="10"/>
    </row>
    <row r="264" spans="1:23" x14ac:dyDescent="0.3">
      <c r="A264" s="7">
        <v>2025</v>
      </c>
      <c r="B264" s="16" t="s">
        <v>1032</v>
      </c>
      <c r="C264" s="16">
        <v>1001067429</v>
      </c>
      <c r="D264" s="9" t="s">
        <v>906</v>
      </c>
      <c r="E264" s="16" t="s">
        <v>1143</v>
      </c>
      <c r="F264" s="16" t="s">
        <v>1268</v>
      </c>
      <c r="G264" s="16" t="s">
        <v>34</v>
      </c>
      <c r="H264" s="16" t="s">
        <v>36</v>
      </c>
      <c r="I264" s="10" t="s">
        <v>39</v>
      </c>
      <c r="J264" s="22">
        <v>28800000</v>
      </c>
      <c r="K264" s="24" t="s">
        <v>40</v>
      </c>
      <c r="L264" s="22">
        <v>28800000</v>
      </c>
      <c r="M264" s="11" t="s">
        <v>1283</v>
      </c>
      <c r="N264" s="19" t="s">
        <v>40</v>
      </c>
      <c r="O264" s="11" t="s">
        <v>1283</v>
      </c>
      <c r="P264" s="12">
        <v>45719</v>
      </c>
      <c r="Q264" s="12">
        <v>45993</v>
      </c>
      <c r="R264" s="12">
        <v>45713</v>
      </c>
      <c r="S264" s="16" t="s">
        <v>1413</v>
      </c>
      <c r="T264" s="30">
        <v>0</v>
      </c>
      <c r="U264" s="30">
        <v>0</v>
      </c>
      <c r="V264" s="34" t="str">
        <f t="shared" si="4"/>
        <v/>
      </c>
      <c r="W264" s="10"/>
    </row>
    <row r="265" spans="1:23" x14ac:dyDescent="0.3">
      <c r="A265" s="7">
        <v>2025</v>
      </c>
      <c r="B265" s="16" t="s">
        <v>1033</v>
      </c>
      <c r="C265" s="16">
        <v>80093416</v>
      </c>
      <c r="D265" s="9" t="s">
        <v>888</v>
      </c>
      <c r="E265" s="16" t="s">
        <v>1144</v>
      </c>
      <c r="F265" s="16" t="s">
        <v>1269</v>
      </c>
      <c r="G265" s="16" t="s">
        <v>34</v>
      </c>
      <c r="H265" s="16" t="s">
        <v>36</v>
      </c>
      <c r="I265" s="10" t="s">
        <v>39</v>
      </c>
      <c r="J265" s="22">
        <v>75597720</v>
      </c>
      <c r="K265" s="24" t="s">
        <v>40</v>
      </c>
      <c r="L265" s="22">
        <v>75597720</v>
      </c>
      <c r="M265" s="11" t="s">
        <v>1284</v>
      </c>
      <c r="N265" s="19" t="s">
        <v>40</v>
      </c>
      <c r="O265" s="11" t="s">
        <v>1284</v>
      </c>
      <c r="P265" s="12" t="s">
        <v>1302</v>
      </c>
      <c r="Q265" s="12">
        <v>46022</v>
      </c>
      <c r="R265" s="12">
        <v>45715</v>
      </c>
      <c r="S265" s="16" t="s">
        <v>1414</v>
      </c>
      <c r="T265" s="30">
        <v>0</v>
      </c>
      <c r="U265" s="30">
        <v>0</v>
      </c>
      <c r="V265" s="34" t="str">
        <f t="shared" si="4"/>
        <v/>
      </c>
      <c r="W265" s="10"/>
    </row>
    <row r="266" spans="1:23" x14ac:dyDescent="0.3">
      <c r="A266" s="7">
        <v>2025</v>
      </c>
      <c r="B266" s="16" t="s">
        <v>1034</v>
      </c>
      <c r="C266" s="16">
        <v>1033745819</v>
      </c>
      <c r="D266" s="9" t="s">
        <v>185</v>
      </c>
      <c r="E266" s="16" t="s">
        <v>1145</v>
      </c>
      <c r="F266" s="16" t="s">
        <v>1270</v>
      </c>
      <c r="G266" s="16" t="s">
        <v>34</v>
      </c>
      <c r="H266" s="16" t="s">
        <v>36</v>
      </c>
      <c r="I266" s="10" t="s">
        <v>39</v>
      </c>
      <c r="J266" s="22">
        <v>33968348</v>
      </c>
      <c r="K266" s="24" t="s">
        <v>40</v>
      </c>
      <c r="L266" s="22">
        <v>33968348</v>
      </c>
      <c r="M266" s="11" t="s">
        <v>1298</v>
      </c>
      <c r="N266" s="19" t="s">
        <v>40</v>
      </c>
      <c r="O266" s="11" t="s">
        <v>1298</v>
      </c>
      <c r="P266" s="12">
        <v>45716</v>
      </c>
      <c r="Q266" s="12">
        <v>46022</v>
      </c>
      <c r="R266" s="12">
        <v>45714</v>
      </c>
      <c r="S266" s="16" t="s">
        <v>1415</v>
      </c>
      <c r="T266" s="30">
        <v>0</v>
      </c>
      <c r="U266" s="30">
        <v>0</v>
      </c>
      <c r="V266" s="34" t="str">
        <f t="shared" si="4"/>
        <v/>
      </c>
      <c r="W266" s="10"/>
    </row>
    <row r="267" spans="1:23" x14ac:dyDescent="0.3">
      <c r="A267" s="7">
        <v>2025</v>
      </c>
      <c r="B267" s="16" t="s">
        <v>1035</v>
      </c>
      <c r="C267" s="16">
        <v>1032469796</v>
      </c>
      <c r="D267" s="9" t="s">
        <v>178</v>
      </c>
      <c r="E267" s="16" t="s">
        <v>1146</v>
      </c>
      <c r="F267" s="16" t="s">
        <v>1271</v>
      </c>
      <c r="G267" s="16" t="s">
        <v>34</v>
      </c>
      <c r="H267" s="16" t="s">
        <v>36</v>
      </c>
      <c r="I267" s="10" t="s">
        <v>39</v>
      </c>
      <c r="J267" s="22">
        <v>61000000</v>
      </c>
      <c r="K267" s="24" t="s">
        <v>40</v>
      </c>
      <c r="L267" s="22">
        <v>61000000</v>
      </c>
      <c r="M267" s="11" t="s">
        <v>1298</v>
      </c>
      <c r="N267" s="19" t="s">
        <v>40</v>
      </c>
      <c r="O267" s="11" t="s">
        <v>1298</v>
      </c>
      <c r="P267" s="12">
        <v>45716</v>
      </c>
      <c r="Q267" s="12">
        <v>46022</v>
      </c>
      <c r="R267" s="12">
        <v>45714</v>
      </c>
      <c r="S267" s="16" t="s">
        <v>1416</v>
      </c>
      <c r="T267" s="30">
        <v>0</v>
      </c>
      <c r="U267" s="30">
        <v>0</v>
      </c>
      <c r="V267" s="34" t="str">
        <f t="shared" si="4"/>
        <v/>
      </c>
      <c r="W267" s="10"/>
    </row>
    <row r="268" spans="1:23" x14ac:dyDescent="0.3">
      <c r="A268" s="7">
        <v>2025</v>
      </c>
      <c r="B268" s="16" t="s">
        <v>1036</v>
      </c>
      <c r="C268" s="16">
        <v>1016013161</v>
      </c>
      <c r="D268" s="9" t="s">
        <v>891</v>
      </c>
      <c r="E268" s="16" t="s">
        <v>1147</v>
      </c>
      <c r="F268" s="16" t="s">
        <v>1272</v>
      </c>
      <c r="G268" s="16" t="s">
        <v>34</v>
      </c>
      <c r="H268" s="16" t="s">
        <v>36</v>
      </c>
      <c r="I268" s="10" t="s">
        <v>39</v>
      </c>
      <c r="J268" s="22">
        <v>20080644</v>
      </c>
      <c r="K268" s="24" t="s">
        <v>40</v>
      </c>
      <c r="L268" s="22">
        <v>20080644</v>
      </c>
      <c r="M268" s="11" t="s">
        <v>1294</v>
      </c>
      <c r="N268" s="19" t="s">
        <v>40</v>
      </c>
      <c r="O268" s="11" t="s">
        <v>1294</v>
      </c>
      <c r="P268" s="12">
        <v>45719</v>
      </c>
      <c r="Q268" s="12">
        <v>45840</v>
      </c>
      <c r="R268" s="12">
        <v>45714</v>
      </c>
      <c r="S268" s="16" t="s">
        <v>1417</v>
      </c>
      <c r="T268" s="30">
        <v>0</v>
      </c>
      <c r="U268" s="30">
        <v>0</v>
      </c>
      <c r="V268" s="34" t="str">
        <f t="shared" si="4"/>
        <v/>
      </c>
      <c r="W268" s="10"/>
    </row>
    <row r="269" spans="1:23" x14ac:dyDescent="0.3">
      <c r="A269" s="7">
        <v>2025</v>
      </c>
      <c r="B269" s="16" t="s">
        <v>1037</v>
      </c>
      <c r="C269" s="16">
        <v>1018486800</v>
      </c>
      <c r="D269" s="9" t="s">
        <v>889</v>
      </c>
      <c r="E269" s="16" t="s">
        <v>1148</v>
      </c>
      <c r="F269" s="16" t="s">
        <v>1273</v>
      </c>
      <c r="G269" s="16" t="s">
        <v>34</v>
      </c>
      <c r="H269" s="16" t="s">
        <v>36</v>
      </c>
      <c r="I269" s="10" t="s">
        <v>39</v>
      </c>
      <c r="J269" s="22">
        <v>20080644</v>
      </c>
      <c r="K269" s="24" t="s">
        <v>40</v>
      </c>
      <c r="L269" s="22">
        <v>20080644</v>
      </c>
      <c r="M269" s="11" t="s">
        <v>1294</v>
      </c>
      <c r="N269" s="19" t="s">
        <v>40</v>
      </c>
      <c r="O269" s="11" t="s">
        <v>1294</v>
      </c>
      <c r="P269" s="12">
        <v>45716</v>
      </c>
      <c r="Q269" s="12">
        <v>45835</v>
      </c>
      <c r="R269" s="12">
        <v>45714</v>
      </c>
      <c r="S269" s="16" t="s">
        <v>1418</v>
      </c>
      <c r="T269" s="30">
        <v>0</v>
      </c>
      <c r="U269" s="30">
        <v>0</v>
      </c>
      <c r="V269" s="34" t="str">
        <f t="shared" si="4"/>
        <v/>
      </c>
      <c r="W269" s="10"/>
    </row>
    <row r="270" spans="1:23" x14ac:dyDescent="0.3">
      <c r="A270" s="7">
        <v>2025</v>
      </c>
      <c r="B270" s="16" t="s">
        <v>1038</v>
      </c>
      <c r="C270" s="16">
        <v>1012392699</v>
      </c>
      <c r="D270" s="9" t="s">
        <v>890</v>
      </c>
      <c r="E270" s="16" t="s">
        <v>1149</v>
      </c>
      <c r="F270" s="16" t="s">
        <v>1274</v>
      </c>
      <c r="G270" s="16" t="s">
        <v>34</v>
      </c>
      <c r="H270" s="16" t="s">
        <v>36</v>
      </c>
      <c r="I270" s="10" t="s">
        <v>39</v>
      </c>
      <c r="J270" s="22">
        <v>62620000</v>
      </c>
      <c r="K270" s="24" t="s">
        <v>40</v>
      </c>
      <c r="L270" s="22">
        <v>62620000</v>
      </c>
      <c r="M270" s="11" t="s">
        <v>1300</v>
      </c>
      <c r="N270" s="19" t="s">
        <v>40</v>
      </c>
      <c r="O270" s="11" t="s">
        <v>1300</v>
      </c>
      <c r="P270" s="12">
        <v>45719</v>
      </c>
      <c r="Q270" s="12">
        <v>46022</v>
      </c>
      <c r="R270" s="12">
        <v>45714</v>
      </c>
      <c r="S270" s="16" t="s">
        <v>1419</v>
      </c>
      <c r="T270" s="30">
        <v>0</v>
      </c>
      <c r="U270" s="30">
        <v>0</v>
      </c>
      <c r="V270" s="34" t="str">
        <f t="shared" si="4"/>
        <v/>
      </c>
      <c r="W270" s="10"/>
    </row>
    <row r="271" spans="1:23" x14ac:dyDescent="0.3">
      <c r="A271" s="7">
        <v>2025</v>
      </c>
      <c r="B271" s="16" t="s">
        <v>1039</v>
      </c>
      <c r="C271" s="16">
        <v>79912223</v>
      </c>
      <c r="D271" s="9" t="s">
        <v>867</v>
      </c>
      <c r="E271" s="16" t="s">
        <v>1150</v>
      </c>
      <c r="F271" s="16" t="s">
        <v>1275</v>
      </c>
      <c r="G271" s="16" t="s">
        <v>34</v>
      </c>
      <c r="H271" s="16" t="s">
        <v>36</v>
      </c>
      <c r="I271" s="10" t="s">
        <v>39</v>
      </c>
      <c r="J271" s="22">
        <v>64000000</v>
      </c>
      <c r="K271" s="24" t="s">
        <v>40</v>
      </c>
      <c r="L271" s="22">
        <v>64000000</v>
      </c>
      <c r="M271" s="11" t="s">
        <v>1287</v>
      </c>
      <c r="N271" s="19" t="s">
        <v>40</v>
      </c>
      <c r="O271" s="11" t="s">
        <v>1287</v>
      </c>
      <c r="P271" s="12">
        <v>45719</v>
      </c>
      <c r="Q271" s="12">
        <v>45963</v>
      </c>
      <c r="R271" s="12">
        <v>45714</v>
      </c>
      <c r="S271" s="16" t="s">
        <v>1420</v>
      </c>
      <c r="T271" s="30">
        <v>0</v>
      </c>
      <c r="U271" s="30">
        <v>0</v>
      </c>
      <c r="V271" s="34" t="str">
        <f t="shared" si="4"/>
        <v/>
      </c>
      <c r="W271" s="10"/>
    </row>
    <row r="272" spans="1:23" x14ac:dyDescent="0.3">
      <c r="A272" s="7">
        <v>2025</v>
      </c>
      <c r="B272" s="16" t="s">
        <v>1040</v>
      </c>
      <c r="C272" s="16">
        <v>52864578</v>
      </c>
      <c r="D272" s="9" t="s">
        <v>897</v>
      </c>
      <c r="E272" s="16" t="s">
        <v>1151</v>
      </c>
      <c r="F272" s="16" t="s">
        <v>1276</v>
      </c>
      <c r="G272" s="16" t="s">
        <v>34</v>
      </c>
      <c r="H272" s="16" t="s">
        <v>36</v>
      </c>
      <c r="I272" s="10" t="s">
        <v>39</v>
      </c>
      <c r="J272" s="22">
        <v>49000000</v>
      </c>
      <c r="K272" s="24" t="s">
        <v>40</v>
      </c>
      <c r="L272" s="22">
        <v>49000000</v>
      </c>
      <c r="M272" s="11" t="s">
        <v>1288</v>
      </c>
      <c r="N272" s="19" t="s">
        <v>40</v>
      </c>
      <c r="O272" s="11" t="s">
        <v>1288</v>
      </c>
      <c r="P272" s="12">
        <v>45719</v>
      </c>
      <c r="Q272" s="12">
        <v>45932</v>
      </c>
      <c r="R272" s="12">
        <v>45714</v>
      </c>
      <c r="S272" s="16" t="s">
        <v>1421</v>
      </c>
      <c r="T272" s="30">
        <v>0</v>
      </c>
      <c r="U272" s="30">
        <v>0</v>
      </c>
      <c r="V272" s="34" t="str">
        <f t="shared" si="4"/>
        <v/>
      </c>
      <c r="W272" s="10"/>
    </row>
    <row r="273" spans="1:23" x14ac:dyDescent="0.3">
      <c r="A273" s="7">
        <v>2025</v>
      </c>
      <c r="B273" s="16" t="s">
        <v>1041</v>
      </c>
      <c r="C273" s="16">
        <v>1016017694</v>
      </c>
      <c r="D273" s="9" t="s">
        <v>895</v>
      </c>
      <c r="E273" s="16" t="s">
        <v>1152</v>
      </c>
      <c r="F273" s="16" t="s">
        <v>1277</v>
      </c>
      <c r="G273" s="16" t="s">
        <v>34</v>
      </c>
      <c r="H273" s="16" t="s">
        <v>36</v>
      </c>
      <c r="I273" s="10" t="s">
        <v>39</v>
      </c>
      <c r="J273" s="22">
        <v>29000000</v>
      </c>
      <c r="K273" s="24" t="s">
        <v>40</v>
      </c>
      <c r="L273" s="22">
        <v>29000000</v>
      </c>
      <c r="M273" s="11" t="s">
        <v>1301</v>
      </c>
      <c r="N273" s="19" t="s">
        <v>40</v>
      </c>
      <c r="O273" s="11" t="s">
        <v>1301</v>
      </c>
      <c r="P273" s="12">
        <v>45719</v>
      </c>
      <c r="Q273" s="12">
        <v>45895</v>
      </c>
      <c r="R273" s="12">
        <v>45715</v>
      </c>
      <c r="S273" s="16" t="s">
        <v>1422</v>
      </c>
      <c r="T273" s="30">
        <v>0</v>
      </c>
      <c r="U273" s="30">
        <v>0</v>
      </c>
      <c r="V273" s="34" t="str">
        <f t="shared" si="4"/>
        <v/>
      </c>
      <c r="W273" s="10"/>
    </row>
    <row r="274" spans="1:23" x14ac:dyDescent="0.3">
      <c r="A274" s="7">
        <v>2025</v>
      </c>
      <c r="B274" s="16" t="s">
        <v>1042</v>
      </c>
      <c r="C274" s="16">
        <v>1023031928</v>
      </c>
      <c r="D274" s="9" t="s">
        <v>907</v>
      </c>
      <c r="E274" s="16" t="s">
        <v>1153</v>
      </c>
      <c r="F274" s="16" t="s">
        <v>1278</v>
      </c>
      <c r="G274" s="16" t="s">
        <v>34</v>
      </c>
      <c r="H274" s="16" t="s">
        <v>36</v>
      </c>
      <c r="I274" s="10" t="s">
        <v>39</v>
      </c>
      <c r="J274" s="22">
        <v>28800000</v>
      </c>
      <c r="K274" s="24" t="s">
        <v>40</v>
      </c>
      <c r="L274" s="22">
        <v>28800000</v>
      </c>
      <c r="M274" s="11" t="s">
        <v>1283</v>
      </c>
      <c r="N274" s="19" t="s">
        <v>40</v>
      </c>
      <c r="O274" s="11" t="s">
        <v>1283</v>
      </c>
      <c r="P274" s="12">
        <v>45719</v>
      </c>
      <c r="Q274" s="12">
        <v>45993</v>
      </c>
      <c r="R274" s="12">
        <v>45715</v>
      </c>
      <c r="S274" s="16" t="s">
        <v>1423</v>
      </c>
      <c r="T274" s="30">
        <v>0</v>
      </c>
      <c r="U274" s="30">
        <v>0</v>
      </c>
      <c r="V274" s="34" t="str">
        <f t="shared" si="4"/>
        <v/>
      </c>
      <c r="W274" s="10"/>
    </row>
    <row r="275" spans="1:23" x14ac:dyDescent="0.3">
      <c r="A275" s="7">
        <v>2025</v>
      </c>
      <c r="B275" s="16" t="s">
        <v>1043</v>
      </c>
      <c r="C275" s="16">
        <v>1032470367</v>
      </c>
      <c r="D275" s="9" t="s">
        <v>882</v>
      </c>
      <c r="E275" s="16" t="s">
        <v>1154</v>
      </c>
      <c r="F275" s="16" t="s">
        <v>1279</v>
      </c>
      <c r="G275" s="16" t="s">
        <v>34</v>
      </c>
      <c r="H275" s="16" t="s">
        <v>36</v>
      </c>
      <c r="I275" s="10" t="s">
        <v>39</v>
      </c>
      <c r="J275" s="22">
        <v>50703626</v>
      </c>
      <c r="K275" s="24" t="s">
        <v>40</v>
      </c>
      <c r="L275" s="22">
        <v>50703626</v>
      </c>
      <c r="M275" s="11" t="s">
        <v>1300</v>
      </c>
      <c r="N275" s="19" t="s">
        <v>40</v>
      </c>
      <c r="O275" s="11" t="s">
        <v>1300</v>
      </c>
      <c r="P275" s="12">
        <v>45720</v>
      </c>
      <c r="Q275" s="12">
        <v>46022</v>
      </c>
      <c r="R275" s="12">
        <v>45716</v>
      </c>
      <c r="S275" s="16" t="s">
        <v>1424</v>
      </c>
      <c r="T275" s="30">
        <v>0</v>
      </c>
      <c r="U275" s="30">
        <v>0</v>
      </c>
      <c r="V275" s="34" t="str">
        <f t="shared" si="4"/>
        <v/>
      </c>
      <c r="W275" s="10"/>
    </row>
    <row r="276" spans="1:23" x14ac:dyDescent="0.3">
      <c r="A276" s="7">
        <v>2025</v>
      </c>
      <c r="B276" s="16" t="s">
        <v>1044</v>
      </c>
      <c r="C276" s="16">
        <v>52832446</v>
      </c>
      <c r="D276" s="9" t="s">
        <v>135</v>
      </c>
      <c r="E276" s="16" t="s">
        <v>1155</v>
      </c>
      <c r="F276" s="16" t="s">
        <v>1280</v>
      </c>
      <c r="G276" s="16" t="s">
        <v>34</v>
      </c>
      <c r="H276" s="16" t="s">
        <v>36</v>
      </c>
      <c r="I276" s="10" t="s">
        <v>39</v>
      </c>
      <c r="J276" s="22">
        <v>35802316</v>
      </c>
      <c r="K276" s="24" t="s">
        <v>40</v>
      </c>
      <c r="L276" s="22">
        <v>35802316</v>
      </c>
      <c r="M276" s="11" t="s">
        <v>1299</v>
      </c>
      <c r="N276" s="19" t="s">
        <v>40</v>
      </c>
      <c r="O276" s="11" t="s">
        <v>1299</v>
      </c>
      <c r="P276" s="12">
        <v>45721</v>
      </c>
      <c r="Q276" s="12">
        <v>46022</v>
      </c>
      <c r="R276" s="12">
        <v>45716</v>
      </c>
      <c r="S276" s="16" t="s">
        <v>1425</v>
      </c>
      <c r="T276" s="30">
        <v>0</v>
      </c>
      <c r="U276" s="30">
        <v>0</v>
      </c>
      <c r="V276" s="34" t="str">
        <f t="shared" si="4"/>
        <v/>
      </c>
      <c r="W276" s="10"/>
    </row>
    <row r="277" spans="1:23" x14ac:dyDescent="0.3">
      <c r="A277" s="7">
        <v>2024</v>
      </c>
      <c r="B277" s="9" t="s">
        <v>47</v>
      </c>
      <c r="C277" s="16">
        <v>901676315</v>
      </c>
      <c r="D277" s="9" t="s">
        <v>66</v>
      </c>
      <c r="E277" s="9" t="s">
        <v>211</v>
      </c>
      <c r="F277" s="17" t="s">
        <v>266</v>
      </c>
      <c r="G277" s="9" t="s">
        <v>280</v>
      </c>
      <c r="H277" s="9" t="s">
        <v>37</v>
      </c>
      <c r="I277" s="10" t="s">
        <v>1453</v>
      </c>
      <c r="J277" s="22">
        <v>68085266</v>
      </c>
      <c r="K277" s="24" t="s">
        <v>40</v>
      </c>
      <c r="L277" s="22">
        <v>89685266</v>
      </c>
      <c r="M277" s="11" t="s">
        <v>1455</v>
      </c>
      <c r="N277" s="19">
        <v>60</v>
      </c>
      <c r="O277" s="11" t="s">
        <v>1454</v>
      </c>
      <c r="P277" s="28">
        <v>45433</v>
      </c>
      <c r="Q277" s="12">
        <v>45412</v>
      </c>
      <c r="R277" s="12">
        <v>45708</v>
      </c>
      <c r="S277" s="9" t="s">
        <v>288</v>
      </c>
      <c r="T277" s="30">
        <v>0</v>
      </c>
      <c r="U277" s="30">
        <v>0</v>
      </c>
      <c r="V277" s="34" t="str">
        <f t="shared" si="4"/>
        <v/>
      </c>
      <c r="W277" s="10"/>
    </row>
    <row r="278" spans="1:23" x14ac:dyDescent="0.3">
      <c r="A278" s="7">
        <v>2025</v>
      </c>
      <c r="B278" s="16" t="s">
        <v>503</v>
      </c>
      <c r="C278" s="16">
        <v>80224991</v>
      </c>
      <c r="D278" s="9" t="s">
        <v>83</v>
      </c>
      <c r="E278" s="16" t="s">
        <v>607</v>
      </c>
      <c r="F278" s="16" t="s">
        <v>682</v>
      </c>
      <c r="G278" s="16" t="s">
        <v>34</v>
      </c>
      <c r="H278" s="16" t="s">
        <v>36</v>
      </c>
      <c r="I278" s="10" t="s">
        <v>1456</v>
      </c>
      <c r="J278" s="22">
        <v>83919000</v>
      </c>
      <c r="K278" s="24" t="s">
        <v>40</v>
      </c>
      <c r="L278" s="22">
        <v>83919000</v>
      </c>
      <c r="M278" s="11" t="s">
        <v>1282</v>
      </c>
      <c r="N278" s="19" t="s">
        <v>40</v>
      </c>
      <c r="O278" s="11" t="s">
        <v>1282</v>
      </c>
      <c r="P278" s="12">
        <v>45681</v>
      </c>
      <c r="Q278" s="12">
        <v>46013</v>
      </c>
      <c r="R278" s="12">
        <v>45692</v>
      </c>
      <c r="S278" s="16" t="s">
        <v>778</v>
      </c>
      <c r="T278" s="30">
        <v>1780100</v>
      </c>
      <c r="U278" s="30">
        <v>74509900</v>
      </c>
      <c r="V278" s="34">
        <f t="shared" si="4"/>
        <v>2.3333333333333334E-2</v>
      </c>
      <c r="W278" s="10"/>
    </row>
    <row r="279" spans="1:23" x14ac:dyDescent="0.3">
      <c r="A279" s="7">
        <v>2024</v>
      </c>
      <c r="B279" s="16" t="s">
        <v>353</v>
      </c>
      <c r="C279" s="16">
        <v>52334001</v>
      </c>
      <c r="D279" s="9" t="s">
        <v>382</v>
      </c>
      <c r="E279" s="16" t="s">
        <v>413</v>
      </c>
      <c r="F279" s="16" t="s">
        <v>440</v>
      </c>
      <c r="G279" s="16" t="s">
        <v>34</v>
      </c>
      <c r="H279" s="16" t="s">
        <v>36</v>
      </c>
      <c r="I279" s="10" t="s">
        <v>1456</v>
      </c>
      <c r="J279" s="22">
        <v>29980080</v>
      </c>
      <c r="K279" s="24" t="s">
        <v>40</v>
      </c>
      <c r="L279" s="22">
        <v>29980080</v>
      </c>
      <c r="M279" s="11" t="s">
        <v>1450</v>
      </c>
      <c r="N279" s="19" t="s">
        <v>40</v>
      </c>
      <c r="O279" s="11" t="s">
        <v>1450</v>
      </c>
      <c r="P279" s="12">
        <v>45656</v>
      </c>
      <c r="Q279" s="12">
        <v>45791</v>
      </c>
      <c r="R279" s="12">
        <v>45701</v>
      </c>
      <c r="S279" s="16" t="s">
        <v>470</v>
      </c>
      <c r="T279" s="30">
        <v>6884315</v>
      </c>
      <c r="U279" s="30">
        <v>46191530</v>
      </c>
      <c r="V279" s="34">
        <f t="shared" si="4"/>
        <v>0.12970712006563437</v>
      </c>
      <c r="W279" s="10"/>
    </row>
    <row r="280" spans="1:23" x14ac:dyDescent="0.3">
      <c r="A280" s="7">
        <v>2024</v>
      </c>
      <c r="B280" s="16" t="s">
        <v>485</v>
      </c>
      <c r="C280" s="16">
        <v>16936494</v>
      </c>
      <c r="D280" s="9" t="s">
        <v>153</v>
      </c>
      <c r="E280" s="16" t="s">
        <v>240</v>
      </c>
      <c r="F280" s="16" t="s">
        <v>664</v>
      </c>
      <c r="G280" s="16" t="s">
        <v>34</v>
      </c>
      <c r="H280" s="16" t="s">
        <v>36</v>
      </c>
      <c r="I280" s="10" t="s">
        <v>1456</v>
      </c>
      <c r="J280" s="22">
        <v>67329210</v>
      </c>
      <c r="K280" s="24" t="s">
        <v>40</v>
      </c>
      <c r="L280" s="22">
        <v>67329210</v>
      </c>
      <c r="M280" s="11" t="s">
        <v>1284</v>
      </c>
      <c r="N280" s="19" t="s">
        <v>40</v>
      </c>
      <c r="O280" s="11" t="s">
        <v>1284</v>
      </c>
      <c r="P280" s="12">
        <v>45685</v>
      </c>
      <c r="Q280" s="12">
        <v>45988</v>
      </c>
      <c r="R280" s="12">
        <v>45692</v>
      </c>
      <c r="S280" s="16" t="s">
        <v>760</v>
      </c>
      <c r="T280" s="30">
        <v>673292</v>
      </c>
      <c r="U280" s="30">
        <v>59922997</v>
      </c>
      <c r="V280" s="34">
        <f t="shared" si="4"/>
        <v>1.1111109460845037E-2</v>
      </c>
      <c r="W280" s="10"/>
    </row>
    <row r="281" spans="1:23" x14ac:dyDescent="0.3">
      <c r="A281" s="7">
        <v>2024</v>
      </c>
      <c r="B281" s="16" t="s">
        <v>899</v>
      </c>
      <c r="C281" s="16">
        <v>80093416</v>
      </c>
      <c r="D281" s="9" t="s">
        <v>888</v>
      </c>
      <c r="E281" s="16" t="s">
        <v>1457</v>
      </c>
      <c r="F281" s="16" t="s">
        <v>1458</v>
      </c>
      <c r="G281" s="16" t="s">
        <v>34</v>
      </c>
      <c r="H281" s="16" t="s">
        <v>36</v>
      </c>
      <c r="I281" s="10" t="s">
        <v>1460</v>
      </c>
      <c r="J281" s="22">
        <v>30491080</v>
      </c>
      <c r="K281" s="24" t="s">
        <v>40</v>
      </c>
      <c r="L281" s="22">
        <v>36034914</v>
      </c>
      <c r="M281" s="11" t="s">
        <v>1461</v>
      </c>
      <c r="N281" s="19" t="s">
        <v>40</v>
      </c>
      <c r="O281" s="11" t="s">
        <v>1462</v>
      </c>
      <c r="P281" s="12">
        <v>45506</v>
      </c>
      <c r="Q281" s="12">
        <v>45650</v>
      </c>
      <c r="R281" s="12">
        <v>45701</v>
      </c>
      <c r="S281" s="16" t="s">
        <v>1459</v>
      </c>
      <c r="T281" s="30">
        <v>0</v>
      </c>
      <c r="U281" s="30">
        <v>0</v>
      </c>
      <c r="V281" s="34" t="str">
        <f t="shared" si="4"/>
        <v/>
      </c>
      <c r="W281" s="10"/>
    </row>
    <row r="282" spans="1:23" x14ac:dyDescent="0.3">
      <c r="A282" s="7">
        <v>2024</v>
      </c>
      <c r="B282" s="16" t="s">
        <v>908</v>
      </c>
      <c r="C282" s="16">
        <v>1013651852</v>
      </c>
      <c r="D282" s="9" t="s">
        <v>909</v>
      </c>
      <c r="E282" s="16" t="s">
        <v>1463</v>
      </c>
      <c r="F282" s="16" t="s">
        <v>1464</v>
      </c>
      <c r="G282" s="16" t="s">
        <v>34</v>
      </c>
      <c r="H282" s="16" t="s">
        <v>36</v>
      </c>
      <c r="I282" s="10" t="s">
        <v>1460</v>
      </c>
      <c r="J282" s="22">
        <v>19050000</v>
      </c>
      <c r="K282" s="24" t="s">
        <v>40</v>
      </c>
      <c r="L282" s="22">
        <v>19050000</v>
      </c>
      <c r="M282" s="11" t="s">
        <v>1466</v>
      </c>
      <c r="N282" s="19" t="s">
        <v>40</v>
      </c>
      <c r="O282" s="11" t="s">
        <v>1466</v>
      </c>
      <c r="P282" s="12">
        <v>45530</v>
      </c>
      <c r="Q282" s="12">
        <v>45657</v>
      </c>
      <c r="R282" s="12">
        <v>45700</v>
      </c>
      <c r="S282" s="16" t="s">
        <v>1465</v>
      </c>
      <c r="T282" s="30">
        <v>0</v>
      </c>
      <c r="U282" s="30">
        <v>0</v>
      </c>
      <c r="V282" s="34" t="str">
        <f t="shared" si="4"/>
        <v/>
      </c>
      <c r="W282" s="10"/>
    </row>
    <row r="283" spans="1:23" x14ac:dyDescent="0.3">
      <c r="B283" s="8"/>
      <c r="T283" s="31"/>
      <c r="U283" s="31"/>
    </row>
    <row r="284" spans="1:23" x14ac:dyDescent="0.3">
      <c r="B284" s="8"/>
      <c r="V284" s="31"/>
    </row>
    <row r="285" spans="1:23" x14ac:dyDescent="0.3">
      <c r="B285" s="8"/>
      <c r="V285" s="33"/>
    </row>
    <row r="286" spans="1:23" x14ac:dyDescent="0.3">
      <c r="B286" s="8"/>
    </row>
    <row r="287" spans="1:23" x14ac:dyDescent="0.3">
      <c r="B287" s="8"/>
    </row>
    <row r="288" spans="1:23" x14ac:dyDescent="0.3">
      <c r="B288" s="8"/>
    </row>
    <row r="289" spans="2:2" x14ac:dyDescent="0.3">
      <c r="B289" s="8"/>
    </row>
    <row r="290" spans="2:2" x14ac:dyDescent="0.3">
      <c r="B290" s="8"/>
    </row>
    <row r="291" spans="2:2" x14ac:dyDescent="0.3">
      <c r="B291" s="8"/>
    </row>
    <row r="292" spans="2:2" x14ac:dyDescent="0.3">
      <c r="B292" s="8"/>
    </row>
    <row r="293" spans="2:2" x14ac:dyDescent="0.3">
      <c r="B293" s="8"/>
    </row>
    <row r="294" spans="2:2" x14ac:dyDescent="0.3">
      <c r="B294" s="8"/>
    </row>
    <row r="295" spans="2:2" x14ac:dyDescent="0.3">
      <c r="B295" s="8"/>
    </row>
    <row r="296" spans="2:2" x14ac:dyDescent="0.3">
      <c r="B296" s="8"/>
    </row>
    <row r="297" spans="2:2" x14ac:dyDescent="0.3">
      <c r="B297" s="8"/>
    </row>
    <row r="298" spans="2:2" x14ac:dyDescent="0.3">
      <c r="B298" s="8"/>
    </row>
    <row r="299" spans="2:2" x14ac:dyDescent="0.3">
      <c r="B299" s="8"/>
    </row>
    <row r="300" spans="2:2" x14ac:dyDescent="0.3">
      <c r="B300" s="8"/>
    </row>
    <row r="301" spans="2:2" x14ac:dyDescent="0.3">
      <c r="B301" s="8"/>
    </row>
    <row r="302" spans="2:2" x14ac:dyDescent="0.3">
      <c r="B302" s="8"/>
    </row>
    <row r="303" spans="2:2" x14ac:dyDescent="0.3">
      <c r="B303" s="8"/>
    </row>
    <row r="304" spans="2:2" x14ac:dyDescent="0.3">
      <c r="B304" s="8"/>
    </row>
    <row r="305" spans="2:2" x14ac:dyDescent="0.3">
      <c r="B305" s="8"/>
    </row>
    <row r="306" spans="2:2" x14ac:dyDescent="0.3">
      <c r="B306" s="8"/>
    </row>
    <row r="307" spans="2:2" x14ac:dyDescent="0.3">
      <c r="B307" s="8"/>
    </row>
    <row r="308" spans="2:2" x14ac:dyDescent="0.3">
      <c r="B308" s="8"/>
    </row>
    <row r="309" spans="2:2" x14ac:dyDescent="0.3">
      <c r="B309" s="8"/>
    </row>
    <row r="310" spans="2:2" x14ac:dyDescent="0.3">
      <c r="B310" s="8"/>
    </row>
    <row r="311" spans="2:2" x14ac:dyDescent="0.3">
      <c r="B311" s="8"/>
    </row>
    <row r="312" spans="2:2" x14ac:dyDescent="0.3">
      <c r="B312" s="8"/>
    </row>
    <row r="313" spans="2:2" x14ac:dyDescent="0.3">
      <c r="B313" s="8"/>
    </row>
    <row r="314" spans="2:2" x14ac:dyDescent="0.3">
      <c r="B314" s="8"/>
    </row>
    <row r="315" spans="2:2" x14ac:dyDescent="0.3">
      <c r="B315" s="8"/>
    </row>
    <row r="316" spans="2:2" x14ac:dyDescent="0.3">
      <c r="B316" s="8"/>
    </row>
    <row r="317" spans="2:2" x14ac:dyDescent="0.3">
      <c r="B317" s="8"/>
    </row>
    <row r="318" spans="2:2" x14ac:dyDescent="0.3">
      <c r="B318" s="8"/>
    </row>
    <row r="319" spans="2:2" x14ac:dyDescent="0.3">
      <c r="B319" s="8"/>
    </row>
    <row r="320" spans="2:2" x14ac:dyDescent="0.3">
      <c r="B320" s="8"/>
    </row>
    <row r="321" spans="2:2" x14ac:dyDescent="0.3">
      <c r="B321" s="8"/>
    </row>
    <row r="322" spans="2:2" x14ac:dyDescent="0.3">
      <c r="B322" s="8"/>
    </row>
    <row r="323" spans="2:2" x14ac:dyDescent="0.3">
      <c r="B323" s="8"/>
    </row>
    <row r="324" spans="2:2" x14ac:dyDescent="0.3">
      <c r="B324" s="8"/>
    </row>
    <row r="325" spans="2:2" x14ac:dyDescent="0.3">
      <c r="B325" s="8"/>
    </row>
    <row r="326" spans="2:2" x14ac:dyDescent="0.3">
      <c r="B326" s="8"/>
    </row>
    <row r="327" spans="2:2" x14ac:dyDescent="0.3">
      <c r="B327" s="8"/>
    </row>
    <row r="328" spans="2:2" x14ac:dyDescent="0.3">
      <c r="B328" s="8"/>
    </row>
    <row r="329" spans="2:2" x14ac:dyDescent="0.3">
      <c r="B329" s="8"/>
    </row>
    <row r="330" spans="2:2" x14ac:dyDescent="0.3">
      <c r="B330" s="8"/>
    </row>
    <row r="331" spans="2:2" x14ac:dyDescent="0.3">
      <c r="B331" s="8"/>
    </row>
    <row r="332" spans="2:2" x14ac:dyDescent="0.3">
      <c r="B332" s="8"/>
    </row>
    <row r="333" spans="2:2" x14ac:dyDescent="0.3">
      <c r="B333" s="8"/>
    </row>
    <row r="334" spans="2:2" x14ac:dyDescent="0.3">
      <c r="B334" s="8"/>
    </row>
    <row r="335" spans="2:2" x14ac:dyDescent="0.3">
      <c r="B335" s="8"/>
    </row>
    <row r="336" spans="2:2" x14ac:dyDescent="0.3">
      <c r="B336" s="8"/>
    </row>
    <row r="337" spans="2:2" x14ac:dyDescent="0.3">
      <c r="B337" s="8"/>
    </row>
    <row r="338" spans="2:2" x14ac:dyDescent="0.3">
      <c r="B338" s="8"/>
    </row>
    <row r="339" spans="2:2" x14ac:dyDescent="0.3">
      <c r="B339" s="8"/>
    </row>
    <row r="340" spans="2:2" x14ac:dyDescent="0.3">
      <c r="B340" s="8"/>
    </row>
    <row r="341" spans="2:2" x14ac:dyDescent="0.3">
      <c r="B341" s="8"/>
    </row>
    <row r="342" spans="2:2" x14ac:dyDescent="0.3">
      <c r="B342" s="8"/>
    </row>
    <row r="343" spans="2:2" x14ac:dyDescent="0.3">
      <c r="B343" s="8"/>
    </row>
    <row r="344" spans="2:2" x14ac:dyDescent="0.3">
      <c r="B344" s="8"/>
    </row>
    <row r="345" spans="2:2" x14ac:dyDescent="0.3">
      <c r="B345" s="8"/>
    </row>
    <row r="346" spans="2:2" x14ac:dyDescent="0.3">
      <c r="B346" s="8"/>
    </row>
    <row r="347" spans="2:2" x14ac:dyDescent="0.3">
      <c r="B347" s="8"/>
    </row>
    <row r="348" spans="2:2" x14ac:dyDescent="0.3">
      <c r="B348" s="8"/>
    </row>
    <row r="349" spans="2:2" x14ac:dyDescent="0.3">
      <c r="B349" s="8"/>
    </row>
    <row r="350" spans="2:2" x14ac:dyDescent="0.3">
      <c r="B350" s="8"/>
    </row>
    <row r="351" spans="2:2" x14ac:dyDescent="0.3">
      <c r="B351" s="8"/>
    </row>
    <row r="352" spans="2:2" x14ac:dyDescent="0.3">
      <c r="B352" s="8"/>
    </row>
    <row r="353" spans="2:2" x14ac:dyDescent="0.3">
      <c r="B353" s="8"/>
    </row>
    <row r="354" spans="2:2" x14ac:dyDescent="0.3">
      <c r="B354" s="8"/>
    </row>
    <row r="355" spans="2:2" x14ac:dyDescent="0.3">
      <c r="B355" s="8"/>
    </row>
    <row r="356" spans="2:2" x14ac:dyDescent="0.3">
      <c r="B356" s="8"/>
    </row>
    <row r="357" spans="2:2" x14ac:dyDescent="0.3">
      <c r="B357" s="8"/>
    </row>
    <row r="358" spans="2:2" x14ac:dyDescent="0.3">
      <c r="B358" s="8"/>
    </row>
    <row r="359" spans="2:2" x14ac:dyDescent="0.3">
      <c r="B359" s="8"/>
    </row>
    <row r="360" spans="2:2" x14ac:dyDescent="0.3">
      <c r="B360" s="8"/>
    </row>
    <row r="361" spans="2:2" x14ac:dyDescent="0.3">
      <c r="B361" s="8"/>
    </row>
    <row r="362" spans="2:2" x14ac:dyDescent="0.3">
      <c r="B362" s="8"/>
    </row>
    <row r="363" spans="2:2" x14ac:dyDescent="0.3">
      <c r="B363" s="8"/>
    </row>
    <row r="364" spans="2:2" x14ac:dyDescent="0.3">
      <c r="B364" s="8"/>
    </row>
    <row r="365" spans="2:2" x14ac:dyDescent="0.3">
      <c r="B365" s="8"/>
    </row>
    <row r="366" spans="2:2" x14ac:dyDescent="0.3">
      <c r="B366" s="8"/>
    </row>
    <row r="367" spans="2:2" x14ac:dyDescent="0.3">
      <c r="B367" s="8"/>
    </row>
    <row r="368" spans="2:2" x14ac:dyDescent="0.3">
      <c r="B368" s="8"/>
    </row>
    <row r="369" spans="2:2" x14ac:dyDescent="0.3">
      <c r="B369" s="8"/>
    </row>
    <row r="370" spans="2:2" x14ac:dyDescent="0.3">
      <c r="B370" s="8"/>
    </row>
    <row r="371" spans="2:2" x14ac:dyDescent="0.3">
      <c r="B371" s="8"/>
    </row>
    <row r="372" spans="2:2" x14ac:dyDescent="0.3">
      <c r="B372" s="8"/>
    </row>
    <row r="373" spans="2:2" x14ac:dyDescent="0.3">
      <c r="B373" s="8"/>
    </row>
    <row r="374" spans="2:2" x14ac:dyDescent="0.3">
      <c r="B374" s="8"/>
    </row>
    <row r="375" spans="2:2" x14ac:dyDescent="0.3">
      <c r="B375" s="8"/>
    </row>
    <row r="376" spans="2:2" x14ac:dyDescent="0.3">
      <c r="B376" s="8"/>
    </row>
    <row r="377" spans="2:2" x14ac:dyDescent="0.3">
      <c r="B377" s="8"/>
    </row>
    <row r="378" spans="2:2" x14ac:dyDescent="0.3">
      <c r="B378" s="8"/>
    </row>
    <row r="379" spans="2:2" x14ac:dyDescent="0.3">
      <c r="B379" s="8"/>
    </row>
    <row r="380" spans="2:2" x14ac:dyDescent="0.3">
      <c r="B380" s="8"/>
    </row>
    <row r="381" spans="2:2" x14ac:dyDescent="0.3">
      <c r="B381" s="8"/>
    </row>
    <row r="382" spans="2:2" x14ac:dyDescent="0.3">
      <c r="B382" s="8"/>
    </row>
    <row r="383" spans="2:2" x14ac:dyDescent="0.3">
      <c r="B383" s="8"/>
    </row>
    <row r="384" spans="2:2" x14ac:dyDescent="0.3">
      <c r="B384" s="8"/>
    </row>
    <row r="385" spans="2:2" x14ac:dyDescent="0.3">
      <c r="B385" s="8"/>
    </row>
    <row r="386" spans="2:2" x14ac:dyDescent="0.3">
      <c r="B386" s="8"/>
    </row>
    <row r="387" spans="2:2" x14ac:dyDescent="0.3">
      <c r="B387" s="8"/>
    </row>
    <row r="388" spans="2:2" x14ac:dyDescent="0.3">
      <c r="B388" s="8"/>
    </row>
    <row r="389" spans="2:2" x14ac:dyDescent="0.3">
      <c r="B389" s="8"/>
    </row>
    <row r="390" spans="2:2" x14ac:dyDescent="0.3">
      <c r="B390" s="8"/>
    </row>
    <row r="391" spans="2:2" x14ac:dyDescent="0.3">
      <c r="B391" s="8"/>
    </row>
    <row r="392" spans="2:2" x14ac:dyDescent="0.3">
      <c r="B392" s="8"/>
    </row>
    <row r="393" spans="2:2" x14ac:dyDescent="0.3">
      <c r="B393" s="8"/>
    </row>
    <row r="394" spans="2:2" x14ac:dyDescent="0.3">
      <c r="B394" s="8"/>
    </row>
    <row r="395" spans="2:2" x14ac:dyDescent="0.3">
      <c r="B395" s="8"/>
    </row>
    <row r="396" spans="2:2" x14ac:dyDescent="0.3">
      <c r="B396" s="8"/>
    </row>
    <row r="397" spans="2:2" x14ac:dyDescent="0.3">
      <c r="B397" s="8"/>
    </row>
    <row r="398" spans="2:2" x14ac:dyDescent="0.3">
      <c r="B398" s="8"/>
    </row>
    <row r="399" spans="2:2" x14ac:dyDescent="0.3">
      <c r="B399" s="8"/>
    </row>
    <row r="400" spans="2:2" x14ac:dyDescent="0.3">
      <c r="B400" s="8"/>
    </row>
    <row r="401" spans="2:2" x14ac:dyDescent="0.3">
      <c r="B401" s="8"/>
    </row>
    <row r="402" spans="2:2" x14ac:dyDescent="0.3">
      <c r="B402" s="8"/>
    </row>
    <row r="403" spans="2:2" x14ac:dyDescent="0.3">
      <c r="B403" s="8"/>
    </row>
    <row r="404" spans="2:2" x14ac:dyDescent="0.3">
      <c r="B404" s="8"/>
    </row>
    <row r="405" spans="2:2" x14ac:dyDescent="0.3">
      <c r="B405" s="8"/>
    </row>
    <row r="406" spans="2:2" x14ac:dyDescent="0.3">
      <c r="B406" s="8"/>
    </row>
    <row r="407" spans="2:2" x14ac:dyDescent="0.3">
      <c r="B407" s="8"/>
    </row>
    <row r="408" spans="2:2" x14ac:dyDescent="0.3">
      <c r="B408" s="8"/>
    </row>
    <row r="409" spans="2:2" x14ac:dyDescent="0.3">
      <c r="B409" s="8"/>
    </row>
    <row r="410" spans="2:2" x14ac:dyDescent="0.3">
      <c r="B410" s="8"/>
    </row>
    <row r="411" spans="2:2" x14ac:dyDescent="0.3">
      <c r="B411" s="8"/>
    </row>
    <row r="412" spans="2:2" x14ac:dyDescent="0.3">
      <c r="B412" s="8"/>
    </row>
    <row r="413" spans="2:2" x14ac:dyDescent="0.3">
      <c r="B413" s="8"/>
    </row>
    <row r="414" spans="2:2" x14ac:dyDescent="0.3">
      <c r="B414" s="8"/>
    </row>
    <row r="415" spans="2:2" x14ac:dyDescent="0.3">
      <c r="B415" s="8"/>
    </row>
    <row r="416" spans="2:2" x14ac:dyDescent="0.3">
      <c r="B416" s="8"/>
    </row>
    <row r="417" spans="2:2" x14ac:dyDescent="0.3">
      <c r="B417" s="8"/>
    </row>
    <row r="418" spans="2:2" x14ac:dyDescent="0.3">
      <c r="B418" s="8"/>
    </row>
    <row r="419" spans="2:2" x14ac:dyDescent="0.3">
      <c r="B419" s="8"/>
    </row>
    <row r="420" spans="2:2" x14ac:dyDescent="0.3">
      <c r="B420" s="8"/>
    </row>
    <row r="421" spans="2:2" x14ac:dyDescent="0.3">
      <c r="B421" s="8"/>
    </row>
    <row r="422" spans="2:2" x14ac:dyDescent="0.3">
      <c r="B422" s="8"/>
    </row>
    <row r="423" spans="2:2" x14ac:dyDescent="0.3">
      <c r="B423" s="8"/>
    </row>
    <row r="424" spans="2:2" x14ac:dyDescent="0.3">
      <c r="B424" s="8"/>
    </row>
    <row r="425" spans="2:2" x14ac:dyDescent="0.3">
      <c r="B425" s="8"/>
    </row>
    <row r="426" spans="2:2" x14ac:dyDescent="0.3">
      <c r="B426" s="8"/>
    </row>
    <row r="427" spans="2:2" x14ac:dyDescent="0.3">
      <c r="B427" s="8"/>
    </row>
    <row r="428" spans="2:2" x14ac:dyDescent="0.3">
      <c r="B428" s="8"/>
    </row>
    <row r="429" spans="2:2" x14ac:dyDescent="0.3">
      <c r="B429" s="8"/>
    </row>
    <row r="430" spans="2:2" x14ac:dyDescent="0.3">
      <c r="B430" s="8"/>
    </row>
    <row r="431" spans="2:2" x14ac:dyDescent="0.3">
      <c r="B431" s="8"/>
    </row>
    <row r="432" spans="2:2" x14ac:dyDescent="0.3">
      <c r="B432" s="8"/>
    </row>
    <row r="433" spans="2:2" x14ac:dyDescent="0.3">
      <c r="B433" s="8"/>
    </row>
    <row r="434" spans="2:2" x14ac:dyDescent="0.3">
      <c r="B434" s="8"/>
    </row>
    <row r="435" spans="2:2" x14ac:dyDescent="0.3">
      <c r="B435" s="8"/>
    </row>
    <row r="436" spans="2:2" x14ac:dyDescent="0.3">
      <c r="B436" s="8"/>
    </row>
    <row r="437" spans="2:2" x14ac:dyDescent="0.3">
      <c r="B437" s="8"/>
    </row>
    <row r="438" spans="2:2" x14ac:dyDescent="0.3">
      <c r="B438" s="8"/>
    </row>
    <row r="439" spans="2:2" x14ac:dyDescent="0.3">
      <c r="B439" s="8"/>
    </row>
    <row r="440" spans="2:2" x14ac:dyDescent="0.3">
      <c r="B440" s="8"/>
    </row>
    <row r="441" spans="2:2" x14ac:dyDescent="0.3">
      <c r="B441" s="8"/>
    </row>
    <row r="442" spans="2:2" x14ac:dyDescent="0.3">
      <c r="B442" s="8"/>
    </row>
    <row r="443" spans="2:2" x14ac:dyDescent="0.3">
      <c r="B443" s="8"/>
    </row>
    <row r="444" spans="2:2" x14ac:dyDescent="0.3">
      <c r="B444" s="8"/>
    </row>
    <row r="445" spans="2:2" x14ac:dyDescent="0.3">
      <c r="B445" s="8"/>
    </row>
    <row r="446" spans="2:2" x14ac:dyDescent="0.3">
      <c r="B446" s="8"/>
    </row>
    <row r="447" spans="2:2" x14ac:dyDescent="0.3">
      <c r="B447" s="8"/>
    </row>
    <row r="448" spans="2:2" x14ac:dyDescent="0.3">
      <c r="B448" s="8"/>
    </row>
    <row r="449" spans="2:2" x14ac:dyDescent="0.3">
      <c r="B449" s="8"/>
    </row>
    <row r="450" spans="2:2" x14ac:dyDescent="0.3">
      <c r="B450" s="8"/>
    </row>
    <row r="451" spans="2:2" x14ac:dyDescent="0.3">
      <c r="B451" s="8"/>
    </row>
    <row r="452" spans="2:2" x14ac:dyDescent="0.3">
      <c r="B452" s="8"/>
    </row>
    <row r="453" spans="2:2" x14ac:dyDescent="0.3">
      <c r="B453" s="8"/>
    </row>
    <row r="454" spans="2:2" x14ac:dyDescent="0.3">
      <c r="B454" s="8"/>
    </row>
    <row r="455" spans="2:2" x14ac:dyDescent="0.3">
      <c r="B455" s="8"/>
    </row>
    <row r="456" spans="2:2" x14ac:dyDescent="0.3">
      <c r="B456" s="8"/>
    </row>
    <row r="457" spans="2:2" x14ac:dyDescent="0.3">
      <c r="B457" s="8"/>
    </row>
    <row r="458" spans="2:2" x14ac:dyDescent="0.3">
      <c r="B458" s="8"/>
    </row>
    <row r="459" spans="2:2" x14ac:dyDescent="0.3">
      <c r="B459" s="8"/>
    </row>
    <row r="460" spans="2:2" x14ac:dyDescent="0.3">
      <c r="B460" s="8"/>
    </row>
    <row r="461" spans="2:2" x14ac:dyDescent="0.3">
      <c r="B461" s="8"/>
    </row>
    <row r="462" spans="2:2" x14ac:dyDescent="0.3">
      <c r="B462" s="8"/>
    </row>
    <row r="463" spans="2:2" x14ac:dyDescent="0.3">
      <c r="B463" s="8"/>
    </row>
    <row r="464" spans="2:2" x14ac:dyDescent="0.3">
      <c r="B464" s="8"/>
    </row>
    <row r="465" spans="2:2" x14ac:dyDescent="0.3">
      <c r="B465" s="8"/>
    </row>
    <row r="466" spans="2:2" x14ac:dyDescent="0.3">
      <c r="B466" s="8"/>
    </row>
    <row r="467" spans="2:2" x14ac:dyDescent="0.3">
      <c r="B467" s="8"/>
    </row>
    <row r="468" spans="2:2" x14ac:dyDescent="0.3">
      <c r="B468" s="8"/>
    </row>
    <row r="469" spans="2:2" x14ac:dyDescent="0.3">
      <c r="B469" s="8"/>
    </row>
    <row r="470" spans="2:2" x14ac:dyDescent="0.3">
      <c r="B470" s="8"/>
    </row>
    <row r="471" spans="2:2" x14ac:dyDescent="0.3">
      <c r="B471" s="8"/>
    </row>
    <row r="472" spans="2:2" x14ac:dyDescent="0.3">
      <c r="B472" s="8"/>
    </row>
    <row r="473" spans="2:2" x14ac:dyDescent="0.3">
      <c r="B473" s="8"/>
    </row>
    <row r="474" spans="2:2" x14ac:dyDescent="0.3">
      <c r="B474" s="8"/>
    </row>
    <row r="475" spans="2:2" x14ac:dyDescent="0.3">
      <c r="B475" s="8"/>
    </row>
    <row r="476" spans="2:2" x14ac:dyDescent="0.3">
      <c r="B476" s="8"/>
    </row>
    <row r="477" spans="2:2" x14ac:dyDescent="0.3">
      <c r="B477" s="8"/>
    </row>
    <row r="478" spans="2:2" x14ac:dyDescent="0.3">
      <c r="B478" s="8"/>
    </row>
    <row r="479" spans="2:2" x14ac:dyDescent="0.3">
      <c r="B479" s="8"/>
    </row>
    <row r="480" spans="2:2" x14ac:dyDescent="0.3">
      <c r="B480" s="8"/>
    </row>
    <row r="481" spans="2:2" x14ac:dyDescent="0.3">
      <c r="B481" s="8"/>
    </row>
    <row r="482" spans="2:2" x14ac:dyDescent="0.3">
      <c r="B482" s="8"/>
    </row>
    <row r="483" spans="2:2" x14ac:dyDescent="0.3">
      <c r="B483" s="8"/>
    </row>
    <row r="484" spans="2:2" x14ac:dyDescent="0.3">
      <c r="B484" s="8"/>
    </row>
    <row r="485" spans="2:2" x14ac:dyDescent="0.3">
      <c r="B485" s="8"/>
    </row>
    <row r="486" spans="2:2" x14ac:dyDescent="0.3">
      <c r="B486" s="8"/>
    </row>
    <row r="487" spans="2:2" x14ac:dyDescent="0.3">
      <c r="B487" s="8"/>
    </row>
    <row r="488" spans="2:2" x14ac:dyDescent="0.3">
      <c r="B488" s="8"/>
    </row>
    <row r="489" spans="2:2" x14ac:dyDescent="0.3">
      <c r="B489" s="8"/>
    </row>
    <row r="490" spans="2:2" x14ac:dyDescent="0.3">
      <c r="B490" s="8"/>
    </row>
    <row r="491" spans="2:2" x14ac:dyDescent="0.3">
      <c r="B491" s="8"/>
    </row>
    <row r="492" spans="2:2" x14ac:dyDescent="0.3">
      <c r="B492" s="8"/>
    </row>
    <row r="493" spans="2:2" x14ac:dyDescent="0.3">
      <c r="B493" s="8"/>
    </row>
    <row r="494" spans="2:2" x14ac:dyDescent="0.3">
      <c r="B494" s="8"/>
    </row>
    <row r="495" spans="2:2" x14ac:dyDescent="0.3">
      <c r="B495" s="8"/>
    </row>
    <row r="496" spans="2:2" x14ac:dyDescent="0.3">
      <c r="B496" s="8"/>
    </row>
    <row r="497" spans="2:2" x14ac:dyDescent="0.3">
      <c r="B497" s="8"/>
    </row>
    <row r="498" spans="2:2" x14ac:dyDescent="0.3">
      <c r="B498" s="8"/>
    </row>
    <row r="499" spans="2:2" x14ac:dyDescent="0.3">
      <c r="B499" s="8"/>
    </row>
    <row r="500" spans="2:2" x14ac:dyDescent="0.3">
      <c r="B500" s="8"/>
    </row>
    <row r="501" spans="2:2" x14ac:dyDescent="0.3">
      <c r="B501" s="8"/>
    </row>
    <row r="502" spans="2:2" x14ac:dyDescent="0.3">
      <c r="B502" s="8"/>
    </row>
    <row r="503" spans="2:2" x14ac:dyDescent="0.3">
      <c r="B503" s="8"/>
    </row>
    <row r="504" spans="2:2" x14ac:dyDescent="0.3">
      <c r="B504" s="8"/>
    </row>
    <row r="505" spans="2:2" x14ac:dyDescent="0.3">
      <c r="B505" s="8"/>
    </row>
    <row r="506" spans="2:2" x14ac:dyDescent="0.3">
      <c r="B506" s="8"/>
    </row>
    <row r="507" spans="2:2" x14ac:dyDescent="0.3">
      <c r="B507" s="8"/>
    </row>
    <row r="508" spans="2:2" x14ac:dyDescent="0.3">
      <c r="B508" s="8"/>
    </row>
    <row r="509" spans="2:2" x14ac:dyDescent="0.3">
      <c r="B509" s="8"/>
    </row>
    <row r="510" spans="2:2" x14ac:dyDescent="0.3">
      <c r="B510" s="8"/>
    </row>
    <row r="511" spans="2:2" x14ac:dyDescent="0.3">
      <c r="B511" s="8"/>
    </row>
    <row r="512" spans="2:2" x14ac:dyDescent="0.3">
      <c r="B512" s="8"/>
    </row>
    <row r="513" spans="2:2" x14ac:dyDescent="0.3">
      <c r="B513" s="8"/>
    </row>
    <row r="514" spans="2:2" x14ac:dyDescent="0.3">
      <c r="B514" s="8"/>
    </row>
    <row r="515" spans="2:2" x14ac:dyDescent="0.3">
      <c r="B515" s="8"/>
    </row>
    <row r="516" spans="2:2" x14ac:dyDescent="0.3">
      <c r="B516" s="8"/>
    </row>
    <row r="517" spans="2:2" x14ac:dyDescent="0.3">
      <c r="B517" s="8"/>
    </row>
    <row r="518" spans="2:2" x14ac:dyDescent="0.3">
      <c r="B518" s="8"/>
    </row>
    <row r="519" spans="2:2" x14ac:dyDescent="0.3">
      <c r="B519" s="8"/>
    </row>
    <row r="520" spans="2:2" x14ac:dyDescent="0.3">
      <c r="B520" s="8"/>
    </row>
    <row r="521" spans="2:2" x14ac:dyDescent="0.3">
      <c r="B521" s="8"/>
    </row>
    <row r="522" spans="2:2" x14ac:dyDescent="0.3">
      <c r="B522" s="8"/>
    </row>
    <row r="523" spans="2:2" x14ac:dyDescent="0.3">
      <c r="B523" s="8"/>
    </row>
    <row r="524" spans="2:2" x14ac:dyDescent="0.3">
      <c r="B524" s="8"/>
    </row>
    <row r="525" spans="2:2" x14ac:dyDescent="0.3">
      <c r="B525" s="8"/>
    </row>
    <row r="526" spans="2:2" x14ac:dyDescent="0.3">
      <c r="B526" s="8"/>
    </row>
    <row r="527" spans="2:2" x14ac:dyDescent="0.3">
      <c r="B527" s="8"/>
    </row>
    <row r="528" spans="2:2" x14ac:dyDescent="0.3">
      <c r="B528" s="8"/>
    </row>
    <row r="529" spans="2:2" x14ac:dyDescent="0.3">
      <c r="B529" s="8"/>
    </row>
    <row r="530" spans="2:2" x14ac:dyDescent="0.3">
      <c r="B530" s="8"/>
    </row>
    <row r="531" spans="2:2" x14ac:dyDescent="0.3">
      <c r="B531" s="8"/>
    </row>
    <row r="532" spans="2:2" x14ac:dyDescent="0.3">
      <c r="B532" s="8"/>
    </row>
    <row r="533" spans="2:2" x14ac:dyDescent="0.3">
      <c r="B533" s="8"/>
    </row>
    <row r="534" spans="2:2" x14ac:dyDescent="0.3">
      <c r="B534" s="8"/>
    </row>
    <row r="535" spans="2:2" x14ac:dyDescent="0.3">
      <c r="B535" s="8"/>
    </row>
    <row r="536" spans="2:2" x14ac:dyDescent="0.3">
      <c r="B536" s="8"/>
    </row>
    <row r="537" spans="2:2" x14ac:dyDescent="0.3">
      <c r="B537" s="8"/>
    </row>
    <row r="538" spans="2:2" x14ac:dyDescent="0.3">
      <c r="B538" s="8"/>
    </row>
    <row r="539" spans="2:2" x14ac:dyDescent="0.3">
      <c r="B539" s="8"/>
    </row>
    <row r="540" spans="2:2" x14ac:dyDescent="0.3">
      <c r="B540" s="8"/>
    </row>
    <row r="541" spans="2:2" x14ac:dyDescent="0.3">
      <c r="B541" s="8"/>
    </row>
    <row r="542" spans="2:2" x14ac:dyDescent="0.3">
      <c r="B542" s="8"/>
    </row>
    <row r="543" spans="2:2" x14ac:dyDescent="0.3">
      <c r="B543" s="8"/>
    </row>
    <row r="544" spans="2:2" x14ac:dyDescent="0.3">
      <c r="B544" s="8"/>
    </row>
    <row r="545" spans="2:2" x14ac:dyDescent="0.3">
      <c r="B545" s="8"/>
    </row>
    <row r="546" spans="2:2" x14ac:dyDescent="0.3">
      <c r="B546" s="8"/>
    </row>
    <row r="547" spans="2:2" x14ac:dyDescent="0.3">
      <c r="B547" s="8"/>
    </row>
    <row r="548" spans="2:2" x14ac:dyDescent="0.3">
      <c r="B548" s="8"/>
    </row>
    <row r="549" spans="2:2" x14ac:dyDescent="0.3">
      <c r="B549" s="8"/>
    </row>
    <row r="550" spans="2:2" x14ac:dyDescent="0.3">
      <c r="B550" s="8"/>
    </row>
    <row r="551" spans="2:2" x14ac:dyDescent="0.3">
      <c r="B551" s="8"/>
    </row>
    <row r="552" spans="2:2" x14ac:dyDescent="0.3">
      <c r="B552" s="8"/>
    </row>
    <row r="553" spans="2:2" x14ac:dyDescent="0.3">
      <c r="B553" s="8"/>
    </row>
    <row r="554" spans="2:2" x14ac:dyDescent="0.3">
      <c r="B554" s="8"/>
    </row>
    <row r="555" spans="2:2" x14ac:dyDescent="0.3">
      <c r="B555" s="8"/>
    </row>
    <row r="556" spans="2:2" x14ac:dyDescent="0.3">
      <c r="B556" s="8"/>
    </row>
    <row r="557" spans="2:2" x14ac:dyDescent="0.3">
      <c r="B557" s="8"/>
    </row>
    <row r="558" spans="2:2" x14ac:dyDescent="0.3">
      <c r="B558" s="8"/>
    </row>
    <row r="559" spans="2:2" x14ac:dyDescent="0.3">
      <c r="B559" s="8"/>
    </row>
    <row r="560" spans="2:2" x14ac:dyDescent="0.3">
      <c r="B560" s="8"/>
    </row>
    <row r="561" spans="2:2" x14ac:dyDescent="0.3">
      <c r="B561" s="8"/>
    </row>
    <row r="562" spans="2:2" x14ac:dyDescent="0.3">
      <c r="B562" s="8"/>
    </row>
    <row r="563" spans="2:2" x14ac:dyDescent="0.3">
      <c r="B563" s="8"/>
    </row>
    <row r="564" spans="2:2" x14ac:dyDescent="0.3">
      <c r="B564" s="8"/>
    </row>
    <row r="565" spans="2:2" x14ac:dyDescent="0.3">
      <c r="B565" s="8"/>
    </row>
    <row r="566" spans="2:2" x14ac:dyDescent="0.3">
      <c r="B566" s="8"/>
    </row>
    <row r="567" spans="2:2" x14ac:dyDescent="0.3">
      <c r="B567" s="8"/>
    </row>
    <row r="568" spans="2:2" x14ac:dyDescent="0.3">
      <c r="B568" s="8"/>
    </row>
    <row r="569" spans="2:2" x14ac:dyDescent="0.3">
      <c r="B569" s="8"/>
    </row>
    <row r="570" spans="2:2" x14ac:dyDescent="0.3">
      <c r="B570" s="8"/>
    </row>
    <row r="571" spans="2:2" x14ac:dyDescent="0.3">
      <c r="B571" s="8"/>
    </row>
    <row r="572" spans="2:2" x14ac:dyDescent="0.3">
      <c r="B572" s="8"/>
    </row>
    <row r="573" spans="2:2" x14ac:dyDescent="0.3">
      <c r="B573" s="8"/>
    </row>
    <row r="574" spans="2:2" x14ac:dyDescent="0.3">
      <c r="B574" s="8"/>
    </row>
    <row r="575" spans="2:2" x14ac:dyDescent="0.3">
      <c r="B575" s="8"/>
    </row>
    <row r="576" spans="2:2" x14ac:dyDescent="0.3">
      <c r="B576" s="8"/>
    </row>
    <row r="577" spans="2:2" x14ac:dyDescent="0.3">
      <c r="B577" s="8"/>
    </row>
    <row r="578" spans="2:2" x14ac:dyDescent="0.3">
      <c r="B578" s="8"/>
    </row>
    <row r="579" spans="2:2" x14ac:dyDescent="0.3">
      <c r="B579" s="8"/>
    </row>
    <row r="580" spans="2:2" x14ac:dyDescent="0.3">
      <c r="B580" s="8"/>
    </row>
    <row r="581" spans="2:2" x14ac:dyDescent="0.3">
      <c r="B581" s="8"/>
    </row>
    <row r="582" spans="2:2" x14ac:dyDescent="0.3">
      <c r="B582" s="8"/>
    </row>
    <row r="583" spans="2:2" x14ac:dyDescent="0.3">
      <c r="B583" s="8"/>
    </row>
    <row r="584" spans="2:2" x14ac:dyDescent="0.3">
      <c r="B584" s="8"/>
    </row>
    <row r="585" spans="2:2" x14ac:dyDescent="0.3">
      <c r="B585" s="8"/>
    </row>
    <row r="586" spans="2:2" x14ac:dyDescent="0.3">
      <c r="B586" s="8"/>
    </row>
    <row r="587" spans="2:2" x14ac:dyDescent="0.3">
      <c r="B587" s="8"/>
    </row>
    <row r="588" spans="2:2" x14ac:dyDescent="0.3">
      <c r="B588" s="8"/>
    </row>
    <row r="589" spans="2:2" x14ac:dyDescent="0.3">
      <c r="B589" s="8"/>
    </row>
    <row r="590" spans="2:2" x14ac:dyDescent="0.3">
      <c r="B590" s="8"/>
    </row>
    <row r="591" spans="2:2" x14ac:dyDescent="0.3">
      <c r="B591" s="8"/>
    </row>
    <row r="592" spans="2:2" x14ac:dyDescent="0.3">
      <c r="B592" s="8"/>
    </row>
    <row r="593" spans="2:2" x14ac:dyDescent="0.3">
      <c r="B593" s="8"/>
    </row>
    <row r="594" spans="2:2" x14ac:dyDescent="0.3">
      <c r="B594" s="8"/>
    </row>
    <row r="595" spans="2:2" x14ac:dyDescent="0.3">
      <c r="B595" s="8"/>
    </row>
    <row r="596" spans="2:2" x14ac:dyDescent="0.3">
      <c r="B596" s="8"/>
    </row>
    <row r="597" spans="2:2" x14ac:dyDescent="0.3">
      <c r="B597" s="8"/>
    </row>
    <row r="598" spans="2:2" x14ac:dyDescent="0.3">
      <c r="B598" s="8"/>
    </row>
    <row r="599" spans="2:2" x14ac:dyDescent="0.3">
      <c r="B599" s="8"/>
    </row>
    <row r="600" spans="2:2" x14ac:dyDescent="0.3">
      <c r="B600" s="8"/>
    </row>
    <row r="601" spans="2:2" x14ac:dyDescent="0.3">
      <c r="B601" s="8"/>
    </row>
    <row r="602" spans="2:2" x14ac:dyDescent="0.3">
      <c r="B602" s="8"/>
    </row>
    <row r="603" spans="2:2" x14ac:dyDescent="0.3">
      <c r="B603" s="8"/>
    </row>
    <row r="604" spans="2:2" x14ac:dyDescent="0.3">
      <c r="B604" s="8"/>
    </row>
    <row r="605" spans="2:2" x14ac:dyDescent="0.3">
      <c r="B605" s="8"/>
    </row>
    <row r="606" spans="2:2" x14ac:dyDescent="0.3">
      <c r="B606" s="8"/>
    </row>
    <row r="607" spans="2:2" x14ac:dyDescent="0.3">
      <c r="B607" s="8"/>
    </row>
    <row r="608" spans="2:2" x14ac:dyDescent="0.3">
      <c r="B608" s="8"/>
    </row>
    <row r="609" spans="2:2" x14ac:dyDescent="0.3">
      <c r="B609" s="8"/>
    </row>
    <row r="610" spans="2:2" x14ac:dyDescent="0.3">
      <c r="B610" s="8"/>
    </row>
    <row r="611" spans="2:2" x14ac:dyDescent="0.3">
      <c r="B611" s="8"/>
    </row>
    <row r="612" spans="2:2" x14ac:dyDescent="0.3">
      <c r="B612" s="8"/>
    </row>
    <row r="613" spans="2:2" x14ac:dyDescent="0.3">
      <c r="B613" s="8"/>
    </row>
    <row r="614" spans="2:2" x14ac:dyDescent="0.3">
      <c r="B614" s="8"/>
    </row>
    <row r="615" spans="2:2" x14ac:dyDescent="0.3">
      <c r="B615" s="8"/>
    </row>
    <row r="616" spans="2:2" x14ac:dyDescent="0.3">
      <c r="B616" s="8"/>
    </row>
    <row r="617" spans="2:2" x14ac:dyDescent="0.3">
      <c r="B617" s="8"/>
    </row>
    <row r="618" spans="2:2" x14ac:dyDescent="0.3">
      <c r="B618" s="8"/>
    </row>
    <row r="619" spans="2:2" x14ac:dyDescent="0.3">
      <c r="B619" s="8"/>
    </row>
    <row r="620" spans="2:2" x14ac:dyDescent="0.3">
      <c r="B620" s="8"/>
    </row>
    <row r="621" spans="2:2" x14ac:dyDescent="0.3">
      <c r="B621" s="8"/>
    </row>
    <row r="622" spans="2:2" x14ac:dyDescent="0.3">
      <c r="B622" s="8"/>
    </row>
    <row r="623" spans="2:2" x14ac:dyDescent="0.3">
      <c r="B623" s="8"/>
    </row>
    <row r="624" spans="2:2" x14ac:dyDescent="0.3">
      <c r="B624" s="8"/>
    </row>
    <row r="625" spans="2:2" x14ac:dyDescent="0.3">
      <c r="B625" s="8"/>
    </row>
    <row r="626" spans="2:2" x14ac:dyDescent="0.3">
      <c r="B626" s="8"/>
    </row>
    <row r="627" spans="2:2" x14ac:dyDescent="0.3">
      <c r="B627" s="8"/>
    </row>
    <row r="628" spans="2:2" x14ac:dyDescent="0.3">
      <c r="B628" s="8"/>
    </row>
    <row r="629" spans="2:2" x14ac:dyDescent="0.3">
      <c r="B629" s="8"/>
    </row>
    <row r="630" spans="2:2" x14ac:dyDescent="0.3">
      <c r="B630" s="8"/>
    </row>
    <row r="631" spans="2:2" x14ac:dyDescent="0.3">
      <c r="B631" s="8"/>
    </row>
    <row r="632" spans="2:2" x14ac:dyDescent="0.3">
      <c r="B632" s="8"/>
    </row>
    <row r="633" spans="2:2" x14ac:dyDescent="0.3">
      <c r="B633" s="8"/>
    </row>
    <row r="634" spans="2:2" x14ac:dyDescent="0.3">
      <c r="B634" s="8"/>
    </row>
    <row r="635" spans="2:2" x14ac:dyDescent="0.3">
      <c r="B635" s="8"/>
    </row>
    <row r="636" spans="2:2" x14ac:dyDescent="0.3">
      <c r="B636" s="8"/>
    </row>
    <row r="637" spans="2:2" x14ac:dyDescent="0.3">
      <c r="B637" s="8"/>
    </row>
    <row r="638" spans="2:2" x14ac:dyDescent="0.3">
      <c r="B638" s="8"/>
    </row>
    <row r="639" spans="2:2" x14ac:dyDescent="0.3">
      <c r="B639" s="8"/>
    </row>
    <row r="640" spans="2:2" x14ac:dyDescent="0.3">
      <c r="B640" s="8"/>
    </row>
    <row r="641" spans="2:2" x14ac:dyDescent="0.3">
      <c r="B641" s="8"/>
    </row>
    <row r="642" spans="2:2" x14ac:dyDescent="0.3">
      <c r="B642" s="8"/>
    </row>
    <row r="643" spans="2:2" x14ac:dyDescent="0.3">
      <c r="B643" s="8"/>
    </row>
    <row r="644" spans="2:2" x14ac:dyDescent="0.3">
      <c r="B644" s="8"/>
    </row>
    <row r="645" spans="2:2" x14ac:dyDescent="0.3">
      <c r="B645" s="8"/>
    </row>
    <row r="646" spans="2:2" x14ac:dyDescent="0.3">
      <c r="B646" s="8"/>
    </row>
    <row r="647" spans="2:2" x14ac:dyDescent="0.3">
      <c r="B647" s="8"/>
    </row>
    <row r="648" spans="2:2" x14ac:dyDescent="0.3">
      <c r="B648" s="8"/>
    </row>
    <row r="649" spans="2:2" x14ac:dyDescent="0.3">
      <c r="B649" s="8"/>
    </row>
    <row r="650" spans="2:2" x14ac:dyDescent="0.3">
      <c r="B650" s="8"/>
    </row>
    <row r="651" spans="2:2" x14ac:dyDescent="0.3">
      <c r="B651" s="8"/>
    </row>
    <row r="652" spans="2:2" x14ac:dyDescent="0.3">
      <c r="B652" s="8"/>
    </row>
    <row r="653" spans="2:2" x14ac:dyDescent="0.3">
      <c r="B653" s="8"/>
    </row>
    <row r="654" spans="2:2" x14ac:dyDescent="0.3">
      <c r="B654" s="8"/>
    </row>
    <row r="655" spans="2:2" x14ac:dyDescent="0.3">
      <c r="B655" s="8"/>
    </row>
    <row r="656" spans="2:2" x14ac:dyDescent="0.3">
      <c r="B656" s="8"/>
    </row>
    <row r="657" spans="2:2" x14ac:dyDescent="0.3">
      <c r="B657" s="8"/>
    </row>
    <row r="658" spans="2:2" x14ac:dyDescent="0.3">
      <c r="B658" s="8"/>
    </row>
    <row r="659" spans="2:2" x14ac:dyDescent="0.3">
      <c r="B659" s="8"/>
    </row>
    <row r="660" spans="2:2" x14ac:dyDescent="0.3">
      <c r="B660" s="8"/>
    </row>
    <row r="661" spans="2:2" x14ac:dyDescent="0.3">
      <c r="B661" s="8"/>
    </row>
    <row r="662" spans="2:2" x14ac:dyDescent="0.3">
      <c r="B662" s="8"/>
    </row>
    <row r="663" spans="2:2" x14ac:dyDescent="0.3">
      <c r="B663" s="8"/>
    </row>
    <row r="664" spans="2:2" x14ac:dyDescent="0.3">
      <c r="B664" s="8"/>
    </row>
    <row r="665" spans="2:2" x14ac:dyDescent="0.3">
      <c r="B665" s="8"/>
    </row>
    <row r="666" spans="2:2" x14ac:dyDescent="0.3">
      <c r="B666" s="8"/>
    </row>
    <row r="667" spans="2:2" x14ac:dyDescent="0.3">
      <c r="B667" s="8"/>
    </row>
    <row r="668" spans="2:2" x14ac:dyDescent="0.3">
      <c r="B668" s="8"/>
    </row>
    <row r="669" spans="2:2" x14ac:dyDescent="0.3">
      <c r="B669" s="8"/>
    </row>
    <row r="670" spans="2:2" x14ac:dyDescent="0.3">
      <c r="B670" s="8"/>
    </row>
    <row r="671" spans="2:2" x14ac:dyDescent="0.3">
      <c r="B671" s="8"/>
    </row>
    <row r="672" spans="2:2" x14ac:dyDescent="0.3">
      <c r="B672" s="8"/>
    </row>
  </sheetData>
  <phoneticPr fontId="5" type="noConversion"/>
  <dataValidations count="1">
    <dataValidation type="custom" allowBlank="1" showDropDown="1" sqref="P2:P19 P277" xr:uid="{00000000-0002-0000-0000-000000000000}">
      <formula1>OR(NOT(ISERROR(DATEVALUE(P2))), AND(ISNUMBER(P2), LEFT(CELL("format", P2))="D"))</formula1>
    </dataValidation>
  </dataValidations>
  <hyperlinks>
    <hyperlink ref="S12" r:id="rId1" xr:uid="{00000000-0004-0000-0000-000000000000}"/>
    <hyperlink ref="S20" r:id="rId2" xr:uid="{00000000-0004-0000-0000-000001000000}"/>
    <hyperlink ref="S25"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5"/>
  <sheetViews>
    <sheetView workbookViewId="0">
      <selection activeCell="B1" sqref="B1:B1048576"/>
    </sheetView>
  </sheetViews>
  <sheetFormatPr baseColWidth="10" defaultRowHeight="14.4" x14ac:dyDescent="0.3"/>
  <cols>
    <col min="1" max="1" width="22.44140625" bestFit="1" customWidth="1"/>
    <col min="2" max="2" width="12.33203125" bestFit="1" customWidth="1"/>
  </cols>
  <sheetData>
    <row r="1" spans="1:1" ht="15" thickBot="1" x14ac:dyDescent="0.35">
      <c r="A1" s="32" t="s">
        <v>341</v>
      </c>
    </row>
    <row r="2" spans="1:1" ht="15" thickBot="1" x14ac:dyDescent="0.35">
      <c r="A2" s="32" t="s">
        <v>45</v>
      </c>
    </row>
    <row r="3" spans="1:1" ht="15" thickBot="1" x14ac:dyDescent="0.35">
      <c r="A3" s="32" t="s">
        <v>45</v>
      </c>
    </row>
    <row r="4" spans="1:1" ht="15" thickBot="1" x14ac:dyDescent="0.35">
      <c r="A4" s="32" t="s">
        <v>60</v>
      </c>
    </row>
    <row r="5" spans="1:1" ht="15" thickBot="1" x14ac:dyDescent="0.35">
      <c r="A5" s="32" t="s">
        <v>331</v>
      </c>
    </row>
    <row r="6" spans="1:1" ht="15" thickBot="1" x14ac:dyDescent="0.35">
      <c r="A6" s="32" t="s">
        <v>50</v>
      </c>
    </row>
    <row r="7" spans="1:1" ht="15" thickBot="1" x14ac:dyDescent="0.35">
      <c r="A7" s="32" t="s">
        <v>50</v>
      </c>
    </row>
    <row r="8" spans="1:1" ht="15" thickBot="1" x14ac:dyDescent="0.35">
      <c r="A8" s="32" t="s">
        <v>1518</v>
      </c>
    </row>
    <row r="9" spans="1:1" ht="15" thickBot="1" x14ac:dyDescent="0.35">
      <c r="A9" s="32" t="s">
        <v>1504</v>
      </c>
    </row>
    <row r="10" spans="1:1" ht="15" thickBot="1" x14ac:dyDescent="0.35">
      <c r="A10" s="32" t="s">
        <v>320</v>
      </c>
    </row>
    <row r="11" spans="1:1" ht="15" thickBot="1" x14ac:dyDescent="0.35">
      <c r="A11" s="32" t="s">
        <v>1505</v>
      </c>
    </row>
    <row r="12" spans="1:1" ht="15" thickBot="1" x14ac:dyDescent="0.35">
      <c r="A12" s="32" t="s">
        <v>474</v>
      </c>
    </row>
    <row r="13" spans="1:1" ht="15" thickBot="1" x14ac:dyDescent="0.35">
      <c r="A13" s="32" t="s">
        <v>475</v>
      </c>
    </row>
    <row r="14" spans="1:1" ht="15" thickBot="1" x14ac:dyDescent="0.35">
      <c r="A14" s="32" t="s">
        <v>476</v>
      </c>
    </row>
    <row r="15" spans="1:1" ht="15" thickBot="1" x14ac:dyDescent="0.35">
      <c r="A15" s="32" t="s">
        <v>477</v>
      </c>
    </row>
    <row r="16" spans="1:1" ht="15" thickBot="1" x14ac:dyDescent="0.35">
      <c r="A16" s="32" t="s">
        <v>479</v>
      </c>
    </row>
    <row r="17" spans="1:1" ht="15" thickBot="1" x14ac:dyDescent="0.35">
      <c r="A17" s="32" t="s">
        <v>480</v>
      </c>
    </row>
    <row r="18" spans="1:1" ht="15" thickBot="1" x14ac:dyDescent="0.35">
      <c r="A18" s="32" t="s">
        <v>481</v>
      </c>
    </row>
    <row r="19" spans="1:1" ht="15" thickBot="1" x14ac:dyDescent="0.35">
      <c r="A19" s="32" t="s">
        <v>483</v>
      </c>
    </row>
    <row r="20" spans="1:1" ht="15" thickBot="1" x14ac:dyDescent="0.35">
      <c r="A20" s="32" t="s">
        <v>484</v>
      </c>
    </row>
    <row r="21" spans="1:1" ht="15" thickBot="1" x14ac:dyDescent="0.35">
      <c r="A21" s="32" t="s">
        <v>485</v>
      </c>
    </row>
    <row r="22" spans="1:1" ht="15" thickBot="1" x14ac:dyDescent="0.35">
      <c r="A22" s="32" t="s">
        <v>486</v>
      </c>
    </row>
    <row r="23" spans="1:1" ht="15" thickBot="1" x14ac:dyDescent="0.35">
      <c r="A23" s="32" t="s">
        <v>487</v>
      </c>
    </row>
    <row r="24" spans="1:1" ht="15" thickBot="1" x14ac:dyDescent="0.35">
      <c r="A24" s="32" t="s">
        <v>488</v>
      </c>
    </row>
    <row r="25" spans="1:1" ht="15" thickBot="1" x14ac:dyDescent="0.35">
      <c r="A25" s="32" t="s">
        <v>489</v>
      </c>
    </row>
    <row r="26" spans="1:1" ht="15" thickBot="1" x14ac:dyDescent="0.35">
      <c r="A26" s="32" t="s">
        <v>490</v>
      </c>
    </row>
    <row r="27" spans="1:1" ht="15" thickBot="1" x14ac:dyDescent="0.35">
      <c r="A27" s="32" t="s">
        <v>491</v>
      </c>
    </row>
    <row r="28" spans="1:1" ht="15" thickBot="1" x14ac:dyDescent="0.35">
      <c r="A28" s="32" t="s">
        <v>492</v>
      </c>
    </row>
    <row r="29" spans="1:1" ht="15" thickBot="1" x14ac:dyDescent="0.35">
      <c r="A29" s="32" t="s">
        <v>493</v>
      </c>
    </row>
    <row r="30" spans="1:1" ht="15" thickBot="1" x14ac:dyDescent="0.35">
      <c r="A30" s="32" t="s">
        <v>494</v>
      </c>
    </row>
    <row r="31" spans="1:1" ht="15" thickBot="1" x14ac:dyDescent="0.35">
      <c r="A31" s="32" t="s">
        <v>495</v>
      </c>
    </row>
    <row r="32" spans="1:1" ht="15" thickBot="1" x14ac:dyDescent="0.35">
      <c r="A32" s="32" t="s">
        <v>496</v>
      </c>
    </row>
    <row r="33" spans="1:1" ht="15" thickBot="1" x14ac:dyDescent="0.35">
      <c r="A33" s="32" t="s">
        <v>497</v>
      </c>
    </row>
    <row r="34" spans="1:1" ht="15" thickBot="1" x14ac:dyDescent="0.35">
      <c r="A34" s="32" t="s">
        <v>498</v>
      </c>
    </row>
    <row r="35" spans="1:1" ht="15" thickBot="1" x14ac:dyDescent="0.35">
      <c r="A35" s="32" t="s">
        <v>499</v>
      </c>
    </row>
    <row r="36" spans="1:1" ht="15" thickBot="1" x14ac:dyDescent="0.35">
      <c r="A36" s="32" t="s">
        <v>500</v>
      </c>
    </row>
    <row r="37" spans="1:1" ht="15" thickBot="1" x14ac:dyDescent="0.35">
      <c r="A37" s="32" t="s">
        <v>501</v>
      </c>
    </row>
    <row r="38" spans="1:1" ht="15" thickBot="1" x14ac:dyDescent="0.35">
      <c r="A38" s="32" t="s">
        <v>502</v>
      </c>
    </row>
    <row r="39" spans="1:1" ht="15" thickBot="1" x14ac:dyDescent="0.35">
      <c r="A39" s="32" t="s">
        <v>503</v>
      </c>
    </row>
    <row r="40" spans="1:1" ht="15" thickBot="1" x14ac:dyDescent="0.35">
      <c r="A40" s="32" t="s">
        <v>504</v>
      </c>
    </row>
    <row r="41" spans="1:1" ht="15" thickBot="1" x14ac:dyDescent="0.35">
      <c r="A41" s="32" t="s">
        <v>505</v>
      </c>
    </row>
    <row r="42" spans="1:1" ht="15" thickBot="1" x14ac:dyDescent="0.35">
      <c r="A42" s="32" t="s">
        <v>506</v>
      </c>
    </row>
    <row r="43" spans="1:1" ht="15" thickBot="1" x14ac:dyDescent="0.35">
      <c r="A43" s="32" t="s">
        <v>507</v>
      </c>
    </row>
    <row r="44" spans="1:1" ht="15" thickBot="1" x14ac:dyDescent="0.35">
      <c r="A44" s="32" t="s">
        <v>508</v>
      </c>
    </row>
    <row r="45" spans="1:1" ht="15" thickBot="1" x14ac:dyDescent="0.35">
      <c r="A45" s="32" t="s">
        <v>509</v>
      </c>
    </row>
    <row r="46" spans="1:1" ht="15" thickBot="1" x14ac:dyDescent="0.35">
      <c r="A46" s="32" t="s">
        <v>510</v>
      </c>
    </row>
    <row r="47" spans="1:1" ht="15" thickBot="1" x14ac:dyDescent="0.35">
      <c r="A47" s="32" t="s">
        <v>511</v>
      </c>
    </row>
    <row r="48" spans="1:1" ht="15" thickBot="1" x14ac:dyDescent="0.35">
      <c r="A48" s="32" t="s">
        <v>512</v>
      </c>
    </row>
    <row r="49" spans="1:1" ht="15" thickBot="1" x14ac:dyDescent="0.35">
      <c r="A49" s="32" t="s">
        <v>513</v>
      </c>
    </row>
    <row r="50" spans="1:1" ht="15" thickBot="1" x14ac:dyDescent="0.35">
      <c r="A50" s="32" t="s">
        <v>514</v>
      </c>
    </row>
    <row r="51" spans="1:1" ht="15" thickBot="1" x14ac:dyDescent="0.35">
      <c r="A51" s="32" t="s">
        <v>515</v>
      </c>
    </row>
    <row r="52" spans="1:1" ht="15" thickBot="1" x14ac:dyDescent="0.35">
      <c r="A52" s="32" t="s">
        <v>516</v>
      </c>
    </row>
    <row r="53" spans="1:1" ht="15" thickBot="1" x14ac:dyDescent="0.35">
      <c r="A53" s="32" t="s">
        <v>517</v>
      </c>
    </row>
    <row r="54" spans="1:1" ht="15" thickBot="1" x14ac:dyDescent="0.35">
      <c r="A54" s="32" t="s">
        <v>518</v>
      </c>
    </row>
    <row r="55" spans="1:1" ht="15" thickBot="1" x14ac:dyDescent="0.35">
      <c r="A55" s="32" t="s">
        <v>520</v>
      </c>
    </row>
    <row r="56" spans="1:1" ht="15" thickBot="1" x14ac:dyDescent="0.35">
      <c r="A56" s="32" t="s">
        <v>521</v>
      </c>
    </row>
    <row r="57" spans="1:1" ht="15" thickBot="1" x14ac:dyDescent="0.35">
      <c r="A57" s="32" t="s">
        <v>522</v>
      </c>
    </row>
    <row r="58" spans="1:1" ht="15" thickBot="1" x14ac:dyDescent="0.35">
      <c r="A58" s="32" t="s">
        <v>523</v>
      </c>
    </row>
    <row r="59" spans="1:1" ht="15" thickBot="1" x14ac:dyDescent="0.35">
      <c r="A59" s="32" t="s">
        <v>524</v>
      </c>
    </row>
    <row r="60" spans="1:1" ht="15" thickBot="1" x14ac:dyDescent="0.35">
      <c r="A60" s="32" t="s">
        <v>530</v>
      </c>
    </row>
    <row r="61" spans="1:1" ht="15" thickBot="1" x14ac:dyDescent="0.35">
      <c r="A61" s="32" t="s">
        <v>531</v>
      </c>
    </row>
    <row r="62" spans="1:1" ht="15" thickBot="1" x14ac:dyDescent="0.35">
      <c r="A62" s="32" t="s">
        <v>532</v>
      </c>
    </row>
    <row r="63" spans="1:1" ht="15" thickBot="1" x14ac:dyDescent="0.35">
      <c r="A63" s="32" t="s">
        <v>536</v>
      </c>
    </row>
    <row r="64" spans="1:1" ht="15" thickBot="1" x14ac:dyDescent="0.35">
      <c r="A64" s="32" t="s">
        <v>538</v>
      </c>
    </row>
    <row r="65" spans="1:1" ht="15" thickBot="1" x14ac:dyDescent="0.35">
      <c r="A65" s="32" t="s">
        <v>540</v>
      </c>
    </row>
    <row r="66" spans="1:1" ht="15" thickBot="1" x14ac:dyDescent="0.35">
      <c r="A66" s="32" t="s">
        <v>541</v>
      </c>
    </row>
    <row r="67" spans="1:1" ht="15" thickBot="1" x14ac:dyDescent="0.35">
      <c r="A67" s="32" t="s">
        <v>543</v>
      </c>
    </row>
    <row r="68" spans="1:1" ht="15" thickBot="1" x14ac:dyDescent="0.35">
      <c r="A68" s="32" t="s">
        <v>544</v>
      </c>
    </row>
    <row r="69" spans="1:1" ht="15" thickBot="1" x14ac:dyDescent="0.35">
      <c r="A69" s="32" t="s">
        <v>548</v>
      </c>
    </row>
    <row r="70" spans="1:1" ht="15" thickBot="1" x14ac:dyDescent="0.35">
      <c r="A70" s="32" t="s">
        <v>552</v>
      </c>
    </row>
    <row r="71" spans="1:1" ht="15" thickBot="1" x14ac:dyDescent="0.35">
      <c r="A71" s="32" t="s">
        <v>555</v>
      </c>
    </row>
    <row r="72" spans="1:1" ht="15" thickBot="1" x14ac:dyDescent="0.35">
      <c r="A72" s="32" t="s">
        <v>556</v>
      </c>
    </row>
    <row r="73" spans="1:1" ht="15" thickBot="1" x14ac:dyDescent="0.35">
      <c r="A73" s="32" t="s">
        <v>46</v>
      </c>
    </row>
    <row r="74" spans="1:1" ht="15" thickBot="1" x14ac:dyDescent="0.35">
      <c r="A74" s="32" t="s">
        <v>1564</v>
      </c>
    </row>
    <row r="75" spans="1:1" ht="15" thickBot="1" x14ac:dyDescent="0.35">
      <c r="A75" s="32" t="s">
        <v>1471</v>
      </c>
    </row>
    <row r="76" spans="1:1" ht="15" thickBot="1" x14ac:dyDescent="0.35">
      <c r="A76" s="32" t="s">
        <v>1606</v>
      </c>
    </row>
    <row r="77" spans="1:1" ht="15" thickBot="1" x14ac:dyDescent="0.35">
      <c r="A77" s="32" t="s">
        <v>1611</v>
      </c>
    </row>
    <row r="78" spans="1:1" ht="15" thickBot="1" x14ac:dyDescent="0.35">
      <c r="A78" s="32" t="s">
        <v>1561</v>
      </c>
    </row>
    <row r="79" spans="1:1" ht="15" thickBot="1" x14ac:dyDescent="0.35">
      <c r="A79" s="32" t="s">
        <v>1599</v>
      </c>
    </row>
    <row r="80" spans="1:1" ht="15" thickBot="1" x14ac:dyDescent="0.35">
      <c r="A80" s="32" t="s">
        <v>1596</v>
      </c>
    </row>
    <row r="81" spans="1:1" ht="15" thickBot="1" x14ac:dyDescent="0.35">
      <c r="A81" s="32" t="s">
        <v>1469</v>
      </c>
    </row>
    <row r="82" spans="1:1" ht="15" thickBot="1" x14ac:dyDescent="0.35">
      <c r="A82" s="32" t="s">
        <v>1472</v>
      </c>
    </row>
    <row r="83" spans="1:1" ht="15" thickBot="1" x14ac:dyDescent="0.35">
      <c r="A83" s="32" t="s">
        <v>1612</v>
      </c>
    </row>
    <row r="84" spans="1:1" ht="15" thickBot="1" x14ac:dyDescent="0.35">
      <c r="A84" s="32" t="s">
        <v>1572</v>
      </c>
    </row>
    <row r="85" spans="1:1" ht="15" thickBot="1" x14ac:dyDescent="0.35">
      <c r="A85" s="32" t="s">
        <v>1475</v>
      </c>
    </row>
    <row r="86" spans="1:1" ht="15" thickBot="1" x14ac:dyDescent="0.35">
      <c r="A86" s="32" t="s">
        <v>1470</v>
      </c>
    </row>
    <row r="87" spans="1:1" ht="15" thickBot="1" x14ac:dyDescent="0.35">
      <c r="A87" s="32" t="s">
        <v>1598</v>
      </c>
    </row>
    <row r="88" spans="1:1" ht="15" thickBot="1" x14ac:dyDescent="0.35">
      <c r="A88" s="32" t="s">
        <v>1473</v>
      </c>
    </row>
    <row r="89" spans="1:1" ht="15" thickBot="1" x14ac:dyDescent="0.35">
      <c r="A89" s="32" t="s">
        <v>1552</v>
      </c>
    </row>
    <row r="90" spans="1:1" ht="15" thickBot="1" x14ac:dyDescent="0.35">
      <c r="A90" s="32" t="s">
        <v>1558</v>
      </c>
    </row>
    <row r="91" spans="1:1" ht="15" thickBot="1" x14ac:dyDescent="0.35">
      <c r="A91" s="32" t="s">
        <v>1520</v>
      </c>
    </row>
    <row r="92" spans="1:1" ht="15" thickBot="1" x14ac:dyDescent="0.35">
      <c r="A92" s="32" t="s">
        <v>1521</v>
      </c>
    </row>
    <row r="93" spans="1:1" ht="15" thickBot="1" x14ac:dyDescent="0.35">
      <c r="A93" s="32" t="s">
        <v>1511</v>
      </c>
    </row>
    <row r="94" spans="1:1" ht="15" thickBot="1" x14ac:dyDescent="0.35">
      <c r="A94" s="32" t="s">
        <v>1519</v>
      </c>
    </row>
    <row r="95" spans="1:1" ht="15" thickBot="1" x14ac:dyDescent="0.35">
      <c r="A95" s="32" t="s">
        <v>1526</v>
      </c>
    </row>
    <row r="96" spans="1:1" ht="15" thickBot="1" x14ac:dyDescent="0.35">
      <c r="A96" s="32" t="s">
        <v>1551</v>
      </c>
    </row>
    <row r="97" spans="1:1" ht="15" thickBot="1" x14ac:dyDescent="0.35">
      <c r="A97" s="32" t="s">
        <v>1553</v>
      </c>
    </row>
    <row r="98" spans="1:1" ht="15" thickBot="1" x14ac:dyDescent="0.35">
      <c r="A98" s="32" t="s">
        <v>1543</v>
      </c>
    </row>
    <row r="99" spans="1:1" ht="15" thickBot="1" x14ac:dyDescent="0.35">
      <c r="A99" s="32" t="s">
        <v>1474</v>
      </c>
    </row>
    <row r="100" spans="1:1" ht="15" thickBot="1" x14ac:dyDescent="0.35">
      <c r="A100" s="32" t="s">
        <v>1477</v>
      </c>
    </row>
    <row r="101" spans="1:1" ht="15" thickBot="1" x14ac:dyDescent="0.35">
      <c r="A101" s="32" t="s">
        <v>1557</v>
      </c>
    </row>
    <row r="102" spans="1:1" ht="15" thickBot="1" x14ac:dyDescent="0.35">
      <c r="A102" s="32" t="s">
        <v>1601</v>
      </c>
    </row>
    <row r="103" spans="1:1" ht="15" thickBot="1" x14ac:dyDescent="0.35">
      <c r="A103" s="32" t="s">
        <v>1522</v>
      </c>
    </row>
    <row r="104" spans="1:1" ht="15" thickBot="1" x14ac:dyDescent="0.35">
      <c r="A104" s="32" t="s">
        <v>1550</v>
      </c>
    </row>
    <row r="105" spans="1:1" ht="15" thickBot="1" x14ac:dyDescent="0.35">
      <c r="A105" s="32" t="s">
        <v>1573</v>
      </c>
    </row>
    <row r="106" spans="1:1" ht="15" thickBot="1" x14ac:dyDescent="0.35">
      <c r="A106" s="32" t="s">
        <v>1571</v>
      </c>
    </row>
    <row r="107" spans="1:1" ht="15" thickBot="1" x14ac:dyDescent="0.35">
      <c r="A107" s="32" t="s">
        <v>1533</v>
      </c>
    </row>
    <row r="108" spans="1:1" ht="15" thickBot="1" x14ac:dyDescent="0.35">
      <c r="A108" s="32" t="s">
        <v>1534</v>
      </c>
    </row>
    <row r="109" spans="1:1" ht="15" thickBot="1" x14ac:dyDescent="0.35">
      <c r="A109" s="32" t="s">
        <v>1592</v>
      </c>
    </row>
    <row r="110" spans="1:1" ht="15" thickBot="1" x14ac:dyDescent="0.35">
      <c r="A110" s="32" t="s">
        <v>1605</v>
      </c>
    </row>
    <row r="111" spans="1:1" ht="15" thickBot="1" x14ac:dyDescent="0.35">
      <c r="A111" s="32" t="s">
        <v>1476</v>
      </c>
    </row>
    <row r="112" spans="1:1" ht="15" thickBot="1" x14ac:dyDescent="0.35">
      <c r="A112" s="32" t="s">
        <v>1516</v>
      </c>
    </row>
    <row r="113" spans="1:1" ht="15" thickBot="1" x14ac:dyDescent="0.35">
      <c r="A113" s="32" t="s">
        <v>1515</v>
      </c>
    </row>
    <row r="114" spans="1:1" ht="15" thickBot="1" x14ac:dyDescent="0.35">
      <c r="A114" s="32" t="s">
        <v>1525</v>
      </c>
    </row>
    <row r="115" spans="1:1" ht="15" thickBot="1" x14ac:dyDescent="0.35">
      <c r="A115" s="32" t="s">
        <v>1548</v>
      </c>
    </row>
    <row r="116" spans="1:1" ht="15" thickBot="1" x14ac:dyDescent="0.35">
      <c r="A116" s="32" t="s">
        <v>1556</v>
      </c>
    </row>
    <row r="117" spans="1:1" ht="15" thickBot="1" x14ac:dyDescent="0.35">
      <c r="A117" s="32" t="s">
        <v>1478</v>
      </c>
    </row>
    <row r="118" spans="1:1" ht="15" thickBot="1" x14ac:dyDescent="0.35">
      <c r="A118" s="32" t="s">
        <v>1555</v>
      </c>
    </row>
    <row r="119" spans="1:1" ht="15" thickBot="1" x14ac:dyDescent="0.35">
      <c r="A119" s="32" t="s">
        <v>1593</v>
      </c>
    </row>
    <row r="120" spans="1:1" ht="15" thickBot="1" x14ac:dyDescent="0.35">
      <c r="A120" s="32" t="s">
        <v>1574</v>
      </c>
    </row>
    <row r="121" spans="1:1" ht="15" thickBot="1" x14ac:dyDescent="0.35">
      <c r="A121" s="32" t="s">
        <v>1549</v>
      </c>
    </row>
    <row r="122" spans="1:1" ht="15" thickBot="1" x14ac:dyDescent="0.35">
      <c r="A122" s="32" t="s">
        <v>1547</v>
      </c>
    </row>
    <row r="123" spans="1:1" ht="15" thickBot="1" x14ac:dyDescent="0.35">
      <c r="A123" s="32" t="s">
        <v>1545</v>
      </c>
    </row>
    <row r="124" spans="1:1" ht="15" thickBot="1" x14ac:dyDescent="0.35">
      <c r="A124" s="32" t="s">
        <v>1583</v>
      </c>
    </row>
    <row r="125" spans="1:1" ht="15" thickBot="1" x14ac:dyDescent="0.35">
      <c r="A125" s="32" t="s">
        <v>1481</v>
      </c>
    </row>
    <row r="126" spans="1:1" ht="15" thickBot="1" x14ac:dyDescent="0.35">
      <c r="A126" s="32" t="s">
        <v>1481</v>
      </c>
    </row>
    <row r="127" spans="1:1" ht="15" thickBot="1" x14ac:dyDescent="0.35">
      <c r="A127" s="32" t="s">
        <v>1585</v>
      </c>
    </row>
    <row r="128" spans="1:1" ht="15" thickBot="1" x14ac:dyDescent="0.35">
      <c r="A128" s="32" t="s">
        <v>1584</v>
      </c>
    </row>
    <row r="129" spans="1:1" ht="15" thickBot="1" x14ac:dyDescent="0.35">
      <c r="A129" s="32" t="s">
        <v>1546</v>
      </c>
    </row>
    <row r="130" spans="1:1" ht="15" thickBot="1" x14ac:dyDescent="0.35">
      <c r="A130" s="32" t="s">
        <v>1609</v>
      </c>
    </row>
    <row r="131" spans="1:1" ht="15" thickBot="1" x14ac:dyDescent="0.35">
      <c r="A131" s="32" t="s">
        <v>1594</v>
      </c>
    </row>
    <row r="132" spans="1:1" ht="15" thickBot="1" x14ac:dyDescent="0.35">
      <c r="A132" s="32" t="s">
        <v>1602</v>
      </c>
    </row>
    <row r="133" spans="1:1" ht="15" thickBot="1" x14ac:dyDescent="0.35">
      <c r="A133" s="32" t="s">
        <v>1479</v>
      </c>
    </row>
    <row r="134" spans="1:1" ht="15" thickBot="1" x14ac:dyDescent="0.35">
      <c r="A134" s="32" t="s">
        <v>1563</v>
      </c>
    </row>
    <row r="135" spans="1:1" ht="15" thickBot="1" x14ac:dyDescent="0.35">
      <c r="A135" s="32" t="s">
        <v>1480</v>
      </c>
    </row>
    <row r="136" spans="1:1" ht="15" thickBot="1" x14ac:dyDescent="0.35">
      <c r="A136" s="32" t="s">
        <v>1527</v>
      </c>
    </row>
    <row r="137" spans="1:1" ht="15" thickBot="1" x14ac:dyDescent="0.35">
      <c r="A137" s="32" t="s">
        <v>1575</v>
      </c>
    </row>
    <row r="138" spans="1:1" ht="15" thickBot="1" x14ac:dyDescent="0.35">
      <c r="A138" s="32" t="s">
        <v>1513</v>
      </c>
    </row>
    <row r="139" spans="1:1" ht="15" thickBot="1" x14ac:dyDescent="0.35">
      <c r="A139" s="32" t="s">
        <v>1597</v>
      </c>
    </row>
    <row r="140" spans="1:1" ht="15" thickBot="1" x14ac:dyDescent="0.35">
      <c r="A140" s="32" t="s">
        <v>1554</v>
      </c>
    </row>
    <row r="141" spans="1:1" ht="15" thickBot="1" x14ac:dyDescent="0.35">
      <c r="A141" s="32" t="s">
        <v>1530</v>
      </c>
    </row>
    <row r="142" spans="1:1" ht="15" thickBot="1" x14ac:dyDescent="0.35">
      <c r="A142" s="32" t="s">
        <v>1541</v>
      </c>
    </row>
    <row r="143" spans="1:1" ht="15" thickBot="1" x14ac:dyDescent="0.35">
      <c r="A143" s="32" t="s">
        <v>1542</v>
      </c>
    </row>
    <row r="144" spans="1:1" ht="15" thickBot="1" x14ac:dyDescent="0.35">
      <c r="A144" s="32" t="s">
        <v>1544</v>
      </c>
    </row>
    <row r="145" spans="1:1" ht="15" thickBot="1" x14ac:dyDescent="0.35">
      <c r="A145" s="32" t="s">
        <v>1531</v>
      </c>
    </row>
    <row r="146" spans="1:1" ht="15" thickBot="1" x14ac:dyDescent="0.35">
      <c r="A146" s="32" t="s">
        <v>1610</v>
      </c>
    </row>
    <row r="147" spans="1:1" ht="15" thickBot="1" x14ac:dyDescent="0.35">
      <c r="A147" s="32" t="s">
        <v>1482</v>
      </c>
    </row>
    <row r="148" spans="1:1" ht="15" thickBot="1" x14ac:dyDescent="0.35">
      <c r="A148" s="32" t="s">
        <v>1570</v>
      </c>
    </row>
    <row r="149" spans="1:1" ht="15" thickBot="1" x14ac:dyDescent="0.35">
      <c r="A149" s="32" t="s">
        <v>1484</v>
      </c>
    </row>
    <row r="150" spans="1:1" ht="15" thickBot="1" x14ac:dyDescent="0.35">
      <c r="A150" s="32" t="s">
        <v>1483</v>
      </c>
    </row>
    <row r="151" spans="1:1" ht="15" thickBot="1" x14ac:dyDescent="0.35">
      <c r="A151" s="32" t="s">
        <v>1588</v>
      </c>
    </row>
    <row r="152" spans="1:1" ht="15" thickBot="1" x14ac:dyDescent="0.35">
      <c r="A152" s="32" t="s">
        <v>1565</v>
      </c>
    </row>
    <row r="153" spans="1:1" ht="15" thickBot="1" x14ac:dyDescent="0.35">
      <c r="A153" s="32" t="s">
        <v>1485</v>
      </c>
    </row>
    <row r="154" spans="1:1" ht="15" thickBot="1" x14ac:dyDescent="0.35">
      <c r="A154" s="32" t="s">
        <v>1486</v>
      </c>
    </row>
    <row r="155" spans="1:1" ht="15" thickBot="1" x14ac:dyDescent="0.35">
      <c r="A155" s="32" t="s">
        <v>1537</v>
      </c>
    </row>
    <row r="156" spans="1:1" ht="15" thickBot="1" x14ac:dyDescent="0.35">
      <c r="A156" s="32" t="s">
        <v>1540</v>
      </c>
    </row>
    <row r="157" spans="1:1" ht="15" thickBot="1" x14ac:dyDescent="0.35">
      <c r="A157" s="32" t="s">
        <v>1536</v>
      </c>
    </row>
    <row r="158" spans="1:1" ht="15" thickBot="1" x14ac:dyDescent="0.35">
      <c r="A158" s="32" t="s">
        <v>1538</v>
      </c>
    </row>
    <row r="159" spans="1:1" ht="15" thickBot="1" x14ac:dyDescent="0.35">
      <c r="A159" s="32" t="s">
        <v>1580</v>
      </c>
    </row>
    <row r="160" spans="1:1" ht="15" thickBot="1" x14ac:dyDescent="0.35">
      <c r="A160" s="32" t="s">
        <v>1577</v>
      </c>
    </row>
    <row r="161" spans="1:1" ht="15" thickBot="1" x14ac:dyDescent="0.35">
      <c r="A161" s="32" t="s">
        <v>1539</v>
      </c>
    </row>
    <row r="162" spans="1:1" ht="15" thickBot="1" x14ac:dyDescent="0.35">
      <c r="A162" s="32" t="s">
        <v>1559</v>
      </c>
    </row>
    <row r="163" spans="1:1" ht="15" thickBot="1" x14ac:dyDescent="0.35">
      <c r="A163" s="32" t="s">
        <v>1586</v>
      </c>
    </row>
    <row r="164" spans="1:1" ht="15" thickBot="1" x14ac:dyDescent="0.35">
      <c r="A164" s="32" t="s">
        <v>1487</v>
      </c>
    </row>
    <row r="165" spans="1:1" ht="15" thickBot="1" x14ac:dyDescent="0.35">
      <c r="A165" s="32" t="s">
        <v>1517</v>
      </c>
    </row>
    <row r="166" spans="1:1" ht="15" thickBot="1" x14ac:dyDescent="0.35">
      <c r="A166" s="32" t="s">
        <v>1535</v>
      </c>
    </row>
    <row r="167" spans="1:1" ht="15" thickBot="1" x14ac:dyDescent="0.35">
      <c r="A167" s="32" t="s">
        <v>1488</v>
      </c>
    </row>
    <row r="168" spans="1:1" ht="15" thickBot="1" x14ac:dyDescent="0.35">
      <c r="A168" s="32" t="s">
        <v>1493</v>
      </c>
    </row>
    <row r="169" spans="1:1" ht="15" thickBot="1" x14ac:dyDescent="0.35">
      <c r="A169" s="32" t="s">
        <v>1489</v>
      </c>
    </row>
    <row r="170" spans="1:1" ht="15" thickBot="1" x14ac:dyDescent="0.35">
      <c r="A170" s="32" t="s">
        <v>1490</v>
      </c>
    </row>
    <row r="171" spans="1:1" ht="15" thickBot="1" x14ac:dyDescent="0.35">
      <c r="A171" s="32" t="s">
        <v>1603</v>
      </c>
    </row>
    <row r="172" spans="1:1" ht="15" thickBot="1" x14ac:dyDescent="0.35">
      <c r="A172" s="32" t="s">
        <v>1600</v>
      </c>
    </row>
    <row r="173" spans="1:1" ht="15" thickBot="1" x14ac:dyDescent="0.35">
      <c r="A173" s="32" t="s">
        <v>1491</v>
      </c>
    </row>
    <row r="174" spans="1:1" ht="15" thickBot="1" x14ac:dyDescent="0.35">
      <c r="A174" s="32" t="s">
        <v>1576</v>
      </c>
    </row>
    <row r="175" spans="1:1" ht="15" thickBot="1" x14ac:dyDescent="0.35">
      <c r="A175" s="32" t="s">
        <v>1595</v>
      </c>
    </row>
    <row r="176" spans="1:1" ht="15" thickBot="1" x14ac:dyDescent="0.35">
      <c r="A176" s="32" t="s">
        <v>1492</v>
      </c>
    </row>
    <row r="177" spans="1:1" ht="15" thickBot="1" x14ac:dyDescent="0.35">
      <c r="A177" s="32" t="s">
        <v>51</v>
      </c>
    </row>
    <row r="178" spans="1:1" ht="15" thickBot="1" x14ac:dyDescent="0.35">
      <c r="A178" s="32" t="s">
        <v>1578</v>
      </c>
    </row>
    <row r="179" spans="1:1" ht="15" thickBot="1" x14ac:dyDescent="0.35">
      <c r="A179" s="32" t="s">
        <v>1579</v>
      </c>
    </row>
    <row r="180" spans="1:1" ht="15" thickBot="1" x14ac:dyDescent="0.35">
      <c r="A180" s="32" t="s">
        <v>1581</v>
      </c>
    </row>
    <row r="181" spans="1:1" ht="15" thickBot="1" x14ac:dyDescent="0.35">
      <c r="A181" s="32" t="s">
        <v>1532</v>
      </c>
    </row>
    <row r="182" spans="1:1" ht="15" thickBot="1" x14ac:dyDescent="0.35">
      <c r="A182" s="32" t="s">
        <v>1494</v>
      </c>
    </row>
    <row r="183" spans="1:1" ht="15" thickBot="1" x14ac:dyDescent="0.35">
      <c r="A183" s="32" t="s">
        <v>1496</v>
      </c>
    </row>
    <row r="184" spans="1:1" ht="15" thickBot="1" x14ac:dyDescent="0.35">
      <c r="A184" s="32" t="s">
        <v>1608</v>
      </c>
    </row>
    <row r="185" spans="1:1" ht="15" thickBot="1" x14ac:dyDescent="0.35">
      <c r="A185" s="32" t="s">
        <v>1495</v>
      </c>
    </row>
    <row r="186" spans="1:1" ht="15" thickBot="1" x14ac:dyDescent="0.35">
      <c r="A186" s="32" t="s">
        <v>1604</v>
      </c>
    </row>
    <row r="187" spans="1:1" ht="15" thickBot="1" x14ac:dyDescent="0.35">
      <c r="A187" s="32" t="s">
        <v>1523</v>
      </c>
    </row>
    <row r="188" spans="1:1" ht="15" thickBot="1" x14ac:dyDescent="0.35">
      <c r="A188" s="32" t="s">
        <v>1502</v>
      </c>
    </row>
    <row r="189" spans="1:1" ht="15" thickBot="1" x14ac:dyDescent="0.35">
      <c r="A189" s="32" t="s">
        <v>1497</v>
      </c>
    </row>
    <row r="190" spans="1:1" ht="15" thickBot="1" x14ac:dyDescent="0.35">
      <c r="A190" s="32" t="s">
        <v>1528</v>
      </c>
    </row>
    <row r="191" spans="1:1" ht="15" thickBot="1" x14ac:dyDescent="0.35">
      <c r="A191" s="32" t="s">
        <v>1607</v>
      </c>
    </row>
    <row r="192" spans="1:1" ht="15" thickBot="1" x14ac:dyDescent="0.35">
      <c r="A192" s="32" t="s">
        <v>1498</v>
      </c>
    </row>
    <row r="193" spans="1:1" ht="15" thickBot="1" x14ac:dyDescent="0.35">
      <c r="A193" s="32" t="s">
        <v>1499</v>
      </c>
    </row>
    <row r="194" spans="1:1" ht="15" thickBot="1" x14ac:dyDescent="0.35">
      <c r="A194" s="32" t="s">
        <v>1500</v>
      </c>
    </row>
    <row r="195" spans="1:1" ht="15" thickBot="1" x14ac:dyDescent="0.35">
      <c r="A195" s="32" t="s">
        <v>1501</v>
      </c>
    </row>
    <row r="196" spans="1:1" ht="15" thickBot="1" x14ac:dyDescent="0.35">
      <c r="A196" s="32" t="s">
        <v>1582</v>
      </c>
    </row>
    <row r="197" spans="1:1" ht="15" thickBot="1" x14ac:dyDescent="0.35">
      <c r="A197" s="32" t="s">
        <v>52</v>
      </c>
    </row>
    <row r="198" spans="1:1" ht="15" thickBot="1" x14ac:dyDescent="0.35">
      <c r="A198" s="32" t="s">
        <v>1560</v>
      </c>
    </row>
    <row r="199" spans="1:1" ht="15" thickBot="1" x14ac:dyDescent="0.35">
      <c r="A199" s="32" t="s">
        <v>53</v>
      </c>
    </row>
    <row r="200" spans="1:1" ht="15" thickBot="1" x14ac:dyDescent="0.35">
      <c r="A200" s="32" t="s">
        <v>1503</v>
      </c>
    </row>
    <row r="201" spans="1:1" ht="15" thickBot="1" x14ac:dyDescent="0.35">
      <c r="A201" s="32" t="s">
        <v>1506</v>
      </c>
    </row>
    <row r="202" spans="1:1" ht="15" thickBot="1" x14ac:dyDescent="0.35">
      <c r="A202" s="32" t="s">
        <v>57</v>
      </c>
    </row>
    <row r="203" spans="1:1" ht="15" thickBot="1" x14ac:dyDescent="0.35">
      <c r="A203" s="32" t="s">
        <v>1587</v>
      </c>
    </row>
    <row r="204" spans="1:1" ht="15" thickBot="1" x14ac:dyDescent="0.35">
      <c r="A204" s="32" t="s">
        <v>1589</v>
      </c>
    </row>
    <row r="205" spans="1:1" ht="15" thickBot="1" x14ac:dyDescent="0.35">
      <c r="A205" s="32" t="s">
        <v>58</v>
      </c>
    </row>
    <row r="206" spans="1:1" ht="15" thickBot="1" x14ac:dyDescent="0.35">
      <c r="A206" s="32" t="s">
        <v>58</v>
      </c>
    </row>
    <row r="207" spans="1:1" ht="15" thickBot="1" x14ac:dyDescent="0.35">
      <c r="A207" s="32" t="s">
        <v>1508</v>
      </c>
    </row>
    <row r="208" spans="1:1" ht="15" thickBot="1" x14ac:dyDescent="0.35">
      <c r="A208" s="32" t="s">
        <v>1507</v>
      </c>
    </row>
    <row r="209" spans="1:1" ht="15" thickBot="1" x14ac:dyDescent="0.35">
      <c r="A209" s="32" t="s">
        <v>1591</v>
      </c>
    </row>
    <row r="210" spans="1:1" ht="15" thickBot="1" x14ac:dyDescent="0.35">
      <c r="A210" s="32" t="s">
        <v>1590</v>
      </c>
    </row>
    <row r="211" spans="1:1" ht="15" thickBot="1" x14ac:dyDescent="0.35">
      <c r="A211" s="32" t="s">
        <v>315</v>
      </c>
    </row>
    <row r="212" spans="1:1" ht="15" thickBot="1" x14ac:dyDescent="0.35">
      <c r="A212" s="32" t="s">
        <v>302</v>
      </c>
    </row>
    <row r="213" spans="1:1" ht="15" thickBot="1" x14ac:dyDescent="0.35">
      <c r="A213" s="32" t="s">
        <v>1510</v>
      </c>
    </row>
    <row r="214" spans="1:1" ht="15" thickBot="1" x14ac:dyDescent="0.35">
      <c r="A214" s="32" t="s">
        <v>1512</v>
      </c>
    </row>
    <row r="215" spans="1:1" ht="15" thickBot="1" x14ac:dyDescent="0.35">
      <c r="A215" s="32" t="s">
        <v>1514</v>
      </c>
    </row>
    <row r="216" spans="1:1" ht="15" thickBot="1" x14ac:dyDescent="0.35">
      <c r="A216" s="32" t="s">
        <v>325</v>
      </c>
    </row>
    <row r="217" spans="1:1" ht="15" thickBot="1" x14ac:dyDescent="0.35">
      <c r="A217" s="32" t="s">
        <v>330</v>
      </c>
    </row>
    <row r="218" spans="1:1" ht="15" thickBot="1" x14ac:dyDescent="0.35">
      <c r="A218" s="32" t="s">
        <v>332</v>
      </c>
    </row>
    <row r="219" spans="1:1" ht="15" thickBot="1" x14ac:dyDescent="0.35">
      <c r="A219" s="32" t="s">
        <v>332</v>
      </c>
    </row>
    <row r="220" spans="1:1" ht="15" thickBot="1" x14ac:dyDescent="0.35">
      <c r="A220" s="32" t="s">
        <v>333</v>
      </c>
    </row>
    <row r="221" spans="1:1" ht="15" thickBot="1" x14ac:dyDescent="0.35">
      <c r="A221" s="32" t="s">
        <v>334</v>
      </c>
    </row>
    <row r="222" spans="1:1" ht="15" thickBot="1" x14ac:dyDescent="0.35">
      <c r="A222" s="32" t="s">
        <v>334</v>
      </c>
    </row>
    <row r="223" spans="1:1" ht="15" thickBot="1" x14ac:dyDescent="0.35">
      <c r="A223" s="32" t="s">
        <v>335</v>
      </c>
    </row>
    <row r="224" spans="1:1" ht="15" thickBot="1" x14ac:dyDescent="0.35">
      <c r="A224" s="32" t="s">
        <v>335</v>
      </c>
    </row>
    <row r="225" spans="1:1" ht="15" thickBot="1" x14ac:dyDescent="0.35">
      <c r="A225" s="32" t="s">
        <v>336</v>
      </c>
    </row>
    <row r="226" spans="1:1" ht="15" thickBot="1" x14ac:dyDescent="0.35">
      <c r="A226" s="32" t="s">
        <v>336</v>
      </c>
    </row>
    <row r="227" spans="1:1" ht="15" thickBot="1" x14ac:dyDescent="0.35">
      <c r="A227" s="32" t="s">
        <v>337</v>
      </c>
    </row>
    <row r="228" spans="1:1" ht="15" thickBot="1" x14ac:dyDescent="0.35">
      <c r="A228" s="32" t="s">
        <v>337</v>
      </c>
    </row>
    <row r="229" spans="1:1" ht="15" thickBot="1" x14ac:dyDescent="0.35">
      <c r="A229" s="32" t="s">
        <v>338</v>
      </c>
    </row>
    <row r="230" spans="1:1" ht="15" thickBot="1" x14ac:dyDescent="0.35">
      <c r="A230" s="32" t="s">
        <v>338</v>
      </c>
    </row>
    <row r="231" spans="1:1" ht="15" thickBot="1" x14ac:dyDescent="0.35">
      <c r="A231" s="32" t="s">
        <v>339</v>
      </c>
    </row>
    <row r="232" spans="1:1" ht="15" thickBot="1" x14ac:dyDescent="0.35">
      <c r="A232" s="32" t="s">
        <v>339</v>
      </c>
    </row>
    <row r="233" spans="1:1" ht="15" thickBot="1" x14ac:dyDescent="0.35">
      <c r="A233" s="32" t="s">
        <v>340</v>
      </c>
    </row>
    <row r="234" spans="1:1" ht="15" thickBot="1" x14ac:dyDescent="0.35">
      <c r="A234" s="32" t="s">
        <v>340</v>
      </c>
    </row>
    <row r="235" spans="1:1" ht="15" thickBot="1" x14ac:dyDescent="0.35">
      <c r="A235" s="32" t="s">
        <v>342</v>
      </c>
    </row>
    <row r="236" spans="1:1" ht="15" thickBot="1" x14ac:dyDescent="0.35">
      <c r="A236" s="32" t="s">
        <v>342</v>
      </c>
    </row>
    <row r="237" spans="1:1" ht="15" thickBot="1" x14ac:dyDescent="0.35">
      <c r="A237" s="32" t="s">
        <v>1613</v>
      </c>
    </row>
    <row r="238" spans="1:1" ht="15" thickBot="1" x14ac:dyDescent="0.35">
      <c r="A238" s="32" t="s">
        <v>352</v>
      </c>
    </row>
    <row r="239" spans="1:1" ht="15" thickBot="1" x14ac:dyDescent="0.35">
      <c r="A239" s="32" t="s">
        <v>352</v>
      </c>
    </row>
    <row r="240" spans="1:1" ht="15" thickBot="1" x14ac:dyDescent="0.35">
      <c r="A240" s="32" t="s">
        <v>353</v>
      </c>
    </row>
    <row r="241" spans="1:1" ht="15" thickBot="1" x14ac:dyDescent="0.35">
      <c r="A241" s="32" t="s">
        <v>353</v>
      </c>
    </row>
    <row r="242" spans="1:1" ht="15" thickBot="1" x14ac:dyDescent="0.35">
      <c r="A242" s="32" t="s">
        <v>354</v>
      </c>
    </row>
    <row r="243" spans="1:1" ht="15" thickBot="1" x14ac:dyDescent="0.35">
      <c r="A243" s="32" t="s">
        <v>354</v>
      </c>
    </row>
    <row r="244" spans="1:1" ht="15" thickBot="1" x14ac:dyDescent="0.35">
      <c r="A244" s="32" t="s">
        <v>355</v>
      </c>
    </row>
    <row r="245" spans="1:1" ht="15" thickBot="1" x14ac:dyDescent="0.35">
      <c r="A245" s="32" t="s">
        <v>355</v>
      </c>
    </row>
    <row r="246" spans="1:1" ht="15" thickBot="1" x14ac:dyDescent="0.35">
      <c r="A246" s="32" t="s">
        <v>1614</v>
      </c>
    </row>
    <row r="247" spans="1:1" ht="15" thickBot="1" x14ac:dyDescent="0.35">
      <c r="A247" s="32" t="s">
        <v>1615</v>
      </c>
    </row>
    <row r="248" spans="1:1" ht="15" thickBot="1" x14ac:dyDescent="0.35">
      <c r="A248" s="32" t="s">
        <v>1616</v>
      </c>
    </row>
    <row r="249" spans="1:1" ht="15" thickBot="1" x14ac:dyDescent="0.35">
      <c r="A249" s="32" t="s">
        <v>1617</v>
      </c>
    </row>
    <row r="250" spans="1:1" ht="15" thickBot="1" x14ac:dyDescent="0.35">
      <c r="A250" s="32" t="s">
        <v>1467</v>
      </c>
    </row>
    <row r="251" spans="1:1" ht="15" thickBot="1" x14ac:dyDescent="0.35">
      <c r="A251" s="32" t="s">
        <v>1524</v>
      </c>
    </row>
    <row r="252" spans="1:1" ht="15" thickBot="1" x14ac:dyDescent="0.35">
      <c r="A252" s="32" t="s">
        <v>1618</v>
      </c>
    </row>
    <row r="253" spans="1:1" ht="15" thickBot="1" x14ac:dyDescent="0.35">
      <c r="A253" s="32" t="s">
        <v>1619</v>
      </c>
    </row>
    <row r="254" spans="1:1" ht="15" thickBot="1" x14ac:dyDescent="0.35">
      <c r="A254" s="32" t="s">
        <v>1468</v>
      </c>
    </row>
    <row r="255" spans="1:1" ht="15" thickBot="1" x14ac:dyDescent="0.35">
      <c r="A255" s="32" t="s">
        <v>1509</v>
      </c>
    </row>
  </sheetData>
  <autoFilter ref="A1:B255" xr:uid="{00000000-0009-0000-0000-000001000000}"/>
  <sortState xmlns:xlrd2="http://schemas.microsoft.com/office/spreadsheetml/2017/richdata2" ref="A1:A255">
    <sortCondition ref="A1:A255"/>
  </sortState>
  <dataValidations count="1">
    <dataValidation type="textLength" allowBlank="1" showInputMessage="1" showErrorMessage="1" errorTitle="Entrada no válida" error="Escriba un texto  Maximo 30 Caracteres" promptTitle="Cualquier contenido Maximo 30 Caracteres" sqref="A1:A255" xr:uid="{00000000-0002-0000-0100-000000000000}">
      <formula1>0</formula1>
      <formula2>30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55"/>
  <sheetViews>
    <sheetView workbookViewId="0">
      <selection activeCell="B1" sqref="B1:B1048576"/>
    </sheetView>
  </sheetViews>
  <sheetFormatPr baseColWidth="10" defaultRowHeight="14.4" x14ac:dyDescent="0.3"/>
  <sheetData>
    <row r="1" spans="1:2" ht="15" thickBot="1" x14ac:dyDescent="0.35">
      <c r="A1" s="32" t="s">
        <v>341</v>
      </c>
    </row>
    <row r="2" spans="1:2" ht="15" thickBot="1" x14ac:dyDescent="0.35">
      <c r="A2" s="32" t="s">
        <v>45</v>
      </c>
      <c r="B2">
        <f>+IF(A2=A1,1,0)</f>
        <v>0</v>
      </c>
    </row>
    <row r="3" spans="1:2" ht="15" thickBot="1" x14ac:dyDescent="0.35">
      <c r="A3" s="32" t="s">
        <v>45</v>
      </c>
      <c r="B3">
        <f t="shared" ref="B3:B66" si="0">+IF(A3=A2,1,0)</f>
        <v>1</v>
      </c>
    </row>
    <row r="4" spans="1:2" ht="15" thickBot="1" x14ac:dyDescent="0.35">
      <c r="A4" s="32" t="s">
        <v>60</v>
      </c>
      <c r="B4">
        <f t="shared" si="0"/>
        <v>0</v>
      </c>
    </row>
    <row r="5" spans="1:2" ht="15" thickBot="1" x14ac:dyDescent="0.35">
      <c r="A5" s="32" t="s">
        <v>331</v>
      </c>
      <c r="B5">
        <f t="shared" si="0"/>
        <v>0</v>
      </c>
    </row>
    <row r="6" spans="1:2" ht="15" thickBot="1" x14ac:dyDescent="0.35">
      <c r="A6" s="32" t="s">
        <v>50</v>
      </c>
      <c r="B6">
        <f t="shared" si="0"/>
        <v>0</v>
      </c>
    </row>
    <row r="7" spans="1:2" ht="15" thickBot="1" x14ac:dyDescent="0.35">
      <c r="A7" s="32" t="s">
        <v>50</v>
      </c>
      <c r="B7">
        <f t="shared" si="0"/>
        <v>1</v>
      </c>
    </row>
    <row r="8" spans="1:2" ht="15" thickBot="1" x14ac:dyDescent="0.35">
      <c r="A8" s="32" t="s">
        <v>1518</v>
      </c>
      <c r="B8">
        <f t="shared" si="0"/>
        <v>0</v>
      </c>
    </row>
    <row r="9" spans="1:2" ht="15" thickBot="1" x14ac:dyDescent="0.35">
      <c r="A9" s="32" t="s">
        <v>1504</v>
      </c>
      <c r="B9">
        <f t="shared" si="0"/>
        <v>0</v>
      </c>
    </row>
    <row r="10" spans="1:2" ht="15" thickBot="1" x14ac:dyDescent="0.35">
      <c r="A10" s="32" t="s">
        <v>320</v>
      </c>
      <c r="B10">
        <f t="shared" si="0"/>
        <v>0</v>
      </c>
    </row>
    <row r="11" spans="1:2" ht="15" thickBot="1" x14ac:dyDescent="0.35">
      <c r="A11" s="32" t="s">
        <v>1505</v>
      </c>
      <c r="B11">
        <f t="shared" si="0"/>
        <v>0</v>
      </c>
    </row>
    <row r="12" spans="1:2" ht="15" thickBot="1" x14ac:dyDescent="0.35">
      <c r="A12" s="32" t="s">
        <v>474</v>
      </c>
      <c r="B12">
        <f t="shared" si="0"/>
        <v>0</v>
      </c>
    </row>
    <row r="13" spans="1:2" ht="15" thickBot="1" x14ac:dyDescent="0.35">
      <c r="A13" s="32" t="s">
        <v>475</v>
      </c>
      <c r="B13">
        <f t="shared" si="0"/>
        <v>0</v>
      </c>
    </row>
    <row r="14" spans="1:2" ht="15" thickBot="1" x14ac:dyDescent="0.35">
      <c r="A14" s="32" t="s">
        <v>476</v>
      </c>
      <c r="B14">
        <f t="shared" si="0"/>
        <v>0</v>
      </c>
    </row>
    <row r="15" spans="1:2" ht="15" thickBot="1" x14ac:dyDescent="0.35">
      <c r="A15" s="32" t="s">
        <v>477</v>
      </c>
      <c r="B15">
        <f t="shared" si="0"/>
        <v>0</v>
      </c>
    </row>
    <row r="16" spans="1:2" ht="15" thickBot="1" x14ac:dyDescent="0.35">
      <c r="A16" s="32" t="s">
        <v>479</v>
      </c>
      <c r="B16">
        <f t="shared" si="0"/>
        <v>0</v>
      </c>
    </row>
    <row r="17" spans="1:2" ht="15" thickBot="1" x14ac:dyDescent="0.35">
      <c r="A17" s="32" t="s">
        <v>480</v>
      </c>
      <c r="B17">
        <f t="shared" si="0"/>
        <v>0</v>
      </c>
    </row>
    <row r="18" spans="1:2" ht="15" thickBot="1" x14ac:dyDescent="0.35">
      <c r="A18" s="32" t="s">
        <v>481</v>
      </c>
      <c r="B18">
        <f t="shared" si="0"/>
        <v>0</v>
      </c>
    </row>
    <row r="19" spans="1:2" ht="15" thickBot="1" x14ac:dyDescent="0.35">
      <c r="A19" s="32" t="s">
        <v>483</v>
      </c>
      <c r="B19">
        <f t="shared" si="0"/>
        <v>0</v>
      </c>
    </row>
    <row r="20" spans="1:2" ht="15" thickBot="1" x14ac:dyDescent="0.35">
      <c r="A20" s="32" t="s">
        <v>484</v>
      </c>
      <c r="B20">
        <f t="shared" si="0"/>
        <v>0</v>
      </c>
    </row>
    <row r="21" spans="1:2" ht="15" thickBot="1" x14ac:dyDescent="0.35">
      <c r="A21" s="32" t="s">
        <v>485</v>
      </c>
      <c r="B21">
        <f t="shared" si="0"/>
        <v>0</v>
      </c>
    </row>
    <row r="22" spans="1:2" ht="15" thickBot="1" x14ac:dyDescent="0.35">
      <c r="A22" s="32" t="s">
        <v>486</v>
      </c>
      <c r="B22">
        <f t="shared" si="0"/>
        <v>0</v>
      </c>
    </row>
    <row r="23" spans="1:2" ht="15" thickBot="1" x14ac:dyDescent="0.35">
      <c r="A23" s="32" t="s">
        <v>487</v>
      </c>
      <c r="B23">
        <f t="shared" si="0"/>
        <v>0</v>
      </c>
    </row>
    <row r="24" spans="1:2" ht="15" thickBot="1" x14ac:dyDescent="0.35">
      <c r="A24" s="32" t="s">
        <v>488</v>
      </c>
      <c r="B24">
        <f t="shared" si="0"/>
        <v>0</v>
      </c>
    </row>
    <row r="25" spans="1:2" ht="15" thickBot="1" x14ac:dyDescent="0.35">
      <c r="A25" s="32" t="s">
        <v>489</v>
      </c>
      <c r="B25">
        <f t="shared" si="0"/>
        <v>0</v>
      </c>
    </row>
    <row r="26" spans="1:2" ht="15" thickBot="1" x14ac:dyDescent="0.35">
      <c r="A26" s="32" t="s">
        <v>490</v>
      </c>
      <c r="B26">
        <f t="shared" si="0"/>
        <v>0</v>
      </c>
    </row>
    <row r="27" spans="1:2" ht="15" thickBot="1" x14ac:dyDescent="0.35">
      <c r="A27" s="32" t="s">
        <v>491</v>
      </c>
      <c r="B27">
        <f t="shared" si="0"/>
        <v>0</v>
      </c>
    </row>
    <row r="28" spans="1:2" ht="15" thickBot="1" x14ac:dyDescent="0.35">
      <c r="A28" s="32" t="s">
        <v>492</v>
      </c>
      <c r="B28">
        <f t="shared" si="0"/>
        <v>0</v>
      </c>
    </row>
    <row r="29" spans="1:2" ht="15" thickBot="1" x14ac:dyDescent="0.35">
      <c r="A29" s="32" t="s">
        <v>493</v>
      </c>
      <c r="B29">
        <f t="shared" si="0"/>
        <v>0</v>
      </c>
    </row>
    <row r="30" spans="1:2" ht="15" thickBot="1" x14ac:dyDescent="0.35">
      <c r="A30" s="32" t="s">
        <v>494</v>
      </c>
      <c r="B30">
        <f t="shared" si="0"/>
        <v>0</v>
      </c>
    </row>
    <row r="31" spans="1:2" ht="15" thickBot="1" x14ac:dyDescent="0.35">
      <c r="A31" s="32" t="s">
        <v>495</v>
      </c>
      <c r="B31">
        <f t="shared" si="0"/>
        <v>0</v>
      </c>
    </row>
    <row r="32" spans="1:2" ht="15" thickBot="1" x14ac:dyDescent="0.35">
      <c r="A32" s="32" t="s">
        <v>496</v>
      </c>
      <c r="B32">
        <f t="shared" si="0"/>
        <v>0</v>
      </c>
    </row>
    <row r="33" spans="1:2" ht="15" thickBot="1" x14ac:dyDescent="0.35">
      <c r="A33" s="32" t="s">
        <v>497</v>
      </c>
      <c r="B33">
        <f t="shared" si="0"/>
        <v>0</v>
      </c>
    </row>
    <row r="34" spans="1:2" ht="15" thickBot="1" x14ac:dyDescent="0.35">
      <c r="A34" s="32" t="s">
        <v>498</v>
      </c>
      <c r="B34">
        <f t="shared" si="0"/>
        <v>0</v>
      </c>
    </row>
    <row r="35" spans="1:2" ht="15" thickBot="1" x14ac:dyDescent="0.35">
      <c r="A35" s="32" t="s">
        <v>499</v>
      </c>
      <c r="B35">
        <f t="shared" si="0"/>
        <v>0</v>
      </c>
    </row>
    <row r="36" spans="1:2" ht="15" thickBot="1" x14ac:dyDescent="0.35">
      <c r="A36" s="32" t="s">
        <v>500</v>
      </c>
      <c r="B36">
        <f t="shared" si="0"/>
        <v>0</v>
      </c>
    </row>
    <row r="37" spans="1:2" ht="15" thickBot="1" x14ac:dyDescent="0.35">
      <c r="A37" s="32" t="s">
        <v>501</v>
      </c>
      <c r="B37">
        <f t="shared" si="0"/>
        <v>0</v>
      </c>
    </row>
    <row r="38" spans="1:2" ht="15" thickBot="1" x14ac:dyDescent="0.35">
      <c r="A38" s="32" t="s">
        <v>502</v>
      </c>
      <c r="B38">
        <f t="shared" si="0"/>
        <v>0</v>
      </c>
    </row>
    <row r="39" spans="1:2" ht="15" thickBot="1" x14ac:dyDescent="0.35">
      <c r="A39" s="32" t="s">
        <v>503</v>
      </c>
      <c r="B39">
        <f t="shared" si="0"/>
        <v>0</v>
      </c>
    </row>
    <row r="40" spans="1:2" ht="15" thickBot="1" x14ac:dyDescent="0.35">
      <c r="A40" s="32" t="s">
        <v>504</v>
      </c>
      <c r="B40">
        <f t="shared" si="0"/>
        <v>0</v>
      </c>
    </row>
    <row r="41" spans="1:2" ht="15" thickBot="1" x14ac:dyDescent="0.35">
      <c r="A41" s="32" t="s">
        <v>505</v>
      </c>
      <c r="B41">
        <f t="shared" si="0"/>
        <v>0</v>
      </c>
    </row>
    <row r="42" spans="1:2" ht="15" thickBot="1" x14ac:dyDescent="0.35">
      <c r="A42" s="32" t="s">
        <v>506</v>
      </c>
      <c r="B42">
        <f t="shared" si="0"/>
        <v>0</v>
      </c>
    </row>
    <row r="43" spans="1:2" ht="15" thickBot="1" x14ac:dyDescent="0.35">
      <c r="A43" s="32" t="s">
        <v>507</v>
      </c>
      <c r="B43">
        <f t="shared" si="0"/>
        <v>0</v>
      </c>
    </row>
    <row r="44" spans="1:2" ht="15" thickBot="1" x14ac:dyDescent="0.35">
      <c r="A44" s="32" t="s">
        <v>508</v>
      </c>
      <c r="B44">
        <f t="shared" si="0"/>
        <v>0</v>
      </c>
    </row>
    <row r="45" spans="1:2" ht="15" thickBot="1" x14ac:dyDescent="0.35">
      <c r="A45" s="32" t="s">
        <v>509</v>
      </c>
      <c r="B45">
        <f t="shared" si="0"/>
        <v>0</v>
      </c>
    </row>
    <row r="46" spans="1:2" ht="15" thickBot="1" x14ac:dyDescent="0.35">
      <c r="A46" s="32" t="s">
        <v>510</v>
      </c>
      <c r="B46">
        <f t="shared" si="0"/>
        <v>0</v>
      </c>
    </row>
    <row r="47" spans="1:2" ht="15" thickBot="1" x14ac:dyDescent="0.35">
      <c r="A47" s="32" t="s">
        <v>511</v>
      </c>
      <c r="B47">
        <f t="shared" si="0"/>
        <v>0</v>
      </c>
    </row>
    <row r="48" spans="1:2" ht="15" thickBot="1" x14ac:dyDescent="0.35">
      <c r="A48" s="32" t="s">
        <v>512</v>
      </c>
      <c r="B48">
        <f t="shared" si="0"/>
        <v>0</v>
      </c>
    </row>
    <row r="49" spans="1:2" ht="15" thickBot="1" x14ac:dyDescent="0.35">
      <c r="A49" s="32" t="s">
        <v>513</v>
      </c>
      <c r="B49">
        <f t="shared" si="0"/>
        <v>0</v>
      </c>
    </row>
    <row r="50" spans="1:2" ht="15" thickBot="1" x14ac:dyDescent="0.35">
      <c r="A50" s="32" t="s">
        <v>514</v>
      </c>
      <c r="B50">
        <f t="shared" si="0"/>
        <v>0</v>
      </c>
    </row>
    <row r="51" spans="1:2" ht="15" thickBot="1" x14ac:dyDescent="0.35">
      <c r="A51" s="32" t="s">
        <v>515</v>
      </c>
      <c r="B51">
        <f t="shared" si="0"/>
        <v>0</v>
      </c>
    </row>
    <row r="52" spans="1:2" ht="15" thickBot="1" x14ac:dyDescent="0.35">
      <c r="A52" s="32" t="s">
        <v>516</v>
      </c>
      <c r="B52">
        <f t="shared" si="0"/>
        <v>0</v>
      </c>
    </row>
    <row r="53" spans="1:2" ht="15" thickBot="1" x14ac:dyDescent="0.35">
      <c r="A53" s="32" t="s">
        <v>517</v>
      </c>
      <c r="B53">
        <f t="shared" si="0"/>
        <v>0</v>
      </c>
    </row>
    <row r="54" spans="1:2" ht="15" thickBot="1" x14ac:dyDescent="0.35">
      <c r="A54" s="32" t="s">
        <v>518</v>
      </c>
      <c r="B54">
        <f t="shared" si="0"/>
        <v>0</v>
      </c>
    </row>
    <row r="55" spans="1:2" ht="15" thickBot="1" x14ac:dyDescent="0.35">
      <c r="A55" s="32" t="s">
        <v>520</v>
      </c>
      <c r="B55">
        <f t="shared" si="0"/>
        <v>0</v>
      </c>
    </row>
    <row r="56" spans="1:2" ht="15" thickBot="1" x14ac:dyDescent="0.35">
      <c r="A56" s="32" t="s">
        <v>521</v>
      </c>
      <c r="B56">
        <f t="shared" si="0"/>
        <v>0</v>
      </c>
    </row>
    <row r="57" spans="1:2" ht="15" thickBot="1" x14ac:dyDescent="0.35">
      <c r="A57" s="32" t="s">
        <v>522</v>
      </c>
      <c r="B57">
        <f t="shared" si="0"/>
        <v>0</v>
      </c>
    </row>
    <row r="58" spans="1:2" ht="15" thickBot="1" x14ac:dyDescent="0.35">
      <c r="A58" s="32" t="s">
        <v>523</v>
      </c>
      <c r="B58">
        <f t="shared" si="0"/>
        <v>0</v>
      </c>
    </row>
    <row r="59" spans="1:2" ht="15" thickBot="1" x14ac:dyDescent="0.35">
      <c r="A59" s="32" t="s">
        <v>524</v>
      </c>
      <c r="B59">
        <f t="shared" si="0"/>
        <v>0</v>
      </c>
    </row>
    <row r="60" spans="1:2" ht="15" thickBot="1" x14ac:dyDescent="0.35">
      <c r="A60" s="32" t="s">
        <v>530</v>
      </c>
      <c r="B60">
        <f t="shared" si="0"/>
        <v>0</v>
      </c>
    </row>
    <row r="61" spans="1:2" ht="15" thickBot="1" x14ac:dyDescent="0.35">
      <c r="A61" s="32" t="s">
        <v>531</v>
      </c>
      <c r="B61">
        <f t="shared" si="0"/>
        <v>0</v>
      </c>
    </row>
    <row r="62" spans="1:2" ht="15" thickBot="1" x14ac:dyDescent="0.35">
      <c r="A62" s="32" t="s">
        <v>532</v>
      </c>
      <c r="B62">
        <f t="shared" si="0"/>
        <v>0</v>
      </c>
    </row>
    <row r="63" spans="1:2" ht="15" thickBot="1" x14ac:dyDescent="0.35">
      <c r="A63" s="32" t="s">
        <v>536</v>
      </c>
      <c r="B63">
        <f t="shared" si="0"/>
        <v>0</v>
      </c>
    </row>
    <row r="64" spans="1:2" ht="15" thickBot="1" x14ac:dyDescent="0.35">
      <c r="A64" s="32" t="s">
        <v>538</v>
      </c>
      <c r="B64">
        <f t="shared" si="0"/>
        <v>0</v>
      </c>
    </row>
    <row r="65" spans="1:2" ht="15" thickBot="1" x14ac:dyDescent="0.35">
      <c r="A65" s="32" t="s">
        <v>540</v>
      </c>
      <c r="B65">
        <f t="shared" si="0"/>
        <v>0</v>
      </c>
    </row>
    <row r="66" spans="1:2" ht="15" thickBot="1" x14ac:dyDescent="0.35">
      <c r="A66" s="32" t="s">
        <v>541</v>
      </c>
      <c r="B66">
        <f t="shared" si="0"/>
        <v>0</v>
      </c>
    </row>
    <row r="67" spans="1:2" ht="15" thickBot="1" x14ac:dyDescent="0.35">
      <c r="A67" s="32" t="s">
        <v>543</v>
      </c>
      <c r="B67">
        <f t="shared" ref="B67:B130" si="1">+IF(A67=A66,1,0)</f>
        <v>0</v>
      </c>
    </row>
    <row r="68" spans="1:2" ht="15" thickBot="1" x14ac:dyDescent="0.35">
      <c r="A68" s="32" t="s">
        <v>544</v>
      </c>
      <c r="B68">
        <f t="shared" si="1"/>
        <v>0</v>
      </c>
    </row>
    <row r="69" spans="1:2" ht="15" thickBot="1" x14ac:dyDescent="0.35">
      <c r="A69" s="32" t="s">
        <v>548</v>
      </c>
      <c r="B69">
        <f t="shared" si="1"/>
        <v>0</v>
      </c>
    </row>
    <row r="70" spans="1:2" ht="15" thickBot="1" x14ac:dyDescent="0.35">
      <c r="A70" s="32" t="s">
        <v>552</v>
      </c>
      <c r="B70">
        <f t="shared" si="1"/>
        <v>0</v>
      </c>
    </row>
    <row r="71" spans="1:2" ht="15" thickBot="1" x14ac:dyDescent="0.35">
      <c r="A71" s="32" t="s">
        <v>555</v>
      </c>
      <c r="B71">
        <f t="shared" si="1"/>
        <v>0</v>
      </c>
    </row>
    <row r="72" spans="1:2" ht="15" thickBot="1" x14ac:dyDescent="0.35">
      <c r="A72" s="32" t="s">
        <v>556</v>
      </c>
      <c r="B72">
        <f t="shared" si="1"/>
        <v>0</v>
      </c>
    </row>
    <row r="73" spans="1:2" ht="15" thickBot="1" x14ac:dyDescent="0.35">
      <c r="A73" s="32" t="s">
        <v>46</v>
      </c>
      <c r="B73">
        <f t="shared" si="1"/>
        <v>0</v>
      </c>
    </row>
    <row r="74" spans="1:2" ht="15" thickBot="1" x14ac:dyDescent="0.35">
      <c r="A74" s="32" t="s">
        <v>1564</v>
      </c>
      <c r="B74">
        <f t="shared" si="1"/>
        <v>0</v>
      </c>
    </row>
    <row r="75" spans="1:2" ht="15" thickBot="1" x14ac:dyDescent="0.35">
      <c r="A75" s="32" t="s">
        <v>1471</v>
      </c>
      <c r="B75">
        <f t="shared" si="1"/>
        <v>0</v>
      </c>
    </row>
    <row r="76" spans="1:2" ht="15" thickBot="1" x14ac:dyDescent="0.35">
      <c r="A76" s="32" t="s">
        <v>1606</v>
      </c>
      <c r="B76">
        <f t="shared" si="1"/>
        <v>0</v>
      </c>
    </row>
    <row r="77" spans="1:2" ht="15" thickBot="1" x14ac:dyDescent="0.35">
      <c r="A77" s="32" t="s">
        <v>1611</v>
      </c>
      <c r="B77">
        <f t="shared" si="1"/>
        <v>0</v>
      </c>
    </row>
    <row r="78" spans="1:2" ht="15" thickBot="1" x14ac:dyDescent="0.35">
      <c r="A78" s="32" t="s">
        <v>1561</v>
      </c>
      <c r="B78">
        <f t="shared" si="1"/>
        <v>0</v>
      </c>
    </row>
    <row r="79" spans="1:2" ht="15" thickBot="1" x14ac:dyDescent="0.35">
      <c r="A79" s="32" t="s">
        <v>1599</v>
      </c>
      <c r="B79">
        <f t="shared" si="1"/>
        <v>0</v>
      </c>
    </row>
    <row r="80" spans="1:2" ht="15" thickBot="1" x14ac:dyDescent="0.35">
      <c r="A80" s="32" t="s">
        <v>1596</v>
      </c>
      <c r="B80">
        <f t="shared" si="1"/>
        <v>0</v>
      </c>
    </row>
    <row r="81" spans="1:2" ht="15" thickBot="1" x14ac:dyDescent="0.35">
      <c r="A81" s="32" t="s">
        <v>1469</v>
      </c>
      <c r="B81">
        <f t="shared" si="1"/>
        <v>0</v>
      </c>
    </row>
    <row r="82" spans="1:2" ht="15" thickBot="1" x14ac:dyDescent="0.35">
      <c r="A82" s="32" t="s">
        <v>1472</v>
      </c>
      <c r="B82">
        <f t="shared" si="1"/>
        <v>0</v>
      </c>
    </row>
    <row r="83" spans="1:2" ht="15" thickBot="1" x14ac:dyDescent="0.35">
      <c r="A83" s="32" t="s">
        <v>1612</v>
      </c>
      <c r="B83">
        <f t="shared" si="1"/>
        <v>0</v>
      </c>
    </row>
    <row r="84" spans="1:2" ht="15" thickBot="1" x14ac:dyDescent="0.35">
      <c r="A84" s="32" t="s">
        <v>1572</v>
      </c>
      <c r="B84">
        <f t="shared" si="1"/>
        <v>0</v>
      </c>
    </row>
    <row r="85" spans="1:2" ht="15" thickBot="1" x14ac:dyDescent="0.35">
      <c r="A85" s="32" t="s">
        <v>1475</v>
      </c>
      <c r="B85">
        <f t="shared" si="1"/>
        <v>0</v>
      </c>
    </row>
    <row r="86" spans="1:2" ht="15" thickBot="1" x14ac:dyDescent="0.35">
      <c r="A86" s="32" t="s">
        <v>1470</v>
      </c>
      <c r="B86">
        <f t="shared" si="1"/>
        <v>0</v>
      </c>
    </row>
    <row r="87" spans="1:2" ht="15" thickBot="1" x14ac:dyDescent="0.35">
      <c r="A87" s="32" t="s">
        <v>1598</v>
      </c>
      <c r="B87">
        <f t="shared" si="1"/>
        <v>0</v>
      </c>
    </row>
    <row r="88" spans="1:2" ht="15" thickBot="1" x14ac:dyDescent="0.35">
      <c r="A88" s="32" t="s">
        <v>1473</v>
      </c>
      <c r="B88">
        <f t="shared" si="1"/>
        <v>0</v>
      </c>
    </row>
    <row r="89" spans="1:2" ht="15" thickBot="1" x14ac:dyDescent="0.35">
      <c r="A89" s="32" t="s">
        <v>1552</v>
      </c>
      <c r="B89">
        <f t="shared" si="1"/>
        <v>0</v>
      </c>
    </row>
    <row r="90" spans="1:2" ht="15" thickBot="1" x14ac:dyDescent="0.35">
      <c r="A90" s="32" t="s">
        <v>1558</v>
      </c>
      <c r="B90">
        <f t="shared" si="1"/>
        <v>0</v>
      </c>
    </row>
    <row r="91" spans="1:2" ht="15" thickBot="1" x14ac:dyDescent="0.35">
      <c r="A91" s="32" t="s">
        <v>1520</v>
      </c>
      <c r="B91">
        <f t="shared" si="1"/>
        <v>0</v>
      </c>
    </row>
    <row r="92" spans="1:2" ht="15" thickBot="1" x14ac:dyDescent="0.35">
      <c r="A92" s="32" t="s">
        <v>1521</v>
      </c>
      <c r="B92">
        <f t="shared" si="1"/>
        <v>0</v>
      </c>
    </row>
    <row r="93" spans="1:2" ht="15" thickBot="1" x14ac:dyDescent="0.35">
      <c r="A93" s="32" t="s">
        <v>1511</v>
      </c>
      <c r="B93">
        <f t="shared" si="1"/>
        <v>0</v>
      </c>
    </row>
    <row r="94" spans="1:2" ht="15" thickBot="1" x14ac:dyDescent="0.35">
      <c r="A94" s="32" t="s">
        <v>1519</v>
      </c>
      <c r="B94">
        <f t="shared" si="1"/>
        <v>0</v>
      </c>
    </row>
    <row r="95" spans="1:2" ht="15" thickBot="1" x14ac:dyDescent="0.35">
      <c r="A95" s="32" t="s">
        <v>1526</v>
      </c>
      <c r="B95">
        <f t="shared" si="1"/>
        <v>0</v>
      </c>
    </row>
    <row r="96" spans="1:2" ht="15" thickBot="1" x14ac:dyDescent="0.35">
      <c r="A96" s="32" t="s">
        <v>1551</v>
      </c>
      <c r="B96">
        <f t="shared" si="1"/>
        <v>0</v>
      </c>
    </row>
    <row r="97" spans="1:2" ht="15" thickBot="1" x14ac:dyDescent="0.35">
      <c r="A97" s="32" t="s">
        <v>1553</v>
      </c>
      <c r="B97">
        <f t="shared" si="1"/>
        <v>0</v>
      </c>
    </row>
    <row r="98" spans="1:2" ht="15" thickBot="1" x14ac:dyDescent="0.35">
      <c r="A98" s="32" t="s">
        <v>1543</v>
      </c>
      <c r="B98">
        <f t="shared" si="1"/>
        <v>0</v>
      </c>
    </row>
    <row r="99" spans="1:2" ht="15" thickBot="1" x14ac:dyDescent="0.35">
      <c r="A99" s="32" t="s">
        <v>1474</v>
      </c>
      <c r="B99">
        <f t="shared" si="1"/>
        <v>0</v>
      </c>
    </row>
    <row r="100" spans="1:2" ht="15" thickBot="1" x14ac:dyDescent="0.35">
      <c r="A100" s="32" t="s">
        <v>1477</v>
      </c>
      <c r="B100">
        <f t="shared" si="1"/>
        <v>0</v>
      </c>
    </row>
    <row r="101" spans="1:2" ht="15" thickBot="1" x14ac:dyDescent="0.35">
      <c r="A101" s="32" t="s">
        <v>1557</v>
      </c>
      <c r="B101">
        <f t="shared" si="1"/>
        <v>0</v>
      </c>
    </row>
    <row r="102" spans="1:2" ht="15" thickBot="1" x14ac:dyDescent="0.35">
      <c r="A102" s="32" t="s">
        <v>1601</v>
      </c>
      <c r="B102">
        <f t="shared" si="1"/>
        <v>0</v>
      </c>
    </row>
    <row r="103" spans="1:2" ht="15" thickBot="1" x14ac:dyDescent="0.35">
      <c r="A103" s="32" t="s">
        <v>1522</v>
      </c>
      <c r="B103">
        <f t="shared" si="1"/>
        <v>0</v>
      </c>
    </row>
    <row r="104" spans="1:2" ht="15" thickBot="1" x14ac:dyDescent="0.35">
      <c r="A104" s="32" t="s">
        <v>1550</v>
      </c>
      <c r="B104">
        <f t="shared" si="1"/>
        <v>0</v>
      </c>
    </row>
    <row r="105" spans="1:2" ht="15" thickBot="1" x14ac:dyDescent="0.35">
      <c r="A105" s="32" t="s">
        <v>1573</v>
      </c>
      <c r="B105">
        <f t="shared" si="1"/>
        <v>0</v>
      </c>
    </row>
    <row r="106" spans="1:2" ht="15" thickBot="1" x14ac:dyDescent="0.35">
      <c r="A106" s="32" t="s">
        <v>1571</v>
      </c>
      <c r="B106">
        <f t="shared" si="1"/>
        <v>0</v>
      </c>
    </row>
    <row r="107" spans="1:2" ht="15" thickBot="1" x14ac:dyDescent="0.35">
      <c r="A107" s="32" t="s">
        <v>1533</v>
      </c>
      <c r="B107">
        <f t="shared" si="1"/>
        <v>0</v>
      </c>
    </row>
    <row r="108" spans="1:2" ht="15" thickBot="1" x14ac:dyDescent="0.35">
      <c r="A108" s="32" t="s">
        <v>1534</v>
      </c>
      <c r="B108">
        <f t="shared" si="1"/>
        <v>0</v>
      </c>
    </row>
    <row r="109" spans="1:2" ht="15" thickBot="1" x14ac:dyDescent="0.35">
      <c r="A109" s="32" t="s">
        <v>1592</v>
      </c>
      <c r="B109">
        <f t="shared" si="1"/>
        <v>0</v>
      </c>
    </row>
    <row r="110" spans="1:2" ht="15" thickBot="1" x14ac:dyDescent="0.35">
      <c r="A110" s="32" t="s">
        <v>1605</v>
      </c>
      <c r="B110">
        <f t="shared" si="1"/>
        <v>0</v>
      </c>
    </row>
    <row r="111" spans="1:2" ht="15" thickBot="1" x14ac:dyDescent="0.35">
      <c r="A111" s="32" t="s">
        <v>1476</v>
      </c>
      <c r="B111">
        <f t="shared" si="1"/>
        <v>0</v>
      </c>
    </row>
    <row r="112" spans="1:2" ht="15" thickBot="1" x14ac:dyDescent="0.35">
      <c r="A112" s="32" t="s">
        <v>1516</v>
      </c>
      <c r="B112">
        <f t="shared" si="1"/>
        <v>0</v>
      </c>
    </row>
    <row r="113" spans="1:2" ht="15" thickBot="1" x14ac:dyDescent="0.35">
      <c r="A113" s="32" t="s">
        <v>1515</v>
      </c>
      <c r="B113">
        <f t="shared" si="1"/>
        <v>0</v>
      </c>
    </row>
    <row r="114" spans="1:2" ht="15" thickBot="1" x14ac:dyDescent="0.35">
      <c r="A114" s="32" t="s">
        <v>1525</v>
      </c>
      <c r="B114">
        <f t="shared" si="1"/>
        <v>0</v>
      </c>
    </row>
    <row r="115" spans="1:2" ht="15" thickBot="1" x14ac:dyDescent="0.35">
      <c r="A115" s="32" t="s">
        <v>1548</v>
      </c>
      <c r="B115">
        <f t="shared" si="1"/>
        <v>0</v>
      </c>
    </row>
    <row r="116" spans="1:2" ht="15" thickBot="1" x14ac:dyDescent="0.35">
      <c r="A116" s="32" t="s">
        <v>1556</v>
      </c>
      <c r="B116">
        <f t="shared" si="1"/>
        <v>0</v>
      </c>
    </row>
    <row r="117" spans="1:2" ht="15" thickBot="1" x14ac:dyDescent="0.35">
      <c r="A117" s="32" t="s">
        <v>1478</v>
      </c>
      <c r="B117">
        <f t="shared" si="1"/>
        <v>0</v>
      </c>
    </row>
    <row r="118" spans="1:2" ht="15" thickBot="1" x14ac:dyDescent="0.35">
      <c r="A118" s="32" t="s">
        <v>1555</v>
      </c>
      <c r="B118">
        <f t="shared" si="1"/>
        <v>0</v>
      </c>
    </row>
    <row r="119" spans="1:2" ht="15" thickBot="1" x14ac:dyDescent="0.35">
      <c r="A119" s="32" t="s">
        <v>1593</v>
      </c>
      <c r="B119">
        <f t="shared" si="1"/>
        <v>0</v>
      </c>
    </row>
    <row r="120" spans="1:2" ht="15" thickBot="1" x14ac:dyDescent="0.35">
      <c r="A120" s="32" t="s">
        <v>1574</v>
      </c>
      <c r="B120">
        <f t="shared" si="1"/>
        <v>0</v>
      </c>
    </row>
    <row r="121" spans="1:2" ht="15" thickBot="1" x14ac:dyDescent="0.35">
      <c r="A121" s="32" t="s">
        <v>1549</v>
      </c>
      <c r="B121">
        <f t="shared" si="1"/>
        <v>0</v>
      </c>
    </row>
    <row r="122" spans="1:2" ht="15" thickBot="1" x14ac:dyDescent="0.35">
      <c r="A122" s="32" t="s">
        <v>1547</v>
      </c>
      <c r="B122">
        <f t="shared" si="1"/>
        <v>0</v>
      </c>
    </row>
    <row r="123" spans="1:2" ht="15" thickBot="1" x14ac:dyDescent="0.35">
      <c r="A123" s="32" t="s">
        <v>1545</v>
      </c>
      <c r="B123">
        <f t="shared" si="1"/>
        <v>0</v>
      </c>
    </row>
    <row r="124" spans="1:2" ht="15" thickBot="1" x14ac:dyDescent="0.35">
      <c r="A124" s="32" t="s">
        <v>1583</v>
      </c>
      <c r="B124">
        <f t="shared" si="1"/>
        <v>0</v>
      </c>
    </row>
    <row r="125" spans="1:2" ht="15" thickBot="1" x14ac:dyDescent="0.35">
      <c r="A125" s="32" t="s">
        <v>1481</v>
      </c>
      <c r="B125">
        <f t="shared" si="1"/>
        <v>0</v>
      </c>
    </row>
    <row r="126" spans="1:2" ht="15" thickBot="1" x14ac:dyDescent="0.35">
      <c r="A126" s="32" t="s">
        <v>1481</v>
      </c>
      <c r="B126">
        <f t="shared" si="1"/>
        <v>1</v>
      </c>
    </row>
    <row r="127" spans="1:2" ht="15" thickBot="1" x14ac:dyDescent="0.35">
      <c r="A127" s="32" t="s">
        <v>1585</v>
      </c>
      <c r="B127">
        <f t="shared" si="1"/>
        <v>0</v>
      </c>
    </row>
    <row r="128" spans="1:2" ht="15" thickBot="1" x14ac:dyDescent="0.35">
      <c r="A128" s="32" t="s">
        <v>1584</v>
      </c>
      <c r="B128">
        <f t="shared" si="1"/>
        <v>0</v>
      </c>
    </row>
    <row r="129" spans="1:2" ht="15" thickBot="1" x14ac:dyDescent="0.35">
      <c r="A129" s="32" t="s">
        <v>1546</v>
      </c>
      <c r="B129">
        <f t="shared" si="1"/>
        <v>0</v>
      </c>
    </row>
    <row r="130" spans="1:2" ht="15" thickBot="1" x14ac:dyDescent="0.35">
      <c r="A130" s="32" t="s">
        <v>1609</v>
      </c>
      <c r="B130">
        <f t="shared" si="1"/>
        <v>0</v>
      </c>
    </row>
    <row r="131" spans="1:2" ht="15" thickBot="1" x14ac:dyDescent="0.35">
      <c r="A131" s="32" t="s">
        <v>1594</v>
      </c>
      <c r="B131">
        <f t="shared" ref="B131:B194" si="2">+IF(A131=A130,1,0)</f>
        <v>0</v>
      </c>
    </row>
    <row r="132" spans="1:2" ht="15" thickBot="1" x14ac:dyDescent="0.35">
      <c r="A132" s="32" t="s">
        <v>1602</v>
      </c>
      <c r="B132">
        <f t="shared" si="2"/>
        <v>0</v>
      </c>
    </row>
    <row r="133" spans="1:2" ht="15" thickBot="1" x14ac:dyDescent="0.35">
      <c r="A133" s="32" t="s">
        <v>1479</v>
      </c>
      <c r="B133">
        <f t="shared" si="2"/>
        <v>0</v>
      </c>
    </row>
    <row r="134" spans="1:2" ht="15" thickBot="1" x14ac:dyDescent="0.35">
      <c r="A134" s="32" t="s">
        <v>1563</v>
      </c>
      <c r="B134">
        <f t="shared" si="2"/>
        <v>0</v>
      </c>
    </row>
    <row r="135" spans="1:2" ht="15" thickBot="1" x14ac:dyDescent="0.35">
      <c r="A135" s="32" t="s">
        <v>1480</v>
      </c>
      <c r="B135">
        <f t="shared" si="2"/>
        <v>0</v>
      </c>
    </row>
    <row r="136" spans="1:2" ht="15" thickBot="1" x14ac:dyDescent="0.35">
      <c r="A136" s="32" t="s">
        <v>1527</v>
      </c>
      <c r="B136">
        <f t="shared" si="2"/>
        <v>0</v>
      </c>
    </row>
    <row r="137" spans="1:2" ht="15" thickBot="1" x14ac:dyDescent="0.35">
      <c r="A137" s="32" t="s">
        <v>1575</v>
      </c>
      <c r="B137">
        <f t="shared" si="2"/>
        <v>0</v>
      </c>
    </row>
    <row r="138" spans="1:2" ht="15" thickBot="1" x14ac:dyDescent="0.35">
      <c r="A138" s="32" t="s">
        <v>1513</v>
      </c>
      <c r="B138">
        <f t="shared" si="2"/>
        <v>0</v>
      </c>
    </row>
    <row r="139" spans="1:2" ht="15" thickBot="1" x14ac:dyDescent="0.35">
      <c r="A139" s="32" t="s">
        <v>1597</v>
      </c>
      <c r="B139">
        <f t="shared" si="2"/>
        <v>0</v>
      </c>
    </row>
    <row r="140" spans="1:2" ht="15" thickBot="1" x14ac:dyDescent="0.35">
      <c r="A140" s="32" t="s">
        <v>1554</v>
      </c>
      <c r="B140">
        <f t="shared" si="2"/>
        <v>0</v>
      </c>
    </row>
    <row r="141" spans="1:2" ht="15" thickBot="1" x14ac:dyDescent="0.35">
      <c r="A141" s="32" t="s">
        <v>1530</v>
      </c>
      <c r="B141">
        <f t="shared" si="2"/>
        <v>0</v>
      </c>
    </row>
    <row r="142" spans="1:2" ht="15" thickBot="1" x14ac:dyDescent="0.35">
      <c r="A142" s="32" t="s">
        <v>1541</v>
      </c>
      <c r="B142">
        <f t="shared" si="2"/>
        <v>0</v>
      </c>
    </row>
    <row r="143" spans="1:2" ht="15" thickBot="1" x14ac:dyDescent="0.35">
      <c r="A143" s="32" t="s">
        <v>1542</v>
      </c>
      <c r="B143">
        <f t="shared" si="2"/>
        <v>0</v>
      </c>
    </row>
    <row r="144" spans="1:2" ht="15" thickBot="1" x14ac:dyDescent="0.35">
      <c r="A144" s="32" t="s">
        <v>1544</v>
      </c>
      <c r="B144">
        <f t="shared" si="2"/>
        <v>0</v>
      </c>
    </row>
    <row r="145" spans="1:2" ht="15" thickBot="1" x14ac:dyDescent="0.35">
      <c r="A145" s="32" t="s">
        <v>1531</v>
      </c>
      <c r="B145">
        <f t="shared" si="2"/>
        <v>0</v>
      </c>
    </row>
    <row r="146" spans="1:2" ht="15" thickBot="1" x14ac:dyDescent="0.35">
      <c r="A146" s="32" t="s">
        <v>1610</v>
      </c>
      <c r="B146">
        <f t="shared" si="2"/>
        <v>0</v>
      </c>
    </row>
    <row r="147" spans="1:2" ht="15" thickBot="1" x14ac:dyDescent="0.35">
      <c r="A147" s="32" t="s">
        <v>1482</v>
      </c>
      <c r="B147">
        <f t="shared" si="2"/>
        <v>0</v>
      </c>
    </row>
    <row r="148" spans="1:2" ht="15" thickBot="1" x14ac:dyDescent="0.35">
      <c r="A148" s="32" t="s">
        <v>1570</v>
      </c>
      <c r="B148">
        <f t="shared" si="2"/>
        <v>0</v>
      </c>
    </row>
    <row r="149" spans="1:2" ht="15" thickBot="1" x14ac:dyDescent="0.35">
      <c r="A149" s="32" t="s">
        <v>1484</v>
      </c>
      <c r="B149">
        <f t="shared" si="2"/>
        <v>0</v>
      </c>
    </row>
    <row r="150" spans="1:2" ht="15" thickBot="1" x14ac:dyDescent="0.35">
      <c r="A150" s="32" t="s">
        <v>1483</v>
      </c>
      <c r="B150">
        <f t="shared" si="2"/>
        <v>0</v>
      </c>
    </row>
    <row r="151" spans="1:2" ht="15" thickBot="1" x14ac:dyDescent="0.35">
      <c r="A151" s="32" t="s">
        <v>1588</v>
      </c>
      <c r="B151">
        <f t="shared" si="2"/>
        <v>0</v>
      </c>
    </row>
    <row r="152" spans="1:2" ht="15" thickBot="1" x14ac:dyDescent="0.35">
      <c r="A152" s="32" t="s">
        <v>1565</v>
      </c>
      <c r="B152">
        <f t="shared" si="2"/>
        <v>0</v>
      </c>
    </row>
    <row r="153" spans="1:2" ht="15" thickBot="1" x14ac:dyDescent="0.35">
      <c r="A153" s="32" t="s">
        <v>1485</v>
      </c>
      <c r="B153">
        <f t="shared" si="2"/>
        <v>0</v>
      </c>
    </row>
    <row r="154" spans="1:2" ht="15" thickBot="1" x14ac:dyDescent="0.35">
      <c r="A154" s="32" t="s">
        <v>1486</v>
      </c>
      <c r="B154">
        <f t="shared" si="2"/>
        <v>0</v>
      </c>
    </row>
    <row r="155" spans="1:2" ht="15" thickBot="1" x14ac:dyDescent="0.35">
      <c r="A155" s="32" t="s">
        <v>1537</v>
      </c>
      <c r="B155">
        <f t="shared" si="2"/>
        <v>0</v>
      </c>
    </row>
    <row r="156" spans="1:2" ht="15" thickBot="1" x14ac:dyDescent="0.35">
      <c r="A156" s="32" t="s">
        <v>1540</v>
      </c>
      <c r="B156">
        <f t="shared" si="2"/>
        <v>0</v>
      </c>
    </row>
    <row r="157" spans="1:2" ht="15" thickBot="1" x14ac:dyDescent="0.35">
      <c r="A157" s="32" t="s">
        <v>1536</v>
      </c>
      <c r="B157">
        <f t="shared" si="2"/>
        <v>0</v>
      </c>
    </row>
    <row r="158" spans="1:2" ht="15" thickBot="1" x14ac:dyDescent="0.35">
      <c r="A158" s="32" t="s">
        <v>1538</v>
      </c>
      <c r="B158">
        <f t="shared" si="2"/>
        <v>0</v>
      </c>
    </row>
    <row r="159" spans="1:2" ht="15" thickBot="1" x14ac:dyDescent="0.35">
      <c r="A159" s="32" t="s">
        <v>1580</v>
      </c>
      <c r="B159">
        <f t="shared" si="2"/>
        <v>0</v>
      </c>
    </row>
    <row r="160" spans="1:2" ht="15" thickBot="1" x14ac:dyDescent="0.35">
      <c r="A160" s="32" t="s">
        <v>1577</v>
      </c>
      <c r="B160">
        <f t="shared" si="2"/>
        <v>0</v>
      </c>
    </row>
    <row r="161" spans="1:2" ht="15" thickBot="1" x14ac:dyDescent="0.35">
      <c r="A161" s="32" t="s">
        <v>1539</v>
      </c>
      <c r="B161">
        <f t="shared" si="2"/>
        <v>0</v>
      </c>
    </row>
    <row r="162" spans="1:2" ht="15" thickBot="1" x14ac:dyDescent="0.35">
      <c r="A162" s="32" t="s">
        <v>1559</v>
      </c>
      <c r="B162">
        <f t="shared" si="2"/>
        <v>0</v>
      </c>
    </row>
    <row r="163" spans="1:2" ht="15" thickBot="1" x14ac:dyDescent="0.35">
      <c r="A163" s="32" t="s">
        <v>1586</v>
      </c>
      <c r="B163">
        <f t="shared" si="2"/>
        <v>0</v>
      </c>
    </row>
    <row r="164" spans="1:2" ht="15" thickBot="1" x14ac:dyDescent="0.35">
      <c r="A164" s="32" t="s">
        <v>1487</v>
      </c>
      <c r="B164">
        <f t="shared" si="2"/>
        <v>0</v>
      </c>
    </row>
    <row r="165" spans="1:2" ht="15" thickBot="1" x14ac:dyDescent="0.35">
      <c r="A165" s="32" t="s">
        <v>1517</v>
      </c>
      <c r="B165">
        <f t="shared" si="2"/>
        <v>0</v>
      </c>
    </row>
    <row r="166" spans="1:2" ht="15" thickBot="1" x14ac:dyDescent="0.35">
      <c r="A166" s="32" t="s">
        <v>1535</v>
      </c>
      <c r="B166">
        <f t="shared" si="2"/>
        <v>0</v>
      </c>
    </row>
    <row r="167" spans="1:2" ht="15" thickBot="1" x14ac:dyDescent="0.35">
      <c r="A167" s="32" t="s">
        <v>1488</v>
      </c>
      <c r="B167">
        <f t="shared" si="2"/>
        <v>0</v>
      </c>
    </row>
    <row r="168" spans="1:2" ht="15" thickBot="1" x14ac:dyDescent="0.35">
      <c r="A168" s="32" t="s">
        <v>1493</v>
      </c>
      <c r="B168">
        <f t="shared" si="2"/>
        <v>0</v>
      </c>
    </row>
    <row r="169" spans="1:2" ht="15" thickBot="1" x14ac:dyDescent="0.35">
      <c r="A169" s="32" t="s">
        <v>1489</v>
      </c>
      <c r="B169">
        <f t="shared" si="2"/>
        <v>0</v>
      </c>
    </row>
    <row r="170" spans="1:2" ht="15" thickBot="1" x14ac:dyDescent="0.35">
      <c r="A170" s="32" t="s">
        <v>1490</v>
      </c>
      <c r="B170">
        <f t="shared" si="2"/>
        <v>0</v>
      </c>
    </row>
    <row r="171" spans="1:2" ht="15" thickBot="1" x14ac:dyDescent="0.35">
      <c r="A171" s="32" t="s">
        <v>1603</v>
      </c>
      <c r="B171">
        <f t="shared" si="2"/>
        <v>0</v>
      </c>
    </row>
    <row r="172" spans="1:2" ht="15" thickBot="1" x14ac:dyDescent="0.35">
      <c r="A172" s="32" t="s">
        <v>1600</v>
      </c>
      <c r="B172">
        <f t="shared" si="2"/>
        <v>0</v>
      </c>
    </row>
    <row r="173" spans="1:2" ht="15" thickBot="1" x14ac:dyDescent="0.35">
      <c r="A173" s="32" t="s">
        <v>1491</v>
      </c>
      <c r="B173">
        <f t="shared" si="2"/>
        <v>0</v>
      </c>
    </row>
    <row r="174" spans="1:2" ht="15" thickBot="1" x14ac:dyDescent="0.35">
      <c r="A174" s="32" t="s">
        <v>1576</v>
      </c>
      <c r="B174">
        <f t="shared" si="2"/>
        <v>0</v>
      </c>
    </row>
    <row r="175" spans="1:2" ht="15" thickBot="1" x14ac:dyDescent="0.35">
      <c r="A175" s="32" t="s">
        <v>1595</v>
      </c>
      <c r="B175">
        <f t="shared" si="2"/>
        <v>0</v>
      </c>
    </row>
    <row r="176" spans="1:2" ht="15" thickBot="1" x14ac:dyDescent="0.35">
      <c r="A176" s="32" t="s">
        <v>1492</v>
      </c>
      <c r="B176">
        <f t="shared" si="2"/>
        <v>0</v>
      </c>
    </row>
    <row r="177" spans="1:2" ht="15" thickBot="1" x14ac:dyDescent="0.35">
      <c r="A177" s="32" t="s">
        <v>51</v>
      </c>
      <c r="B177">
        <f t="shared" si="2"/>
        <v>0</v>
      </c>
    </row>
    <row r="178" spans="1:2" ht="15" thickBot="1" x14ac:dyDescent="0.35">
      <c r="A178" s="32" t="s">
        <v>1578</v>
      </c>
      <c r="B178">
        <f t="shared" si="2"/>
        <v>0</v>
      </c>
    </row>
    <row r="179" spans="1:2" ht="15" thickBot="1" x14ac:dyDescent="0.35">
      <c r="A179" s="32" t="s">
        <v>1579</v>
      </c>
      <c r="B179">
        <f t="shared" si="2"/>
        <v>0</v>
      </c>
    </row>
    <row r="180" spans="1:2" ht="15" thickBot="1" x14ac:dyDescent="0.35">
      <c r="A180" s="32" t="s">
        <v>1581</v>
      </c>
      <c r="B180">
        <f t="shared" si="2"/>
        <v>0</v>
      </c>
    </row>
    <row r="181" spans="1:2" ht="15" thickBot="1" x14ac:dyDescent="0.35">
      <c r="A181" s="32" t="s">
        <v>1532</v>
      </c>
      <c r="B181">
        <f t="shared" si="2"/>
        <v>0</v>
      </c>
    </row>
    <row r="182" spans="1:2" ht="15" thickBot="1" x14ac:dyDescent="0.35">
      <c r="A182" s="32" t="s">
        <v>1494</v>
      </c>
      <c r="B182">
        <f t="shared" si="2"/>
        <v>0</v>
      </c>
    </row>
    <row r="183" spans="1:2" ht="15" thickBot="1" x14ac:dyDescent="0.35">
      <c r="A183" s="32" t="s">
        <v>1496</v>
      </c>
      <c r="B183">
        <f t="shared" si="2"/>
        <v>0</v>
      </c>
    </row>
    <row r="184" spans="1:2" ht="15" thickBot="1" x14ac:dyDescent="0.35">
      <c r="A184" s="32" t="s">
        <v>1608</v>
      </c>
      <c r="B184">
        <f t="shared" si="2"/>
        <v>0</v>
      </c>
    </row>
    <row r="185" spans="1:2" ht="15" thickBot="1" x14ac:dyDescent="0.35">
      <c r="A185" s="32" t="s">
        <v>1495</v>
      </c>
      <c r="B185">
        <f t="shared" si="2"/>
        <v>0</v>
      </c>
    </row>
    <row r="186" spans="1:2" ht="15" thickBot="1" x14ac:dyDescent="0.35">
      <c r="A186" s="32" t="s">
        <v>1604</v>
      </c>
      <c r="B186">
        <f t="shared" si="2"/>
        <v>0</v>
      </c>
    </row>
    <row r="187" spans="1:2" ht="15" thickBot="1" x14ac:dyDescent="0.35">
      <c r="A187" s="32" t="s">
        <v>1523</v>
      </c>
      <c r="B187">
        <f t="shared" si="2"/>
        <v>0</v>
      </c>
    </row>
    <row r="188" spans="1:2" ht="15" thickBot="1" x14ac:dyDescent="0.35">
      <c r="A188" s="32" t="s">
        <v>1502</v>
      </c>
      <c r="B188">
        <f t="shared" si="2"/>
        <v>0</v>
      </c>
    </row>
    <row r="189" spans="1:2" ht="15" thickBot="1" x14ac:dyDescent="0.35">
      <c r="A189" s="32" t="s">
        <v>1497</v>
      </c>
      <c r="B189">
        <f t="shared" si="2"/>
        <v>0</v>
      </c>
    </row>
    <row r="190" spans="1:2" ht="15" thickBot="1" x14ac:dyDescent="0.35">
      <c r="A190" s="32" t="s">
        <v>1528</v>
      </c>
      <c r="B190">
        <f t="shared" si="2"/>
        <v>0</v>
      </c>
    </row>
    <row r="191" spans="1:2" ht="15" thickBot="1" x14ac:dyDescent="0.35">
      <c r="A191" s="32" t="s">
        <v>1607</v>
      </c>
      <c r="B191">
        <f t="shared" si="2"/>
        <v>0</v>
      </c>
    </row>
    <row r="192" spans="1:2" ht="15" thickBot="1" x14ac:dyDescent="0.35">
      <c r="A192" s="32" t="s">
        <v>1498</v>
      </c>
      <c r="B192">
        <f t="shared" si="2"/>
        <v>0</v>
      </c>
    </row>
    <row r="193" spans="1:2" ht="15" thickBot="1" x14ac:dyDescent="0.35">
      <c r="A193" s="32" t="s">
        <v>1499</v>
      </c>
      <c r="B193">
        <f t="shared" si="2"/>
        <v>0</v>
      </c>
    </row>
    <row r="194" spans="1:2" ht="15" thickBot="1" x14ac:dyDescent="0.35">
      <c r="A194" s="32" t="s">
        <v>1500</v>
      </c>
      <c r="B194">
        <f t="shared" si="2"/>
        <v>0</v>
      </c>
    </row>
    <row r="195" spans="1:2" ht="15" thickBot="1" x14ac:dyDescent="0.35">
      <c r="A195" s="32" t="s">
        <v>1501</v>
      </c>
      <c r="B195">
        <f t="shared" ref="B195:B255" si="3">+IF(A195=A194,1,0)</f>
        <v>0</v>
      </c>
    </row>
    <row r="196" spans="1:2" ht="15" thickBot="1" x14ac:dyDescent="0.35">
      <c r="A196" s="32" t="s">
        <v>1582</v>
      </c>
      <c r="B196">
        <f t="shared" si="3"/>
        <v>0</v>
      </c>
    </row>
    <row r="197" spans="1:2" ht="15" thickBot="1" x14ac:dyDescent="0.35">
      <c r="A197" s="32" t="s">
        <v>52</v>
      </c>
      <c r="B197">
        <f t="shared" si="3"/>
        <v>0</v>
      </c>
    </row>
    <row r="198" spans="1:2" ht="15" thickBot="1" x14ac:dyDescent="0.35">
      <c r="A198" s="32" t="s">
        <v>1560</v>
      </c>
      <c r="B198">
        <f t="shared" si="3"/>
        <v>0</v>
      </c>
    </row>
    <row r="199" spans="1:2" ht="15" thickBot="1" x14ac:dyDescent="0.35">
      <c r="A199" s="32" t="s">
        <v>53</v>
      </c>
      <c r="B199">
        <f t="shared" si="3"/>
        <v>0</v>
      </c>
    </row>
    <row r="200" spans="1:2" ht="15" thickBot="1" x14ac:dyDescent="0.35">
      <c r="A200" s="32" t="s">
        <v>1503</v>
      </c>
      <c r="B200">
        <f t="shared" si="3"/>
        <v>0</v>
      </c>
    </row>
    <row r="201" spans="1:2" ht="15" thickBot="1" x14ac:dyDescent="0.35">
      <c r="A201" s="32" t="s">
        <v>1506</v>
      </c>
      <c r="B201">
        <f t="shared" si="3"/>
        <v>0</v>
      </c>
    </row>
    <row r="202" spans="1:2" ht="15" thickBot="1" x14ac:dyDescent="0.35">
      <c r="A202" s="32" t="s">
        <v>57</v>
      </c>
      <c r="B202">
        <f t="shared" si="3"/>
        <v>0</v>
      </c>
    </row>
    <row r="203" spans="1:2" ht="15" thickBot="1" x14ac:dyDescent="0.35">
      <c r="A203" s="32" t="s">
        <v>1587</v>
      </c>
      <c r="B203">
        <f t="shared" si="3"/>
        <v>0</v>
      </c>
    </row>
    <row r="204" spans="1:2" ht="15" thickBot="1" x14ac:dyDescent="0.35">
      <c r="A204" s="32" t="s">
        <v>1589</v>
      </c>
      <c r="B204">
        <f t="shared" si="3"/>
        <v>0</v>
      </c>
    </row>
    <row r="205" spans="1:2" ht="15" thickBot="1" x14ac:dyDescent="0.35">
      <c r="A205" s="32" t="s">
        <v>58</v>
      </c>
      <c r="B205">
        <f t="shared" si="3"/>
        <v>0</v>
      </c>
    </row>
    <row r="206" spans="1:2" ht="15" thickBot="1" x14ac:dyDescent="0.35">
      <c r="A206" s="32" t="s">
        <v>58</v>
      </c>
      <c r="B206">
        <f t="shared" si="3"/>
        <v>1</v>
      </c>
    </row>
    <row r="207" spans="1:2" ht="15" thickBot="1" x14ac:dyDescent="0.35">
      <c r="A207" s="32" t="s">
        <v>1508</v>
      </c>
      <c r="B207">
        <f t="shared" si="3"/>
        <v>0</v>
      </c>
    </row>
    <row r="208" spans="1:2" ht="15" thickBot="1" x14ac:dyDescent="0.35">
      <c r="A208" s="32" t="s">
        <v>1507</v>
      </c>
      <c r="B208">
        <f t="shared" si="3"/>
        <v>0</v>
      </c>
    </row>
    <row r="209" spans="1:2" ht="15" thickBot="1" x14ac:dyDescent="0.35">
      <c r="A209" s="32" t="s">
        <v>1591</v>
      </c>
      <c r="B209">
        <f t="shared" si="3"/>
        <v>0</v>
      </c>
    </row>
    <row r="210" spans="1:2" ht="15" thickBot="1" x14ac:dyDescent="0.35">
      <c r="A210" s="32" t="s">
        <v>1590</v>
      </c>
      <c r="B210">
        <f t="shared" si="3"/>
        <v>0</v>
      </c>
    </row>
    <row r="211" spans="1:2" ht="15" thickBot="1" x14ac:dyDescent="0.35">
      <c r="A211" s="32" t="s">
        <v>315</v>
      </c>
      <c r="B211">
        <f t="shared" si="3"/>
        <v>0</v>
      </c>
    </row>
    <row r="212" spans="1:2" ht="15" thickBot="1" x14ac:dyDescent="0.35">
      <c r="A212" s="32" t="s">
        <v>302</v>
      </c>
      <c r="B212">
        <f t="shared" si="3"/>
        <v>0</v>
      </c>
    </row>
    <row r="213" spans="1:2" ht="15" thickBot="1" x14ac:dyDescent="0.35">
      <c r="A213" s="32" t="s">
        <v>1510</v>
      </c>
      <c r="B213">
        <f t="shared" si="3"/>
        <v>0</v>
      </c>
    </row>
    <row r="214" spans="1:2" ht="15" thickBot="1" x14ac:dyDescent="0.35">
      <c r="A214" s="32" t="s">
        <v>1512</v>
      </c>
      <c r="B214">
        <f t="shared" si="3"/>
        <v>0</v>
      </c>
    </row>
    <row r="215" spans="1:2" ht="15" thickBot="1" x14ac:dyDescent="0.35">
      <c r="A215" s="32" t="s">
        <v>1514</v>
      </c>
      <c r="B215">
        <f t="shared" si="3"/>
        <v>0</v>
      </c>
    </row>
    <row r="216" spans="1:2" ht="15" thickBot="1" x14ac:dyDescent="0.35">
      <c r="A216" s="32" t="s">
        <v>325</v>
      </c>
      <c r="B216">
        <f t="shared" si="3"/>
        <v>0</v>
      </c>
    </row>
    <row r="217" spans="1:2" ht="15" thickBot="1" x14ac:dyDescent="0.35">
      <c r="A217" s="32" t="s">
        <v>330</v>
      </c>
      <c r="B217">
        <f t="shared" si="3"/>
        <v>0</v>
      </c>
    </row>
    <row r="218" spans="1:2" ht="15" thickBot="1" x14ac:dyDescent="0.35">
      <c r="A218" s="32" t="s">
        <v>332</v>
      </c>
      <c r="B218">
        <f t="shared" si="3"/>
        <v>0</v>
      </c>
    </row>
    <row r="219" spans="1:2" ht="15" thickBot="1" x14ac:dyDescent="0.35">
      <c r="A219" s="32" t="s">
        <v>332</v>
      </c>
      <c r="B219">
        <f t="shared" si="3"/>
        <v>1</v>
      </c>
    </row>
    <row r="220" spans="1:2" ht="15" thickBot="1" x14ac:dyDescent="0.35">
      <c r="A220" s="32" t="s">
        <v>333</v>
      </c>
      <c r="B220">
        <f t="shared" si="3"/>
        <v>0</v>
      </c>
    </row>
    <row r="221" spans="1:2" ht="15" thickBot="1" x14ac:dyDescent="0.35">
      <c r="A221" s="32" t="s">
        <v>334</v>
      </c>
      <c r="B221">
        <f t="shared" si="3"/>
        <v>0</v>
      </c>
    </row>
    <row r="222" spans="1:2" ht="15" thickBot="1" x14ac:dyDescent="0.35">
      <c r="A222" s="32" t="s">
        <v>334</v>
      </c>
      <c r="B222">
        <f t="shared" si="3"/>
        <v>1</v>
      </c>
    </row>
    <row r="223" spans="1:2" ht="15" thickBot="1" x14ac:dyDescent="0.35">
      <c r="A223" s="32" t="s">
        <v>335</v>
      </c>
      <c r="B223">
        <f t="shared" si="3"/>
        <v>0</v>
      </c>
    </row>
    <row r="224" spans="1:2" ht="15" thickBot="1" x14ac:dyDescent="0.35">
      <c r="A224" s="32" t="s">
        <v>335</v>
      </c>
      <c r="B224">
        <f t="shared" si="3"/>
        <v>1</v>
      </c>
    </row>
    <row r="225" spans="1:2" ht="15" thickBot="1" x14ac:dyDescent="0.35">
      <c r="A225" s="32" t="s">
        <v>336</v>
      </c>
      <c r="B225">
        <f t="shared" si="3"/>
        <v>0</v>
      </c>
    </row>
    <row r="226" spans="1:2" ht="15" thickBot="1" x14ac:dyDescent="0.35">
      <c r="A226" s="32" t="s">
        <v>336</v>
      </c>
      <c r="B226">
        <f t="shared" si="3"/>
        <v>1</v>
      </c>
    </row>
    <row r="227" spans="1:2" ht="15" thickBot="1" x14ac:dyDescent="0.35">
      <c r="A227" s="32" t="s">
        <v>337</v>
      </c>
      <c r="B227">
        <f t="shared" si="3"/>
        <v>0</v>
      </c>
    </row>
    <row r="228" spans="1:2" ht="15" thickBot="1" x14ac:dyDescent="0.35">
      <c r="A228" s="32" t="s">
        <v>337</v>
      </c>
      <c r="B228">
        <f t="shared" si="3"/>
        <v>1</v>
      </c>
    </row>
    <row r="229" spans="1:2" ht="15" thickBot="1" x14ac:dyDescent="0.35">
      <c r="A229" s="32" t="s">
        <v>338</v>
      </c>
      <c r="B229">
        <f t="shared" si="3"/>
        <v>0</v>
      </c>
    </row>
    <row r="230" spans="1:2" ht="15" thickBot="1" x14ac:dyDescent="0.35">
      <c r="A230" s="32" t="s">
        <v>338</v>
      </c>
      <c r="B230">
        <f t="shared" si="3"/>
        <v>1</v>
      </c>
    </row>
    <row r="231" spans="1:2" ht="15" thickBot="1" x14ac:dyDescent="0.35">
      <c r="A231" s="32" t="s">
        <v>339</v>
      </c>
      <c r="B231">
        <f t="shared" si="3"/>
        <v>0</v>
      </c>
    </row>
    <row r="232" spans="1:2" ht="15" thickBot="1" x14ac:dyDescent="0.35">
      <c r="A232" s="32" t="s">
        <v>339</v>
      </c>
      <c r="B232">
        <f t="shared" si="3"/>
        <v>1</v>
      </c>
    </row>
    <row r="233" spans="1:2" ht="15" thickBot="1" x14ac:dyDescent="0.35">
      <c r="A233" s="32" t="s">
        <v>340</v>
      </c>
      <c r="B233">
        <f t="shared" si="3"/>
        <v>0</v>
      </c>
    </row>
    <row r="234" spans="1:2" ht="15" thickBot="1" x14ac:dyDescent="0.35">
      <c r="A234" s="32" t="s">
        <v>340</v>
      </c>
      <c r="B234">
        <f t="shared" si="3"/>
        <v>1</v>
      </c>
    </row>
    <row r="235" spans="1:2" ht="15" thickBot="1" x14ac:dyDescent="0.35">
      <c r="A235" s="32" t="s">
        <v>342</v>
      </c>
      <c r="B235">
        <f t="shared" si="3"/>
        <v>0</v>
      </c>
    </row>
    <row r="236" spans="1:2" ht="15" thickBot="1" x14ac:dyDescent="0.35">
      <c r="A236" s="32" t="s">
        <v>342</v>
      </c>
      <c r="B236">
        <f t="shared" si="3"/>
        <v>1</v>
      </c>
    </row>
    <row r="237" spans="1:2" ht="15" thickBot="1" x14ac:dyDescent="0.35">
      <c r="A237" s="32" t="s">
        <v>1613</v>
      </c>
      <c r="B237">
        <f t="shared" si="3"/>
        <v>0</v>
      </c>
    </row>
    <row r="238" spans="1:2" ht="15" thickBot="1" x14ac:dyDescent="0.35">
      <c r="A238" s="32" t="s">
        <v>352</v>
      </c>
      <c r="B238">
        <f t="shared" si="3"/>
        <v>0</v>
      </c>
    </row>
    <row r="239" spans="1:2" ht="15" thickBot="1" x14ac:dyDescent="0.35">
      <c r="A239" s="32" t="s">
        <v>352</v>
      </c>
      <c r="B239">
        <f t="shared" si="3"/>
        <v>1</v>
      </c>
    </row>
    <row r="240" spans="1:2" ht="15" thickBot="1" x14ac:dyDescent="0.35">
      <c r="A240" s="32" t="s">
        <v>353</v>
      </c>
      <c r="B240">
        <f t="shared" si="3"/>
        <v>0</v>
      </c>
    </row>
    <row r="241" spans="1:2" ht="15" thickBot="1" x14ac:dyDescent="0.35">
      <c r="A241" s="32" t="s">
        <v>353</v>
      </c>
      <c r="B241">
        <f t="shared" si="3"/>
        <v>1</v>
      </c>
    </row>
    <row r="242" spans="1:2" ht="15" thickBot="1" x14ac:dyDescent="0.35">
      <c r="A242" s="32" t="s">
        <v>354</v>
      </c>
      <c r="B242">
        <f t="shared" si="3"/>
        <v>0</v>
      </c>
    </row>
    <row r="243" spans="1:2" ht="15" thickBot="1" x14ac:dyDescent="0.35">
      <c r="A243" s="32" t="s">
        <v>354</v>
      </c>
      <c r="B243">
        <f t="shared" si="3"/>
        <v>1</v>
      </c>
    </row>
    <row r="244" spans="1:2" ht="15" thickBot="1" x14ac:dyDescent="0.35">
      <c r="A244" s="32" t="s">
        <v>355</v>
      </c>
      <c r="B244">
        <f t="shared" si="3"/>
        <v>0</v>
      </c>
    </row>
    <row r="245" spans="1:2" ht="15" thickBot="1" x14ac:dyDescent="0.35">
      <c r="A245" s="32" t="s">
        <v>355</v>
      </c>
      <c r="B245">
        <f t="shared" si="3"/>
        <v>1</v>
      </c>
    </row>
    <row r="246" spans="1:2" ht="15" thickBot="1" x14ac:dyDescent="0.35">
      <c r="A246" s="32" t="s">
        <v>1569</v>
      </c>
      <c r="B246">
        <f t="shared" si="3"/>
        <v>0</v>
      </c>
    </row>
    <row r="247" spans="1:2" ht="15" thickBot="1" x14ac:dyDescent="0.35">
      <c r="A247" s="32" t="s">
        <v>1568</v>
      </c>
      <c r="B247">
        <f t="shared" si="3"/>
        <v>0</v>
      </c>
    </row>
    <row r="248" spans="1:2" ht="15" thickBot="1" x14ac:dyDescent="0.35">
      <c r="A248" s="32" t="s">
        <v>1567</v>
      </c>
      <c r="B248">
        <f t="shared" si="3"/>
        <v>0</v>
      </c>
    </row>
    <row r="249" spans="1:2" ht="15" thickBot="1" x14ac:dyDescent="0.35">
      <c r="A249" s="32" t="s">
        <v>1566</v>
      </c>
      <c r="B249">
        <f t="shared" si="3"/>
        <v>0</v>
      </c>
    </row>
    <row r="250" spans="1:2" ht="15" thickBot="1" x14ac:dyDescent="0.35">
      <c r="A250" s="32" t="s">
        <v>1467</v>
      </c>
      <c r="B250">
        <f t="shared" si="3"/>
        <v>0</v>
      </c>
    </row>
    <row r="251" spans="1:2" ht="15" thickBot="1" x14ac:dyDescent="0.35">
      <c r="A251" s="32" t="s">
        <v>1524</v>
      </c>
      <c r="B251">
        <f t="shared" si="3"/>
        <v>0</v>
      </c>
    </row>
    <row r="252" spans="1:2" ht="15" thickBot="1" x14ac:dyDescent="0.35">
      <c r="A252" s="32" t="s">
        <v>1529</v>
      </c>
      <c r="B252">
        <f t="shared" si="3"/>
        <v>0</v>
      </c>
    </row>
    <row r="253" spans="1:2" ht="15" thickBot="1" x14ac:dyDescent="0.35">
      <c r="A253" s="32" t="s">
        <v>1562</v>
      </c>
      <c r="B253">
        <f t="shared" si="3"/>
        <v>0</v>
      </c>
    </row>
    <row r="254" spans="1:2" ht="15" thickBot="1" x14ac:dyDescent="0.35">
      <c r="A254" s="32" t="s">
        <v>1468</v>
      </c>
      <c r="B254">
        <f t="shared" si="3"/>
        <v>0</v>
      </c>
    </row>
    <row r="255" spans="1:2" ht="15" thickBot="1" x14ac:dyDescent="0.35">
      <c r="A255" s="32" t="s">
        <v>1509</v>
      </c>
      <c r="B255">
        <f t="shared" si="3"/>
        <v>0</v>
      </c>
    </row>
  </sheetData>
  <autoFilter ref="A1:B255" xr:uid="{00000000-0009-0000-0000-000002000000}"/>
  <sortState xmlns:xlrd2="http://schemas.microsoft.com/office/spreadsheetml/2017/richdata2" ref="A1:A255">
    <sortCondition ref="A1:A255"/>
  </sortState>
  <dataValidations count="1">
    <dataValidation type="textLength" allowBlank="1" showInputMessage="1" showErrorMessage="1" errorTitle="Entrada no válida" error="Escriba un texto  Maximo 30 Caracteres" promptTitle="Cualquier contenido Maximo 30 Caracteres" sqref="A1:A255" xr:uid="{00000000-0002-0000-0200-000000000000}">
      <formula1>0</formula1>
      <formula2>30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Febrero 2025</vt:lpstr>
      <vt:lpstr>Hoja1</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Juan Zuta Barahona</cp:lastModifiedBy>
  <dcterms:created xsi:type="dcterms:W3CDTF">2024-03-04T21:21:30Z</dcterms:created>
  <dcterms:modified xsi:type="dcterms:W3CDTF">2025-03-25T21:44:17Z</dcterms:modified>
</cp:coreProperties>
</file>