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diaz\Desktop\MARCELA\TRANSPARENCIA\"/>
    </mc:Choice>
  </mc:AlternateContent>
  <bookViews>
    <workbookView xWindow="0" yWindow="0" windowWidth="28800" windowHeight="12300"/>
  </bookViews>
  <sheets>
    <sheet name="Julio2024" sheetId="1" r:id="rId1"/>
  </sheets>
  <definedNames>
    <definedName name="_xlnm._FilterDatabase" localSheetId="0" hidden="1">Julio2024!$A$1:$W$68</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72" i="1" l="1"/>
  <c r="U173" i="1"/>
  <c r="U166" i="1"/>
  <c r="U167" i="1"/>
  <c r="U157" i="1"/>
  <c r="U158" i="1"/>
  <c r="U159" i="1"/>
  <c r="U160" i="1"/>
  <c r="U161" i="1"/>
  <c r="U162" i="1"/>
  <c r="U163" i="1"/>
  <c r="V159" i="1"/>
  <c r="V3" i="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60" i="1"/>
  <c r="V161" i="1"/>
  <c r="V162" i="1"/>
  <c r="V164" i="1"/>
  <c r="V165" i="1"/>
  <c r="V166" i="1"/>
  <c r="V168" i="1"/>
  <c r="V169" i="1"/>
  <c r="V170" i="1"/>
  <c r="V171" i="1"/>
  <c r="V2" i="1"/>
  <c r="U3" i="1"/>
  <c r="U4"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9" i="1"/>
  <c r="U140" i="1"/>
  <c r="U141" i="1"/>
  <c r="U142" i="1"/>
  <c r="U143" i="1"/>
  <c r="U144" i="1"/>
  <c r="U145" i="1"/>
  <c r="U146" i="1"/>
  <c r="U147" i="1"/>
  <c r="U148" i="1"/>
  <c r="U149" i="1"/>
  <c r="U150" i="1"/>
  <c r="U151" i="1"/>
  <c r="U152" i="1"/>
  <c r="U153" i="1"/>
  <c r="U154" i="1"/>
  <c r="U155" i="1"/>
  <c r="U156" i="1"/>
  <c r="U164" i="1"/>
  <c r="U165" i="1"/>
  <c r="U168" i="1"/>
  <c r="U169" i="1"/>
  <c r="U170" i="1"/>
  <c r="U171" i="1"/>
  <c r="U2" i="1"/>
</calcChain>
</file>

<file path=xl/sharedStrings.xml><?xml version="1.0" encoding="utf-8"?>
<sst xmlns="http://schemas.openxmlformats.org/spreadsheetml/2006/main" count="1397" uniqueCount="882">
  <si>
    <t>VIGENCIA</t>
  </si>
  <si>
    <t xml:space="preserve">Nº DE CONTRATO </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</si>
  <si>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</si>
  <si>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</si>
  <si>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</si>
  <si>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</si>
  <si>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</si>
  <si>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</si>
  <si>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</si>
  <si>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</si>
  <si>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</si>
  <si>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</si>
  <si>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</si>
  <si>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</si>
  <si>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</si>
  <si>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</si>
  <si>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</si>
  <si>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</si>
  <si>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</si>
  <si>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</si>
  <si>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</si>
  <si>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</si>
  <si>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CPS-297-2024</t>
  </si>
  <si>
    <t>JULIAN ANDRES JIMNEZ DURAN</t>
  </si>
  <si>
    <t>CPS-282-2024</t>
  </si>
  <si>
    <t>JUAN GUILLERMO ZUTA BARAHONA</t>
  </si>
  <si>
    <t>CPS-284-2024</t>
  </si>
  <si>
    <t>JUAN DAVID CUEVAS REDONDO</t>
  </si>
  <si>
    <t>CPS-298-2024</t>
  </si>
  <si>
    <t>ANDREA CATALINA CABRALES</t>
  </si>
  <si>
    <t>CPS-299-2024</t>
  </si>
  <si>
    <t>JUAN CAMILO PAMPLONA SALAZAR</t>
  </si>
  <si>
    <t>CPS-300-2024</t>
  </si>
  <si>
    <t>NICOLAS MOYANO GARCIA</t>
  </si>
  <si>
    <t>CPS-301-2024</t>
  </si>
  <si>
    <t>LILIANA PATRICIA ISAZA ZULUAGA</t>
  </si>
  <si>
    <t>CPS-302-2024</t>
  </si>
  <si>
    <t>MAYERLY MARISOL SILVA MUÑOZ</t>
  </si>
  <si>
    <t>CPS-303-2024</t>
  </si>
  <si>
    <t>LAURA ISABELA MOTTA ORTIZ</t>
  </si>
  <si>
    <t>CPS-304-2024</t>
  </si>
  <si>
    <t>MARIELA CAJAMARCA DIAZ</t>
  </si>
  <si>
    <t>CPS-305-2024</t>
  </si>
  <si>
    <t>HELBERT AURELIO LEGUIZAMON SILVA</t>
  </si>
  <si>
    <t>CPS-306-2024</t>
  </si>
  <si>
    <t>KRISTHIAM ANDRÉS CARRIZOSA TRUJILLO</t>
  </si>
  <si>
    <t>CPS-307-2024</t>
  </si>
  <si>
    <t>ADRIANA BERNAO GUTIÉRREZ</t>
  </si>
  <si>
    <t>CPS-308-2024</t>
  </si>
  <si>
    <t>JOHN ALEXANDER NUÑEZ GOMEZ</t>
  </si>
  <si>
    <t>CPS-309-2024</t>
  </si>
  <si>
    <t>ANGIE LIZETH MURILLO PINEDA</t>
  </si>
  <si>
    <t>CPS-310-2024</t>
  </si>
  <si>
    <t>LUIS FELIPE GONZALEZ VELEZ</t>
  </si>
  <si>
    <t>CPS-311-2024</t>
  </si>
  <si>
    <t>KAREN VANESSA CAICA SCARPETTA</t>
  </si>
  <si>
    <t>CPS-312-2024</t>
  </si>
  <si>
    <t>CARLOS ANDRES FAJARDO CASTRO</t>
  </si>
  <si>
    <t>CPS-313-2024</t>
  </si>
  <si>
    <t>ALVARO IVAN SALAZAR DAZA</t>
  </si>
  <si>
    <t>CPS-314-2024</t>
  </si>
  <si>
    <t>DIANA MARCELA PARADA MENDIVELSO</t>
  </si>
  <si>
    <t>CPS-315-2024</t>
  </si>
  <si>
    <t>ANA GABRIELA PINILLA GONZÁLEZ</t>
  </si>
  <si>
    <t>CPS-316-2024</t>
  </si>
  <si>
    <t>ZULMA AURORA RÚGELES CANO</t>
  </si>
  <si>
    <t>CPS-317-2024</t>
  </si>
  <si>
    <t>LILIANA BUITRAGO ORJUELA</t>
  </si>
  <si>
    <t>CPS-318-2024</t>
  </si>
  <si>
    <t>HAROLD JUSEP AGUDELO CASALLAS</t>
  </si>
  <si>
    <t>CPS-319-2024</t>
  </si>
  <si>
    <t>MAURICIO URIBE GONZÁLEZ</t>
  </si>
  <si>
    <t>CPS-320-2024</t>
  </si>
  <si>
    <t>DIEGO ANTONIO RODRIGUEZ CARRILLO</t>
  </si>
  <si>
    <t>CPS-321-2024</t>
  </si>
  <si>
    <t>BRIAN YOUSSEF TORRES MENDEZ</t>
  </si>
  <si>
    <t>CPS-322-2024</t>
  </si>
  <si>
    <t>LAURA ANGÉLICA MORENO LEMUS</t>
  </si>
  <si>
    <t>CPS-323-2024</t>
  </si>
  <si>
    <t>FRANCISCO ERNESTO ROMANO GÓMEZ</t>
  </si>
  <si>
    <t>CPS-324-2024</t>
  </si>
  <si>
    <t>KATHERIN ANDREA CAMACHO HIGUERA</t>
  </si>
  <si>
    <t>CPS-325-2024</t>
  </si>
  <si>
    <t>JOSE FRANCISO RODRÍGUEZ TELLEZ</t>
  </si>
  <si>
    <t>CPS-326-2024</t>
  </si>
  <si>
    <t>SHIRLEY RAMIREZ CANTOR</t>
  </si>
  <si>
    <t>CPS-327-2024</t>
  </si>
  <si>
    <t>SHARON DANIELA AVILA ANDRADE</t>
  </si>
  <si>
    <t>CPS-328-2024</t>
  </si>
  <si>
    <t>CARLOS ANDRÉS SÁNCHEZ VELANDIA</t>
  </si>
  <si>
    <t>CPS-329-2024</t>
  </si>
  <si>
    <t>PAULA ESTEFANIA MARIN ZAPATA</t>
  </si>
  <si>
    <t>CPS-330-2024</t>
  </si>
  <si>
    <t>GLORIA ISABEL CARRILLO BUITRAGO</t>
  </si>
  <si>
    <t>CPS-331-2024</t>
  </si>
  <si>
    <t>LEIDY KATHERINE SIERRA BERMUDEZ</t>
  </si>
  <si>
    <t>CPS-332-2024</t>
  </si>
  <si>
    <t>WALTER MAURICIO MARTINEZ ROSAS</t>
  </si>
  <si>
    <t>CPS-333-2024</t>
  </si>
  <si>
    <t>JEYSON ALBERTO RODRIGUEZ PACHECO</t>
  </si>
  <si>
    <t>CPS-334-2024</t>
  </si>
  <si>
    <t>EDNA GISEL RIVEROS AGUIRRE</t>
  </si>
  <si>
    <t>CPS-335-2024</t>
  </si>
  <si>
    <t>ANA LYDA CAMPO AYALA</t>
  </si>
  <si>
    <t>CPS-337-2024</t>
  </si>
  <si>
    <t>NICOLE GERALDIN ARIAS TOVAR</t>
  </si>
  <si>
    <t>CPS-338-2024</t>
  </si>
  <si>
    <t>LEYDER YAMID BRICEÑO BEJARANO</t>
  </si>
  <si>
    <t>CPS-339-2024</t>
  </si>
  <si>
    <t>LUISA FERNANDA ORTIZ BOHORQUEZ</t>
  </si>
  <si>
    <t>CPS-340-2024</t>
  </si>
  <si>
    <t>LUIS FELIPE AGÜERO MATEUS</t>
  </si>
  <si>
    <t>CPS-341-2024</t>
  </si>
  <si>
    <t>CARLOS MARIO SANTOS PINILLA</t>
  </si>
  <si>
    <t>CPS-342-2024</t>
  </si>
  <si>
    <t>WILMAR DUVAN TOVAR LEYVA</t>
  </si>
  <si>
    <t>CPS-343-2024</t>
  </si>
  <si>
    <t>ANGELA MARIA RUIZ ARAQUE</t>
  </si>
  <si>
    <t>CPS-344-2024</t>
  </si>
  <si>
    <t>TATIANA ALEXANDRA QUEVEDO MOGOLLON</t>
  </si>
  <si>
    <t>CPS-345-2024</t>
  </si>
  <si>
    <t>ZEGELLA TOLOZA AYALA</t>
  </si>
  <si>
    <t>CPS-346-2024</t>
  </si>
  <si>
    <t>JULY EIBET BERNAL RODRIGUEZ</t>
  </si>
  <si>
    <t>CPS-347-2024</t>
  </si>
  <si>
    <t>OSCAR JAVIER BECERRA MORA</t>
  </si>
  <si>
    <t>CPS-348-2024</t>
  </si>
  <si>
    <t>HELENA MARIA FERNANDEZ SARMIENTO</t>
  </si>
  <si>
    <t>CPS-349-2024</t>
  </si>
  <si>
    <t>HENRY HERRERA</t>
  </si>
  <si>
    <t>CPS-350-2024</t>
  </si>
  <si>
    <t>DIANA PAOLA BEDOYA GARCÍA</t>
  </si>
  <si>
    <t>CPS-351-2024</t>
  </si>
  <si>
    <t>AÍDA VANESSA ROCHA MARTÍNEZ</t>
  </si>
  <si>
    <t>CPS-352-2024</t>
  </si>
  <si>
    <t>JOANA ALEXANDRA PEÑA BAUTISTA</t>
  </si>
  <si>
    <t>CPS-353-2024</t>
  </si>
  <si>
    <t>JAVIER ENRIQUE MOTTA MORALES</t>
  </si>
  <si>
    <t>CPS-354-2024</t>
  </si>
  <si>
    <t>SILVIA REYES RANGEL</t>
  </si>
  <si>
    <t>CPS-356-2024</t>
  </si>
  <si>
    <t>JOSE NORBERTO SÁNCHEZ CRISTANCHO</t>
  </si>
  <si>
    <t>CPS-357-2024</t>
  </si>
  <si>
    <t>YANESSA MARIANE LILCHYN PEÑA</t>
  </si>
  <si>
    <t>CPS-358-2024</t>
  </si>
  <si>
    <t>JULIETH GEORYANNA RODRIGUEZ JAIMES</t>
  </si>
  <si>
    <t>CPS-359-2024</t>
  </si>
  <si>
    <t>PAULA ANDREA CORREDOR BACARES</t>
  </si>
  <si>
    <t>CPS-360-2024</t>
  </si>
  <si>
    <t>ANGELA CAMILA YAMILE RIVERA GALEANO</t>
  </si>
  <si>
    <t>CPS-361-2024</t>
  </si>
  <si>
    <t>CARLOS JULIO PINILLA ACOSTA</t>
  </si>
  <si>
    <t>CPS-362-2024</t>
  </si>
  <si>
    <t>DANIEL ROA BELLO</t>
  </si>
  <si>
    <t>CPS-363-2024</t>
  </si>
  <si>
    <t>DANIELA ALEXANDRA CANTOR ROMERO</t>
  </si>
  <si>
    <t>CPS-364-2024</t>
  </si>
  <si>
    <t>NELSON ALFREDO GARZA MANRIQUE</t>
  </si>
  <si>
    <t>CPS-365-2024</t>
  </si>
  <si>
    <t>JUAN CARLOS ALVARADO PEÑA</t>
  </si>
  <si>
    <t>CPS-366-2024</t>
  </si>
  <si>
    <t>NATHALY ANDREA BONILLA RODRIGUEZ</t>
  </si>
  <si>
    <t>CPS-367-2024</t>
  </si>
  <si>
    <t>CARLOS ALFONSO CAICEDO GUZMÁN</t>
  </si>
  <si>
    <t>CPS-368-2024</t>
  </si>
  <si>
    <t>ANDREA VIVIANA BRITO</t>
  </si>
  <si>
    <t>CPS-369-2024</t>
  </si>
  <si>
    <t>CARLOS HERNANDO SANDOVAL MORA</t>
  </si>
  <si>
    <t>CPS-370-2024</t>
  </si>
  <si>
    <t>SHIRLEY JIMENEZ CHAVES</t>
  </si>
  <si>
    <t>CPS-371-2024</t>
  </si>
  <si>
    <t>MARILUZ LOAIZA CANTOR</t>
  </si>
  <si>
    <t>CPS-372-2024</t>
  </si>
  <si>
    <t>NATALIA MARIA RIVERA OSMA</t>
  </si>
  <si>
    <t>CPS-373-2024</t>
  </si>
  <si>
    <t>LAURA CRISTINA CUMBALAZA NOREÑA</t>
  </si>
  <si>
    <t>CPS-374-2024</t>
  </si>
  <si>
    <t>KAREN DANIELA ARCINIEGAS QUIROGA</t>
  </si>
  <si>
    <t>CPS-375-2024</t>
  </si>
  <si>
    <t>JUAN CAMILO MONSALVE VILLADA</t>
  </si>
  <si>
    <t>CPS-376-2024</t>
  </si>
  <si>
    <t>MARIA SORANY VARGAS AGUIRRE</t>
  </si>
  <si>
    <t>CPS-377-2024</t>
  </si>
  <si>
    <t>NUBIA STELLA ZUBIETA VELA</t>
  </si>
  <si>
    <t>CPS-378-2024</t>
  </si>
  <si>
    <t>ROSA INÉS RODRÍGUEZ CÁCERES</t>
  </si>
  <si>
    <t>CPS-379-2024</t>
  </si>
  <si>
    <t>ÁNGEL HUMBERTO MEDELLÍN GUTIÉRREZ</t>
  </si>
  <si>
    <t>CPS-380-2024</t>
  </si>
  <si>
    <t>SANDRA PATRICIA PALACIOS ARCE</t>
  </si>
  <si>
    <t>CPS-381-2024</t>
  </si>
  <si>
    <t>JONATHAN OLARTE GUANA</t>
  </si>
  <si>
    <t>CPS-382-2024</t>
  </si>
  <si>
    <t>LORENA MARÍA CRUZ CORAL</t>
  </si>
  <si>
    <t>CPS-383-2024</t>
  </si>
  <si>
    <t>JESSICA ROCIO PRIETO RODRIGUEZ</t>
  </si>
  <si>
    <t>CPS-384-2024</t>
  </si>
  <si>
    <t>TATIANA PARADA MORENO</t>
  </si>
  <si>
    <t>CPS-385-2024</t>
  </si>
  <si>
    <t>ANDRES GIOVANNY CHAVES RODRIGUEZ</t>
  </si>
  <si>
    <t>CPS-386-2024</t>
  </si>
  <si>
    <t>PAULA MARCELA CASTELLANOS VELEZ</t>
  </si>
  <si>
    <t>CPS-387-2024</t>
  </si>
  <si>
    <t>INGRID JOHANA PARADA MENDIVELSO</t>
  </si>
  <si>
    <t>CPS-388-2024</t>
  </si>
  <si>
    <t>DIEGO ANDRES BELTRAN BURGOS</t>
  </si>
  <si>
    <t>CPS-389-2024</t>
  </si>
  <si>
    <t>ANDREA DEL PILAR RODRIGUEZ GOMEZ</t>
  </si>
  <si>
    <t>CPS-399-2024</t>
  </si>
  <si>
    <t>CLAUDIA PATRICIA OLMOS CUESTO</t>
  </si>
  <si>
    <t>CPS-400-2024</t>
  </si>
  <si>
    <t>OSCAR IVAN DIAZ GALINDO</t>
  </si>
  <si>
    <t>CPS-408-2024</t>
  </si>
  <si>
    <t>DAVID EDUARDO GONZALEZ CABALLERO</t>
  </si>
  <si>
    <t>CPS-409-2024</t>
  </si>
  <si>
    <t>BORIS ADRIAN VARGAS RODRIGUEZ</t>
  </si>
  <si>
    <t>CPS-410-2024</t>
  </si>
  <si>
    <t>NUBIA STELLA LIZARAZO SIERRA</t>
  </si>
  <si>
    <t>CPS-411-2024</t>
  </si>
  <si>
    <t>ANDREA MILENA GONZALEZ ZULUAGA</t>
  </si>
  <si>
    <t>CPS-413-2024</t>
  </si>
  <si>
    <t>WINER ENRIQUE MARTÍNEZ CUADRADO</t>
  </si>
  <si>
    <t>CPS-414-2024</t>
  </si>
  <si>
    <t>SANDRA LUCIA SUAREZ LOZANO</t>
  </si>
  <si>
    <t>CPS-417-2024</t>
  </si>
  <si>
    <t>LILIANA MARIA CALLE CARVAJAL</t>
  </si>
  <si>
    <t>CPS-418-2024</t>
  </si>
  <si>
    <t>OSCAR GIOVANNY CONTRETAS NOVOA</t>
  </si>
  <si>
    <t>CPS-436-2024</t>
  </si>
  <si>
    <t>LEONARDO LIZCANO SERNA</t>
  </si>
  <si>
    <t>CPS-438-2024</t>
  </si>
  <si>
    <t>SANDRA CAROLINA NORIEGA AGUILAR</t>
  </si>
  <si>
    <t>CPS-439-2024</t>
  </si>
  <si>
    <t>JORGE ELIÉCER RODRÍGUEZ CASALLAS</t>
  </si>
  <si>
    <t>CPS-440-2024</t>
  </si>
  <si>
    <t>JESÚS SANTIAGO URIZA ESCOBAR</t>
  </si>
  <si>
    <t>CPS-441-2024</t>
  </si>
  <si>
    <t>JUAN CARLOS GALÁN PEDRAZA</t>
  </si>
  <si>
    <t>CPS-442-2024</t>
  </si>
  <si>
    <t>MARTHA ALICIA CASTRO MUÑOZ</t>
  </si>
  <si>
    <t>julianjimenez1018@gmail.com</t>
  </si>
  <si>
    <t>juan.zuta@idpc.gov.co</t>
  </si>
  <si>
    <t>juan.cuevas@idpc.gov.co</t>
  </si>
  <si>
    <t>ac.cabralesv@gmail.com</t>
  </si>
  <si>
    <t>juan.pamplona@idpc.gov.co</t>
  </si>
  <si>
    <t>nicolasmoyanog@gmail.com</t>
  </si>
  <si>
    <t>liliana.isaza@hotmail.com</t>
  </si>
  <si>
    <t>mayerly.silva@idpc.gov.co</t>
  </si>
  <si>
    <t>laura.motta@idpc.gov.co</t>
  </si>
  <si>
    <t>mariela.cajamarca@idpc.gov.co</t>
  </si>
  <si>
    <t>hsilva@idpc.gov.co</t>
  </si>
  <si>
    <t>kristhiam.carrizosa@idpc.gov.co</t>
  </si>
  <si>
    <t>adriana.bernao@idpc.gov.co</t>
  </si>
  <si>
    <t>jhon.nunez@idpc.gov.co</t>
  </si>
  <si>
    <t>angie.murillo@idpc.gov.co</t>
  </si>
  <si>
    <t>luis.gonzalez@idpc.gov.co</t>
  </si>
  <si>
    <t>karen.caica@idpc.gov.co</t>
  </si>
  <si>
    <t>carlos.fajardo@idpc.gov.co</t>
  </si>
  <si>
    <t>alvaro.salazar@idpc.gov.co</t>
  </si>
  <si>
    <t>marcela.parada@idpc.gov.co</t>
  </si>
  <si>
    <t>ana.pinilla@idpc.gov.co</t>
  </si>
  <si>
    <t>zulma.rugeles@idpc.gov.co</t>
  </si>
  <si>
    <t>liliana.buitrago@idpc.gov.co</t>
  </si>
  <si>
    <t>harold.agudelo@idpc.gov.co</t>
  </si>
  <si>
    <t>mauricio.velez@idpc.gov.co</t>
  </si>
  <si>
    <t>antonio.rodriguez@idpc.gov.co</t>
  </si>
  <si>
    <t>brian.buitrago@idpc.gov.co</t>
  </si>
  <si>
    <t>laura.moreno@idpc.gov.co</t>
  </si>
  <si>
    <t>francisco.romano@idpc.gov.co</t>
  </si>
  <si>
    <t>katherine.camacho@idpc.gov.co</t>
  </si>
  <si>
    <t>jrodriguez@idpc.gov.co</t>
  </si>
  <si>
    <t>shirley.ramirez_10@hotmail.com</t>
  </si>
  <si>
    <t>sharon.avila@idpc.gov.co</t>
  </si>
  <si>
    <t>andres.sanchez@idpc.gov.co</t>
  </si>
  <si>
    <t>paula.marin@idpc.gov.co</t>
  </si>
  <si>
    <t>GloriaIsabelCarrilloBuitrago@idpc.gov.co</t>
  </si>
  <si>
    <t>leidy.sierra@idpc.gov.co</t>
  </si>
  <si>
    <t>walter.martinez@idpc.gov.co</t>
  </si>
  <si>
    <t>jeyson.rodriguez@idpc.gov.co</t>
  </si>
  <si>
    <t>edna.riveros@idpc.gov.co</t>
  </si>
  <si>
    <t>ana.campo@idpc.gov.co</t>
  </si>
  <si>
    <t>nicole.arias@idpc.gov.co</t>
  </si>
  <si>
    <t>leyder.briceno@idpc.gov.co</t>
  </si>
  <si>
    <t>luisa.ortiz@idpc.gov.co</t>
  </si>
  <si>
    <t>luis.aguero@idpc.gov.co</t>
  </si>
  <si>
    <t>carlos.santos@idpc.gov.co</t>
  </si>
  <si>
    <t>wilmar.tovar@idpc.gov.co</t>
  </si>
  <si>
    <t>angela.ruiz@idpc.gov.co</t>
  </si>
  <si>
    <t>tatiana.quevedo@idpc.gov.co</t>
  </si>
  <si>
    <t>hadryp@gmail.com</t>
  </si>
  <si>
    <t>july.bernal@idpc.gov.co</t>
  </si>
  <si>
    <t>oscar.becerra@idpc.gov.co</t>
  </si>
  <si>
    <t>helena.fernandez@idpc.gov.co</t>
  </si>
  <si>
    <t>henry.herrera@idpc.gov.co</t>
  </si>
  <si>
    <t>diana.bedoya@idpc.gov.co</t>
  </si>
  <si>
    <t>aida.rocha@idpc.gov.co</t>
  </si>
  <si>
    <t>joana.bautista@idpc.gov.co</t>
  </si>
  <si>
    <t>javier.motta@idpc.gov.co</t>
  </si>
  <si>
    <t>silvia.reyes@idpc.gov.co</t>
  </si>
  <si>
    <t>jose.sanchez@idpc.gov.co</t>
  </si>
  <si>
    <t>yanessa.lilchyn@idpc.gov.co</t>
  </si>
  <si>
    <t>julieth.rodriguez@idpc.gov.co</t>
  </si>
  <si>
    <t>arq.paulacorredor@gmail.com</t>
  </si>
  <si>
    <t>angela.rivera@idpc.gov.co</t>
  </si>
  <si>
    <t>cjpinillarq@gmail.com</t>
  </si>
  <si>
    <t>danielroabe@gmail.com</t>
  </si>
  <si>
    <t>danielacantorromero@gmail.com</t>
  </si>
  <si>
    <t>nelson.garza@idpc.gov.co</t>
  </si>
  <si>
    <t>juan.saenz@idpc.gov.co</t>
  </si>
  <si>
    <t>nathaly.bonilla@idpc.gov.co</t>
  </si>
  <si>
    <t>carlos.caicedo@idpc.gov.co</t>
  </si>
  <si>
    <t>andrea.brito@idpc.gov.co</t>
  </si>
  <si>
    <t>carlos.sandoval@idpc.gov.co</t>
  </si>
  <si>
    <t>shirley.jimenez@idpc.gov.co</t>
  </si>
  <si>
    <t>mariluz.loaiza@idpc.gov.co</t>
  </si>
  <si>
    <t>nataliam.riverao@gmail.com</t>
  </si>
  <si>
    <t>laura.cumbalaza@idpc.gov.co</t>
  </si>
  <si>
    <t>daniela.arciniegas@idpc.gov.co</t>
  </si>
  <si>
    <t>juan.monsalve@idpc.gov.co</t>
  </si>
  <si>
    <t>MCA@idpc.gov.co</t>
  </si>
  <si>
    <t>zubietica@yahoo.com</t>
  </si>
  <si>
    <t>rosa.rodriguez@idpc.gov.co</t>
  </si>
  <si>
    <t>angel.medellin@idpc.gov.co</t>
  </si>
  <si>
    <t>sandra.palacios@idpc.gov.co</t>
  </si>
  <si>
    <t>jonathan.olarte@idpc.gov.co</t>
  </si>
  <si>
    <t>locruzco@hotmail.com</t>
  </si>
  <si>
    <t>jessiprieto0629@gmail.com</t>
  </si>
  <si>
    <t>tatiana.parada@idpc.gov.co</t>
  </si>
  <si>
    <t>andres.chaves@idpc.gov.co</t>
  </si>
  <si>
    <t>paula.castellanos@idpc.gov.co</t>
  </si>
  <si>
    <t>ingrid.parada@idpc.gov.co</t>
  </si>
  <si>
    <t>diego.beltran@idpc.gov.co</t>
  </si>
  <si>
    <t>andrea.rodriguez@idpc.gov.co</t>
  </si>
  <si>
    <t>claudia.olmos@idpc.gov.co</t>
  </si>
  <si>
    <t>oscar.diaz@idpc.gov.co</t>
  </si>
  <si>
    <t>eduardo.gonzalez@idpc.gov.co</t>
  </si>
  <si>
    <t>boris.vargas@idpc.gov.co</t>
  </si>
  <si>
    <t>nubia.lizarazo@idpc.gov.co</t>
  </si>
  <si>
    <t>andrea.gonzalez@idpc.gov.co</t>
  </si>
  <si>
    <t>winer.martinez@idpc.gov.co</t>
  </si>
  <si>
    <t>lucia.suarez@idpc.gov.co</t>
  </si>
  <si>
    <t>liliana.calle@idpc.gov.co</t>
  </si>
  <si>
    <t>contreos10@gmail.com</t>
  </si>
  <si>
    <t>leonardo.lizcano@idpc.gov.co</t>
  </si>
  <si>
    <t>sandra.noriega@idpc.gov.co</t>
  </si>
  <si>
    <t>jorge.rodriguez@idpc.gov.co</t>
  </si>
  <si>
    <t>jesus.uriza@idpc.gov.co</t>
  </si>
  <si>
    <t>juanc.galanp@gmail.com</t>
  </si>
  <si>
    <t>mcmarquitecta@gmail.com</t>
  </si>
  <si>
    <t>721-Prestar servicios profesionales al Instituto Distrital de Patrimonio Cultural para brindar apoyo en la gestión de las actividades técnicas y evaluación del componente estructural a la Subdirección de Protección e Intervención del Patrimonio</t>
  </si>
  <si>
    <t>904-Prestar servicios profesionales al Instituto Distrital de Patrimonio Cultural, para apoyar las actividades administrativas y operativas resultado de los procesos contractuales y jurídicos adelantados por el IDPC.</t>
  </si>
  <si>
    <t>907-Prestar servicios de apoyo a la gestión en la Oficina Jurídica del Instituto Distrital de Patrimonio Cultural, apoyando a la gestión contractual, gestión jurídica y en actividades administrativas transversales al fortalecimiento del desempeño institucional.</t>
  </si>
  <si>
    <t>908-Prestar servicios profesionales para apoyar a la Oficina Jurídica del IDPC en asuntos relacionados con los procesos de gestión contractual, gestión jurídica y de los requeridos de orden administrativo para el fortalecimiento de desempeño institucional.</t>
  </si>
  <si>
    <t>909-Prestar servicios profesionales a la Oficina Jurídica del IDPC, apoyando en asuntos relacionados con los procesos de gestión contractual, gestión jurídica y los requeridos de orden administrativo para el fortalecimiento del desempeño institucional.</t>
  </si>
  <si>
    <t>911-Prestar servicios profesionales a la Oficina Jurídica del IDPC, apoyando en asuntos relacionados con los procesos de gestión contractual, gestión jurídica y los requeridos de orden administrativo para el fortalecimiento del desempeño institucional</t>
  </si>
  <si>
    <t>912-Prestar servicios profesionales a la Oficina Jurídica del IDPC apoyando la gestión contractual, en los procesos relacionados con la etapa post contractual para el fortalecimiento del desempeño institucional.</t>
  </si>
  <si>
    <t>913-Prestar servicios profesionales para realizar actividades administrativas, así como los reportes de seguimiento y control emitidos por la Oficina Jurídica del IDPC.</t>
  </si>
  <si>
    <t>906-Prestar servicios profesionales a la Oficina Jurídica del IDPC apoyando los  proceso de gestión contractual, jurídica y de orden administrativo que sean necesarios para el fortalecimiento del desempeño institucional.</t>
  </si>
  <si>
    <t>886-Prestar servicios de apoyo a la gestión al Instituto Distrital de Patrimonio Cultural, en las actividades administrativas de la Subdirección de Gestión Corporativa, relacionadas con la revisión previa de pagos, facturación y pago de servicios públicos, así como el manejo de comunicaciones y solicitudes a través del aplicativo de correspondencia.</t>
  </si>
  <si>
    <t>896-Prestar servicios profesionales al Instituto Distrital de Patrimonio Cultural, para apoyar las actividades del proceso de Gestión Financiera, así como la planeación y operación de la Subdirección de Gestión Corporativa.</t>
  </si>
  <si>
    <t>653-Prestar servicios de apoyo a la gestión al Instituto Distrital de Patrimonio Cultural en actividades administrativas de la Subdirección de Gestión Territorial del Patrimonio.</t>
  </si>
  <si>
    <t>651-Prestar servicios profesionales al Instituto Distrital de Patrimonio Cultural, para apoyar el seguimiento administrativo y contractual de los procesos liderados por la Subdirección de Gestión Territorial del Patrimonio.</t>
  </si>
  <si>
    <t>671-Prestar servicios profesionales para apoyar las actividades de planeación, seguimiento, control, ejecución y operación de los procesos y procedimientos financieros, para los proyectos de inversión a cargo de la Subdirección de Protección e Intervención del Patrimonio.</t>
  </si>
  <si>
    <t>669-Prestar servicios profesionales al Instituto Distrital de Patrimonio Cultural para apoyar en el desarrollo de los proyectos y programas asociados a la Subdirección de Protección e Intervención del Patrimonio.</t>
  </si>
  <si>
    <t>670-Prestar servicios profesionales al Instituto Distrital de Patrimonio Cultural para apoyar en la gestión, estructuración y ejecución de programas y proyectos de intervención y protección que requiera la Subdirección de Protección e Intervención del Patrimonio.</t>
  </si>
  <si>
    <t>672-Prestar servicios profesionales al Instituto Distrital de Patrimonio Cultural en el apoyo al desarrollo de actividades administrativas y técnicas en el marco de las intervenciones y acciones que adelante la Subdirección de Protección e Intervención del Patrimonio.</t>
  </si>
  <si>
    <t>733-Prestar servicios profesionales al Instituto Distrital de Patrimonio Cultural, apoyando actividades administrativas y operativas de los procesos correspondientes a la asistencia técnica a cargo de la Subdirección de Protección e Intervención del Patrimonio y el seguimiento de las metas de acuerdo con lo descrito en la Estructura Integradora de Patrimonios (EIP) del Plan de Ordenamiento Territorial - POT.</t>
  </si>
  <si>
    <t>673- Prestar servicios de apoyo a la gestión al Instituto Distrital de Patrimonio Cultural en los trámites, servicios y solicitudes de información que constituyen las asistencias técnicas a cargo de la Subdirección de Protección e Intervención del Patrimonio.</t>
  </si>
  <si>
    <t>774-Prestar servicios profesionales apoyando al Instituto Distrital de Patrimonio Cultural en el desarrollo de estrategias y procesos de participación ciudadana y activación social, en cumplimiento de los objetivos de la Subdirección de Protección e Intervención del Patrimonio.</t>
  </si>
  <si>
    <t>656-Prestar servicios profesionales al Instituto Distrital de Patrimonio Cultural para apoyar el desarrollo de la complementación, consolidación del inventario y valoración del patrimonio cultural inmueble que se encuentren en un Sector de Interés Urbanístico, a cargo de la Subdirección de Gestión Territorial del Patrimonio y de la Gerencia de Instrumentos de Planeación y Gestión del Patrimonio.</t>
  </si>
  <si>
    <t>816-Prestar servicios profesionales al Instituto Distrital de Patrimonio Cultural para apoyar la activación social, acciones participativas y gestión operativa del Parque Arqueológico Hacienda el Carmen (Usme) y del Patrimonio Cultural de Usme, con énfasis en ruralidad.</t>
  </si>
  <si>
    <t>818- Prestar servicios profesionales al Instituto Distrital de Patrimonio Cultural para apoyar la implementación del Plan de Manejo Arqueológico del Área Arqueológica Protegida Hacienda el Carmen y el desarrollo del Parque Arqueológico y del Patrimonio Cultural de Usme.</t>
  </si>
  <si>
    <t>925-Prestar servicios profesionales al Instituto Distrital de Patrimonio Cultural en  el desarrollo de acciones relacionadas con la gestión y monitoreo de la infraestructura tecnológica.</t>
  </si>
  <si>
    <t>664- Apoyar al Instituto Distrital de Patrimonio Cultural en la formulación de un Plan de Gestión a corto, mediano y largo plazo dirigido a la recuperación integral del Centro Histórico, en el marco del Plan Especial de Manejo y Protección - PEMP del Centro Histórico de Bogotá.</t>
  </si>
  <si>
    <t>665- Prestar servicios profesionales al Instituto Distrital de Patrimonio Cultural para apoyar la gestión en desarrollos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</si>
  <si>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663- Prestar servicios profesionales al Instituto Distrital de Patrimonio Cultural en lo relacionado al componente normativo urbano, así como la evaluación técnica en la aplicación de la mismas,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</si>
  <si>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657-Prestar servicios profesionales al Instituto Distrital de Patrimonio Cultural para apoyar las acciones técnicas del inventario y valoración del patrimonio cultural inmueble que se encuentren en un Sector de Interés Urbanístico, a cargo de la Subdirección de Gestión Territorial del Patrimonio y de la Gerencia de Instrumentos de Planeación y Gestión del Patrimonio.</t>
  </si>
  <si>
    <t>767- Prestar servicios profesionales a la Subdirección de Gestión Territorial del Patrimonio (SGTP) del Instituto Distrital de Patrimonio Cultural (IDPC), para apoyar las actividades técnicas y de investigación arqueológica derivadas del diseño e implementación de los instrumentos de gestión territorial del patrimonio arqueológico de Bogotá.</t>
  </si>
  <si>
    <t>814-Prestar servicios profesionales al Instituto Distrital de Patrimonio Cultural para apoyar el desarrollo, implementación, seguimiento y evaluación del programa para la Educación, Gestión y Apropiación Social para el Parque Arqueológico y del Patrimonio Cultural de Usme.</t>
  </si>
  <si>
    <t>914-Prestar servicios profesionales al Instituto Distrital de Patrimonio Cultural, para brindar acompañamiento técnico en la formulación y seguimiento de los proyectos de inversión, políticas públicas y demás planes institucionales.</t>
  </si>
  <si>
    <t>901-Prestar servicios de apoyo para la gestión al instituto Distrital de Patrimonio Cultural, en las actividades relacionadas con la ejecución, seguimiento y administración del Sistema de Gestión de Documentos Electrónicos de Archivo SGDEA - ORFEO.</t>
  </si>
  <si>
    <t>880-Prestar servicios profesionales al Instituto Distrital de Patrimonio Cultural, apoyando la sustanciación y tramitación de las quejas y expedientes de indagación previa e investigación disciplinaria, así como las gestiones administrativas de los procesos que se adelanten en la Oficina de Control Disciplinario Interno.</t>
  </si>
  <si>
    <t>811- Prestar servicios de apoyo a la gestión al Instituto Distrital de Patrimonio Cultural para la gestión operativa del Parque Arqueológico y del Patrimonio Cultural de Usme.</t>
  </si>
  <si>
    <t>676- Prestar servicios profesionales al Instituto Distrital de Patrimonio Cultural para apoyar a la Subdirección de Divulgación y Apropiación al Patrimonio, en la gestión, seguimiento y control asociados a los procesos de operación logística.</t>
  </si>
  <si>
    <t>681- Prestar servicios profesionales al Instituto Distrital de Patrimonio Cultural, para apoyar los procesos de planeación, administración, operación y seguimiento a la ejecución de recursos asignados a la Gerencia del Museo de Bogotá.</t>
  </si>
  <si>
    <t>680-Prestar servicios profesionales al Instituto Distrital de Patrimonio Cultural para apoyar y gestionar los trámites de pago y el seguimiento financiero de la Subdirección de Divulgación y Apropiación del Patrimonio.</t>
  </si>
  <si>
    <t>807-Prestar servicios profesionales al Instituto Distrital de Patrimonio Cultural para apoyar la identificación y elaboración de acciones asociadas a la interpretación de narrativas patrimoniales incluyendo recorridos y activación de los patrimonios.</t>
  </si>
  <si>
    <t>678- Prestar servicios profesionales al Instituto Distrital de Patrimonio Cultural para apoyar los procesos precontractuales, contractuales, post contractuales y jurídicos asociados a la Subdirección de Divulgación y Apropiación del Patrimonio.</t>
  </si>
  <si>
    <t>697-Prestar servicios profesionales al Instituto Distrital de Patrimonio Cultural para apoyar los procesos de concertación, implementación, seguimiento y sistematización de acciones afirmativas con pueblos étnicos y de política pública étnica Distrital en contextos de ciudad de acuerdo a la normatividad vigente.</t>
  </si>
  <si>
    <t>679-Prestar servicios profesionales al Instituto Distrital de Patrimonio Cultural para apoyar procesos administrativos y operativos requeridos por la Subdirección de Divulgación y Apropiación del Patrimonio.</t>
  </si>
  <si>
    <t>699- Prestar servicios de apoyo a la gestión al Instituto Distrital de Patrimonio Cultural, apoyando la investigación, el diseño y la facilitación de activaciones y procesos pedagógicos que promuevan la inclusión de las narrativas de personas con discapacidad en el Museo de Bogotá</t>
  </si>
  <si>
    <t>700- Prestar servicios de apoyo a la gestión al Instituto Distrital de Patrimonio Cultural, apoyando la investigación, el diseño y la facilitación de activaciones y procesos pedagógicos que promuevan la inclusión de las narrativas de personas LGBTIQ+ en el Museo de Bogotá</t>
  </si>
  <si>
    <t>677-Prestar servicios profesionales al Instituto Distrital de Patrimonio Cultural para acompañar los procesos de planeación, seguimiento y monitoreo a los proyectos de inversión, a los procesos presupuestales y a las politicas públicas distritales asociadas a la gestión y a la misionalidad de la Subdirección de Divulgación y Apropiación del Patrimonio.</t>
  </si>
  <si>
    <t>769-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</si>
  <si>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916-Prestar servicios profesionales al Instituto Distrital de Patrimonio Cultural, para apoyar las actividades relacionadas con la gestión y reporte de información de los procesos liderados por la Oficina Asesora de Planeación</t>
  </si>
  <si>
    <t>748-Prestar servicios profesionales al Instituto Distrital de Patrimonio Cultural brindado apoyo en las actividades o acciones de conservación y activación del patrimonio mueble que conforma la red de monumentos del Distrito Capital.</t>
  </si>
  <si>
    <t>740- Prestar servicios profesionales al Instituto Distrital de Patrimonio Cultural para apoyar las actividades de inspección, evaluación, control y seguimiento de proyectos de intervención sobre la red de monumentos del Distrito Capital.</t>
  </si>
  <si>
    <t>749-Prestar servicios profesionales al Instituto Distrital de Patrimonio Cultural apoyando las actividades administrativas y operativas en las acciones de conservación y activación del patrimonio mueble que conforma la red de monumentos del Distrito Capital.</t>
  </si>
  <si>
    <t>675-Prestar servicios profesionales al Instituto Distrital de Patrimonio Cultural apoyando a la ciudadanía en los trámites, servicios y solicitudes de información que constituyen las asistencias técnicas a cargo de la Subdirección de Protección e Intervención del Patrimonio.</t>
  </si>
  <si>
    <t>674- Prestar servicios profesionales al Instituto Distrital de Patrimonio Cultural para apoyar la gestión y seguimiento de los trámites, servicios y solicitudes de información que adelante la Subdirección de Protección e Intervención del Patrimonio</t>
  </si>
  <si>
    <t>722-Prestar servicios profesionales al Instituto Distrital de Patrimonio Cultural para brindar apoyo en la gestión de las actividades técnicas y evaluación del componente estructural a la Subdirección de Protección e Intervención del Patrimonio</t>
  </si>
  <si>
    <t>739-Prestar servicios profesionales al Instituto Distrital de Patrimonio Cultural para apoyar la articulación, planeación estratégica y verificación integral de las acciones para la conservación, protección e intervención de la red de monumentos del Distrito Capital que adelante la Subdirección de Protección e Intervención del Patrimonio.</t>
  </si>
  <si>
    <t>652-Prestar servicios profesionales al Instituto Distrital de Patrimonio Cultural para apoyar las actividades de seguimiento administrativo y apoyo a la supervisión de los contratos de la Subdirección de Gestión Territorial del Patrimonio</t>
  </si>
  <si>
    <t>810- Prestar servicios profesionales al Instituto Distrital de Patrimonio Cultural para apoyar el desarrollo del componente arquitectónico y paisajístico del diseño de parque arqueológico en la localidad de Usme, así como el apoyo a la estructuración de los procesos contractuales de la Subdirección de Gestión Territorial del Patrimonio</t>
  </si>
  <si>
    <t>667-Prestar servicios profesionales al Instituto Distrital de Patrimonio Cultural para apoyar el proceso de gestión de conocimiento necesario para los planes de acción de los instrumentos de planeación territorial del patrimonio y para el Observatorio de los Patrimonios Integrados –OPI.</t>
  </si>
  <si>
    <t>655- Prestar servicios profesionales al Instituto Distrital de Patrimonio Cultural para apoyar las actividades de identificación participativa de manifestaciones y prácticas culturales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</si>
  <si>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808- Prestar servicios profesionales al Instituto Distrital de Patrimonio Cultural para apoyar el seguimiento técnico, administrativo y financiero de los procesos del proyecto Parque Arqueológico y del Patrimonio Cultural de Usme que se ejecuta desde la Subdirección de Gestión Territorial del Patrimonio</t>
  </si>
  <si>
    <t>683- Prestar servicios profesionales al Instituto Distrital de Patrimonio Cultural, apoyando las actividades de planeación y gestión de contenidos digitales a través del diseño y la administración de la página web, en correspondencia con los lineamientos de uso de marca, de transparencia y de accesibilidad a nivel institucional, distrital y/o nacional, según sea el caso.</t>
  </si>
  <si>
    <t>684-Prestar servicios de apoyo a la gestión al Instituto Distrital de Patrimonio Cultural para realizar la organización y actualización de inventarios documentales y la atención a público en el Centro de Documentación de la entidad, para fortalecer procesos de divulgación y apropiación del patrimonio cultural.</t>
  </si>
  <si>
    <t>718-Prestar servicios profesionales al Instituto Distrital de Patrimonio Cultural para brindar apoyo en las actividades relacionadas con la gestión de la información, seguimiento y control de las solicitudes de asistencias técnicas a la Subdirección de Protección e Intervención del Patrimonio.</t>
  </si>
  <si>
    <t>714-Prestar servicios profesionales al Instituto Distrital de Patrimonio Cultural para brindar apoyo en las actividades de asistencias técnicas a la Subdirección de Protección e Intervención del Patrimonio</t>
  </si>
  <si>
    <t>710-Prestar servicios profesionales al Instituto Distrital de Patrimonio Cultural para brindar apoyo en las actividades de asistencias técnicas a la Subdirección de Protección e Intervención del Patrimonio</t>
  </si>
  <si>
    <t>704-Prestar servicios profesionales al Instituto Distrital de Patrimonio Cultural para brindar apoyo en las actividades de asistencias técnicas a la Subdirección de Protección e Intervención del Patrimonio</t>
  </si>
  <si>
    <t>706-Prestar servicios profesionales al Instituto Distrital de Patrimonio Cultural para brindar apoyo en las actividades de asistencias técnicas a la Subdirección de Protección e Intervención del Patrimonio</t>
  </si>
  <si>
    <t>712-Prestar servicios profesionales al Instituto Distrital de Patrimonio Cultural para brindar apoyo en las actividades de asistencias técnicas a la Subdirección de Protección e Intervención del Patrimonio</t>
  </si>
  <si>
    <t>711-Prestar servicios profesionales al Instituto Distrital de Patrimonio Cultural para brindar apoyo en las actividades de asistencias técnicas a la Subdirección de Protección e Intervención del Patrimonio</t>
  </si>
  <si>
    <t>720-Prestar servicios profesionales al Instituto Distrital de Patrimonio Cultural para brindar apoyo en la gestión de las actividades técnicas y evaluación del componente estructural a la Subdirección de Protección e Intervención del Patrimonio</t>
  </si>
  <si>
    <t>874-Prestar servicios profesionales al Instituto Distrital de Patrimonio Cultural, apoyando las actividades precontractuales de los procesos que le sean asignados, así como las relacionadas con la administración y mantenimiento de bienes e infraestructura que le sean asignadas.</t>
  </si>
  <si>
    <t>695- Prestar servicios profesionales al Instituto Distrital de Patrimonio Cultural para apoyar la implementación del portafolio de convocatorias del programa de Fomento de la entidad, con énfasis en el Programa Distrital de Estímulos para la cultura y Programa Distrital de Apoyos Concertados del IDPC para la vigencia 2024.</t>
  </si>
  <si>
    <t>696-Prestar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2024.</t>
  </si>
  <si>
    <t>889-Prestar servicios apoyo a la gestión al Instituto Distrital de Patrimonio Cultural, en las actividades administrativas y asistenciales de la Dirección General, para contribuir  la eficiencia administrativa de la entidad.</t>
  </si>
  <si>
    <t>918-Prestar servicios profesionales al Instituto Distrital de Patrimonio Cultural, para apoyar la implementación de las políticas de gestión y desempeño del Modelo Integrado de Gestión de Planeación y Gestión, MIPG.</t>
  </si>
  <si>
    <t>888-Prestar servicios de apoyo a la gestión al Instituto Distrital de Patrimonio Cultural, apoyando la elaboración de documentos y comunicaciones de la fase precontractual, contractual y postcontractual, de los contratos a cargo de la Subdirección de Gestión Corporativa que le sean asignados.</t>
  </si>
  <si>
    <t>737-Prestar los servicios profesionales al Instituto Distrital de Patrimonio Cultural apoyando en los procesos, trámites, consultas y procedimientos relacionados con gestión, intervención y manejo del patrimonio cultural material del Distrito Capital.</t>
  </si>
  <si>
    <t>750-Prestar servicios profesionales al Instituto Distrital de Patrimonio Cultural para apoyar en la ejecución de acciones de organización, diligenciamiento y registro de información derivada de las acciones de protección e intervención del patrimonio mueble que conforma de la red de monumentos del Distrito Capital.</t>
  </si>
  <si>
    <t>741-Prestar servicios profesionales al Instituto Distrital de Patrimonio Cultural brindando apoyo en la programación y realización de visitas técnicas, así como la ejecución de acciones de intervención necesarias para la conservación de la red de monumentos del Distrito Capital que adelante la Subdirección de Protección e Intervención del Patrimonio</t>
  </si>
  <si>
    <t>829-Prestar servicios de apoyo a la gestión al Instituto Distrital de Patrimonio Cultural, apoyando las actividades de diseño, ejecución y sistematización de procesos educativos y de investigación para el Museo de la Ciudad Autoconstruida, alrededor de la Construcción de Paz y Memoria y el trabajo con niños y niñas como constructores de territorio.</t>
  </si>
  <si>
    <t>827- Prestar servicios de apoyo a la gestión al Instituto Distrital de Patrimonio Cultural, apoyando la investigación, el diseño y la facilitación de activaciones y procesos pedagógicos que promuevan la inclusión de las narrativas de niños, niñas y adolescentes en el Museo de Bogotá.</t>
  </si>
  <si>
    <t>831- Prestar servicios de apoyo a la gestión al Instituto Distrital de Patrimonio Cultural, apoyando la operación del Museo de la Ciudad Autoconstruida.</t>
  </si>
  <si>
    <t>654-Prestar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</si>
  <si>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812-Prestar servicios profesionales al Instituto Distrital de Patrimonio Cultural para apoyar el desarrollo del componente étnico intercultural y diferencial del Proyecto Parque Arqueológico de Usme</t>
  </si>
  <si>
    <t>813- Prestar servicios de apoyo a la gestión al Instituto Distrital de Patrimonio Cultural en las actividades relacionadas con la participación ciudadana y divulgación de los procesos, dentro del marco de las acciones a corto plazo de los programas estratégicos del Plan de Manejo Arqueológico de Hacienda El Carmen, que le sean asignados por la de Subdirección de Gestión Territorial del Patrimonio</t>
  </si>
  <si>
    <t>875-Prestar servicios profesionales al Instituto Distrital de Patrimonio Cultural en actividades relacionadas con el mantenimiento preventivo y correctivo de los bienes e infraestructura física de propiedad y en administración de la entidad</t>
  </si>
  <si>
    <t>815- Prestar servicios profesionales al Instituto Distrital de Patrimonio Cultural para realizar el acompañamiento jurídico del proyecto Parque Arqueológico y del Patrimonio Cultural de Usme y de la Subdirección de Gestión Territorial del Patrimonio.</t>
  </si>
  <si>
    <t>771-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</si>
  <si>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666-Prestar servicios profesionales al Instituto Distrital de Patrimonio Cultural para apoyar el seguimiento de los programas, proyectos y acciones de orden ambiental de los instrumentos de gestión y planeación adoptados y/o en formulación, a cargo de la Subdirección de Gestión Territorial del Patrimonio y de la Gerencia de Instrumentos de Planeación y Gestión del Patrimonio.</t>
  </si>
  <si>
    <t>688-Prestar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</si>
  <si>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686-Prestar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</si>
  <si>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687-Prestar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</si>
  <si>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685-Prestar servicios profesionales al Instituto Distrital de Patrimonio Cultural para apoyar las actividades relacionadas con los procesos administrativos, gestión y seguimiento de solicitudes de intervención de espacios públicos patrimoniales, publicidad exterior visual, licencias de intervención y ocupación de espacio público, así como estaciones de telecomunicaciones de la Subdirección de Protección e Intervención del Patrimonio.</t>
  </si>
  <si>
    <t>689-Prestar servicios profesionales al Instituto Distrital de Patrimonio Cultural para apoyar la gestión de actividades técnicas, de evaluación, entre otras relacionadas con las solicitudes de intervención de los espacios públicos patrimoniales, publicidad exterior visual, licencias para intervenciones y ocupación de espacio público, así como estaciones de telecomunicaciones de la Subdirección de Protección e Intervención del Patrimonio.</t>
  </si>
  <si>
    <t>900-Prestar servicios de apoyo a la gestión al Instituto Distrital de Patrimonio Cultural, en las actividades relacionadas con la gestión documental del archivo de Bienes de Interés Cultural, aplicando la nomatividad vigente.</t>
  </si>
  <si>
    <t>703-Prestar servicios profesionales al Instituto Distrital de Patrimonio Cultural para apoyar el proceso de consolidación de la LRPCID, a través de la formulación e implementación de Planes Especiales de Salvaguardia.</t>
  </si>
  <si>
    <t>698- Prestar servicios profesionales al Instituto Distrital de Patrimonio Cultural, para apoyar la realización audiovisual en cada una de las fases de producción y respondiendo a los lineamientos, políticas y estrategias de comunicación de la entidad.</t>
  </si>
  <si>
    <t>891-Prestar servicios profesionales al Instituto Distrital de Patrimonio Cultural, apoyando el relacionamiento político-normativo con organismos, entidades y corporaciones de elección popular del orden nacional, distrital y local para el desarrollo de la coordinación inter-institucional en temas de control político y gestión normativa.</t>
  </si>
  <si>
    <t>893-Prestación de servicios profesionales al Instituto Distrital de Patrimonio Cultural, para apoyar el proceso contable de la Entidad.</t>
  </si>
  <si>
    <t>894-Prestación de servicios profesionales al Instituto Distrital de Patrimonio Cultural para apoyar el proceso contable de la Entidad.</t>
  </si>
  <si>
    <t>895-Prestar servicios profesionales al Instituto Distrital de Patrimonio Cultural, apoyando en la Subdirección de Gestión Corporativa los procesos presupuestales y tesorales a cargo de la entidad.</t>
  </si>
  <si>
    <t>903-Prestar servicios de apoyo a la gestión al Instituto Distrital de Patrimonio Cultural, en las actividades relacionadas con el proceso de correspondencia y ventanilla única.</t>
  </si>
  <si>
    <t>915-Prestar servicios profesionales al Instituto Distrital de Patrimonio Cultural, para acompañar la implementación, formulación y ejecución de metodologías colaborativas destinadas a fomentar la participación ciudadana en los procesos misionales del IDPC, así como la implementación de la Política Pública de Participación Ciudadana.</t>
  </si>
  <si>
    <t>884-Prestar servicios profesionales al Instituto Distrital de Patrimonio Cultural como abogada para apoyar la ejecución de actividades generadas en el proceso de Talento Humano y gestiones en las etapas de contratación a cargo de la Subdirección de Gestión Corporativa</t>
  </si>
  <si>
    <t>883-Prestar servicios profesionales a la Subdirección de Gestión Corporativa del Instituto Distrital de Patrimonio Cultural, apoyando las actividades relacionadas con la gestión presupuestal de la Subdirección y el seguimiento a la ejecución del proyecto de inversión 7989.</t>
  </si>
  <si>
    <t>768- Prestar servicios profesionales a la Subdirección de Gestión Territorial del Patrimonio (SGTP) del Instituto Distrital de Patrimonio Cultural (IDPC), apoyando la ejecución de actividades técnicas y misionales requeridas para el avance del Plan de Manejo Arqueológico de Bogotá (PMA).</t>
  </si>
  <si>
    <t>660- Prestar servicios profesionales al Instituto Distrital de Patrimonio Cultural para apoyar el desarrollo de las actividades de participación ciudadana y divulgación de estrategias y procesos de activación,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</si>
  <si>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661- Prestar servicios profesionales al Instituto Distrital de Patrimonio Cultural para apoyar la elaboración de insumos arquitectónicos, urbanísticos,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</si>
  <si>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662- Prestar servicios profesionales al Instituto Distrital de Patrimonio Cultural para apoyar la elaboración de insumos arquitectónicos, urbanísticos, gráficos y modelaciones requeridas en articulación con los demás componentes de las acciones asociadas a la implementación de los PEMP adoptados y demás instrumentos de planeación y gestión a cargo de la Subdirección de Gestión Territorial del Patrimonio y de la Gerencia de Instrumentos de Planeación y Gestión del Patrimonio.</t>
  </si>
  <si>
    <t>856-Prestar servicios profesionales al Instituto Distrital de Patrimonio Cultural, para apoyar el seguimiento de la implementación del plan de acción de los instrumentos adoptados, fortaleciendo el componente financiero y la estrategia para estructurar las diferentes fases de los proyectos y procesos.</t>
  </si>
  <si>
    <t>876-Prestar servicios profesionales al IDPC para apoyar la estructuración y seguimiento de proyectos estratégicos dentro de los instrumentos de planeación y gestión del patrimonio a cargo de la Subdirección de Gestión Territorial del Patrimonio y de la Gerencia de Instrumentos de Planeación y Gestión del Patrimonio.</t>
  </si>
  <si>
    <t>Contratación directa</t>
  </si>
  <si>
    <t>Contrato de Prestación de Servicios</t>
  </si>
  <si>
    <t>Contrato nuevo</t>
  </si>
  <si>
    <t>SU-281-2024</t>
  </si>
  <si>
    <t>CI-295-2024</t>
  </si>
  <si>
    <t>CPS-355-2024</t>
  </si>
  <si>
    <t>CPS-390-2024</t>
  </si>
  <si>
    <t>CPS-391-2024</t>
  </si>
  <si>
    <t>CPS-392-2024</t>
  </si>
  <si>
    <t>CPS-393-2024</t>
  </si>
  <si>
    <t>CPS-394-2024</t>
  </si>
  <si>
    <t>CPS-395-2024</t>
  </si>
  <si>
    <t>CPS-396-2024</t>
  </si>
  <si>
    <t>CPS-397-2024</t>
  </si>
  <si>
    <t>CPS-398-2024</t>
  </si>
  <si>
    <t>CPS-401-2024</t>
  </si>
  <si>
    <t>CPS-402-2024</t>
  </si>
  <si>
    <t>CPS-403-2024</t>
  </si>
  <si>
    <t>CPS-404-2024</t>
  </si>
  <si>
    <t>CPS-405-2024</t>
  </si>
  <si>
    <t>CPS-406-2024</t>
  </si>
  <si>
    <t>CPS-407-2024</t>
  </si>
  <si>
    <t>CPS-415-2024</t>
  </si>
  <si>
    <t>CPS-416-2024</t>
  </si>
  <si>
    <t>CPS-419-2024</t>
  </si>
  <si>
    <t>CPS-420-2024</t>
  </si>
  <si>
    <t>CPS-421-2024</t>
  </si>
  <si>
    <t>CPS-422-2024</t>
  </si>
  <si>
    <t>CPS-423-2024</t>
  </si>
  <si>
    <t>CPS-424-2024</t>
  </si>
  <si>
    <t>CPS-425-2024</t>
  </si>
  <si>
    <t>CPS-426-2024</t>
  </si>
  <si>
    <t>CPS-427-2024</t>
  </si>
  <si>
    <t>CPS-428-2024</t>
  </si>
  <si>
    <t>CPS-429-2024</t>
  </si>
  <si>
    <t>CPS-430-2024</t>
  </si>
  <si>
    <t>CPS-431-2024</t>
  </si>
  <si>
    <t>CPS-432-2024</t>
  </si>
  <si>
    <t>CPS-433-2024</t>
  </si>
  <si>
    <t>CPS-434-2024</t>
  </si>
  <si>
    <t>CPS-435-2024</t>
  </si>
  <si>
    <t>CPS-437-2024</t>
  </si>
  <si>
    <t>CPS-443-2024</t>
  </si>
  <si>
    <t>CPS-444-2024</t>
  </si>
  <si>
    <t>CPS-445-2024</t>
  </si>
  <si>
    <t>CPS-446-2024</t>
  </si>
  <si>
    <t>CPS-447-2024</t>
  </si>
  <si>
    <t>CPS-448-2024</t>
  </si>
  <si>
    <t>CPS-449-2024</t>
  </si>
  <si>
    <t>CPS-450-2024</t>
  </si>
  <si>
    <t>CPS-451-2024</t>
  </si>
  <si>
    <t>CPS-452-2024</t>
  </si>
  <si>
    <t>CPS-453-2024</t>
  </si>
  <si>
    <t>CPS-461-2024</t>
  </si>
  <si>
    <t>CPS-462-2024</t>
  </si>
  <si>
    <t>SU-336-2024</t>
  </si>
  <si>
    <t>CASA QUIMICOS SAS</t>
  </si>
  <si>
    <t>SERVICIOS POSTALES NACIONALES S.A.S</t>
  </si>
  <si>
    <t>WILSON DUVAN GÜIZA MOYA</t>
  </si>
  <si>
    <t>DIEGO MARTIN ACERO</t>
  </si>
  <si>
    <t>ADRIANA PATRICIA MORENO HURTADO</t>
  </si>
  <si>
    <t>MARTHA LILIANA TRIGOS PICON</t>
  </si>
  <si>
    <t>MILDRED TATIANA MORENO CASTRO</t>
  </si>
  <si>
    <t>ANA MARIA VICTORIA POLANCO</t>
  </si>
  <si>
    <t>CARLOS GUILLERMO VALENCIA MALDONADO</t>
  </si>
  <si>
    <t>NUBIA ALEXANDRA CORTÉS REINA</t>
  </si>
  <si>
    <t>FERNANDO SANCHEZ SABOGAL</t>
  </si>
  <si>
    <t>OSCAR JAVIER MARTINEZ REYES</t>
  </si>
  <si>
    <t>LUCK ENRIQUE PORTO TORRES</t>
  </si>
  <si>
    <t>KAREN NATALIA PARADA PARRA</t>
  </si>
  <si>
    <t>MILTON OSWALDO RUIZ MICAN</t>
  </si>
  <si>
    <t>NATALIA MONTENEGRO VALENCIA</t>
  </si>
  <si>
    <t>RICHARD ADRIAN RIVERA BELTRÁN</t>
  </si>
  <si>
    <t>LEONEL SERRATO VASQUEZ</t>
  </si>
  <si>
    <t>ANGYE CATERYNN PEÑA VARON</t>
  </si>
  <si>
    <t>CARLOS MIGUEL ROMAN GARCES</t>
  </si>
  <si>
    <t>ANGIE PAOLA TRIANA MONTAÑEZ</t>
  </si>
  <si>
    <t>PAOLA ANDREA RANGEL MARTÍNEZ</t>
  </si>
  <si>
    <t>NATALIA ACHIARDI ORTIZ</t>
  </si>
  <si>
    <t>FRANCISCO JAVIER PINZÓN RIAÑO</t>
  </si>
  <si>
    <t>JUANA SOFIA ZARATE RIOS</t>
  </si>
  <si>
    <t>YULY FABIOLA ROMERO LONDOÑO</t>
  </si>
  <si>
    <t>YENNY ANDREA FORERO PEÑA</t>
  </si>
  <si>
    <t>DAVID RICARDO CORTÉS SÁNCHEZ</t>
  </si>
  <si>
    <t>GUSTAVO DE JESUS GUTIERREZ MARIN</t>
  </si>
  <si>
    <t>JUAN DAVID SANCHEZ ZAPATA</t>
  </si>
  <si>
    <t>WILSON ORLANDO DAZA MONTAÑO</t>
  </si>
  <si>
    <t>ANGELO FELIPE GUTIERREZ CORREA</t>
  </si>
  <si>
    <t>LIZETH PAOLA LÓPEZ BARRERA</t>
  </si>
  <si>
    <t>ALEXANDER VALLEJO</t>
  </si>
  <si>
    <t>LAURA SARA MARIA MORENO RODRIGUEZ</t>
  </si>
  <si>
    <t>DARIO ALFONSO ZAMBRANO BARRERA</t>
  </si>
  <si>
    <t>JOSE NICOLAS MARTINEZ ARENAS</t>
  </si>
  <si>
    <t>JUAN SEBASTIÁN MANCERA SANABRIA</t>
  </si>
  <si>
    <t>YEINNER ANDRÉS LÓPEZ NARVÁEZ</t>
  </si>
  <si>
    <t>ANGELA CIFUENTES GRIMALDO</t>
  </si>
  <si>
    <t>ANGIE MILENA ESPINEL MENESES</t>
  </si>
  <si>
    <t>XIMENA PAOLA BERNAL CASTILLO</t>
  </si>
  <si>
    <t>PAOLA ANDREA LOPEZ LARA</t>
  </si>
  <si>
    <t>LAURA ALEJANDRA MENDOZA GARCIA</t>
  </si>
  <si>
    <t>DIANA MARIEL BEJARANO VASQUEZ</t>
  </si>
  <si>
    <t>ANA MARIA MONTOYA CORREA</t>
  </si>
  <si>
    <t>MARTÍN ALEJANDRO BERMÚDEZ URDANETA</t>
  </si>
  <si>
    <t>CAMILO ESCALLÓN HERKRATH</t>
  </si>
  <si>
    <t>ANA MARIA SAAVEDRA ARANGO</t>
  </si>
  <si>
    <t>ANDRES CAMILO BERNAL TOBAR</t>
  </si>
  <si>
    <t>JUAN ANDRES POVEDA RIAÑO</t>
  </si>
  <si>
    <t>ROMY ERVIN GAONA</t>
  </si>
  <si>
    <t>DISTRIBUIDORA DIPRO SAS</t>
  </si>
  <si>
    <t>CASAQUIMICOS@HOTMAIL.COM</t>
  </si>
  <si>
    <t>Notificaciones.judiciales@4-72.com.co</t>
  </si>
  <si>
    <t>wilson.guiza@idpc.gov.co</t>
  </si>
  <si>
    <t>diego.martin@idpc.gov.co</t>
  </si>
  <si>
    <t>adriana.moreno@idpc.gov.co</t>
  </si>
  <si>
    <t>martha.trigos@idpc.gov.co</t>
  </si>
  <si>
    <t>mildred.moreno@idpc.gov.co</t>
  </si>
  <si>
    <t>ana.victoria@idpc.gov.co</t>
  </si>
  <si>
    <t>carlos.valencia@idpc.gov.co</t>
  </si>
  <si>
    <t>alexandra.cortes@idpc.gov.co</t>
  </si>
  <si>
    <t>f_ss_83@hotmail.com</t>
  </si>
  <si>
    <t>oscar.martinez@idpc.gov.co</t>
  </si>
  <si>
    <t>luckporto780331@gmail.com</t>
  </si>
  <si>
    <t>atencionciudadania@idpc.gov.co</t>
  </si>
  <si>
    <t>natalia.montenegro@idpc.gov.co</t>
  </si>
  <si>
    <t>adrian.rivera@idpc.gov.co</t>
  </si>
  <si>
    <t>leonel.serrato@idpc.gov.co</t>
  </si>
  <si>
    <t>angye.pena@idpc.gov.co</t>
  </si>
  <si>
    <t>carlos.roman@idpc.gov.co</t>
  </si>
  <si>
    <t>angie.triana@idpc.gov.co</t>
  </si>
  <si>
    <t>paola.rangel@idpc.gov.co</t>
  </si>
  <si>
    <t>natalia.achiardi@idpc.gov.co</t>
  </si>
  <si>
    <t>francisco.pinzon@idpc.gov.co</t>
  </si>
  <si>
    <t>juana.zarate@idpc.gov.co</t>
  </si>
  <si>
    <t>yuly.romero@idpc.gov.co</t>
  </si>
  <si>
    <t>andrea.forero@idpc.gov.co</t>
  </si>
  <si>
    <t>david.cortes@idpc.gov.co</t>
  </si>
  <si>
    <t>gustavoguti3006@gmail.com</t>
  </si>
  <si>
    <t>wilson.daza@idpc.gov.co</t>
  </si>
  <si>
    <t>lizeth.lopez@idpc.gov.co</t>
  </si>
  <si>
    <t>alexander.vallejo@idpc.gov.co</t>
  </si>
  <si>
    <t>sara.moreno@idpc.gov.co</t>
  </si>
  <si>
    <t>dario.zambrano@idpc.gov.co</t>
  </si>
  <si>
    <t>yeinner.lopez@idpc.gov.co</t>
  </si>
  <si>
    <t>angelica.cifuentes.grimaldi@gmail.com</t>
  </si>
  <si>
    <t>espinel.angie@gmail.com</t>
  </si>
  <si>
    <t>convocatoriaspatrimonio@idpc.gov.co</t>
  </si>
  <si>
    <t>plopezlara212@gmail.com</t>
  </si>
  <si>
    <t>laura.mendoza@idpc.gov.co</t>
  </si>
  <si>
    <t>diana.bejarano@idpc.gov.co</t>
  </si>
  <si>
    <t>ana.montoya@idpc.gov.co</t>
  </si>
  <si>
    <t>martin.bermudez@idpc.gov.co</t>
  </si>
  <si>
    <t>camiloescallon@gmail.com</t>
  </si>
  <si>
    <t>educacionmdb@idpc.gov.co</t>
  </si>
  <si>
    <t>andres.bernal@idpc.gov.co</t>
  </si>
  <si>
    <t>yolaboroseguro@gmail.com</t>
  </si>
  <si>
    <t>272-402 Suministro de productos, insumos y otros elementos químicos, relacionados para la
 realización de las intervenciones de bienes muebles e inmuebles que ejecute la Subdirección de
 Protección e Intervención de los Patrimonios en los bienes de interés cultural del Distrito Capital.</t>
  </si>
  <si>
    <t>279-Prestar el servicio de correspondencia y transporte postal para el Instituto Distrital de Patrimonio Cultural.</t>
  </si>
  <si>
    <t>702- Prestar servicios de apoyo a la gestión al Instituto Distrital de Patrimonio Cultural, apoyando el diseño, ejecución y sistematización de procesos educativos y de investigación para el Museo de la Ciudad Autoconstruida, con énfasis en Derecho a la Ciudad y la participación de los y las jóvenes en el Museo.</t>
  </si>
  <si>
    <t>755-Prestar servicios profesionales apoyando al Instituto Distrital de Patrimonio Cultural, en el desarrollo de las acciones técnicas y de seguimiento a la conservación e intervención de fachadas de inmuebles que componen la Estructura Integradora de los Patrimonios en el marco de los objetivos de la Subdirección de Protección e Intervención del Patrimonio.</t>
  </si>
  <si>
    <t>754-Prestar servicios profesionales apoyando al Instituto Distrital de Patrimonio Cultural, en el desarrollo de las acciones técnicas y de seguimiento a la conservación e intervención de fachadas de los inmuebles que componen la Estructura Integradora de los Patrimonios en el marco de los objetivos de la Subdirección de Protección e Intervención del Patrimonio.</t>
  </si>
  <si>
    <t>753-Prestar servicios profesionales apoyando al Instituto Distrital de Patrimonio Cultural, en el desarrollo de las acciones técnicas y de seguimiento a la conservación e intervención de fachadas de los inmuebles que componen la Estructura Integradora de los Patrimonios en el marco de los objetivos de la Subdirección de Protección e Intervención del Patrimonio.</t>
  </si>
  <si>
    <t>752-Prestar servicios profesionales al Instituto Distrital de Patrimonio Cultural, para apoyar la articulación, planeación estratégica y verificación integral de las acciones de conservación e intervención de fachadas de inmuebles que componen la Estructura Integradora de los Patrimonios, en el marco de los objetivos de la Subdirección de Protección e Intervención del Patrimonio.</t>
  </si>
  <si>
    <t>747-Prestar servicios profesionales al Instituto Distrital de Patrimonio Cultural para apoyar la verificación, seguimiento y control del componente de Seguridad y Salud en el Trabajo en la ejecución de las intervenciones desarrolladas para la conservación de la red de monumentos del Distrito Capital que adelante la Subdirección de Protección e Intervención del Patrimonio.</t>
  </si>
  <si>
    <t>766-Prestar servicios profesionales al Instituto Distrital de Patrimonio Cultural para apoyar la verificación, seguimiento y control del componente de Seguridad y Salud en el Trabajo en la ejecución de las intervenciones desarrolladas para la conservación de fachadas de inmuebles que componen la Estructura Integradora de los Patrimonios, en el marco de los objetivos de la Subdirección de Protección e Intervención del Patrimonio.</t>
  </si>
  <si>
    <t>742-Prestar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</si>
  <si>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770-Prestar servicios de apoyo a la gestión al Instituto Distrital de Patrimonio Cultural mediante la verificación, actualización, monitoreo y seguimiento de los insumos utilizados en desarrollo de las labores de intervención de los inmuebles que componen la Estructura Integradora de los Patrimonios, en el marco de los objetivos de la Subdirección de Protección e Intervención del Patrimonio.</t>
  </si>
  <si>
    <t>743-Prestar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</si>
  <si>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765-Prestar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</si>
  <si>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762-Prestar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</si>
  <si>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759-Prestar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</si>
  <si>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764-Prestar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</si>
  <si>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772-Prestar servicios profesionales apoyando al Instituto Distrital de Patrimonio Cultural, en el desarrollo de insumos técnicos y administrativos requeridos para las acciones de conservación e intervención de fachadas los inmuebles que componen la Estructura Integradora de los Patrimonios, en el marco de los objetivos de la Subdirección de Protección e Intervención del Patrimonio.</t>
  </si>
  <si>
    <t>746-Prestar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</si>
  <si>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745-Prestar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</si>
  <si>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917-Prestar servicios profesionales al Instituto Distrital de Patrimonio Cultural, apoyando la formulación de estrategias para la mejora del desempeño ambiental institucional, la implementación de los objetivos de desarrollo sostenible establecidos en la Política Ambiental y demás lineamientos que demande el componente ambiental del IDPC.</t>
  </si>
  <si>
    <t>879-Prestar servicios profesionales al Instituto Distrital de Patrimonio Cultural, apoyando en la ejecución del Plan Anual de Auditorías, incluyendo todos los roles asignados a la Asesoría de Control Interno.</t>
  </si>
  <si>
    <t>691-Prestar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</si>
  <si>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723-Prestar servicios profesionales al Instituto Distrital de Patrimonio Cultural apoyando la caracterización y valoración de los sectores de interés urbanístico de vivienda en serie (SIU-VS), entre otros componentes de la Estructura Integradora de Patrimonios (EIP) según lo establecido en el Plan de Ordenamiento Territorial – POT</t>
  </si>
  <si>
    <t>724-Prestar servicios profesionales al Instituto Distrital de Patrimonio Cultural apoyando la caracterización y valoración de los sectores de interés urbanístico de vivienda en serie (SIU-VS), entre otros componentes de la Estructura Integradora de Patrimonios (EIP) según lo establecido en el Plan de Ordenamiento Territorial – POT</t>
  </si>
  <si>
    <t>725-Prestar servicios profesionales al Instituto Distrital de Patrimonio Cultural apoyando la generación de insumos sobre el inventario de patrimonio material de la ciudad de Bogotá a través de la implementación de sistemas de información o herramientas especializadas orientadas a la identificación y caracterización de los componentes de la Estructura Integradora de Patrimonios (EIP) establecidos en el Plan de Ordenamiento Territorial - POT.</t>
  </si>
  <si>
    <t>727-Prestar servicios profesionales al Instituto Distrital de Patrimonio Cultural apoyando el estudio, valoración, actualización y gestión del inventario BIC de patrimonio material del Distrito Capital necesarios para las gestiones ante el Consejo Distrital de Patrimonio Cultural (CDPC) y la Secretaría Distrital de Cultura, Recreación y Deporte (SCRD), de acuerdo con la Estructura Integradora de Patrimonios (EIP) definida en el Plan de Ordenamiento Territorial - POT.</t>
  </si>
  <si>
    <t>694-Prestar sus servicios de apoyo a la gestión al Instituto Distrital de Patrimonio Cultural, en actividades administrativas y operativas relacionadas con solicitudes de protección y control del patrimonio construido de la ciudad y acceso a beneficios económicos para los inmuebles que componen la Estructura Integradora de los Patrimonios del Distrito Capital.</t>
  </si>
  <si>
    <t>690-Prestar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</si>
  <si>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757-Prestar servicios de apoyo a la gestión al Instituto Distrital de Patrimonio Cultural, en el seguimiento y ejecución de las labores de intervención de fachadas de inmuebles que componen la Estructura Integradora de los Patrimonios, en el marco de los objetivos de la Subdirección de Protección e Intervención del Patrimonio.</t>
  </si>
  <si>
    <t>763-Prestar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</si>
  <si>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744-Prestar servicios de apoyo a la gestión al Instituto Distrital de Patrimonio Cultural en la ejecución de visitas técnicas y actividades de intervención necesarias para la conservación de la red de monumentos del Distrito Capital que adelante la Subdirección de Protección e Intervención del Patrimonio.</t>
  </si>
  <si>
    <t>760-Prestar servicios de apoyo a la gestión al Instituto Distrital de Patrimonio Cultural, en la ejecución de las labores de intervención de fachadas de inmuebles que componen la Estructura Integradora de los Patrimonios, en el marco de los objetivos de la Subdirección de Protección e Intervención del Patrimonio.</t>
  </si>
  <si>
    <t>692-Prestar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</si>
  <si>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732-Prestar servicios profesionales al Instituto Distrital de Patrimonio Cultural en los procesos de valoración y servicio de información de la Condición Patrimonial inmuebles, de acuerdo con lo descrito en la Estructura Integradora de Patrimonios (EIP) del Plan de Ordenamiento Territorial - POT.</t>
  </si>
  <si>
    <t>729- Prestar servicios profesionales al Instituto Distrital de Patrimonio Cultural apoyando los procesos de valoración y funciones de la Secretaría Técnica del Consejo Distrital de Patrimonio Cultural designadas a la Subdirección de Protección e Intervención del Patrimonio</t>
  </si>
  <si>
    <t>693-Prestar servicios profesionales al Instituto Distrital de Patrimonio Cultural apoyando en la atención de las solicitudes de protección y control del patrimonio construido de la ciudad y acceso a beneficios económicos para los inmuebles que componen la Estructura Integradora de los Patrimonios del Distrito Capital.</t>
  </si>
  <si>
    <t>756-Prestar servicios de apoyo a la gestión al Instituto Distrital de Patrimonio Cultural, en el seguimiento y ejecución de las labores de intervención de fachadas de inmuebles que componen la Estructura Integradora de los Patrimonios, en el marco de los objetivos de la Subdirección de Protección e Intervención del Patrimonio</t>
  </si>
  <si>
    <t>726-Prestar servicios profesionales al Instituto Distrital de Patrimonio Cultural apoyando la generación de insumos sobre el inventario de patrimonio material de la ciudad de Bogotá a través de la implementación de sistemas de información o herramientas especializadas orientadas a la identificación y caracterización de los componentes de la Estructura Integradora de Patrimonios (EIP) establecidos en el Plan de Ordenamiento Territorial - POT.</t>
  </si>
  <si>
    <t>809-Prestar servicios profesionales al Instituto Distrital de Patrimonio Cultural para apoyar el desarrollo, seguimiento y evaluación de los componentes de gobernanza y participación ciudadana, asociados a la implementación del Plan de Manejo Arqueológico del Área Arqueológica Protegida Hacienda El Carmen y el desarrollo del Parque Arqueológico y del Patrimonio Cultural de Usme.</t>
  </si>
  <si>
    <t>717-Prestar servicios profesionales al Instituto Distrital de Patrimonio Cultural para brindar apoyo en las actividades de asistencias técnicas a la Subdirección de Protección e Intervención del Patrimonio.</t>
  </si>
  <si>
    <t>728-Prestar servicios profesionales al Instituto Distrital de Patrimonio Cultural apoyando el estudio, valoración, actualización y gestión del inventario BIC de patrimonio material del Distrito Capital necesarios para las gestiones ante el Consejo Distrital de Patrimonio Cultural (CDPC) y la Secretaría Distrital de Cultura, Recreación y Deporte (SCRD), de acuerdo con la Estructura Integradora de Patrimonios (EIP) definida en el Plan de Ordenamiento Territorial - POT.</t>
  </si>
  <si>
    <t>758 - Prestar servicios profesionales al Instituto Distrital de Patrimonio Cultural para orientar y acompañar los proyectos editoriales que hacen parte del plan de publicaciones de la entidad.</t>
  </si>
  <si>
    <t>842 - Prestar servicios profesionales al Instituto Distrital de Patrimonio Cultural, para apoyar la ejecución de actividades del programa de conservación del Museo de Bogotá, así como el seguimiento al estado de conservación de las colecciones y condiciones ambientales del Museo.</t>
  </si>
  <si>
    <t>797-Prestar servicios profesionales al Instituto Distrital de Patrimonio Cultural como enlace territorial y pedagógico del programa de formación, con el fin de acompañar los procesos pedagógicos dirigidos a niños, niñas, adolescentes y jóvenes de Instituciones Educativas Distritales.</t>
  </si>
  <si>
    <t>705-Prestar servicios profesionales al Instituto Distrital de Patrimonio Cultural, para apoyar la edición y gestión de contenidos en el marco de las estrategias de comunicación y divulgación de los procesos del Instituto y su misionalidad.</t>
  </si>
  <si>
    <t>668-Prestar servicios profesionales como abogado al Instituto Distrital de Patrimonio Cultural para apoyar los asuntos precontractuales, contractuales, postcontractuales y jurídicos de la Subdirección de Protección e Intervención del Patrimonio.</t>
  </si>
  <si>
    <t>930-Prestar servicios profesionales al Instituto Distrital de Patrimonio Cultural para apoyar la definición de los nuevos instrumentos de planeación y gestión del patrimonio en el marco de la estructura integradora de patrimonios definida en el Decreto 555 del 2021-Plan de Ordenamiento Territorial de Bogotá.</t>
  </si>
  <si>
    <t>931-Prestar servicios profesionales al Instituto Distrital de Patrimonio Cultural para apoyar la inclusión del patrimonio natural en los nuevos instrumentos de planeación y gestión del patrimonio en el marco de la estructura integradora de patrimonios definida en el Decreto 555 del 2021-Plan de Ordenamiento Territorial de Bogotá.</t>
  </si>
  <si>
    <t>830-Prestar servicios profesionales al Instituto Distrital de Patrimonio Cultural para apoyar la ejecución y la implementación del plan semestral del equipo educativo del Museo de Bogotá y del Museo de la Ciudad Autoconstruida</t>
  </si>
  <si>
    <t>709-Prestar servicios profesionales al Instituto Distrital de Patrimonio Cultural, para apoyar el diseño conceptual y la producción de contenidos gráficos digitales y/o análogos que se requieran para la divulgación y apropiación del patrimonio del IDPC, así como para la ejecución de sus planes y proyectos.</t>
  </si>
  <si>
    <t>877-Prestar servicios de apoyo a la gestión al Instituto Distrital de Patrimonio Cultural en ejecución de actividades operativas y de servicios generales que garanticen la conservación de los bienes muebles e inmuebles en administración de la entidad.</t>
  </si>
  <si>
    <t>878-Prestar servicios de apoyo a la gestión al Instituto Distrital de Patrimonio Cultural en ejecución de actividades operativas y de servicios generales que garanticen la conservación de los bienes muebles e inmuebles en administración de la entidad.</t>
  </si>
  <si>
    <t>252-270-446 Adquisición de Elementos de Protección Personal (que cumplan con las normas y procedimientos de seguridad) para el desarrollo de las actividades del Instituto Distrital de Patrimonio Cultural.</t>
  </si>
  <si>
    <t>Selección Abreviada</t>
  </si>
  <si>
    <t>Suministro</t>
  </si>
  <si>
    <t>IDPC-SASI-006-2024</t>
  </si>
  <si>
    <t>IDPC-CI-295-2024</t>
  </si>
  <si>
    <t>IDPC-CD-297-2024</t>
  </si>
  <si>
    <t>IDPC-CD-282-2024</t>
  </si>
  <si>
    <t>IDPC-CD-284-2024</t>
  </si>
  <si>
    <t>IDPC-CD-298-2024</t>
  </si>
  <si>
    <t>IDPC-CD-299-2024</t>
  </si>
  <si>
    <t>IDPC-CD-300-2024</t>
  </si>
  <si>
    <t>IDPC-CD-301-2024</t>
  </si>
  <si>
    <t>IDPC-CD-302-2024</t>
  </si>
  <si>
    <t>IDPC-CD-303-2024</t>
  </si>
  <si>
    <t>IDPC-CD-304-2024</t>
  </si>
  <si>
    <t>IDPC-CD-305-2024</t>
  </si>
  <si>
    <t>IDPC-CD-306-2024</t>
  </si>
  <si>
    <t>IDPC-CD-307-2024</t>
  </si>
  <si>
    <t>IDPC-CD-308-2024</t>
  </si>
  <si>
    <t>IDPC-CD-309-2024</t>
  </si>
  <si>
    <t>IDPC-CD-310-2024</t>
  </si>
  <si>
    <t>IDPC-CD-311-2024</t>
  </si>
  <si>
    <t>IDPC-CD-312-2024</t>
  </si>
  <si>
    <t>IDPC-CD-313-2024</t>
  </si>
  <si>
    <t>IDPC-CD-314-2024</t>
  </si>
  <si>
    <t>IDPC-CD-315-2024</t>
  </si>
  <si>
    <t>IDPC-CD-316-2024</t>
  </si>
  <si>
    <t>IDPC-CD-317-2024</t>
  </si>
  <si>
    <t>IDPC-CD-318-2024</t>
  </si>
  <si>
    <t>IDPC-CD-319-2024</t>
  </si>
  <si>
    <t>IDPC-CD-320-2024</t>
  </si>
  <si>
    <t>IDPC-CD-321-2024</t>
  </si>
  <si>
    <t>IDPC-CD-322-2024</t>
  </si>
  <si>
    <t>IDPC-CD-323-2024</t>
  </si>
  <si>
    <t>IDPC-CD-324-2024</t>
  </si>
  <si>
    <t>IDPC-CD-325-2024</t>
  </si>
  <si>
    <t>IDPC-CD-326-2024</t>
  </si>
  <si>
    <t>IDPC-CD-327-2024</t>
  </si>
  <si>
    <t>IDPC-CD-328-2024</t>
  </si>
  <si>
    <t>IDPC-CD-329-2024</t>
  </si>
  <si>
    <t>IDPC-CD-330-2024</t>
  </si>
  <si>
    <t>IDPC-CD-331-2024</t>
  </si>
  <si>
    <t>IDPC-CD-332-2024</t>
  </si>
  <si>
    <t>IDPC-CD-333-2024</t>
  </si>
  <si>
    <t>IDPC-CD-334-2024</t>
  </si>
  <si>
    <t>IDPC-CD-335-2024</t>
  </si>
  <si>
    <t>IDPC-CD-337-2024</t>
  </si>
  <si>
    <t>IDPC-CD-338-2024</t>
  </si>
  <si>
    <t>IDPC-CD-339-2024</t>
  </si>
  <si>
    <t>IDPC-CD-340-2024</t>
  </si>
  <si>
    <t>IDPC-CD-341-2024</t>
  </si>
  <si>
    <t>IDPC-CD-342-2024</t>
  </si>
  <si>
    <t>IDPC-CD-343-2024</t>
  </si>
  <si>
    <t>IDPC-CD-344-2024</t>
  </si>
  <si>
    <t>IDPC-CD-345-2024</t>
  </si>
  <si>
    <t>IDPC-CD-346-2024</t>
  </si>
  <si>
    <t>IDPC-CD-347-2024</t>
  </si>
  <si>
    <t>IDPC-CD-348-2024</t>
  </si>
  <si>
    <t>IDPC-CD-349-2024</t>
  </si>
  <si>
    <t>IDPC-CD-350-2024</t>
  </si>
  <si>
    <t>IDPC-CD-351-2024</t>
  </si>
  <si>
    <t>IDPC-CD-352-2024</t>
  </si>
  <si>
    <t>IDPC-CD-353-2024</t>
  </si>
  <si>
    <t>IDPC-CD-354-2024</t>
  </si>
  <si>
    <t>IDPC-CD-355-2024</t>
  </si>
  <si>
    <t>IDPC-CD-356-2024</t>
  </si>
  <si>
    <t>IDPC-CD-357-2024</t>
  </si>
  <si>
    <t>IDPC-CD-358-2024</t>
  </si>
  <si>
    <t>IDPC-CD-359-2024</t>
  </si>
  <si>
    <t>IDPC-CD-360-2024</t>
  </si>
  <si>
    <t>IDPC-CD-361-2024</t>
  </si>
  <si>
    <t>IDPC-CD-362-2024</t>
  </si>
  <si>
    <t>IDPC-CD-363-2024</t>
  </si>
  <si>
    <t>IDPC-CD-364-2024</t>
  </si>
  <si>
    <t>IDPC-CD-365-2024</t>
  </si>
  <si>
    <t>IDPC-CD-366-2024</t>
  </si>
  <si>
    <t>IDPC-CD-367-2024</t>
  </si>
  <si>
    <t>IDPC-CD-368-2024</t>
  </si>
  <si>
    <t>IDPC-CD-369-2024</t>
  </si>
  <si>
    <t>IDPC-CD-370-2024</t>
  </si>
  <si>
    <t>IDPC-CD-371-2024</t>
  </si>
  <si>
    <t>IDPC-CD-372-2024</t>
  </si>
  <si>
    <t>IDPC-CD-373-2024</t>
  </si>
  <si>
    <t>IDPC-CD-374-2024</t>
  </si>
  <si>
    <t>IDPC-CD-375-2024</t>
  </si>
  <si>
    <t>IDPC-CD-376-2024</t>
  </si>
  <si>
    <t>IDPC-CD-377-2024</t>
  </si>
  <si>
    <t>IDPC-CD-378-2024</t>
  </si>
  <si>
    <t>IDPC-CD-379-2024</t>
  </si>
  <si>
    <t>IDPC-CD-380-2024</t>
  </si>
  <si>
    <t>IDPC-CD-381-2024</t>
  </si>
  <si>
    <t>IDPC-CD-382-2024</t>
  </si>
  <si>
    <t>IDPC-CD-383-2024</t>
  </si>
  <si>
    <t>IDPC-CD-384-2024</t>
  </si>
  <si>
    <t>IDPC-CD-385-2024</t>
  </si>
  <si>
    <t>IDPC-CD-386-2024</t>
  </si>
  <si>
    <t>IDPC-CD-387-2024</t>
  </si>
  <si>
    <t>IDPC-CD-388-2024</t>
  </si>
  <si>
    <t>IDPC-CD-389-2024</t>
  </si>
  <si>
    <t>IDPC-CD-390-2024</t>
  </si>
  <si>
    <t>IDPC-CD-391-2024</t>
  </si>
  <si>
    <t>IDPC-CD-392-2024</t>
  </si>
  <si>
    <t>IDPC-CD-393-2024</t>
  </si>
  <si>
    <t>IDPC-CD-394-2024</t>
  </si>
  <si>
    <t>IDPC-CD-395-2024</t>
  </si>
  <si>
    <t>IDPC-CD-396-2024</t>
  </si>
  <si>
    <t>IDPC-CD-397-2024</t>
  </si>
  <si>
    <t>IDPC-CD-398-2024</t>
  </si>
  <si>
    <t>IDPC-CD-399-2024</t>
  </si>
  <si>
    <t>IDPC-CD-400-2024</t>
  </si>
  <si>
    <t>IDPC-CD-401-2024</t>
  </si>
  <si>
    <t>IDPC-CD-402-2024</t>
  </si>
  <si>
    <t>IDPC-CD-403-2024</t>
  </si>
  <si>
    <t>IDPC-CD-404-2024</t>
  </si>
  <si>
    <t>IDPC-CD-405-2024</t>
  </si>
  <si>
    <t>IDPC-CD-406-2024</t>
  </si>
  <si>
    <t>IDPC-CD-407-2024</t>
  </si>
  <si>
    <t>IDPC-CD-408-2024</t>
  </si>
  <si>
    <t>IDPC-CD-409-2024</t>
  </si>
  <si>
    <t>IDPC-CD-410-2024</t>
  </si>
  <si>
    <t>IDPC-CD-411-2024</t>
  </si>
  <si>
    <t>IDPC-CD-413-2024</t>
  </si>
  <si>
    <t>IDPC-CD-414-2024</t>
  </si>
  <si>
    <t>IDPC-CD-415-2024</t>
  </si>
  <si>
    <t>IDPC-CD-416-2024</t>
  </si>
  <si>
    <t>IDPC-CD-417-2024</t>
  </si>
  <si>
    <t>IDPC-CD-418-2024</t>
  </si>
  <si>
    <t>IDPC-CD-419-2024</t>
  </si>
  <si>
    <t>IDPC-CD-420-2024</t>
  </si>
  <si>
    <t>IDPC-CD-421-2024</t>
  </si>
  <si>
    <t>IDPC-CD-422-2024</t>
  </si>
  <si>
    <t>IDPC-CD-423-2024</t>
  </si>
  <si>
    <t>IDPC-CD-424-2024</t>
  </si>
  <si>
    <t>IDPC-CD-425-2024</t>
  </si>
  <si>
    <t>IDPC-CD-426-2024</t>
  </si>
  <si>
    <t>IDPC-CD-427-2024</t>
  </si>
  <si>
    <t>IDPC-CD-428-2024</t>
  </si>
  <si>
    <t>IDPC-CD-429-2024</t>
  </si>
  <si>
    <t>IDPC-CD-430-2024</t>
  </si>
  <si>
    <t>IDPC-CD-431-2024</t>
  </si>
  <si>
    <t>IDPC-CD-432-2024</t>
  </si>
  <si>
    <t>IDPC-CD-433-2024</t>
  </si>
  <si>
    <t>IDPC-CD-434-2024</t>
  </si>
  <si>
    <t>IDPC-CD-435-2024</t>
  </si>
  <si>
    <t>IDPC-CD-436-2024</t>
  </si>
  <si>
    <t>IDPC-CD-437-2024</t>
  </si>
  <si>
    <t>IDPC-CD-438-2024</t>
  </si>
  <si>
    <t>IDPC-CD-439-2024</t>
  </si>
  <si>
    <t>IDPC-CD-440-2024</t>
  </si>
  <si>
    <t>IDPC-CD-441-2024</t>
  </si>
  <si>
    <t>IDPC-CD-442-2024</t>
  </si>
  <si>
    <t>IDPC-CD-443-2024</t>
  </si>
  <si>
    <t>IDPC-CD-444-2024</t>
  </si>
  <si>
    <t>IDPC-CD-445-2024</t>
  </si>
  <si>
    <t>IDPC-CD-446-2024</t>
  </si>
  <si>
    <t>IDPC-CD-447-2024</t>
  </si>
  <si>
    <t>IDPC-CD-448-2024</t>
  </si>
  <si>
    <t>IDPC-CD-449-2024</t>
  </si>
  <si>
    <t>IDPC-CD-450-2024</t>
  </si>
  <si>
    <t>IDPC-CD-451-2024</t>
  </si>
  <si>
    <t>IDPC-CD-452-2024</t>
  </si>
  <si>
    <t>IDPC-CD-453-2024</t>
  </si>
  <si>
    <t>IDPC-CD-461-2024</t>
  </si>
  <si>
    <t>IDPC-CD-462-2024</t>
  </si>
  <si>
    <t>IDPC-SASI-007-2024</t>
  </si>
  <si>
    <t>CEDULA O NIT 
CONTRATISTA</t>
  </si>
  <si>
    <t>CPS-235-2024</t>
  </si>
  <si>
    <t>CO-383-2023</t>
  </si>
  <si>
    <t>JULIAN ANDRES ALFONSO SANCHEZ</t>
  </si>
  <si>
    <t>julian.alfonso@idpc.gov.co</t>
  </si>
  <si>
    <t>29-Prestar servicios profesionales al Instituto Distrital de Patrimonio Cultural para apoyar los procesos de salvaguardia de las manifestaciones culturales de la ciudad,con énfasis en la implementación del  teatro de creación colectiva.</t>
  </si>
  <si>
    <t>Otrosi</t>
  </si>
  <si>
    <t>IDPC-CD-235-2024</t>
  </si>
  <si>
    <t>CONSORCIO PATRIMONIAL 2023</t>
  </si>
  <si>
    <t>ingespacios@gmail.com</t>
  </si>
  <si>
    <t>521-CONTRATAR POR EL SISTEMA DE PRECIOS UNITARIOS FIJOS, SIN FORMULA DE REAJUSTE LA FASE DE OBRA CIVIL DEL PROYECTO DE INTERVENCIÓN DEL AUDITORIO PRINCIPAL DE LA FUNDACIÓN GILBERTO ÁLZATE AVENDAÑO COMO UN ESCENARIO PARA LA PRODUCCIÓN DE ESPECTÁCULOS PÚBLICOS DE LAS ARTES ESCÉNICAS, ACORDE CON LAS ESPECIFICACIONES TÉCNICAS DEFINIDAS POR LA ENTIDAD.”</t>
  </si>
  <si>
    <t>Licitación pública</t>
  </si>
  <si>
    <t>Contrato de Obra</t>
  </si>
  <si>
    <t>Prórroga</t>
  </si>
  <si>
    <t>IDPC-LP-002-2023</t>
  </si>
  <si>
    <t>CI-386-2023</t>
  </si>
  <si>
    <t>CC-384-2023</t>
  </si>
  <si>
    <t>CC-368-2023</t>
  </si>
  <si>
    <t>CI-369-2023</t>
  </si>
  <si>
    <t>CC-460-2022</t>
  </si>
  <si>
    <t>CI-480-2022</t>
  </si>
  <si>
    <t>CONSORCIO NVP</t>
  </si>
  <si>
    <t>MIG. ARQUITECTURA Y RESTAURACIÓN SAS</t>
  </si>
  <si>
    <t>contratacion@nvparuitectos.com</t>
  </si>
  <si>
    <t>migayrconsorcios2019@gmail.com</t>
  </si>
  <si>
    <t>825-“Realizar la consultoría para la elaboración de los estudios técnicos, diseños arquitectónicos y de ingeniería necesarios y complementarios para las obras de Urbanismo, Redes de Suministro de servicios públicos y construcción de los Accesos Principales del Parque Arqueológico Hacienda El Carmen, ubicado en la localidad de Usme, Bogotá D.C</t>
  </si>
  <si>
    <t>826-“Realizar la interventoría técnica, administrativa, financiera, contable y jurídica al proceso cuyo objeto es "Realizar la consultoría para la elaboración de los estudios técnicos, diseños arquitectónicos y de ingeniería necesarios y complementarios para las obras de Urbanismo, Redes de Suministro de servicios públicos y construcción de los Accesos Principales del Parque Arqueológico Hacienda El Carmen, ubicado en la localidad de Usme, Bogotá D.C"</t>
  </si>
  <si>
    <t>Concurso de méritos</t>
  </si>
  <si>
    <t>Contrato de Consultoria</t>
  </si>
  <si>
    <t>Suspensión</t>
  </si>
  <si>
    <t>IDPC-CC-534-2021
IDPC-CMA-004-2021</t>
  </si>
  <si>
    <t>IDPC-INT-538-2021
IDPC-CMA-006-2021</t>
  </si>
  <si>
    <t>CONSORCIO ARQUITECTURA Y ESPACIO URBANO</t>
  </si>
  <si>
    <t>IA INGENIERIA Y ARQUITECTURA DE COLOMBIA SAS</t>
  </si>
  <si>
    <t>gerencia@aeu.com.co</t>
  </si>
  <si>
    <t>ntiasecop2@gmail.com</t>
  </si>
  <si>
    <t>(Cód. 637) "DISEÑOS Y ESTUDIOS TÉCNICOS REQUERIDOS PARA LA CONSTRUCCIÓN Y ACTIVACIÓN DEL PARQUE DE "LA RECONCILIACIÓN", UBICADO EN LA CALLE 26, COSTADO OCCIDENTAL DEL CEMENTERIO CENTRAL DE BOGOTÁ</t>
  </si>
  <si>
    <t>638-Realizar la interventoría integral del contrato cuyo objeto es: "Diseños y estudios técnicos requeridos para la construcción y activación del Parque de la Calle 26 La Reconciliación, ubicado en el costado occidental del Cementerio Central de Bogotá”</t>
  </si>
  <si>
    <t>IDPC-CMA-001-2022</t>
  </si>
  <si>
    <t>IDPC-CM-006-2022</t>
  </si>
  <si>
    <t>CONSULTORES EN INGENIERIA Y MEDIO AMBIENTE C I AMBIENTAL S A S</t>
  </si>
  <si>
    <t>JAM INGENIERIA Y MEDIO AMBIENTE SAS</t>
  </si>
  <si>
    <t>MIG ARQUITECTURA Y RESTAURACION SAS</t>
  </si>
  <si>
    <t>QUINTERO Y RIAÑO S.A</t>
  </si>
  <si>
    <t>lucybori@ciambiental.com</t>
  </si>
  <si>
    <t>GCORPORATIVA1@JAMINGENIERIA.COM</t>
  </si>
  <si>
    <t>migsas.admon@gmail.com</t>
  </si>
  <si>
    <t>qyrgerencia@gmail.com</t>
  </si>
  <si>
    <t>(Cód. 507) Realizar la actualización de los estudios y diseños técnicos, complementarios y necesarios para el análisis de riesgo, amenaza y vulnerabilidad por movimientos en masa y diseño de obras de reducción y mitigación de los riesgos para los polígonos y equipamientos que se ubicarán dentro del predio denominado "Hacienda El Carmen", categorizado como Área de Protección Arqueológica, ubicada en la localidad de Usme, Bogotá D.C</t>
  </si>
  <si>
    <t>Etapa 1 de la elaboración de los estudios técnicos de diagnóstico requeridos para realizar la intervención del inmueble denominado “Casa Colorada”, localizado en la Calle 12B No. 3 - 3”,</t>
  </si>
  <si>
    <t>“Etapa 1 de la elaboración de los estudios técnicos de diagnóstico requeridos para realizar la intervención del inmueble denominado “Casa Colorada”, localizado en la Calle 12B No. 3 - 3.” .”</t>
  </si>
  <si>
    <t>(Cód. 508) Realizar la interventoría técnica, administrativa, contable y jurídica, para el contrato de consultoría cuyo objeto es “Realizar la actualización de los estudios y diseños técnicos , complementarios y necesarios para el análisis de riesgo, amenaza y vulnerabilidad por movimientos en masa y diseño de obras de reducción y mitigación de los riesgos para los polígonos y equipamientos que se ubicarán dentro del predio denominado hacienda el Carmen, categorizado como área de protección arqueológica, ubicada en la localidad de Usme, Bogotá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</si>
</sst>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_-&quot;$&quot;\ * #,##0_-;\-&quot;$&quot;\ * #,##0_-;_-&quot;$&quot;\ * &quot;-&quot;??_-;_-@"/>
    <numFmt numFmtId="165" formatCode="d/m/yyyy"/>
  </numFmts>
  <fonts count="5"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2" fillId="0" borderId="1" xfId="1" applyFont="1" applyFill="1" applyBorder="1" applyAlignment="1">
      <alignment horizontal="center" vertical="center" wrapText="1"/>
    </xf>
    <xf numFmtId="42" fontId="2"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left"/>
    </xf>
    <xf numFmtId="0" fontId="3" fillId="0" borderId="1" xfId="0" applyFont="1" applyBorder="1" applyAlignment="1">
      <alignment horizontal="left" vertical="center"/>
    </xf>
    <xf numFmtId="0" fontId="3" fillId="0" borderId="1" xfId="0" applyFont="1" applyBorder="1"/>
    <xf numFmtId="16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3" fillId="0" borderId="0" xfId="0" applyFont="1"/>
    <xf numFmtId="165" fontId="3" fillId="0" borderId="1" xfId="0" applyNumberFormat="1" applyFont="1" applyBorder="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xf>
    <xf numFmtId="0" fontId="4" fillId="0" borderId="1" xfId="0" applyFont="1" applyBorder="1" applyAlignment="1">
      <alignment horizontal="left"/>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1" xfId="0" applyFont="1" applyBorder="1" applyAlignment="1">
      <alignment horizontal="center"/>
    </xf>
    <xf numFmtId="0" fontId="3" fillId="0" borderId="0" xfId="0" applyFont="1" applyAlignment="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left"/>
    </xf>
    <xf numFmtId="0" fontId="3" fillId="3" borderId="1" xfId="0" applyFont="1" applyFill="1" applyBorder="1"/>
    <xf numFmtId="164" fontId="3" fillId="3" borderId="1" xfId="0" applyNumberFormat="1" applyFont="1" applyFill="1" applyBorder="1" applyAlignment="1">
      <alignment horizontal="center" vertical="center"/>
    </xf>
    <xf numFmtId="0" fontId="3" fillId="3" borderId="1" xfId="0" applyFont="1" applyFill="1" applyBorder="1" applyAlignment="1">
      <alignment horizontal="center"/>
    </xf>
    <xf numFmtId="165"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xf>
    <xf numFmtId="0" fontId="3" fillId="3" borderId="0" xfId="0" applyFont="1" applyFill="1"/>
    <xf numFmtId="0" fontId="0" fillId="0" borderId="0" xfId="0" applyAlignment="1">
      <alignment vertical="top"/>
    </xf>
    <xf numFmtId="164" fontId="3" fillId="0" borderId="1" xfId="0" applyNumberFormat="1" applyFont="1" applyBorder="1"/>
    <xf numFmtId="9" fontId="2" fillId="3" borderId="1" xfId="2" applyFont="1" applyFill="1" applyBorder="1" applyAlignment="1">
      <alignment horizontal="center" vertical="center" wrapText="1"/>
    </xf>
    <xf numFmtId="9" fontId="3" fillId="0" borderId="1" xfId="2" applyFont="1" applyBorder="1"/>
    <xf numFmtId="9" fontId="3" fillId="0" borderId="0" xfId="2" applyFont="1"/>
  </cellXfs>
  <cellStyles count="3">
    <cellStyle name="Moneda [0]" xfId="1" builtinId="7"/>
    <cellStyle name="Normal" xfId="0" builtinId="0"/>
    <cellStyle name="Porcentaje"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9"/>
  <sheetViews>
    <sheetView tabSelected="1" topLeftCell="G1" workbookViewId="0">
      <pane ySplit="1" topLeftCell="A128" activePane="bottomLeft" state="frozen"/>
      <selection pane="bottomLeft" activeCell="F131" sqref="F131"/>
    </sheetView>
  </sheetViews>
  <sheetFormatPr baseColWidth="10" defaultColWidth="11.42578125" defaultRowHeight="12.75" x14ac:dyDescent="0.2"/>
  <cols>
    <col min="1" max="1" width="11.42578125" style="18"/>
    <col min="2" max="2" width="12.7109375" style="24" bestFit="1" customWidth="1"/>
    <col min="3" max="3" width="12" style="9" bestFit="1" customWidth="1"/>
    <col min="4" max="4" width="8.85546875" style="19" customWidth="1"/>
    <col min="5" max="5" width="29.140625" style="15" bestFit="1" customWidth="1"/>
    <col min="6" max="6" width="18.5703125" style="15" customWidth="1"/>
    <col min="7" max="7" width="14.85546875" style="17" customWidth="1"/>
    <col min="8" max="8" width="25.28515625" style="15" customWidth="1"/>
    <col min="9" max="9" width="11.42578125" style="15" customWidth="1"/>
    <col min="10" max="10" width="14.5703125" style="15" customWidth="1"/>
    <col min="11" max="11" width="11.42578125" style="15"/>
    <col min="12" max="12" width="14.5703125" style="15" customWidth="1"/>
    <col min="13" max="13" width="11.42578125" style="18" customWidth="1"/>
    <col min="14" max="14" width="11.42578125" style="15" customWidth="1"/>
    <col min="15" max="15" width="11.42578125" style="26" customWidth="1"/>
    <col min="16" max="18" width="11.42578125" style="15" customWidth="1"/>
    <col min="19" max="19" width="16.7109375" style="17" customWidth="1"/>
    <col min="20" max="21" width="11.42578125" style="15"/>
    <col min="22" max="22" width="11.42578125" style="39"/>
    <col min="23" max="16384" width="11.42578125" style="15"/>
  </cols>
  <sheetData>
    <row r="1" spans="1:23" s="7" customFormat="1" ht="69.75" customHeight="1" x14ac:dyDescent="0.25">
      <c r="A1" s="1" t="s">
        <v>0</v>
      </c>
      <c r="B1" s="2" t="s">
        <v>1</v>
      </c>
      <c r="C1" s="2" t="s">
        <v>830</v>
      </c>
      <c r="D1" s="2" t="s">
        <v>2</v>
      </c>
      <c r="E1" s="2" t="s">
        <v>3</v>
      </c>
      <c r="F1" s="2" t="s">
        <v>4</v>
      </c>
      <c r="G1" s="2" t="s">
        <v>5</v>
      </c>
      <c r="H1" s="3" t="s">
        <v>6</v>
      </c>
      <c r="I1" s="2" t="s">
        <v>7</v>
      </c>
      <c r="J1" s="2" t="s">
        <v>8</v>
      </c>
      <c r="K1" s="4" t="s">
        <v>9</v>
      </c>
      <c r="L1" s="2" t="s">
        <v>10</v>
      </c>
      <c r="M1" s="2" t="s">
        <v>11</v>
      </c>
      <c r="N1" s="2" t="s">
        <v>12</v>
      </c>
      <c r="O1" s="2" t="s">
        <v>13</v>
      </c>
      <c r="P1" s="2" t="s">
        <v>14</v>
      </c>
      <c r="Q1" s="2" t="s">
        <v>15</v>
      </c>
      <c r="R1" s="2" t="s">
        <v>16</v>
      </c>
      <c r="S1" s="2" t="s">
        <v>17</v>
      </c>
      <c r="T1" s="5" t="s">
        <v>18</v>
      </c>
      <c r="U1" s="6" t="s">
        <v>19</v>
      </c>
      <c r="V1" s="37" t="s">
        <v>20</v>
      </c>
      <c r="W1" s="6" t="s">
        <v>21</v>
      </c>
    </row>
    <row r="2" spans="1:23" ht="15" x14ac:dyDescent="0.2">
      <c r="A2" s="8">
        <v>2024</v>
      </c>
      <c r="B2" s="22" t="s">
        <v>461</v>
      </c>
      <c r="C2" s="20">
        <v>830147635</v>
      </c>
      <c r="D2" s="10" t="s">
        <v>514</v>
      </c>
      <c r="E2" s="10" t="s">
        <v>567</v>
      </c>
      <c r="F2" s="21" t="s">
        <v>613</v>
      </c>
      <c r="G2" s="8" t="s">
        <v>666</v>
      </c>
      <c r="H2" s="8" t="s">
        <v>667</v>
      </c>
      <c r="I2" s="11" t="s">
        <v>460</v>
      </c>
      <c r="J2" s="12">
        <v>99956668</v>
      </c>
      <c r="K2" s="11"/>
      <c r="L2" s="12">
        <v>99956668</v>
      </c>
      <c r="M2" s="13">
        <v>180</v>
      </c>
      <c r="N2" s="11"/>
      <c r="O2" s="13">
        <v>180</v>
      </c>
      <c r="P2" s="14"/>
      <c r="Q2" s="14">
        <v>45657</v>
      </c>
      <c r="R2" s="14">
        <v>45490</v>
      </c>
      <c r="S2" s="10" t="s">
        <v>668</v>
      </c>
      <c r="T2" s="35" t="e">
        <v>#N/A</v>
      </c>
      <c r="U2" s="36" t="e">
        <f>L2-T2</f>
        <v>#N/A</v>
      </c>
      <c r="V2" s="38" t="e">
        <f>T2/L2</f>
        <v>#N/A</v>
      </c>
      <c r="W2" s="11">
        <v>0</v>
      </c>
    </row>
    <row r="3" spans="1:23" ht="15" x14ac:dyDescent="0.2">
      <c r="A3" s="8">
        <v>2024</v>
      </c>
      <c r="B3" s="22" t="s">
        <v>462</v>
      </c>
      <c r="C3" s="20">
        <v>900062917</v>
      </c>
      <c r="D3" s="10" t="s">
        <v>515</v>
      </c>
      <c r="E3" s="10" t="s">
        <v>568</v>
      </c>
      <c r="F3" s="21" t="s">
        <v>614</v>
      </c>
      <c r="G3" s="8" t="s">
        <v>458</v>
      </c>
      <c r="H3" s="8" t="s">
        <v>459</v>
      </c>
      <c r="I3" s="11" t="s">
        <v>460</v>
      </c>
      <c r="J3" s="12">
        <v>11654760</v>
      </c>
      <c r="K3" s="11"/>
      <c r="L3" s="12">
        <v>11654760</v>
      </c>
      <c r="M3" s="13">
        <v>180</v>
      </c>
      <c r="N3" s="11"/>
      <c r="O3" s="13">
        <v>180</v>
      </c>
      <c r="P3" s="14">
        <v>45506</v>
      </c>
      <c r="Q3" s="14">
        <v>45657</v>
      </c>
      <c r="R3" s="14">
        <v>45488</v>
      </c>
      <c r="S3" s="10" t="s">
        <v>669</v>
      </c>
      <c r="T3" s="35">
        <v>0</v>
      </c>
      <c r="U3" s="36">
        <f t="shared" ref="U3:U66" si="0">L3-T3</f>
        <v>11654760</v>
      </c>
      <c r="V3" s="38">
        <f t="shared" ref="V3:V66" si="1">T3/L3</f>
        <v>0</v>
      </c>
      <c r="W3" s="11">
        <v>0</v>
      </c>
    </row>
    <row r="4" spans="1:23" ht="15" x14ac:dyDescent="0.2">
      <c r="A4" s="8">
        <v>2024</v>
      </c>
      <c r="B4" s="22" t="s">
        <v>22</v>
      </c>
      <c r="C4" s="20">
        <v>1014188841</v>
      </c>
      <c r="D4" s="10" t="s">
        <v>23</v>
      </c>
      <c r="E4" s="10" t="s">
        <v>240</v>
      </c>
      <c r="F4" s="21" t="s">
        <v>349</v>
      </c>
      <c r="G4" s="8" t="s">
        <v>458</v>
      </c>
      <c r="H4" s="8" t="s">
        <v>459</v>
      </c>
      <c r="I4" s="11" t="s">
        <v>460</v>
      </c>
      <c r="J4" s="12">
        <v>39987376</v>
      </c>
      <c r="K4" s="11"/>
      <c r="L4" s="12">
        <v>39987376</v>
      </c>
      <c r="M4" s="13">
        <v>165</v>
      </c>
      <c r="N4" s="11"/>
      <c r="O4" s="13">
        <v>165</v>
      </c>
      <c r="P4" s="14">
        <v>45492</v>
      </c>
      <c r="Q4" s="14">
        <v>45657</v>
      </c>
      <c r="R4" s="14">
        <v>45489</v>
      </c>
      <c r="S4" s="10" t="s">
        <v>670</v>
      </c>
      <c r="T4" s="35">
        <v>0</v>
      </c>
      <c r="U4" s="36">
        <f t="shared" si="0"/>
        <v>39987376</v>
      </c>
      <c r="V4" s="38">
        <f t="shared" si="1"/>
        <v>0</v>
      </c>
      <c r="W4" s="11">
        <v>0</v>
      </c>
    </row>
    <row r="5" spans="1:23" ht="15" x14ac:dyDescent="0.2">
      <c r="A5" s="8">
        <v>2024</v>
      </c>
      <c r="B5" s="22" t="s">
        <v>24</v>
      </c>
      <c r="C5" s="20">
        <v>1012336323</v>
      </c>
      <c r="D5" s="10" t="s">
        <v>25</v>
      </c>
      <c r="E5" s="10" t="s">
        <v>241</v>
      </c>
      <c r="F5" s="21" t="s">
        <v>350</v>
      </c>
      <c r="G5" s="8" t="s">
        <v>458</v>
      </c>
      <c r="H5" s="8" t="s">
        <v>459</v>
      </c>
      <c r="I5" s="11" t="s">
        <v>460</v>
      </c>
      <c r="J5" s="12">
        <v>25518133</v>
      </c>
      <c r="K5" s="11"/>
      <c r="L5" s="12">
        <v>25518133</v>
      </c>
      <c r="M5" s="13">
        <v>160</v>
      </c>
      <c r="N5" s="11"/>
      <c r="O5" s="13">
        <v>160</v>
      </c>
      <c r="P5" s="14">
        <v>45492</v>
      </c>
      <c r="Q5" s="14">
        <v>45654</v>
      </c>
      <c r="R5" s="14">
        <v>45491</v>
      </c>
      <c r="S5" s="10" t="s">
        <v>671</v>
      </c>
      <c r="T5" s="35">
        <v>0</v>
      </c>
      <c r="U5" s="36">
        <f t="shared" si="0"/>
        <v>25518133</v>
      </c>
      <c r="V5" s="38">
        <f t="shared" si="1"/>
        <v>0</v>
      </c>
      <c r="W5" s="11">
        <v>0</v>
      </c>
    </row>
    <row r="6" spans="1:23" ht="15" x14ac:dyDescent="0.2">
      <c r="A6" s="8">
        <v>2024</v>
      </c>
      <c r="B6" s="22" t="s">
        <v>26</v>
      </c>
      <c r="C6" s="20">
        <v>1000494630</v>
      </c>
      <c r="D6" s="10" t="s">
        <v>27</v>
      </c>
      <c r="E6" s="10" t="s">
        <v>242</v>
      </c>
      <c r="F6" s="21" t="s">
        <v>351</v>
      </c>
      <c r="G6" s="8" t="s">
        <v>458</v>
      </c>
      <c r="H6" s="8" t="s">
        <v>459</v>
      </c>
      <c r="I6" s="11" t="s">
        <v>460</v>
      </c>
      <c r="J6" s="12">
        <v>25293981</v>
      </c>
      <c r="K6" s="11"/>
      <c r="L6" s="12">
        <v>25293981</v>
      </c>
      <c r="M6" s="13">
        <v>163</v>
      </c>
      <c r="N6" s="11"/>
      <c r="O6" s="13">
        <v>163</v>
      </c>
      <c r="P6" s="14">
        <v>45492</v>
      </c>
      <c r="Q6" s="14">
        <v>45657</v>
      </c>
      <c r="R6" s="14">
        <v>45491</v>
      </c>
      <c r="S6" s="10" t="s">
        <v>672</v>
      </c>
      <c r="T6" s="35">
        <v>0</v>
      </c>
      <c r="U6" s="36">
        <f t="shared" si="0"/>
        <v>25293981</v>
      </c>
      <c r="V6" s="38">
        <f t="shared" si="1"/>
        <v>0</v>
      </c>
      <c r="W6" s="11">
        <v>0</v>
      </c>
    </row>
    <row r="7" spans="1:23" ht="15" x14ac:dyDescent="0.2">
      <c r="A7" s="8">
        <v>2024</v>
      </c>
      <c r="B7" s="22" t="s">
        <v>28</v>
      </c>
      <c r="C7" s="20">
        <v>1018470782</v>
      </c>
      <c r="D7" s="10" t="s">
        <v>29</v>
      </c>
      <c r="E7" s="10" t="s">
        <v>243</v>
      </c>
      <c r="F7" s="21" t="s">
        <v>352</v>
      </c>
      <c r="G7" s="8" t="s">
        <v>458</v>
      </c>
      <c r="H7" s="8" t="s">
        <v>459</v>
      </c>
      <c r="I7" s="11" t="s">
        <v>460</v>
      </c>
      <c r="J7" s="12">
        <v>38572863</v>
      </c>
      <c r="K7" s="11"/>
      <c r="L7" s="12">
        <v>38572863</v>
      </c>
      <c r="M7" s="13">
        <v>163</v>
      </c>
      <c r="N7" s="11"/>
      <c r="O7" s="13">
        <v>163</v>
      </c>
      <c r="P7" s="14">
        <v>45492</v>
      </c>
      <c r="Q7" s="14">
        <v>45657</v>
      </c>
      <c r="R7" s="14">
        <v>45491</v>
      </c>
      <c r="S7" s="10" t="s">
        <v>673</v>
      </c>
      <c r="T7" s="35">
        <v>0</v>
      </c>
      <c r="U7" s="36">
        <f t="shared" si="0"/>
        <v>38572863</v>
      </c>
      <c r="V7" s="38">
        <f t="shared" si="1"/>
        <v>0</v>
      </c>
      <c r="W7" s="11">
        <v>0</v>
      </c>
    </row>
    <row r="8" spans="1:23" ht="15" x14ac:dyDescent="0.2">
      <c r="A8" s="8">
        <v>2024</v>
      </c>
      <c r="B8" s="22" t="s">
        <v>30</v>
      </c>
      <c r="C8" s="20">
        <v>1016017976</v>
      </c>
      <c r="D8" s="10" t="s">
        <v>31</v>
      </c>
      <c r="E8" s="10" t="s">
        <v>244</v>
      </c>
      <c r="F8" s="21" t="s">
        <v>353</v>
      </c>
      <c r="G8" s="8" t="s">
        <v>458</v>
      </c>
      <c r="H8" s="8" t="s">
        <v>459</v>
      </c>
      <c r="I8" s="11" t="s">
        <v>460</v>
      </c>
      <c r="J8" s="12">
        <v>30903120</v>
      </c>
      <c r="K8" s="11"/>
      <c r="L8" s="12">
        <v>30903120</v>
      </c>
      <c r="M8" s="13">
        <v>152</v>
      </c>
      <c r="N8" s="11"/>
      <c r="O8" s="13">
        <v>152</v>
      </c>
      <c r="P8" s="14">
        <v>45497</v>
      </c>
      <c r="Q8" s="14">
        <v>45651</v>
      </c>
      <c r="R8" s="14">
        <v>45495</v>
      </c>
      <c r="S8" s="10" t="s">
        <v>674</v>
      </c>
      <c r="T8" s="35">
        <v>0</v>
      </c>
      <c r="U8" s="36">
        <f t="shared" si="0"/>
        <v>30903120</v>
      </c>
      <c r="V8" s="38">
        <f t="shared" si="1"/>
        <v>0</v>
      </c>
      <c r="W8" s="11">
        <v>0</v>
      </c>
    </row>
    <row r="9" spans="1:23" ht="15" x14ac:dyDescent="0.2">
      <c r="A9" s="8">
        <v>2024</v>
      </c>
      <c r="B9" s="22" t="s">
        <v>32</v>
      </c>
      <c r="C9" s="20">
        <v>1020774469</v>
      </c>
      <c r="D9" s="10" t="s">
        <v>33</v>
      </c>
      <c r="E9" s="10" t="s">
        <v>245</v>
      </c>
      <c r="F9" s="21" t="s">
        <v>354</v>
      </c>
      <c r="G9" s="8" t="s">
        <v>458</v>
      </c>
      <c r="H9" s="8" t="s">
        <v>459</v>
      </c>
      <c r="I9" s="11" t="s">
        <v>460</v>
      </c>
      <c r="J9" s="12">
        <v>35969787</v>
      </c>
      <c r="K9" s="11"/>
      <c r="L9" s="12">
        <v>35969787</v>
      </c>
      <c r="M9" s="13">
        <v>152</v>
      </c>
      <c r="N9" s="11"/>
      <c r="O9" s="13">
        <v>152</v>
      </c>
      <c r="P9" s="14">
        <v>45495</v>
      </c>
      <c r="Q9" s="14">
        <v>45649</v>
      </c>
      <c r="R9" s="14">
        <v>45492</v>
      </c>
      <c r="S9" s="10" t="s">
        <v>675</v>
      </c>
      <c r="T9" s="35">
        <v>0</v>
      </c>
      <c r="U9" s="36">
        <f t="shared" si="0"/>
        <v>35969787</v>
      </c>
      <c r="V9" s="38">
        <f t="shared" si="1"/>
        <v>0</v>
      </c>
      <c r="W9" s="11">
        <v>0</v>
      </c>
    </row>
    <row r="10" spans="1:23" ht="15" x14ac:dyDescent="0.2">
      <c r="A10" s="8">
        <v>2024</v>
      </c>
      <c r="B10" s="22" t="s">
        <v>34</v>
      </c>
      <c r="C10" s="20">
        <v>41944037</v>
      </c>
      <c r="D10" s="10" t="s">
        <v>35</v>
      </c>
      <c r="E10" s="10" t="s">
        <v>246</v>
      </c>
      <c r="F10" s="21" t="s">
        <v>355</v>
      </c>
      <c r="G10" s="8" t="s">
        <v>458</v>
      </c>
      <c r="H10" s="8" t="s">
        <v>459</v>
      </c>
      <c r="I10" s="11" t="s">
        <v>460</v>
      </c>
      <c r="J10" s="12">
        <v>31237110</v>
      </c>
      <c r="K10" s="11"/>
      <c r="L10" s="12">
        <v>31237110</v>
      </c>
      <c r="M10" s="13">
        <v>162</v>
      </c>
      <c r="N10" s="11"/>
      <c r="O10" s="13">
        <v>162</v>
      </c>
      <c r="P10" s="14">
        <v>45495</v>
      </c>
      <c r="Q10" s="14">
        <v>45657</v>
      </c>
      <c r="R10" s="14">
        <v>45492</v>
      </c>
      <c r="S10" s="10" t="s">
        <v>676</v>
      </c>
      <c r="T10" s="35">
        <v>0</v>
      </c>
      <c r="U10" s="36">
        <f t="shared" si="0"/>
        <v>31237110</v>
      </c>
      <c r="V10" s="38">
        <f t="shared" si="1"/>
        <v>0</v>
      </c>
      <c r="W10" s="11">
        <v>0</v>
      </c>
    </row>
    <row r="11" spans="1:23" ht="15" x14ac:dyDescent="0.2">
      <c r="A11" s="8">
        <v>2024</v>
      </c>
      <c r="B11" s="22" t="s">
        <v>36</v>
      </c>
      <c r="C11" s="20">
        <v>1033727165</v>
      </c>
      <c r="D11" s="10" t="s">
        <v>37</v>
      </c>
      <c r="E11" s="10" t="s">
        <v>247</v>
      </c>
      <c r="F11" s="21" t="s">
        <v>356</v>
      </c>
      <c r="G11" s="8" t="s">
        <v>458</v>
      </c>
      <c r="H11" s="8" t="s">
        <v>459</v>
      </c>
      <c r="I11" s="11" t="s">
        <v>460</v>
      </c>
      <c r="J11" s="12">
        <v>23755350</v>
      </c>
      <c r="K11" s="11"/>
      <c r="L11" s="12">
        <v>23755350</v>
      </c>
      <c r="M11" s="13">
        <v>145</v>
      </c>
      <c r="N11" s="11"/>
      <c r="O11" s="13">
        <v>145</v>
      </c>
      <c r="P11" s="14">
        <v>45495</v>
      </c>
      <c r="Q11" s="14">
        <v>45642</v>
      </c>
      <c r="R11" s="14">
        <v>45492</v>
      </c>
      <c r="S11" s="10" t="s">
        <v>677</v>
      </c>
      <c r="T11" s="35">
        <v>0</v>
      </c>
      <c r="U11" s="36">
        <f t="shared" si="0"/>
        <v>23755350</v>
      </c>
      <c r="V11" s="38">
        <f t="shared" si="1"/>
        <v>0</v>
      </c>
      <c r="W11" s="11">
        <v>0</v>
      </c>
    </row>
    <row r="12" spans="1:23" ht="15" x14ac:dyDescent="0.2">
      <c r="A12" s="8">
        <v>2024</v>
      </c>
      <c r="B12" s="22" t="s">
        <v>38</v>
      </c>
      <c r="C12" s="20">
        <v>1010230419</v>
      </c>
      <c r="D12" s="10" t="s">
        <v>39</v>
      </c>
      <c r="E12" s="10" t="s">
        <v>248</v>
      </c>
      <c r="F12" s="21" t="s">
        <v>357</v>
      </c>
      <c r="G12" s="8" t="s">
        <v>458</v>
      </c>
      <c r="H12" s="8" t="s">
        <v>459</v>
      </c>
      <c r="I12" s="11" t="s">
        <v>460</v>
      </c>
      <c r="J12" s="12">
        <v>38572863</v>
      </c>
      <c r="K12" s="11"/>
      <c r="L12" s="12">
        <v>38572863</v>
      </c>
      <c r="M12" s="13">
        <v>163</v>
      </c>
      <c r="N12" s="11"/>
      <c r="O12" s="13">
        <v>163</v>
      </c>
      <c r="P12" s="14">
        <v>45492</v>
      </c>
      <c r="Q12" s="14">
        <v>45657</v>
      </c>
      <c r="R12" s="14">
        <v>45491</v>
      </c>
      <c r="S12" s="10" t="s">
        <v>678</v>
      </c>
      <c r="T12" s="35">
        <v>0</v>
      </c>
      <c r="U12" s="36">
        <f t="shared" si="0"/>
        <v>38572863</v>
      </c>
      <c r="V12" s="38">
        <f t="shared" si="1"/>
        <v>0</v>
      </c>
      <c r="W12" s="11">
        <v>0</v>
      </c>
    </row>
    <row r="13" spans="1:23" ht="15" x14ac:dyDescent="0.2">
      <c r="A13" s="8">
        <v>2024</v>
      </c>
      <c r="B13" s="22" t="s">
        <v>40</v>
      </c>
      <c r="C13" s="20">
        <v>51815339</v>
      </c>
      <c r="D13" s="10" t="s">
        <v>41</v>
      </c>
      <c r="E13" s="10" t="s">
        <v>249</v>
      </c>
      <c r="F13" s="21" t="s">
        <v>358</v>
      </c>
      <c r="G13" s="8" t="s">
        <v>458</v>
      </c>
      <c r="H13" s="8" t="s">
        <v>459</v>
      </c>
      <c r="I13" s="11" t="s">
        <v>460</v>
      </c>
      <c r="J13" s="12">
        <v>24300853</v>
      </c>
      <c r="K13" s="11"/>
      <c r="L13" s="12">
        <v>24300853</v>
      </c>
      <c r="M13" s="13">
        <v>162</v>
      </c>
      <c r="N13" s="11"/>
      <c r="O13" s="13">
        <v>162</v>
      </c>
      <c r="P13" s="14">
        <v>45492</v>
      </c>
      <c r="Q13" s="14">
        <v>45656</v>
      </c>
      <c r="R13" s="14">
        <v>45491</v>
      </c>
      <c r="S13" s="10" t="s">
        <v>679</v>
      </c>
      <c r="T13" s="35">
        <v>0</v>
      </c>
      <c r="U13" s="36">
        <f t="shared" si="0"/>
        <v>24300853</v>
      </c>
      <c r="V13" s="38">
        <f t="shared" si="1"/>
        <v>0</v>
      </c>
      <c r="W13" s="11">
        <v>0</v>
      </c>
    </row>
    <row r="14" spans="1:23" ht="15" x14ac:dyDescent="0.2">
      <c r="A14" s="8">
        <v>2024</v>
      </c>
      <c r="B14" s="22" t="s">
        <v>42</v>
      </c>
      <c r="C14" s="20">
        <v>79905599</v>
      </c>
      <c r="D14" s="10" t="s">
        <v>43</v>
      </c>
      <c r="E14" s="10" t="s">
        <v>250</v>
      </c>
      <c r="F14" s="21" t="s">
        <v>359</v>
      </c>
      <c r="G14" s="8" t="s">
        <v>458</v>
      </c>
      <c r="H14" s="8" t="s">
        <v>459</v>
      </c>
      <c r="I14" s="11" t="s">
        <v>460</v>
      </c>
      <c r="J14" s="12">
        <v>45605819</v>
      </c>
      <c r="K14" s="11"/>
      <c r="L14" s="12">
        <v>45605819</v>
      </c>
      <c r="M14" s="13">
        <v>163</v>
      </c>
      <c r="N14" s="11"/>
      <c r="O14" s="13">
        <v>163</v>
      </c>
      <c r="P14" s="14">
        <v>45495</v>
      </c>
      <c r="Q14" s="14">
        <v>45657</v>
      </c>
      <c r="R14" s="14">
        <v>45492</v>
      </c>
      <c r="S14" s="10" t="s">
        <v>680</v>
      </c>
      <c r="T14" s="35">
        <v>0</v>
      </c>
      <c r="U14" s="36">
        <f t="shared" si="0"/>
        <v>45605819</v>
      </c>
      <c r="V14" s="38">
        <f t="shared" si="1"/>
        <v>0</v>
      </c>
      <c r="W14" s="11">
        <v>0</v>
      </c>
    </row>
    <row r="15" spans="1:23" ht="15" x14ac:dyDescent="0.2">
      <c r="A15" s="8">
        <v>2024</v>
      </c>
      <c r="B15" s="22" t="s">
        <v>44</v>
      </c>
      <c r="C15" s="20">
        <v>80055570</v>
      </c>
      <c r="D15" s="10" t="s">
        <v>45</v>
      </c>
      <c r="E15" s="10" t="s">
        <v>251</v>
      </c>
      <c r="F15" s="21" t="s">
        <v>360</v>
      </c>
      <c r="G15" s="8" t="s">
        <v>458</v>
      </c>
      <c r="H15" s="8" t="s">
        <v>459</v>
      </c>
      <c r="I15" s="11" t="s">
        <v>460</v>
      </c>
      <c r="J15" s="12">
        <v>19000000</v>
      </c>
      <c r="K15" s="11"/>
      <c r="L15" s="12">
        <v>19000000</v>
      </c>
      <c r="M15" s="13">
        <v>150</v>
      </c>
      <c r="N15" s="11"/>
      <c r="O15" s="13">
        <v>150</v>
      </c>
      <c r="P15" s="14">
        <v>45495</v>
      </c>
      <c r="Q15" s="14">
        <v>45647</v>
      </c>
      <c r="R15" s="14">
        <v>45492</v>
      </c>
      <c r="S15" s="10" t="s">
        <v>681</v>
      </c>
      <c r="T15" s="35">
        <v>0</v>
      </c>
      <c r="U15" s="36">
        <f t="shared" si="0"/>
        <v>19000000</v>
      </c>
      <c r="V15" s="38">
        <f t="shared" si="1"/>
        <v>0</v>
      </c>
      <c r="W15" s="11">
        <v>0</v>
      </c>
    </row>
    <row r="16" spans="1:23" ht="15" x14ac:dyDescent="0.2">
      <c r="A16" s="8">
        <v>2024</v>
      </c>
      <c r="B16" s="22" t="s">
        <v>46</v>
      </c>
      <c r="C16" s="20">
        <v>51554132</v>
      </c>
      <c r="D16" s="10" t="s">
        <v>47</v>
      </c>
      <c r="E16" s="10" t="s">
        <v>252</v>
      </c>
      <c r="F16" s="21" t="s">
        <v>361</v>
      </c>
      <c r="G16" s="8" t="s">
        <v>458</v>
      </c>
      <c r="H16" s="8" t="s">
        <v>459</v>
      </c>
      <c r="I16" s="11" t="s">
        <v>460</v>
      </c>
      <c r="J16" s="12">
        <v>40000000</v>
      </c>
      <c r="K16" s="11"/>
      <c r="L16" s="12">
        <v>40000000</v>
      </c>
      <c r="M16" s="13">
        <v>150</v>
      </c>
      <c r="N16" s="11"/>
      <c r="O16" s="13">
        <v>150</v>
      </c>
      <c r="P16" s="14">
        <v>45495</v>
      </c>
      <c r="Q16" s="14">
        <v>45647</v>
      </c>
      <c r="R16" s="14">
        <v>45492</v>
      </c>
      <c r="S16" s="10" t="s">
        <v>682</v>
      </c>
      <c r="T16" s="35">
        <v>0</v>
      </c>
      <c r="U16" s="36">
        <f t="shared" si="0"/>
        <v>40000000</v>
      </c>
      <c r="V16" s="38">
        <f t="shared" si="1"/>
        <v>0</v>
      </c>
      <c r="W16" s="11">
        <v>0</v>
      </c>
    </row>
    <row r="17" spans="1:23" ht="15" x14ac:dyDescent="0.2">
      <c r="A17" s="8">
        <v>2024</v>
      </c>
      <c r="B17" s="22" t="s">
        <v>48</v>
      </c>
      <c r="C17" s="20">
        <v>80224991</v>
      </c>
      <c r="D17" s="10" t="s">
        <v>49</v>
      </c>
      <c r="E17" s="10" t="s">
        <v>253</v>
      </c>
      <c r="F17" s="21" t="s">
        <v>362</v>
      </c>
      <c r="G17" s="8" t="s">
        <v>458</v>
      </c>
      <c r="H17" s="8" t="s">
        <v>459</v>
      </c>
      <c r="I17" s="11" t="s">
        <v>460</v>
      </c>
      <c r="J17" s="12">
        <v>33327963</v>
      </c>
      <c r="K17" s="11"/>
      <c r="L17" s="12">
        <v>33327963</v>
      </c>
      <c r="M17" s="13">
        <v>135</v>
      </c>
      <c r="N17" s="11"/>
      <c r="O17" s="13">
        <v>135</v>
      </c>
      <c r="P17" s="14">
        <v>45495</v>
      </c>
      <c r="Q17" s="14">
        <v>45632</v>
      </c>
      <c r="R17" s="14">
        <v>45492</v>
      </c>
      <c r="S17" s="10" t="s">
        <v>683</v>
      </c>
      <c r="T17" s="35">
        <v>0</v>
      </c>
      <c r="U17" s="36">
        <f t="shared" si="0"/>
        <v>33327963</v>
      </c>
      <c r="V17" s="38">
        <f t="shared" si="1"/>
        <v>0</v>
      </c>
      <c r="W17" s="11">
        <v>0</v>
      </c>
    </row>
    <row r="18" spans="1:23" ht="15" x14ac:dyDescent="0.2">
      <c r="A18" s="8">
        <v>2024</v>
      </c>
      <c r="B18" s="22" t="s">
        <v>50</v>
      </c>
      <c r="C18" s="20">
        <v>1110514078</v>
      </c>
      <c r="D18" s="10" t="s">
        <v>51</v>
      </c>
      <c r="E18" s="10" t="s">
        <v>254</v>
      </c>
      <c r="F18" s="21" t="s">
        <v>363</v>
      </c>
      <c r="G18" s="8" t="s">
        <v>458</v>
      </c>
      <c r="H18" s="8" t="s">
        <v>459</v>
      </c>
      <c r="I18" s="11" t="s">
        <v>460</v>
      </c>
      <c r="J18" s="12">
        <v>29880135</v>
      </c>
      <c r="K18" s="11"/>
      <c r="L18" s="12">
        <v>29880135</v>
      </c>
      <c r="M18" s="13">
        <v>135</v>
      </c>
      <c r="N18" s="11"/>
      <c r="O18" s="13">
        <v>135</v>
      </c>
      <c r="P18" s="14">
        <v>45495</v>
      </c>
      <c r="Q18" s="14">
        <v>45632</v>
      </c>
      <c r="R18" s="14">
        <v>45492</v>
      </c>
      <c r="S18" s="10" t="s">
        <v>684</v>
      </c>
      <c r="T18" s="35">
        <v>0</v>
      </c>
      <c r="U18" s="36">
        <f t="shared" si="0"/>
        <v>29880135</v>
      </c>
      <c r="V18" s="38">
        <f t="shared" si="1"/>
        <v>0</v>
      </c>
      <c r="W18" s="11">
        <v>0</v>
      </c>
    </row>
    <row r="19" spans="1:23" ht="15" x14ac:dyDescent="0.2">
      <c r="A19" s="8">
        <v>2024</v>
      </c>
      <c r="B19" s="22" t="s">
        <v>52</v>
      </c>
      <c r="C19" s="20">
        <v>94552140</v>
      </c>
      <c r="D19" s="10" t="s">
        <v>53</v>
      </c>
      <c r="E19" s="10" t="s">
        <v>255</v>
      </c>
      <c r="F19" s="21" t="s">
        <v>364</v>
      </c>
      <c r="G19" s="8" t="s">
        <v>458</v>
      </c>
      <c r="H19" s="8" t="s">
        <v>459</v>
      </c>
      <c r="I19" s="11" t="s">
        <v>460</v>
      </c>
      <c r="J19" s="12">
        <v>33327963</v>
      </c>
      <c r="K19" s="11"/>
      <c r="L19" s="12">
        <v>33327963</v>
      </c>
      <c r="M19" s="13">
        <v>135</v>
      </c>
      <c r="N19" s="11"/>
      <c r="O19" s="13">
        <v>135</v>
      </c>
      <c r="P19" s="14">
        <v>45495</v>
      </c>
      <c r="Q19" s="14">
        <v>45632</v>
      </c>
      <c r="R19" s="14">
        <v>45492</v>
      </c>
      <c r="S19" s="10" t="s">
        <v>685</v>
      </c>
      <c r="T19" s="35">
        <v>0</v>
      </c>
      <c r="U19" s="36">
        <f t="shared" si="0"/>
        <v>33327963</v>
      </c>
      <c r="V19" s="38">
        <f t="shared" si="1"/>
        <v>0</v>
      </c>
      <c r="W19" s="11">
        <v>0</v>
      </c>
    </row>
    <row r="20" spans="1:23" ht="15" x14ac:dyDescent="0.2">
      <c r="A20" s="8">
        <v>2024</v>
      </c>
      <c r="B20" s="22" t="s">
        <v>54</v>
      </c>
      <c r="C20" s="20">
        <v>1022400018</v>
      </c>
      <c r="D20" s="10" t="s">
        <v>55</v>
      </c>
      <c r="E20" s="10" t="s">
        <v>256</v>
      </c>
      <c r="F20" s="21" t="s">
        <v>365</v>
      </c>
      <c r="G20" s="8" t="s">
        <v>458</v>
      </c>
      <c r="H20" s="8" t="s">
        <v>459</v>
      </c>
      <c r="I20" s="11" t="s">
        <v>460</v>
      </c>
      <c r="J20" s="12">
        <v>19238000</v>
      </c>
      <c r="K20" s="11"/>
      <c r="L20" s="12">
        <v>19238000</v>
      </c>
      <c r="M20" s="13">
        <v>120</v>
      </c>
      <c r="N20" s="11"/>
      <c r="O20" s="13">
        <v>120</v>
      </c>
      <c r="P20" s="14">
        <v>45495</v>
      </c>
      <c r="Q20" s="14">
        <v>45647</v>
      </c>
      <c r="R20" s="14">
        <v>45492</v>
      </c>
      <c r="S20" s="10" t="s">
        <v>686</v>
      </c>
      <c r="T20" s="35">
        <v>0</v>
      </c>
      <c r="U20" s="36">
        <f t="shared" si="0"/>
        <v>19238000</v>
      </c>
      <c r="V20" s="38">
        <f t="shared" si="1"/>
        <v>0</v>
      </c>
      <c r="W20" s="11">
        <v>0</v>
      </c>
    </row>
    <row r="21" spans="1:23" ht="15" x14ac:dyDescent="0.2">
      <c r="A21" s="8">
        <v>2024</v>
      </c>
      <c r="B21" s="22" t="s">
        <v>56</v>
      </c>
      <c r="C21" s="20">
        <v>1026303460</v>
      </c>
      <c r="D21" s="10" t="s">
        <v>57</v>
      </c>
      <c r="E21" s="10" t="s">
        <v>257</v>
      </c>
      <c r="F21" s="21" t="s">
        <v>366</v>
      </c>
      <c r="G21" s="8" t="s">
        <v>458</v>
      </c>
      <c r="H21" s="8" t="s">
        <v>459</v>
      </c>
      <c r="I21" s="11" t="s">
        <v>460</v>
      </c>
      <c r="J21" s="12">
        <v>21642750</v>
      </c>
      <c r="K21" s="11"/>
      <c r="L21" s="12">
        <v>21642750</v>
      </c>
      <c r="M21" s="13">
        <v>135</v>
      </c>
      <c r="N21" s="11"/>
      <c r="O21" s="13">
        <v>135</v>
      </c>
      <c r="P21" s="14">
        <v>45495</v>
      </c>
      <c r="Q21" s="14">
        <v>45632</v>
      </c>
      <c r="R21" s="14">
        <v>45492</v>
      </c>
      <c r="S21" s="10" t="s">
        <v>687</v>
      </c>
      <c r="T21" s="35">
        <v>0</v>
      </c>
      <c r="U21" s="36">
        <f t="shared" si="0"/>
        <v>21642750</v>
      </c>
      <c r="V21" s="38">
        <f t="shared" si="1"/>
        <v>0</v>
      </c>
      <c r="W21" s="11">
        <v>0</v>
      </c>
    </row>
    <row r="22" spans="1:23" ht="15" x14ac:dyDescent="0.2">
      <c r="A22" s="8">
        <v>2024</v>
      </c>
      <c r="B22" s="22" t="s">
        <v>58</v>
      </c>
      <c r="C22" s="20">
        <v>1032398173</v>
      </c>
      <c r="D22" s="10" t="s">
        <v>59</v>
      </c>
      <c r="E22" s="10" t="s">
        <v>258</v>
      </c>
      <c r="F22" s="21" t="s">
        <v>367</v>
      </c>
      <c r="G22" s="8" t="s">
        <v>458</v>
      </c>
      <c r="H22" s="8" t="s">
        <v>459</v>
      </c>
      <c r="I22" s="11" t="s">
        <v>460</v>
      </c>
      <c r="J22" s="12">
        <v>20949003</v>
      </c>
      <c r="K22" s="11"/>
      <c r="L22" s="12">
        <v>20949003</v>
      </c>
      <c r="M22" s="13">
        <v>135</v>
      </c>
      <c r="N22" s="11"/>
      <c r="O22" s="13">
        <v>135</v>
      </c>
      <c r="P22" s="14">
        <v>45495</v>
      </c>
      <c r="Q22" s="14">
        <v>45632</v>
      </c>
      <c r="R22" s="14">
        <v>45492</v>
      </c>
      <c r="S22" s="10" t="s">
        <v>688</v>
      </c>
      <c r="T22" s="35">
        <v>0</v>
      </c>
      <c r="U22" s="36">
        <f t="shared" si="0"/>
        <v>20949003</v>
      </c>
      <c r="V22" s="38">
        <f t="shared" si="1"/>
        <v>0</v>
      </c>
      <c r="W22" s="11">
        <v>0</v>
      </c>
    </row>
    <row r="23" spans="1:23" ht="15" x14ac:dyDescent="0.2">
      <c r="A23" s="8">
        <v>2024</v>
      </c>
      <c r="B23" s="22" t="s">
        <v>60</v>
      </c>
      <c r="C23" s="20">
        <v>52735980</v>
      </c>
      <c r="D23" s="10" t="s">
        <v>61</v>
      </c>
      <c r="E23" s="10" t="s">
        <v>259</v>
      </c>
      <c r="F23" s="21" t="s">
        <v>368</v>
      </c>
      <c r="G23" s="8" t="s">
        <v>458</v>
      </c>
      <c r="H23" s="8" t="s">
        <v>459</v>
      </c>
      <c r="I23" s="11" t="s">
        <v>460</v>
      </c>
      <c r="J23" s="12">
        <v>29880135</v>
      </c>
      <c r="K23" s="11"/>
      <c r="L23" s="12">
        <v>29880135</v>
      </c>
      <c r="M23" s="13">
        <v>135</v>
      </c>
      <c r="N23" s="11"/>
      <c r="O23" s="13">
        <v>135</v>
      </c>
      <c r="P23" s="14">
        <v>45495</v>
      </c>
      <c r="Q23" s="14">
        <v>45632</v>
      </c>
      <c r="R23" s="14">
        <v>45492</v>
      </c>
      <c r="S23" s="10" t="s">
        <v>689</v>
      </c>
      <c r="T23" s="35">
        <v>0</v>
      </c>
      <c r="U23" s="36">
        <f t="shared" si="0"/>
        <v>29880135</v>
      </c>
      <c r="V23" s="38">
        <f t="shared" si="1"/>
        <v>0</v>
      </c>
      <c r="W23" s="11">
        <v>0</v>
      </c>
    </row>
    <row r="24" spans="1:23" ht="15" x14ac:dyDescent="0.2">
      <c r="A24" s="8">
        <v>2024</v>
      </c>
      <c r="B24" s="22" t="s">
        <v>62</v>
      </c>
      <c r="C24" s="20">
        <v>1097391309</v>
      </c>
      <c r="D24" s="10" t="s">
        <v>63</v>
      </c>
      <c r="E24" s="10" t="s">
        <v>260</v>
      </c>
      <c r="F24" s="21" t="s">
        <v>369</v>
      </c>
      <c r="G24" s="8" t="s">
        <v>458</v>
      </c>
      <c r="H24" s="8" t="s">
        <v>459</v>
      </c>
      <c r="I24" s="11" t="s">
        <v>460</v>
      </c>
      <c r="J24" s="12">
        <v>38500000</v>
      </c>
      <c r="K24" s="11"/>
      <c r="L24" s="12">
        <v>38500000</v>
      </c>
      <c r="M24" s="13">
        <v>150</v>
      </c>
      <c r="N24" s="11"/>
      <c r="O24" s="13">
        <v>150</v>
      </c>
      <c r="P24" s="14">
        <v>45496</v>
      </c>
      <c r="Q24" s="14">
        <v>45648</v>
      </c>
      <c r="R24" s="14">
        <v>45495</v>
      </c>
      <c r="S24" s="10" t="s">
        <v>690</v>
      </c>
      <c r="T24" s="35">
        <v>0</v>
      </c>
      <c r="U24" s="36">
        <f t="shared" si="0"/>
        <v>38500000</v>
      </c>
      <c r="V24" s="38">
        <f t="shared" si="1"/>
        <v>0</v>
      </c>
      <c r="W24" s="11">
        <v>0</v>
      </c>
    </row>
    <row r="25" spans="1:23" ht="15" x14ac:dyDescent="0.2">
      <c r="A25" s="8">
        <v>2024</v>
      </c>
      <c r="B25" s="22" t="s">
        <v>64</v>
      </c>
      <c r="C25" s="20">
        <v>53115152</v>
      </c>
      <c r="D25" s="10" t="s">
        <v>65</v>
      </c>
      <c r="E25" s="10" t="s">
        <v>261</v>
      </c>
      <c r="F25" s="21" t="s">
        <v>370</v>
      </c>
      <c r="G25" s="8" t="s">
        <v>458</v>
      </c>
      <c r="H25" s="8" t="s">
        <v>459</v>
      </c>
      <c r="I25" s="11" t="s">
        <v>460</v>
      </c>
      <c r="J25" s="12">
        <v>23924640</v>
      </c>
      <c r="K25" s="11"/>
      <c r="L25" s="12">
        <v>23924640</v>
      </c>
      <c r="M25" s="13">
        <v>150</v>
      </c>
      <c r="N25" s="11"/>
      <c r="O25" s="13">
        <v>150</v>
      </c>
      <c r="P25" s="14">
        <v>45496</v>
      </c>
      <c r="Q25" s="14">
        <v>45648</v>
      </c>
      <c r="R25" s="14">
        <v>45495</v>
      </c>
      <c r="S25" s="10" t="s">
        <v>691</v>
      </c>
      <c r="T25" s="35">
        <v>0</v>
      </c>
      <c r="U25" s="36">
        <f t="shared" si="0"/>
        <v>23924640</v>
      </c>
      <c r="V25" s="38">
        <f t="shared" si="1"/>
        <v>0</v>
      </c>
      <c r="W25" s="11">
        <v>0</v>
      </c>
    </row>
    <row r="26" spans="1:23" ht="15" x14ac:dyDescent="0.2">
      <c r="A26" s="8">
        <v>2024</v>
      </c>
      <c r="B26" s="22" t="s">
        <v>66</v>
      </c>
      <c r="C26" s="20">
        <v>52260238</v>
      </c>
      <c r="D26" s="10" t="s">
        <v>67</v>
      </c>
      <c r="E26" s="10" t="s">
        <v>262</v>
      </c>
      <c r="F26" s="21" t="s">
        <v>371</v>
      </c>
      <c r="G26" s="8" t="s">
        <v>458</v>
      </c>
      <c r="H26" s="8" t="s">
        <v>459</v>
      </c>
      <c r="I26" s="11" t="s">
        <v>460</v>
      </c>
      <c r="J26" s="12">
        <v>52500000</v>
      </c>
      <c r="K26" s="11"/>
      <c r="L26" s="12">
        <v>52500000</v>
      </c>
      <c r="M26" s="13">
        <v>150</v>
      </c>
      <c r="N26" s="11"/>
      <c r="O26" s="13">
        <v>150</v>
      </c>
      <c r="P26" s="14">
        <v>45496</v>
      </c>
      <c r="Q26" s="14">
        <v>45648</v>
      </c>
      <c r="R26" s="14">
        <v>45495</v>
      </c>
      <c r="S26" s="10" t="s">
        <v>692</v>
      </c>
      <c r="T26" s="35">
        <v>0</v>
      </c>
      <c r="U26" s="36">
        <f t="shared" si="0"/>
        <v>52500000</v>
      </c>
      <c r="V26" s="38">
        <f t="shared" si="1"/>
        <v>0</v>
      </c>
      <c r="W26" s="11">
        <v>0</v>
      </c>
    </row>
    <row r="27" spans="1:23" ht="15" x14ac:dyDescent="0.2">
      <c r="A27" s="8">
        <v>2024</v>
      </c>
      <c r="B27" s="22" t="s">
        <v>68</v>
      </c>
      <c r="C27" s="20">
        <v>80843932</v>
      </c>
      <c r="D27" s="10" t="s">
        <v>69</v>
      </c>
      <c r="E27" s="10" t="s">
        <v>263</v>
      </c>
      <c r="F27" s="21" t="s">
        <v>372</v>
      </c>
      <c r="G27" s="8" t="s">
        <v>458</v>
      </c>
      <c r="H27" s="8" t="s">
        <v>459</v>
      </c>
      <c r="I27" s="11" t="s">
        <v>460</v>
      </c>
      <c r="J27" s="12">
        <v>24410880</v>
      </c>
      <c r="K27" s="11"/>
      <c r="L27" s="12">
        <v>24410880</v>
      </c>
      <c r="M27" s="13">
        <v>144</v>
      </c>
      <c r="N27" s="11"/>
      <c r="O27" s="13">
        <v>144</v>
      </c>
      <c r="P27" s="14">
        <v>45495</v>
      </c>
      <c r="Q27" s="14">
        <v>45642</v>
      </c>
      <c r="R27" s="14">
        <v>45492</v>
      </c>
      <c r="S27" s="10" t="s">
        <v>693</v>
      </c>
      <c r="T27" s="35">
        <v>0</v>
      </c>
      <c r="U27" s="36">
        <f t="shared" si="0"/>
        <v>24410880</v>
      </c>
      <c r="V27" s="38">
        <f t="shared" si="1"/>
        <v>0</v>
      </c>
      <c r="W27" s="11">
        <v>0</v>
      </c>
    </row>
    <row r="28" spans="1:23" ht="15" x14ac:dyDescent="0.2">
      <c r="A28" s="8">
        <v>2024</v>
      </c>
      <c r="B28" s="22" t="s">
        <v>70</v>
      </c>
      <c r="C28" s="20">
        <v>79155476</v>
      </c>
      <c r="D28" s="10" t="s">
        <v>71</v>
      </c>
      <c r="E28" s="10" t="s">
        <v>264</v>
      </c>
      <c r="F28" s="21" t="s">
        <v>373</v>
      </c>
      <c r="G28" s="8" t="s">
        <v>458</v>
      </c>
      <c r="H28" s="8" t="s">
        <v>459</v>
      </c>
      <c r="I28" s="11" t="s">
        <v>460</v>
      </c>
      <c r="J28" s="12">
        <v>61365770</v>
      </c>
      <c r="K28" s="11"/>
      <c r="L28" s="12">
        <v>61365770</v>
      </c>
      <c r="M28" s="13">
        <v>150</v>
      </c>
      <c r="N28" s="11"/>
      <c r="O28" s="13">
        <v>150</v>
      </c>
      <c r="P28" s="14">
        <v>45496</v>
      </c>
      <c r="Q28" s="14">
        <v>45648</v>
      </c>
      <c r="R28" s="14">
        <v>45495</v>
      </c>
      <c r="S28" s="10" t="s">
        <v>694</v>
      </c>
      <c r="T28" s="35">
        <v>0</v>
      </c>
      <c r="U28" s="36">
        <f t="shared" si="0"/>
        <v>61365770</v>
      </c>
      <c r="V28" s="38">
        <f t="shared" si="1"/>
        <v>0</v>
      </c>
      <c r="W28" s="11">
        <v>0</v>
      </c>
    </row>
    <row r="29" spans="1:23" ht="15" x14ac:dyDescent="0.2">
      <c r="A29" s="8">
        <v>2024</v>
      </c>
      <c r="B29" s="22" t="s">
        <v>72</v>
      </c>
      <c r="C29" s="20">
        <v>1026286414</v>
      </c>
      <c r="D29" s="10" t="s">
        <v>73</v>
      </c>
      <c r="E29" s="10" t="s">
        <v>265</v>
      </c>
      <c r="F29" s="21" t="s">
        <v>374</v>
      </c>
      <c r="G29" s="8" t="s">
        <v>458</v>
      </c>
      <c r="H29" s="8" t="s">
        <v>459</v>
      </c>
      <c r="I29" s="11" t="s">
        <v>460</v>
      </c>
      <c r="J29" s="12">
        <v>31000000</v>
      </c>
      <c r="K29" s="11"/>
      <c r="L29" s="12">
        <v>31000000</v>
      </c>
      <c r="M29" s="13">
        <v>150</v>
      </c>
      <c r="N29" s="11"/>
      <c r="O29" s="13">
        <v>150</v>
      </c>
      <c r="P29" s="14">
        <v>45496</v>
      </c>
      <c r="Q29" s="14">
        <v>45648</v>
      </c>
      <c r="R29" s="14">
        <v>45495</v>
      </c>
      <c r="S29" s="10" t="s">
        <v>695</v>
      </c>
      <c r="T29" s="35">
        <v>0</v>
      </c>
      <c r="U29" s="36">
        <f t="shared" si="0"/>
        <v>31000000</v>
      </c>
      <c r="V29" s="38">
        <f t="shared" si="1"/>
        <v>0</v>
      </c>
      <c r="W29" s="11">
        <v>0</v>
      </c>
    </row>
    <row r="30" spans="1:23" ht="15" x14ac:dyDescent="0.2">
      <c r="A30" s="8">
        <v>2024</v>
      </c>
      <c r="B30" s="22" t="s">
        <v>74</v>
      </c>
      <c r="C30" s="20">
        <v>1026288047</v>
      </c>
      <c r="D30" s="10" t="s">
        <v>75</v>
      </c>
      <c r="E30" s="10" t="s">
        <v>266</v>
      </c>
      <c r="F30" s="21" t="s">
        <v>375</v>
      </c>
      <c r="G30" s="8" t="s">
        <v>458</v>
      </c>
      <c r="H30" s="8" t="s">
        <v>459</v>
      </c>
      <c r="I30" s="11" t="s">
        <v>460</v>
      </c>
      <c r="J30" s="12">
        <v>27773305</v>
      </c>
      <c r="K30" s="11"/>
      <c r="L30" s="12">
        <v>27773305</v>
      </c>
      <c r="M30" s="13">
        <v>150</v>
      </c>
      <c r="N30" s="11"/>
      <c r="O30" s="13">
        <v>150</v>
      </c>
      <c r="P30" s="14">
        <v>45496</v>
      </c>
      <c r="Q30" s="14">
        <v>45648</v>
      </c>
      <c r="R30" s="14">
        <v>45495</v>
      </c>
      <c r="S30" s="10" t="s">
        <v>696</v>
      </c>
      <c r="T30" s="35">
        <v>0</v>
      </c>
      <c r="U30" s="36">
        <f t="shared" si="0"/>
        <v>27773305</v>
      </c>
      <c r="V30" s="38">
        <f t="shared" si="1"/>
        <v>0</v>
      </c>
      <c r="W30" s="11">
        <v>0</v>
      </c>
    </row>
    <row r="31" spans="1:23" ht="15" x14ac:dyDescent="0.2">
      <c r="A31" s="8">
        <v>2024</v>
      </c>
      <c r="B31" s="22" t="s">
        <v>76</v>
      </c>
      <c r="C31" s="20">
        <v>1049626807</v>
      </c>
      <c r="D31" s="10" t="s">
        <v>77</v>
      </c>
      <c r="E31" s="10" t="s">
        <v>267</v>
      </c>
      <c r="F31" s="21" t="s">
        <v>376</v>
      </c>
      <c r="G31" s="8" t="s">
        <v>458</v>
      </c>
      <c r="H31" s="8" t="s">
        <v>459</v>
      </c>
      <c r="I31" s="11" t="s">
        <v>460</v>
      </c>
      <c r="J31" s="12">
        <v>23923250</v>
      </c>
      <c r="K31" s="11"/>
      <c r="L31" s="12">
        <v>23923250</v>
      </c>
      <c r="M31" s="13">
        <v>150</v>
      </c>
      <c r="N31" s="11"/>
      <c r="O31" s="13">
        <v>150</v>
      </c>
      <c r="P31" s="14">
        <v>45496</v>
      </c>
      <c r="Q31" s="14">
        <v>45648</v>
      </c>
      <c r="R31" s="14">
        <v>45495</v>
      </c>
      <c r="S31" s="10" t="s">
        <v>697</v>
      </c>
      <c r="T31" s="35">
        <v>0</v>
      </c>
      <c r="U31" s="36">
        <f t="shared" si="0"/>
        <v>23923250</v>
      </c>
      <c r="V31" s="38">
        <f t="shared" si="1"/>
        <v>0</v>
      </c>
      <c r="W31" s="11">
        <v>0</v>
      </c>
    </row>
    <row r="32" spans="1:23" ht="15" x14ac:dyDescent="0.2">
      <c r="A32" s="8">
        <v>2024</v>
      </c>
      <c r="B32" s="22" t="s">
        <v>78</v>
      </c>
      <c r="C32" s="20">
        <v>11187077</v>
      </c>
      <c r="D32" s="10" t="s">
        <v>79</v>
      </c>
      <c r="E32" s="10" t="s">
        <v>268</v>
      </c>
      <c r="F32" s="21" t="s">
        <v>377</v>
      </c>
      <c r="G32" s="8" t="s">
        <v>458</v>
      </c>
      <c r="H32" s="8" t="s">
        <v>459</v>
      </c>
      <c r="I32" s="11" t="s">
        <v>460</v>
      </c>
      <c r="J32" s="12">
        <v>55000000</v>
      </c>
      <c r="K32" s="11"/>
      <c r="L32" s="12">
        <v>55000000</v>
      </c>
      <c r="M32" s="13">
        <v>150</v>
      </c>
      <c r="N32" s="11"/>
      <c r="O32" s="13">
        <v>150</v>
      </c>
      <c r="P32" s="14">
        <v>45496</v>
      </c>
      <c r="Q32" s="14">
        <v>45648</v>
      </c>
      <c r="R32" s="14">
        <v>45495</v>
      </c>
      <c r="S32" s="10" t="s">
        <v>698</v>
      </c>
      <c r="T32" s="35">
        <v>0</v>
      </c>
      <c r="U32" s="36">
        <f t="shared" si="0"/>
        <v>55000000</v>
      </c>
      <c r="V32" s="38">
        <f t="shared" si="1"/>
        <v>0</v>
      </c>
      <c r="W32" s="11">
        <v>0</v>
      </c>
    </row>
    <row r="33" spans="1:23" ht="15" x14ac:dyDescent="0.2">
      <c r="A33" s="8">
        <v>2024</v>
      </c>
      <c r="B33" s="22" t="s">
        <v>80</v>
      </c>
      <c r="C33" s="20">
        <v>1022949143</v>
      </c>
      <c r="D33" s="10" t="s">
        <v>81</v>
      </c>
      <c r="E33" s="10" t="s">
        <v>269</v>
      </c>
      <c r="F33" s="21" t="s">
        <v>378</v>
      </c>
      <c r="G33" s="8" t="s">
        <v>458</v>
      </c>
      <c r="H33" s="8" t="s">
        <v>459</v>
      </c>
      <c r="I33" s="11" t="s">
        <v>460</v>
      </c>
      <c r="J33" s="12">
        <v>25000000</v>
      </c>
      <c r="K33" s="11"/>
      <c r="L33" s="12">
        <v>25000000</v>
      </c>
      <c r="M33" s="13">
        <v>150</v>
      </c>
      <c r="N33" s="11"/>
      <c r="O33" s="13">
        <v>150</v>
      </c>
      <c r="P33" s="14">
        <v>45496</v>
      </c>
      <c r="Q33" s="14">
        <v>45648</v>
      </c>
      <c r="R33" s="14">
        <v>45495</v>
      </c>
      <c r="S33" s="10" t="s">
        <v>699</v>
      </c>
      <c r="T33" s="35">
        <v>0</v>
      </c>
      <c r="U33" s="36">
        <f t="shared" si="0"/>
        <v>25000000</v>
      </c>
      <c r="V33" s="38">
        <f t="shared" si="1"/>
        <v>0</v>
      </c>
      <c r="W33" s="11">
        <v>0</v>
      </c>
    </row>
    <row r="34" spans="1:23" ht="15" x14ac:dyDescent="0.2">
      <c r="A34" s="8">
        <v>2024</v>
      </c>
      <c r="B34" s="22" t="s">
        <v>82</v>
      </c>
      <c r="C34" s="20">
        <v>79939417</v>
      </c>
      <c r="D34" s="10" t="s">
        <v>83</v>
      </c>
      <c r="E34" s="10" t="s">
        <v>270</v>
      </c>
      <c r="F34" s="21" t="s">
        <v>379</v>
      </c>
      <c r="G34" s="8" t="s">
        <v>458</v>
      </c>
      <c r="H34" s="8" t="s">
        <v>459</v>
      </c>
      <c r="I34" s="11" t="s">
        <v>460</v>
      </c>
      <c r="J34" s="12">
        <v>47474293</v>
      </c>
      <c r="K34" s="11"/>
      <c r="L34" s="12">
        <v>47474293</v>
      </c>
      <c r="M34" s="13">
        <v>163</v>
      </c>
      <c r="N34" s="11"/>
      <c r="O34" s="13">
        <v>163</v>
      </c>
      <c r="P34" s="14">
        <v>45495</v>
      </c>
      <c r="Q34" s="14">
        <v>45657</v>
      </c>
      <c r="R34" s="14">
        <v>45492</v>
      </c>
      <c r="S34" s="10" t="s">
        <v>700</v>
      </c>
      <c r="T34" s="35">
        <v>0</v>
      </c>
      <c r="U34" s="36">
        <f t="shared" si="0"/>
        <v>47474293</v>
      </c>
      <c r="V34" s="38">
        <f t="shared" si="1"/>
        <v>0</v>
      </c>
      <c r="W34" s="11">
        <v>0</v>
      </c>
    </row>
    <row r="35" spans="1:23" ht="15" x14ac:dyDescent="0.2">
      <c r="A35" s="8">
        <v>2024</v>
      </c>
      <c r="B35" s="22" t="s">
        <v>84</v>
      </c>
      <c r="C35" s="20">
        <v>52080266</v>
      </c>
      <c r="D35" s="10" t="s">
        <v>85</v>
      </c>
      <c r="E35" s="10" t="s">
        <v>271</v>
      </c>
      <c r="F35" s="21" t="s">
        <v>380</v>
      </c>
      <c r="G35" s="8" t="s">
        <v>458</v>
      </c>
      <c r="H35" s="8" t="s">
        <v>459</v>
      </c>
      <c r="I35" s="11" t="s">
        <v>460</v>
      </c>
      <c r="J35" s="12">
        <v>23112000</v>
      </c>
      <c r="K35" s="11"/>
      <c r="L35" s="12">
        <v>23112000</v>
      </c>
      <c r="M35" s="13">
        <v>162</v>
      </c>
      <c r="N35" s="11"/>
      <c r="O35" s="13">
        <v>162</v>
      </c>
      <c r="P35" s="14">
        <v>45497</v>
      </c>
      <c r="Q35" s="14">
        <v>45661</v>
      </c>
      <c r="R35" s="14">
        <v>45496</v>
      </c>
      <c r="S35" s="10" t="s">
        <v>701</v>
      </c>
      <c r="T35" s="35">
        <v>0</v>
      </c>
      <c r="U35" s="36">
        <f t="shared" si="0"/>
        <v>23112000</v>
      </c>
      <c r="V35" s="38">
        <f t="shared" si="1"/>
        <v>0</v>
      </c>
      <c r="W35" s="11">
        <v>0</v>
      </c>
    </row>
    <row r="36" spans="1:23" ht="15" x14ac:dyDescent="0.2">
      <c r="A36" s="8">
        <v>2024</v>
      </c>
      <c r="B36" s="22" t="s">
        <v>86</v>
      </c>
      <c r="C36" s="20">
        <v>1032470048</v>
      </c>
      <c r="D36" s="10" t="s">
        <v>87</v>
      </c>
      <c r="E36" s="10" t="s">
        <v>272</v>
      </c>
      <c r="F36" s="21" t="s">
        <v>381</v>
      </c>
      <c r="G36" s="8" t="s">
        <v>458</v>
      </c>
      <c r="H36" s="8" t="s">
        <v>459</v>
      </c>
      <c r="I36" s="11" t="s">
        <v>460</v>
      </c>
      <c r="J36" s="12">
        <v>24159431</v>
      </c>
      <c r="K36" s="11"/>
      <c r="L36" s="12">
        <v>24159431</v>
      </c>
      <c r="M36" s="13">
        <v>151</v>
      </c>
      <c r="N36" s="11"/>
      <c r="O36" s="13">
        <v>151</v>
      </c>
      <c r="P36" s="14">
        <v>45497</v>
      </c>
      <c r="Q36" s="14">
        <v>45650</v>
      </c>
      <c r="R36" s="14">
        <v>45496</v>
      </c>
      <c r="S36" s="10" t="s">
        <v>702</v>
      </c>
      <c r="T36" s="35">
        <v>0</v>
      </c>
      <c r="U36" s="36">
        <f t="shared" si="0"/>
        <v>24159431</v>
      </c>
      <c r="V36" s="38">
        <f t="shared" si="1"/>
        <v>0</v>
      </c>
      <c r="W36" s="11">
        <v>0</v>
      </c>
    </row>
    <row r="37" spans="1:23" ht="15" x14ac:dyDescent="0.2">
      <c r="A37" s="8">
        <v>2024</v>
      </c>
      <c r="B37" s="22" t="s">
        <v>88</v>
      </c>
      <c r="C37" s="20">
        <v>1106363000</v>
      </c>
      <c r="D37" s="10" t="s">
        <v>89</v>
      </c>
      <c r="E37" s="10" t="s">
        <v>273</v>
      </c>
      <c r="F37" s="21" t="s">
        <v>382</v>
      </c>
      <c r="G37" s="8" t="s">
        <v>458</v>
      </c>
      <c r="H37" s="8" t="s">
        <v>459</v>
      </c>
      <c r="I37" s="11" t="s">
        <v>460</v>
      </c>
      <c r="J37" s="12">
        <v>11185000</v>
      </c>
      <c r="K37" s="11"/>
      <c r="L37" s="12">
        <v>11185000</v>
      </c>
      <c r="M37" s="13">
        <v>150</v>
      </c>
      <c r="N37" s="11"/>
      <c r="O37" s="13">
        <v>150</v>
      </c>
      <c r="P37" s="14">
        <v>45496</v>
      </c>
      <c r="Q37" s="14">
        <v>45648</v>
      </c>
      <c r="R37" s="14">
        <v>45495</v>
      </c>
      <c r="S37" s="10" t="s">
        <v>703</v>
      </c>
      <c r="T37" s="35">
        <v>0</v>
      </c>
      <c r="U37" s="36">
        <f t="shared" si="0"/>
        <v>11185000</v>
      </c>
      <c r="V37" s="38">
        <f t="shared" si="1"/>
        <v>0</v>
      </c>
      <c r="W37" s="11">
        <v>0</v>
      </c>
    </row>
    <row r="38" spans="1:23" ht="15" x14ac:dyDescent="0.2">
      <c r="A38" s="8">
        <v>2024</v>
      </c>
      <c r="B38" s="22" t="s">
        <v>90</v>
      </c>
      <c r="C38" s="20">
        <v>1026284511</v>
      </c>
      <c r="D38" s="10" t="s">
        <v>91</v>
      </c>
      <c r="E38" s="10" t="s">
        <v>274</v>
      </c>
      <c r="F38" s="21" t="s">
        <v>383</v>
      </c>
      <c r="G38" s="8" t="s">
        <v>458</v>
      </c>
      <c r="H38" s="8" t="s">
        <v>459</v>
      </c>
      <c r="I38" s="11" t="s">
        <v>460</v>
      </c>
      <c r="J38" s="12">
        <v>32164917</v>
      </c>
      <c r="K38" s="11"/>
      <c r="L38" s="12">
        <v>32164917</v>
      </c>
      <c r="M38" s="13">
        <v>156</v>
      </c>
      <c r="N38" s="11"/>
      <c r="O38" s="13">
        <v>156</v>
      </c>
      <c r="P38" s="14">
        <v>45498</v>
      </c>
      <c r="Q38" s="14">
        <v>45656</v>
      </c>
      <c r="R38" s="14">
        <v>45496</v>
      </c>
      <c r="S38" s="10" t="s">
        <v>704</v>
      </c>
      <c r="T38" s="35">
        <v>0</v>
      </c>
      <c r="U38" s="36">
        <f t="shared" si="0"/>
        <v>32164917</v>
      </c>
      <c r="V38" s="38">
        <f t="shared" si="1"/>
        <v>0</v>
      </c>
      <c r="W38" s="11">
        <v>0</v>
      </c>
    </row>
    <row r="39" spans="1:23" ht="15" x14ac:dyDescent="0.2">
      <c r="A39" s="8">
        <v>2024</v>
      </c>
      <c r="B39" s="22" t="s">
        <v>92</v>
      </c>
      <c r="C39" s="20">
        <v>52810235</v>
      </c>
      <c r="D39" s="10" t="s">
        <v>93</v>
      </c>
      <c r="E39" s="10" t="s">
        <v>275</v>
      </c>
      <c r="F39" s="21" t="s">
        <v>384</v>
      </c>
      <c r="G39" s="8" t="s">
        <v>458</v>
      </c>
      <c r="H39" s="8" t="s">
        <v>459</v>
      </c>
      <c r="I39" s="11" t="s">
        <v>460</v>
      </c>
      <c r="J39" s="12">
        <v>36400000</v>
      </c>
      <c r="K39" s="11"/>
      <c r="L39" s="12">
        <v>36400000</v>
      </c>
      <c r="M39" s="13">
        <v>156</v>
      </c>
      <c r="N39" s="11"/>
      <c r="O39" s="13">
        <v>156</v>
      </c>
      <c r="P39" s="14">
        <v>45497</v>
      </c>
      <c r="Q39" s="14">
        <v>45655</v>
      </c>
      <c r="R39" s="14">
        <v>45496</v>
      </c>
      <c r="S39" s="10" t="s">
        <v>705</v>
      </c>
      <c r="T39" s="35">
        <v>0</v>
      </c>
      <c r="U39" s="36">
        <f t="shared" si="0"/>
        <v>36400000</v>
      </c>
      <c r="V39" s="38">
        <f t="shared" si="1"/>
        <v>0</v>
      </c>
      <c r="W39" s="11">
        <v>0</v>
      </c>
    </row>
    <row r="40" spans="1:23" ht="15" x14ac:dyDescent="0.2">
      <c r="A40" s="8">
        <v>2024</v>
      </c>
      <c r="B40" s="22" t="s">
        <v>94</v>
      </c>
      <c r="C40" s="20">
        <v>1069733693</v>
      </c>
      <c r="D40" s="10" t="s">
        <v>95</v>
      </c>
      <c r="E40" s="10" t="s">
        <v>276</v>
      </c>
      <c r="F40" s="21" t="s">
        <v>385</v>
      </c>
      <c r="G40" s="8" t="s">
        <v>458</v>
      </c>
      <c r="H40" s="8" t="s">
        <v>459</v>
      </c>
      <c r="I40" s="11" t="s">
        <v>460</v>
      </c>
      <c r="J40" s="12">
        <v>35360000</v>
      </c>
      <c r="K40" s="11"/>
      <c r="L40" s="12">
        <v>35360000</v>
      </c>
      <c r="M40" s="13">
        <v>156</v>
      </c>
      <c r="N40" s="11"/>
      <c r="O40" s="13">
        <v>156</v>
      </c>
      <c r="P40" s="14">
        <v>45497</v>
      </c>
      <c r="Q40" s="14">
        <v>45655</v>
      </c>
      <c r="R40" s="14">
        <v>45496</v>
      </c>
      <c r="S40" s="10" t="s">
        <v>706</v>
      </c>
      <c r="T40" s="35">
        <v>0</v>
      </c>
      <c r="U40" s="36">
        <f t="shared" si="0"/>
        <v>35360000</v>
      </c>
      <c r="V40" s="38">
        <f t="shared" si="1"/>
        <v>0</v>
      </c>
      <c r="W40" s="11">
        <v>0</v>
      </c>
    </row>
    <row r="41" spans="1:23" ht="15" x14ac:dyDescent="0.2">
      <c r="A41" s="8">
        <v>2024</v>
      </c>
      <c r="B41" s="22" t="s">
        <v>96</v>
      </c>
      <c r="C41" s="20">
        <v>79655127</v>
      </c>
      <c r="D41" s="10" t="s">
        <v>97</v>
      </c>
      <c r="E41" s="10" t="s">
        <v>277</v>
      </c>
      <c r="F41" s="21" t="s">
        <v>386</v>
      </c>
      <c r="G41" s="8" t="s">
        <v>458</v>
      </c>
      <c r="H41" s="8" t="s">
        <v>459</v>
      </c>
      <c r="I41" s="11" t="s">
        <v>460</v>
      </c>
      <c r="J41" s="12">
        <v>36400000</v>
      </c>
      <c r="K41" s="11"/>
      <c r="L41" s="12">
        <v>36400000</v>
      </c>
      <c r="M41" s="13">
        <v>156</v>
      </c>
      <c r="N41" s="11"/>
      <c r="O41" s="13">
        <v>156</v>
      </c>
      <c r="P41" s="14">
        <v>45498</v>
      </c>
      <c r="Q41" s="14">
        <v>45656</v>
      </c>
      <c r="R41" s="14">
        <v>45496</v>
      </c>
      <c r="S41" s="10" t="s">
        <v>707</v>
      </c>
      <c r="T41" s="35">
        <v>0</v>
      </c>
      <c r="U41" s="36">
        <f t="shared" si="0"/>
        <v>36400000</v>
      </c>
      <c r="V41" s="38">
        <f t="shared" si="1"/>
        <v>0</v>
      </c>
      <c r="W41" s="11">
        <v>0</v>
      </c>
    </row>
    <row r="42" spans="1:23" ht="15" x14ac:dyDescent="0.2">
      <c r="A42" s="8">
        <v>2024</v>
      </c>
      <c r="B42" s="22" t="s">
        <v>98</v>
      </c>
      <c r="C42" s="20">
        <v>1023869057</v>
      </c>
      <c r="D42" s="10" t="s">
        <v>99</v>
      </c>
      <c r="E42" s="10" t="s">
        <v>278</v>
      </c>
      <c r="F42" s="21" t="s">
        <v>387</v>
      </c>
      <c r="G42" s="8" t="s">
        <v>458</v>
      </c>
      <c r="H42" s="8" t="s">
        <v>459</v>
      </c>
      <c r="I42" s="11" t="s">
        <v>460</v>
      </c>
      <c r="J42" s="12">
        <v>46800000</v>
      </c>
      <c r="K42" s="11"/>
      <c r="L42" s="12">
        <v>46800000</v>
      </c>
      <c r="M42" s="13">
        <v>156</v>
      </c>
      <c r="N42" s="11"/>
      <c r="O42" s="13">
        <v>156</v>
      </c>
      <c r="P42" s="14">
        <v>45497</v>
      </c>
      <c r="Q42" s="14">
        <v>45655</v>
      </c>
      <c r="R42" s="14">
        <v>45496</v>
      </c>
      <c r="S42" s="10" t="s">
        <v>708</v>
      </c>
      <c r="T42" s="35">
        <v>0</v>
      </c>
      <c r="U42" s="36">
        <f t="shared" si="0"/>
        <v>46800000</v>
      </c>
      <c r="V42" s="38">
        <f t="shared" si="1"/>
        <v>0</v>
      </c>
      <c r="W42" s="11">
        <v>0</v>
      </c>
    </row>
    <row r="43" spans="1:23" ht="15" x14ac:dyDescent="0.2">
      <c r="A43" s="8">
        <v>2024</v>
      </c>
      <c r="B43" s="22" t="s">
        <v>100</v>
      </c>
      <c r="C43" s="20">
        <v>52176760</v>
      </c>
      <c r="D43" s="10" t="s">
        <v>101</v>
      </c>
      <c r="E43" s="10" t="s">
        <v>279</v>
      </c>
      <c r="F43" s="21" t="s">
        <v>388</v>
      </c>
      <c r="G43" s="8" t="s">
        <v>458</v>
      </c>
      <c r="H43" s="8" t="s">
        <v>459</v>
      </c>
      <c r="I43" s="11" t="s">
        <v>460</v>
      </c>
      <c r="J43" s="12">
        <v>38762178</v>
      </c>
      <c r="K43" s="11"/>
      <c r="L43" s="12">
        <v>38762178</v>
      </c>
      <c r="M43" s="13">
        <v>156</v>
      </c>
      <c r="N43" s="11"/>
      <c r="O43" s="13">
        <v>156</v>
      </c>
      <c r="P43" s="14">
        <v>45497</v>
      </c>
      <c r="Q43" s="14">
        <v>45655</v>
      </c>
      <c r="R43" s="14">
        <v>45496</v>
      </c>
      <c r="S43" s="10" t="s">
        <v>709</v>
      </c>
      <c r="T43" s="35">
        <v>0</v>
      </c>
      <c r="U43" s="36">
        <f t="shared" si="0"/>
        <v>38762178</v>
      </c>
      <c r="V43" s="38">
        <f t="shared" si="1"/>
        <v>0</v>
      </c>
      <c r="W43" s="11">
        <v>0</v>
      </c>
    </row>
    <row r="44" spans="1:23" ht="15" x14ac:dyDescent="0.2">
      <c r="A44" s="8">
        <v>2024</v>
      </c>
      <c r="B44" s="22" t="s">
        <v>102</v>
      </c>
      <c r="C44" s="20">
        <v>39691050</v>
      </c>
      <c r="D44" s="10" t="s">
        <v>103</v>
      </c>
      <c r="E44" s="10" t="s">
        <v>280</v>
      </c>
      <c r="F44" s="21" t="s">
        <v>389</v>
      </c>
      <c r="G44" s="8" t="s">
        <v>458</v>
      </c>
      <c r="H44" s="8" t="s">
        <v>459</v>
      </c>
      <c r="I44" s="11" t="s">
        <v>460</v>
      </c>
      <c r="J44" s="12">
        <v>33800000</v>
      </c>
      <c r="K44" s="11"/>
      <c r="L44" s="12">
        <v>33800000</v>
      </c>
      <c r="M44" s="13">
        <v>156</v>
      </c>
      <c r="N44" s="11"/>
      <c r="O44" s="13">
        <v>156</v>
      </c>
      <c r="P44" s="14">
        <v>45498</v>
      </c>
      <c r="Q44" s="14">
        <v>45656</v>
      </c>
      <c r="R44" s="14">
        <v>45496</v>
      </c>
      <c r="S44" s="10" t="s">
        <v>710</v>
      </c>
      <c r="T44" s="35">
        <v>0</v>
      </c>
      <c r="U44" s="36">
        <f t="shared" si="0"/>
        <v>33800000</v>
      </c>
      <c r="V44" s="38">
        <f t="shared" si="1"/>
        <v>0</v>
      </c>
      <c r="W44" s="11">
        <v>0</v>
      </c>
    </row>
    <row r="45" spans="1:23" ht="15" x14ac:dyDescent="0.2">
      <c r="A45" s="8">
        <v>2024</v>
      </c>
      <c r="B45" s="22" t="s">
        <v>104</v>
      </c>
      <c r="C45" s="20">
        <v>1023964731</v>
      </c>
      <c r="D45" s="10" t="s">
        <v>105</v>
      </c>
      <c r="E45" s="10" t="s">
        <v>281</v>
      </c>
      <c r="F45" s="21" t="s">
        <v>390</v>
      </c>
      <c r="G45" s="8" t="s">
        <v>458</v>
      </c>
      <c r="H45" s="8" t="s">
        <v>459</v>
      </c>
      <c r="I45" s="11" t="s">
        <v>460</v>
      </c>
      <c r="J45" s="12">
        <v>21914556</v>
      </c>
      <c r="K45" s="11"/>
      <c r="L45" s="12">
        <v>21914556</v>
      </c>
      <c r="M45" s="13">
        <v>155</v>
      </c>
      <c r="N45" s="11"/>
      <c r="O45" s="13">
        <v>155</v>
      </c>
      <c r="P45" s="14">
        <v>45498</v>
      </c>
      <c r="Q45" s="14">
        <v>45655</v>
      </c>
      <c r="R45" s="14">
        <v>45496</v>
      </c>
      <c r="S45" s="10" t="s">
        <v>711</v>
      </c>
      <c r="T45" s="35">
        <v>0</v>
      </c>
      <c r="U45" s="36">
        <f t="shared" si="0"/>
        <v>21914556</v>
      </c>
      <c r="V45" s="38">
        <f t="shared" si="1"/>
        <v>0</v>
      </c>
      <c r="W45" s="11">
        <v>0</v>
      </c>
    </row>
    <row r="46" spans="1:23" ht="15" x14ac:dyDescent="0.2">
      <c r="A46" s="8">
        <v>2024</v>
      </c>
      <c r="B46" s="22" t="s">
        <v>106</v>
      </c>
      <c r="C46" s="20">
        <v>1023027909</v>
      </c>
      <c r="D46" s="10" t="s">
        <v>107</v>
      </c>
      <c r="E46" s="10" t="s">
        <v>282</v>
      </c>
      <c r="F46" s="21" t="s">
        <v>391</v>
      </c>
      <c r="G46" s="8" t="s">
        <v>458</v>
      </c>
      <c r="H46" s="8" t="s">
        <v>459</v>
      </c>
      <c r="I46" s="11" t="s">
        <v>460</v>
      </c>
      <c r="J46" s="12">
        <v>21914556</v>
      </c>
      <c r="K46" s="11"/>
      <c r="L46" s="12">
        <v>21914556</v>
      </c>
      <c r="M46" s="13">
        <v>155</v>
      </c>
      <c r="N46" s="11"/>
      <c r="O46" s="13">
        <v>155</v>
      </c>
      <c r="P46" s="14">
        <v>45498</v>
      </c>
      <c r="Q46" s="14">
        <v>45655</v>
      </c>
      <c r="R46" s="14">
        <v>45496</v>
      </c>
      <c r="S46" s="10" t="s">
        <v>712</v>
      </c>
      <c r="T46" s="35">
        <v>0</v>
      </c>
      <c r="U46" s="36">
        <f t="shared" si="0"/>
        <v>21914556</v>
      </c>
      <c r="V46" s="38">
        <f t="shared" si="1"/>
        <v>0</v>
      </c>
      <c r="W46" s="11">
        <v>0</v>
      </c>
    </row>
    <row r="47" spans="1:23" ht="15" x14ac:dyDescent="0.2">
      <c r="A47" s="8">
        <v>2024</v>
      </c>
      <c r="B47" s="22" t="s">
        <v>108</v>
      </c>
      <c r="C47" s="20">
        <v>1013631733</v>
      </c>
      <c r="D47" s="10" t="s">
        <v>109</v>
      </c>
      <c r="E47" s="10" t="s">
        <v>283</v>
      </c>
      <c r="F47" s="21" t="s">
        <v>392</v>
      </c>
      <c r="G47" s="8" t="s">
        <v>458</v>
      </c>
      <c r="H47" s="8" t="s">
        <v>459</v>
      </c>
      <c r="I47" s="11" t="s">
        <v>460</v>
      </c>
      <c r="J47" s="12">
        <v>51220000</v>
      </c>
      <c r="K47" s="11"/>
      <c r="L47" s="12">
        <v>51220000</v>
      </c>
      <c r="M47" s="13">
        <v>156</v>
      </c>
      <c r="N47" s="11"/>
      <c r="O47" s="13">
        <v>156</v>
      </c>
      <c r="P47" s="14">
        <v>45498</v>
      </c>
      <c r="Q47" s="14">
        <v>45656</v>
      </c>
      <c r="R47" s="14">
        <v>45496</v>
      </c>
      <c r="S47" s="10" t="s">
        <v>713</v>
      </c>
      <c r="T47" s="35">
        <v>0</v>
      </c>
      <c r="U47" s="36">
        <f t="shared" si="0"/>
        <v>51220000</v>
      </c>
      <c r="V47" s="38">
        <f t="shared" si="1"/>
        <v>0</v>
      </c>
      <c r="W47" s="11">
        <v>0</v>
      </c>
    </row>
    <row r="48" spans="1:23" ht="15" x14ac:dyDescent="0.2">
      <c r="A48" s="8">
        <v>2024</v>
      </c>
      <c r="B48" s="22" t="s">
        <v>110</v>
      </c>
      <c r="C48" s="20">
        <v>1032497488</v>
      </c>
      <c r="D48" s="10" t="s">
        <v>111</v>
      </c>
      <c r="E48" s="10" t="s">
        <v>284</v>
      </c>
      <c r="F48" s="21" t="s">
        <v>393</v>
      </c>
      <c r="G48" s="8" t="s">
        <v>458</v>
      </c>
      <c r="H48" s="8" t="s">
        <v>459</v>
      </c>
      <c r="I48" s="11" t="s">
        <v>460</v>
      </c>
      <c r="J48" s="12">
        <v>22968000</v>
      </c>
      <c r="K48" s="11"/>
      <c r="L48" s="12">
        <v>22968000</v>
      </c>
      <c r="M48" s="13">
        <v>144</v>
      </c>
      <c r="N48" s="11"/>
      <c r="O48" s="13">
        <v>144</v>
      </c>
      <c r="P48" s="14">
        <v>45498</v>
      </c>
      <c r="Q48" s="14">
        <v>45644</v>
      </c>
      <c r="R48" s="14">
        <v>45497</v>
      </c>
      <c r="S48" s="10" t="s">
        <v>714</v>
      </c>
      <c r="T48" s="35">
        <v>0</v>
      </c>
      <c r="U48" s="36">
        <f t="shared" si="0"/>
        <v>22968000</v>
      </c>
      <c r="V48" s="38">
        <f t="shared" si="1"/>
        <v>0</v>
      </c>
      <c r="W48" s="11">
        <v>0</v>
      </c>
    </row>
    <row r="49" spans="1:23" ht="15" x14ac:dyDescent="0.2">
      <c r="A49" s="8">
        <v>2024</v>
      </c>
      <c r="B49" s="22" t="s">
        <v>112</v>
      </c>
      <c r="C49" s="20">
        <v>80775570</v>
      </c>
      <c r="D49" s="10" t="s">
        <v>113</v>
      </c>
      <c r="E49" s="10" t="s">
        <v>285</v>
      </c>
      <c r="F49" s="21" t="s">
        <v>394</v>
      </c>
      <c r="G49" s="8" t="s">
        <v>458</v>
      </c>
      <c r="H49" s="8" t="s">
        <v>459</v>
      </c>
      <c r="I49" s="11" t="s">
        <v>460</v>
      </c>
      <c r="J49" s="12">
        <v>29810014</v>
      </c>
      <c r="K49" s="11"/>
      <c r="L49" s="12">
        <v>29810014</v>
      </c>
      <c r="M49" s="13">
        <v>161</v>
      </c>
      <c r="N49" s="11"/>
      <c r="O49" s="13">
        <v>161</v>
      </c>
      <c r="P49" s="14">
        <v>45497</v>
      </c>
      <c r="Q49" s="14">
        <v>45657</v>
      </c>
      <c r="R49" s="14">
        <v>45496</v>
      </c>
      <c r="S49" s="10" t="s">
        <v>715</v>
      </c>
      <c r="T49" s="35">
        <v>0</v>
      </c>
      <c r="U49" s="36">
        <f t="shared" si="0"/>
        <v>29810014</v>
      </c>
      <c r="V49" s="38">
        <f t="shared" si="1"/>
        <v>0</v>
      </c>
      <c r="W49" s="11">
        <v>0</v>
      </c>
    </row>
    <row r="50" spans="1:23" ht="15" x14ac:dyDescent="0.2">
      <c r="A50" s="8">
        <v>2024</v>
      </c>
      <c r="B50" s="22" t="s">
        <v>114</v>
      </c>
      <c r="C50" s="20">
        <v>80093254</v>
      </c>
      <c r="D50" s="10" t="s">
        <v>115</v>
      </c>
      <c r="E50" s="10" t="s">
        <v>286</v>
      </c>
      <c r="F50" s="21" t="s">
        <v>395</v>
      </c>
      <c r="G50" s="8" t="s">
        <v>458</v>
      </c>
      <c r="H50" s="8" t="s">
        <v>459</v>
      </c>
      <c r="I50" s="11" t="s">
        <v>460</v>
      </c>
      <c r="J50" s="12">
        <v>29880135</v>
      </c>
      <c r="K50" s="11"/>
      <c r="L50" s="12">
        <v>29880135</v>
      </c>
      <c r="M50" s="13">
        <v>135</v>
      </c>
      <c r="N50" s="11"/>
      <c r="O50" s="13">
        <v>135</v>
      </c>
      <c r="P50" s="14">
        <v>45498</v>
      </c>
      <c r="Q50" s="14">
        <v>45635</v>
      </c>
      <c r="R50" s="14">
        <v>45496</v>
      </c>
      <c r="S50" s="10" t="s">
        <v>716</v>
      </c>
      <c r="T50" s="35">
        <v>0</v>
      </c>
      <c r="U50" s="36">
        <f t="shared" si="0"/>
        <v>29880135</v>
      </c>
      <c r="V50" s="38">
        <f t="shared" si="1"/>
        <v>0</v>
      </c>
      <c r="W50" s="11">
        <v>0</v>
      </c>
    </row>
    <row r="51" spans="1:23" ht="15" x14ac:dyDescent="0.2">
      <c r="A51" s="8">
        <v>2024</v>
      </c>
      <c r="B51" s="22" t="s">
        <v>116</v>
      </c>
      <c r="C51" s="20">
        <v>1049604062</v>
      </c>
      <c r="D51" s="10" t="s">
        <v>117</v>
      </c>
      <c r="E51" s="10" t="s">
        <v>287</v>
      </c>
      <c r="F51" s="21" t="s">
        <v>396</v>
      </c>
      <c r="G51" s="8" t="s">
        <v>458</v>
      </c>
      <c r="H51" s="8" t="s">
        <v>459</v>
      </c>
      <c r="I51" s="11" t="s">
        <v>460</v>
      </c>
      <c r="J51" s="12">
        <v>26560120</v>
      </c>
      <c r="K51" s="11"/>
      <c r="L51" s="12">
        <v>26560120</v>
      </c>
      <c r="M51" s="13">
        <v>120</v>
      </c>
      <c r="N51" s="11"/>
      <c r="O51" s="13">
        <v>120</v>
      </c>
      <c r="P51" s="14">
        <v>45498</v>
      </c>
      <c r="Q51" s="14">
        <v>45620</v>
      </c>
      <c r="R51" s="14">
        <v>45496</v>
      </c>
      <c r="S51" s="10" t="s">
        <v>717</v>
      </c>
      <c r="T51" s="35">
        <v>0</v>
      </c>
      <c r="U51" s="36">
        <f t="shared" si="0"/>
        <v>26560120</v>
      </c>
      <c r="V51" s="38">
        <f t="shared" si="1"/>
        <v>0</v>
      </c>
      <c r="W51" s="11">
        <v>0</v>
      </c>
    </row>
    <row r="52" spans="1:23" ht="15" x14ac:dyDescent="0.2">
      <c r="A52" s="8">
        <v>2024</v>
      </c>
      <c r="B52" s="22" t="s">
        <v>118</v>
      </c>
      <c r="C52" s="20">
        <v>1015396416</v>
      </c>
      <c r="D52" s="10" t="s">
        <v>119</v>
      </c>
      <c r="E52" s="10" t="s">
        <v>288</v>
      </c>
      <c r="F52" s="21" t="s">
        <v>397</v>
      </c>
      <c r="G52" s="8" t="s">
        <v>458</v>
      </c>
      <c r="H52" s="8" t="s">
        <v>459</v>
      </c>
      <c r="I52" s="11" t="s">
        <v>460</v>
      </c>
      <c r="J52" s="12">
        <v>19495772</v>
      </c>
      <c r="K52" s="11"/>
      <c r="L52" s="12">
        <v>19495772</v>
      </c>
      <c r="M52" s="13">
        <v>120</v>
      </c>
      <c r="N52" s="11"/>
      <c r="O52" s="13">
        <v>120</v>
      </c>
      <c r="P52" s="14">
        <v>45498</v>
      </c>
      <c r="Q52" s="14">
        <v>45620</v>
      </c>
      <c r="R52" s="14">
        <v>45496</v>
      </c>
      <c r="S52" s="10" t="s">
        <v>718</v>
      </c>
      <c r="T52" s="35">
        <v>0</v>
      </c>
      <c r="U52" s="36">
        <f t="shared" si="0"/>
        <v>19495772</v>
      </c>
      <c r="V52" s="38">
        <f t="shared" si="1"/>
        <v>0</v>
      </c>
      <c r="W52" s="11">
        <v>0</v>
      </c>
    </row>
    <row r="53" spans="1:23" ht="15" x14ac:dyDescent="0.2">
      <c r="A53" s="8">
        <v>2024</v>
      </c>
      <c r="B53" s="22" t="s">
        <v>120</v>
      </c>
      <c r="C53" s="20">
        <v>1077920459</v>
      </c>
      <c r="D53" s="10" t="s">
        <v>121</v>
      </c>
      <c r="E53" s="10" t="s">
        <v>289</v>
      </c>
      <c r="F53" s="21" t="s">
        <v>398</v>
      </c>
      <c r="G53" s="8" t="s">
        <v>458</v>
      </c>
      <c r="H53" s="8" t="s">
        <v>459</v>
      </c>
      <c r="I53" s="11" t="s">
        <v>460</v>
      </c>
      <c r="J53" s="12">
        <v>21642750</v>
      </c>
      <c r="K53" s="11"/>
      <c r="L53" s="12">
        <v>21642750</v>
      </c>
      <c r="M53" s="13">
        <v>135</v>
      </c>
      <c r="N53" s="11"/>
      <c r="O53" s="13">
        <v>135</v>
      </c>
      <c r="P53" s="14">
        <v>45498</v>
      </c>
      <c r="Q53" s="14">
        <v>45635</v>
      </c>
      <c r="R53" s="14">
        <v>45497</v>
      </c>
      <c r="S53" s="10" t="s">
        <v>719</v>
      </c>
      <c r="T53" s="35">
        <v>0</v>
      </c>
      <c r="U53" s="36">
        <f t="shared" si="0"/>
        <v>21642750</v>
      </c>
      <c r="V53" s="38">
        <f t="shared" si="1"/>
        <v>0</v>
      </c>
      <c r="W53" s="11">
        <v>0</v>
      </c>
    </row>
    <row r="54" spans="1:23" ht="15" x14ac:dyDescent="0.2">
      <c r="A54" s="8">
        <v>2024</v>
      </c>
      <c r="B54" s="22" t="s">
        <v>122</v>
      </c>
      <c r="C54" s="20">
        <v>52848925</v>
      </c>
      <c r="D54" s="10" t="s">
        <v>123</v>
      </c>
      <c r="E54" s="10" t="s">
        <v>290</v>
      </c>
      <c r="F54" s="21" t="s">
        <v>399</v>
      </c>
      <c r="G54" s="8" t="s">
        <v>458</v>
      </c>
      <c r="H54" s="8" t="s">
        <v>459</v>
      </c>
      <c r="I54" s="11" t="s">
        <v>460</v>
      </c>
      <c r="J54" s="12">
        <v>24047500</v>
      </c>
      <c r="K54" s="11"/>
      <c r="L54" s="12">
        <v>24047500</v>
      </c>
      <c r="M54" s="13">
        <v>150</v>
      </c>
      <c r="N54" s="11"/>
      <c r="O54" s="13">
        <v>150</v>
      </c>
      <c r="P54" s="14">
        <v>45498</v>
      </c>
      <c r="Q54" s="14">
        <v>45650</v>
      </c>
      <c r="R54" s="14">
        <v>45496</v>
      </c>
      <c r="S54" s="10" t="s">
        <v>720</v>
      </c>
      <c r="T54" s="35">
        <v>0</v>
      </c>
      <c r="U54" s="36">
        <f t="shared" si="0"/>
        <v>24047500</v>
      </c>
      <c r="V54" s="38">
        <f t="shared" si="1"/>
        <v>0</v>
      </c>
      <c r="W54" s="11">
        <v>0</v>
      </c>
    </row>
    <row r="55" spans="1:23" ht="15" x14ac:dyDescent="0.2">
      <c r="A55" s="8">
        <v>2024</v>
      </c>
      <c r="B55" s="22" t="s">
        <v>124</v>
      </c>
      <c r="C55" s="20">
        <v>79688463</v>
      </c>
      <c r="D55" s="10" t="s">
        <v>125</v>
      </c>
      <c r="E55" s="10" t="s">
        <v>291</v>
      </c>
      <c r="F55" s="21" t="s">
        <v>400</v>
      </c>
      <c r="G55" s="8" t="s">
        <v>458</v>
      </c>
      <c r="H55" s="8" t="s">
        <v>459</v>
      </c>
      <c r="I55" s="11" t="s">
        <v>460</v>
      </c>
      <c r="J55" s="12">
        <v>36352160</v>
      </c>
      <c r="K55" s="11"/>
      <c r="L55" s="12">
        <v>36352160</v>
      </c>
      <c r="M55" s="13">
        <v>150</v>
      </c>
      <c r="N55" s="11"/>
      <c r="O55" s="13">
        <v>150</v>
      </c>
      <c r="P55" s="14">
        <v>45499</v>
      </c>
      <c r="Q55" s="14">
        <v>45651</v>
      </c>
      <c r="R55" s="14">
        <v>45497</v>
      </c>
      <c r="S55" s="10" t="s">
        <v>721</v>
      </c>
      <c r="T55" s="35">
        <v>0</v>
      </c>
      <c r="U55" s="36">
        <f t="shared" si="0"/>
        <v>36352160</v>
      </c>
      <c r="V55" s="38">
        <f t="shared" si="1"/>
        <v>0</v>
      </c>
      <c r="W55" s="11">
        <v>0</v>
      </c>
    </row>
    <row r="56" spans="1:23" ht="15" x14ac:dyDescent="0.2">
      <c r="A56" s="8">
        <v>2024</v>
      </c>
      <c r="B56" s="22" t="s">
        <v>126</v>
      </c>
      <c r="C56" s="20">
        <v>1070304709</v>
      </c>
      <c r="D56" s="10" t="s">
        <v>127</v>
      </c>
      <c r="E56" s="10" t="s">
        <v>292</v>
      </c>
      <c r="F56" s="21" t="s">
        <v>401</v>
      </c>
      <c r="G56" s="8" t="s">
        <v>458</v>
      </c>
      <c r="H56" s="8" t="s">
        <v>459</v>
      </c>
      <c r="I56" s="11" t="s">
        <v>460</v>
      </c>
      <c r="J56" s="12">
        <v>37414674</v>
      </c>
      <c r="K56" s="11"/>
      <c r="L56" s="12">
        <v>37414674</v>
      </c>
      <c r="M56" s="13">
        <v>135</v>
      </c>
      <c r="N56" s="11"/>
      <c r="O56" s="13">
        <v>135</v>
      </c>
      <c r="P56" s="14">
        <v>45499</v>
      </c>
      <c r="Q56" s="14">
        <v>45636</v>
      </c>
      <c r="R56" s="14">
        <v>45497</v>
      </c>
      <c r="S56" s="10" t="s">
        <v>722</v>
      </c>
      <c r="T56" s="35">
        <v>0</v>
      </c>
      <c r="U56" s="36">
        <f t="shared" si="0"/>
        <v>37414674</v>
      </c>
      <c r="V56" s="38">
        <f t="shared" si="1"/>
        <v>0</v>
      </c>
      <c r="W56" s="11">
        <v>0</v>
      </c>
    </row>
    <row r="57" spans="1:23" ht="15" x14ac:dyDescent="0.2">
      <c r="A57" s="8">
        <v>2024</v>
      </c>
      <c r="B57" s="22" t="s">
        <v>128</v>
      </c>
      <c r="C57" s="20">
        <v>79107951</v>
      </c>
      <c r="D57" s="10" t="s">
        <v>129</v>
      </c>
      <c r="E57" s="10" t="s">
        <v>293</v>
      </c>
      <c r="F57" s="21" t="s">
        <v>402</v>
      </c>
      <c r="G57" s="8" t="s">
        <v>458</v>
      </c>
      <c r="H57" s="8" t="s">
        <v>459</v>
      </c>
      <c r="I57" s="11" t="s">
        <v>460</v>
      </c>
      <c r="J57" s="12">
        <v>32640000</v>
      </c>
      <c r="K57" s="11"/>
      <c r="L57" s="12">
        <v>32640000</v>
      </c>
      <c r="M57" s="13">
        <v>144</v>
      </c>
      <c r="N57" s="11"/>
      <c r="O57" s="13">
        <v>144</v>
      </c>
      <c r="P57" s="14">
        <v>45498</v>
      </c>
      <c r="Q57" s="14">
        <v>45644</v>
      </c>
      <c r="R57" s="14">
        <v>45497</v>
      </c>
      <c r="S57" s="10" t="s">
        <v>723</v>
      </c>
      <c r="T57" s="35">
        <v>0</v>
      </c>
      <c r="U57" s="36">
        <f t="shared" si="0"/>
        <v>32640000</v>
      </c>
      <c r="V57" s="38">
        <f t="shared" si="1"/>
        <v>0</v>
      </c>
      <c r="W57" s="11">
        <v>0</v>
      </c>
    </row>
    <row r="58" spans="1:23" ht="15" x14ac:dyDescent="0.2">
      <c r="A58" s="8">
        <v>2024</v>
      </c>
      <c r="B58" s="22" t="s">
        <v>130</v>
      </c>
      <c r="C58" s="20">
        <v>1019025212</v>
      </c>
      <c r="D58" s="10" t="s">
        <v>131</v>
      </c>
      <c r="E58" s="10" t="s">
        <v>294</v>
      </c>
      <c r="F58" s="21" t="s">
        <v>403</v>
      </c>
      <c r="G58" s="8" t="s">
        <v>458</v>
      </c>
      <c r="H58" s="8" t="s">
        <v>459</v>
      </c>
      <c r="I58" s="11" t="s">
        <v>460</v>
      </c>
      <c r="J58" s="12">
        <v>32640000</v>
      </c>
      <c r="K58" s="11"/>
      <c r="L58" s="12">
        <v>32640000</v>
      </c>
      <c r="M58" s="13">
        <v>144</v>
      </c>
      <c r="N58" s="11"/>
      <c r="O58" s="13">
        <v>144</v>
      </c>
      <c r="P58" s="14">
        <v>45498</v>
      </c>
      <c r="Q58" s="14">
        <v>45644</v>
      </c>
      <c r="R58" s="14">
        <v>45497</v>
      </c>
      <c r="S58" s="10" t="s">
        <v>724</v>
      </c>
      <c r="T58" s="35">
        <v>0</v>
      </c>
      <c r="U58" s="36">
        <f t="shared" si="0"/>
        <v>32640000</v>
      </c>
      <c r="V58" s="38">
        <f t="shared" si="1"/>
        <v>0</v>
      </c>
      <c r="W58" s="11">
        <v>0</v>
      </c>
    </row>
    <row r="59" spans="1:23" ht="15" x14ac:dyDescent="0.2">
      <c r="A59" s="8">
        <v>2024</v>
      </c>
      <c r="B59" s="22" t="s">
        <v>132</v>
      </c>
      <c r="C59" s="20">
        <v>1018487098</v>
      </c>
      <c r="D59" s="10" t="s">
        <v>133</v>
      </c>
      <c r="E59" s="10" t="s">
        <v>295</v>
      </c>
      <c r="F59" s="21" t="s">
        <v>404</v>
      </c>
      <c r="G59" s="8" t="s">
        <v>458</v>
      </c>
      <c r="H59" s="8" t="s">
        <v>459</v>
      </c>
      <c r="I59" s="11" t="s">
        <v>460</v>
      </c>
      <c r="J59" s="12">
        <v>26662373</v>
      </c>
      <c r="K59" s="11"/>
      <c r="L59" s="12">
        <v>26662373</v>
      </c>
      <c r="M59" s="13">
        <v>144</v>
      </c>
      <c r="N59" s="11"/>
      <c r="O59" s="13">
        <v>144</v>
      </c>
      <c r="P59" s="14">
        <v>45498</v>
      </c>
      <c r="Q59" s="14">
        <v>45644</v>
      </c>
      <c r="R59" s="14">
        <v>45497</v>
      </c>
      <c r="S59" s="10" t="s">
        <v>725</v>
      </c>
      <c r="T59" s="35">
        <v>0</v>
      </c>
      <c r="U59" s="36">
        <f t="shared" si="0"/>
        <v>26662373</v>
      </c>
      <c r="V59" s="38">
        <f t="shared" si="1"/>
        <v>0</v>
      </c>
      <c r="W59" s="11">
        <v>0</v>
      </c>
    </row>
    <row r="60" spans="1:23" ht="15" x14ac:dyDescent="0.2">
      <c r="A60" s="8">
        <v>2024</v>
      </c>
      <c r="B60" s="22" t="s">
        <v>134</v>
      </c>
      <c r="C60" s="20">
        <v>53116711</v>
      </c>
      <c r="D60" s="10" t="s">
        <v>135</v>
      </c>
      <c r="E60" s="10" t="s">
        <v>296</v>
      </c>
      <c r="F60" s="21" t="s">
        <v>405</v>
      </c>
      <c r="G60" s="8" t="s">
        <v>458</v>
      </c>
      <c r="H60" s="8" t="s">
        <v>459</v>
      </c>
      <c r="I60" s="11" t="s">
        <v>460</v>
      </c>
      <c r="J60" s="12">
        <v>38400000</v>
      </c>
      <c r="K60" s="11"/>
      <c r="L60" s="12">
        <v>38400000</v>
      </c>
      <c r="M60" s="13">
        <v>144</v>
      </c>
      <c r="N60" s="11"/>
      <c r="O60" s="13">
        <v>144</v>
      </c>
      <c r="P60" s="14">
        <v>45498</v>
      </c>
      <c r="Q60" s="14">
        <v>45644</v>
      </c>
      <c r="R60" s="14">
        <v>45497</v>
      </c>
      <c r="S60" s="10" t="s">
        <v>726</v>
      </c>
      <c r="T60" s="35">
        <v>0</v>
      </c>
      <c r="U60" s="36">
        <f t="shared" si="0"/>
        <v>38400000</v>
      </c>
      <c r="V60" s="38">
        <f t="shared" si="1"/>
        <v>0</v>
      </c>
      <c r="W60" s="11">
        <v>0</v>
      </c>
    </row>
    <row r="61" spans="1:23" ht="15" x14ac:dyDescent="0.2">
      <c r="A61" s="8">
        <v>2024</v>
      </c>
      <c r="B61" s="22" t="s">
        <v>136</v>
      </c>
      <c r="C61" s="20">
        <v>1013613361</v>
      </c>
      <c r="D61" s="10" t="s">
        <v>137</v>
      </c>
      <c r="E61" s="10" t="s">
        <v>297</v>
      </c>
      <c r="F61" s="21" t="s">
        <v>406</v>
      </c>
      <c r="G61" s="8" t="s">
        <v>458</v>
      </c>
      <c r="H61" s="8" t="s">
        <v>459</v>
      </c>
      <c r="I61" s="11" t="s">
        <v>460</v>
      </c>
      <c r="J61" s="12">
        <v>33028128</v>
      </c>
      <c r="K61" s="11"/>
      <c r="L61" s="12">
        <v>33028128</v>
      </c>
      <c r="M61" s="13">
        <v>144</v>
      </c>
      <c r="N61" s="11"/>
      <c r="O61" s="13">
        <v>144</v>
      </c>
      <c r="P61" s="14">
        <v>45498</v>
      </c>
      <c r="Q61" s="14">
        <v>45644</v>
      </c>
      <c r="R61" s="14">
        <v>45497</v>
      </c>
      <c r="S61" s="10" t="s">
        <v>727</v>
      </c>
      <c r="T61" s="35">
        <v>0</v>
      </c>
      <c r="U61" s="36">
        <f t="shared" si="0"/>
        <v>33028128</v>
      </c>
      <c r="V61" s="38">
        <f t="shared" si="1"/>
        <v>0</v>
      </c>
      <c r="W61" s="11">
        <v>0</v>
      </c>
    </row>
    <row r="62" spans="1:23" ht="15" x14ac:dyDescent="0.2">
      <c r="A62" s="8">
        <v>2024</v>
      </c>
      <c r="B62" s="22" t="s">
        <v>138</v>
      </c>
      <c r="C62" s="20">
        <v>1020744369</v>
      </c>
      <c r="D62" s="10" t="s">
        <v>139</v>
      </c>
      <c r="E62" s="10" t="s">
        <v>298</v>
      </c>
      <c r="F62" s="21" t="s">
        <v>407</v>
      </c>
      <c r="G62" s="8" t="s">
        <v>458</v>
      </c>
      <c r="H62" s="8" t="s">
        <v>459</v>
      </c>
      <c r="I62" s="11" t="s">
        <v>460</v>
      </c>
      <c r="J62" s="12">
        <v>38620192</v>
      </c>
      <c r="K62" s="11"/>
      <c r="L62" s="12">
        <v>38620192</v>
      </c>
      <c r="M62" s="13">
        <v>156</v>
      </c>
      <c r="N62" s="11"/>
      <c r="O62" s="13">
        <v>156</v>
      </c>
      <c r="P62" s="14">
        <v>45498</v>
      </c>
      <c r="Q62" s="14">
        <v>45656</v>
      </c>
      <c r="R62" s="14">
        <v>45497</v>
      </c>
      <c r="S62" s="10" t="s">
        <v>728</v>
      </c>
      <c r="T62" s="35">
        <v>0</v>
      </c>
      <c r="U62" s="36">
        <f t="shared" si="0"/>
        <v>38620192</v>
      </c>
      <c r="V62" s="38">
        <f t="shared" si="1"/>
        <v>0</v>
      </c>
      <c r="W62" s="11">
        <v>0</v>
      </c>
    </row>
    <row r="63" spans="1:23" ht="15" x14ac:dyDescent="0.2">
      <c r="A63" s="8">
        <v>2024</v>
      </c>
      <c r="B63" s="22" t="s">
        <v>463</v>
      </c>
      <c r="C63" s="20">
        <v>1022409013</v>
      </c>
      <c r="D63" s="10" t="s">
        <v>516</v>
      </c>
      <c r="E63" s="10" t="s">
        <v>569</v>
      </c>
      <c r="F63" s="21" t="s">
        <v>615</v>
      </c>
      <c r="G63" s="8" t="s">
        <v>458</v>
      </c>
      <c r="H63" s="8" t="s">
        <v>459</v>
      </c>
      <c r="I63" s="11" t="s">
        <v>460</v>
      </c>
      <c r="J63" s="12">
        <v>21914556</v>
      </c>
      <c r="K63" s="11"/>
      <c r="L63" s="12">
        <v>21914556</v>
      </c>
      <c r="M63" s="13">
        <v>155</v>
      </c>
      <c r="N63" s="11"/>
      <c r="O63" s="13">
        <v>155</v>
      </c>
      <c r="P63" s="14">
        <v>45505</v>
      </c>
      <c r="Q63" s="14">
        <v>45657</v>
      </c>
      <c r="R63" s="14">
        <v>45499</v>
      </c>
      <c r="S63" s="10" t="s">
        <v>729</v>
      </c>
      <c r="T63" s="35">
        <v>0</v>
      </c>
      <c r="U63" s="36">
        <f t="shared" si="0"/>
        <v>21914556</v>
      </c>
      <c r="V63" s="38">
        <f t="shared" si="1"/>
        <v>0</v>
      </c>
      <c r="W63" s="11">
        <v>0</v>
      </c>
    </row>
    <row r="64" spans="1:23" ht="15" x14ac:dyDescent="0.2">
      <c r="A64" s="8">
        <v>2024</v>
      </c>
      <c r="B64" s="22" t="s">
        <v>140</v>
      </c>
      <c r="C64" s="20">
        <v>1023871597</v>
      </c>
      <c r="D64" s="10" t="s">
        <v>141</v>
      </c>
      <c r="E64" s="10" t="s">
        <v>299</v>
      </c>
      <c r="F64" s="21" t="s">
        <v>408</v>
      </c>
      <c r="G64" s="8" t="s">
        <v>458</v>
      </c>
      <c r="H64" s="8" t="s">
        <v>459</v>
      </c>
      <c r="I64" s="11" t="s">
        <v>460</v>
      </c>
      <c r="J64" s="12">
        <v>24207737</v>
      </c>
      <c r="K64" s="11"/>
      <c r="L64" s="12">
        <v>24207737</v>
      </c>
      <c r="M64" s="13">
        <v>156</v>
      </c>
      <c r="N64" s="11"/>
      <c r="O64" s="13">
        <v>156</v>
      </c>
      <c r="P64" s="14">
        <v>45498</v>
      </c>
      <c r="Q64" s="14">
        <v>45656</v>
      </c>
      <c r="R64" s="14">
        <v>45497</v>
      </c>
      <c r="S64" s="10" t="s">
        <v>730</v>
      </c>
      <c r="T64" s="35">
        <v>0</v>
      </c>
      <c r="U64" s="36">
        <f t="shared" si="0"/>
        <v>24207737</v>
      </c>
      <c r="V64" s="38">
        <f t="shared" si="1"/>
        <v>0</v>
      </c>
      <c r="W64" s="11">
        <v>0</v>
      </c>
    </row>
    <row r="65" spans="1:23" ht="15" x14ac:dyDescent="0.2">
      <c r="A65" s="8">
        <v>2024</v>
      </c>
      <c r="B65" s="22" t="s">
        <v>142</v>
      </c>
      <c r="C65" s="20">
        <v>1016063613</v>
      </c>
      <c r="D65" s="10" t="s">
        <v>143</v>
      </c>
      <c r="E65" s="10" t="s">
        <v>300</v>
      </c>
      <c r="F65" s="21" t="s">
        <v>409</v>
      </c>
      <c r="G65" s="8" t="s">
        <v>458</v>
      </c>
      <c r="H65" s="8" t="s">
        <v>459</v>
      </c>
      <c r="I65" s="11" t="s">
        <v>460</v>
      </c>
      <c r="J65" s="12">
        <v>30250000</v>
      </c>
      <c r="K65" s="11"/>
      <c r="L65" s="12">
        <v>30250000</v>
      </c>
      <c r="M65" s="13">
        <v>150</v>
      </c>
      <c r="N65" s="11"/>
      <c r="O65" s="13">
        <v>150</v>
      </c>
      <c r="P65" s="14">
        <v>45499</v>
      </c>
      <c r="Q65" s="14">
        <v>45651</v>
      </c>
      <c r="R65" s="14">
        <v>45497</v>
      </c>
      <c r="S65" s="10" t="s">
        <v>731</v>
      </c>
      <c r="T65" s="35">
        <v>0</v>
      </c>
      <c r="U65" s="36">
        <f t="shared" si="0"/>
        <v>30250000</v>
      </c>
      <c r="V65" s="38">
        <f t="shared" si="1"/>
        <v>0</v>
      </c>
      <c r="W65" s="11">
        <v>0</v>
      </c>
    </row>
    <row r="66" spans="1:23" ht="15" x14ac:dyDescent="0.2">
      <c r="A66" s="8">
        <v>2024</v>
      </c>
      <c r="B66" s="22" t="s">
        <v>144</v>
      </c>
      <c r="C66" s="20">
        <v>1010182494</v>
      </c>
      <c r="D66" s="10" t="s">
        <v>145</v>
      </c>
      <c r="E66" s="10" t="s">
        <v>301</v>
      </c>
      <c r="F66" s="21" t="s">
        <v>410</v>
      </c>
      <c r="G66" s="8" t="s">
        <v>458</v>
      </c>
      <c r="H66" s="8" t="s">
        <v>459</v>
      </c>
      <c r="I66" s="11" t="s">
        <v>460</v>
      </c>
      <c r="J66" s="12">
        <v>33200150</v>
      </c>
      <c r="K66" s="11"/>
      <c r="L66" s="12">
        <v>33200150</v>
      </c>
      <c r="M66" s="13">
        <v>150</v>
      </c>
      <c r="N66" s="11"/>
      <c r="O66" s="13">
        <v>150</v>
      </c>
      <c r="P66" s="14">
        <v>45499</v>
      </c>
      <c r="Q66" s="14">
        <v>45651</v>
      </c>
      <c r="R66" s="14">
        <v>45497</v>
      </c>
      <c r="S66" s="10" t="s">
        <v>732</v>
      </c>
      <c r="T66" s="35">
        <v>0</v>
      </c>
      <c r="U66" s="36">
        <f t="shared" si="0"/>
        <v>33200150</v>
      </c>
      <c r="V66" s="38">
        <f t="shared" si="1"/>
        <v>0</v>
      </c>
      <c r="W66" s="11">
        <v>0</v>
      </c>
    </row>
    <row r="67" spans="1:23" ht="15" x14ac:dyDescent="0.2">
      <c r="A67" s="8">
        <v>2024</v>
      </c>
      <c r="B67" s="22" t="s">
        <v>146</v>
      </c>
      <c r="C67" s="20">
        <v>1018465541</v>
      </c>
      <c r="D67" s="10" t="s">
        <v>147</v>
      </c>
      <c r="E67" s="10" t="s">
        <v>302</v>
      </c>
      <c r="F67" s="21" t="s">
        <v>411</v>
      </c>
      <c r="G67" s="8" t="s">
        <v>458</v>
      </c>
      <c r="H67" s="8" t="s">
        <v>459</v>
      </c>
      <c r="I67" s="11" t="s">
        <v>460</v>
      </c>
      <c r="J67" s="12">
        <v>33200150</v>
      </c>
      <c r="K67" s="11"/>
      <c r="L67" s="12">
        <v>33200150</v>
      </c>
      <c r="M67" s="13">
        <v>150</v>
      </c>
      <c r="N67" s="11"/>
      <c r="O67" s="13">
        <v>150</v>
      </c>
      <c r="P67" s="16">
        <v>45499</v>
      </c>
      <c r="Q67" s="14">
        <v>45651</v>
      </c>
      <c r="R67" s="14">
        <v>45497</v>
      </c>
      <c r="S67" s="10" t="s">
        <v>733</v>
      </c>
      <c r="T67" s="35">
        <v>0</v>
      </c>
      <c r="U67" s="36">
        <f t="shared" ref="U67:U130" si="2">L67-T67</f>
        <v>33200150</v>
      </c>
      <c r="V67" s="38">
        <f t="shared" ref="V67:V130" si="3">T67/L67</f>
        <v>0</v>
      </c>
      <c r="W67" s="11">
        <v>0</v>
      </c>
    </row>
    <row r="68" spans="1:23" ht="15" x14ac:dyDescent="0.2">
      <c r="A68" s="8">
        <v>2024</v>
      </c>
      <c r="B68" s="22" t="s">
        <v>148</v>
      </c>
      <c r="C68" s="20">
        <v>1026281672</v>
      </c>
      <c r="D68" s="10" t="s">
        <v>149</v>
      </c>
      <c r="E68" s="10" t="s">
        <v>303</v>
      </c>
      <c r="F68" s="21" t="s">
        <v>412</v>
      </c>
      <c r="G68" s="8" t="s">
        <v>458</v>
      </c>
      <c r="H68" s="8" t="s">
        <v>459</v>
      </c>
      <c r="I68" s="11" t="s">
        <v>460</v>
      </c>
      <c r="J68" s="12">
        <v>33200150</v>
      </c>
      <c r="K68" s="11"/>
      <c r="L68" s="12">
        <v>33200150</v>
      </c>
      <c r="M68" s="13">
        <v>150</v>
      </c>
      <c r="N68" s="11"/>
      <c r="O68" s="13">
        <v>150</v>
      </c>
      <c r="P68" s="16">
        <v>45499</v>
      </c>
      <c r="Q68" s="14">
        <v>45651</v>
      </c>
      <c r="R68" s="14">
        <v>45497</v>
      </c>
      <c r="S68" s="10" t="s">
        <v>734</v>
      </c>
      <c r="T68" s="35">
        <v>0</v>
      </c>
      <c r="U68" s="36">
        <f t="shared" si="2"/>
        <v>33200150</v>
      </c>
      <c r="V68" s="38">
        <f t="shared" si="3"/>
        <v>0</v>
      </c>
      <c r="W68" s="11">
        <v>0</v>
      </c>
    </row>
    <row r="69" spans="1:23" ht="15" x14ac:dyDescent="0.2">
      <c r="A69" s="8">
        <v>2024</v>
      </c>
      <c r="B69" s="23" t="s">
        <v>150</v>
      </c>
      <c r="C69" s="20">
        <v>1110537346</v>
      </c>
      <c r="D69" s="10" t="s">
        <v>151</v>
      </c>
      <c r="E69" s="10" t="s">
        <v>304</v>
      </c>
      <c r="F69" s="21" t="s">
        <v>413</v>
      </c>
      <c r="G69" s="8" t="s">
        <v>458</v>
      </c>
      <c r="H69" s="8" t="s">
        <v>459</v>
      </c>
      <c r="I69" s="11" t="s">
        <v>460</v>
      </c>
      <c r="J69" s="12">
        <v>33200150</v>
      </c>
      <c r="K69" s="11"/>
      <c r="L69" s="12">
        <v>33200150</v>
      </c>
      <c r="M69" s="8">
        <v>150</v>
      </c>
      <c r="N69" s="11"/>
      <c r="O69" s="25">
        <v>150</v>
      </c>
      <c r="P69" s="16">
        <v>45499</v>
      </c>
      <c r="Q69" s="14">
        <v>45651</v>
      </c>
      <c r="R69" s="14">
        <v>45497</v>
      </c>
      <c r="S69" s="11" t="s">
        <v>735</v>
      </c>
      <c r="T69" s="35">
        <v>0</v>
      </c>
      <c r="U69" s="36">
        <f t="shared" si="2"/>
        <v>33200150</v>
      </c>
      <c r="V69" s="38">
        <f t="shared" si="3"/>
        <v>0</v>
      </c>
      <c r="W69" s="11">
        <v>0</v>
      </c>
    </row>
    <row r="70" spans="1:23" ht="15" x14ac:dyDescent="0.2">
      <c r="A70" s="8">
        <v>2024</v>
      </c>
      <c r="B70" s="23" t="s">
        <v>152</v>
      </c>
      <c r="C70" s="20">
        <v>1019103018</v>
      </c>
      <c r="D70" s="10" t="s">
        <v>153</v>
      </c>
      <c r="E70" s="10" t="s">
        <v>305</v>
      </c>
      <c r="F70" s="21" t="s">
        <v>414</v>
      </c>
      <c r="G70" s="8" t="s">
        <v>458</v>
      </c>
      <c r="H70" s="8" t="s">
        <v>459</v>
      </c>
      <c r="I70" s="11" t="s">
        <v>460</v>
      </c>
      <c r="J70" s="12">
        <v>33200150</v>
      </c>
      <c r="K70" s="11"/>
      <c r="L70" s="12">
        <v>33200150</v>
      </c>
      <c r="M70" s="8">
        <v>150</v>
      </c>
      <c r="N70" s="11"/>
      <c r="O70" s="25">
        <v>150</v>
      </c>
      <c r="P70" s="16">
        <v>45499</v>
      </c>
      <c r="Q70" s="14">
        <v>45651</v>
      </c>
      <c r="R70" s="14">
        <v>45497</v>
      </c>
      <c r="S70" s="11" t="s">
        <v>736</v>
      </c>
      <c r="T70" s="35">
        <v>0</v>
      </c>
      <c r="U70" s="36">
        <f t="shared" si="2"/>
        <v>33200150</v>
      </c>
      <c r="V70" s="38">
        <f t="shared" si="3"/>
        <v>0</v>
      </c>
      <c r="W70" s="11">
        <v>0</v>
      </c>
    </row>
    <row r="71" spans="1:23" ht="15" x14ac:dyDescent="0.2">
      <c r="A71" s="8">
        <v>2024</v>
      </c>
      <c r="B71" s="23" t="s">
        <v>154</v>
      </c>
      <c r="C71" s="20">
        <v>1072655621</v>
      </c>
      <c r="D71" s="10" t="s">
        <v>155</v>
      </c>
      <c r="E71" s="10" t="s">
        <v>306</v>
      </c>
      <c r="F71" s="21" t="s">
        <v>415</v>
      </c>
      <c r="G71" s="8" t="s">
        <v>458</v>
      </c>
      <c r="H71" s="8" t="s">
        <v>459</v>
      </c>
      <c r="I71" s="11" t="s">
        <v>460</v>
      </c>
      <c r="J71" s="12">
        <v>33200150</v>
      </c>
      <c r="K71" s="11"/>
      <c r="L71" s="12">
        <v>33200150</v>
      </c>
      <c r="M71" s="8">
        <v>150</v>
      </c>
      <c r="N71" s="11"/>
      <c r="O71" s="25">
        <v>150</v>
      </c>
      <c r="P71" s="16">
        <v>45499</v>
      </c>
      <c r="Q71" s="14">
        <v>45651</v>
      </c>
      <c r="R71" s="14">
        <v>45497</v>
      </c>
      <c r="S71" s="11" t="s">
        <v>737</v>
      </c>
      <c r="T71" s="35">
        <v>0</v>
      </c>
      <c r="U71" s="36">
        <f t="shared" si="2"/>
        <v>33200150</v>
      </c>
      <c r="V71" s="38">
        <f t="shared" si="3"/>
        <v>0</v>
      </c>
      <c r="W71" s="11">
        <v>0</v>
      </c>
    </row>
    <row r="72" spans="1:23" ht="15" x14ac:dyDescent="0.2">
      <c r="A72" s="8">
        <v>2024</v>
      </c>
      <c r="B72" s="23" t="s">
        <v>156</v>
      </c>
      <c r="C72" s="20">
        <v>1024488055</v>
      </c>
      <c r="D72" s="10" t="s">
        <v>157</v>
      </c>
      <c r="E72" s="10" t="s">
        <v>307</v>
      </c>
      <c r="F72" s="21" t="s">
        <v>416</v>
      </c>
      <c r="G72" s="8" t="s">
        <v>458</v>
      </c>
      <c r="H72" s="8" t="s">
        <v>459</v>
      </c>
      <c r="I72" s="11" t="s">
        <v>460</v>
      </c>
      <c r="J72" s="12">
        <v>36352160</v>
      </c>
      <c r="K72" s="11"/>
      <c r="L72" s="12">
        <v>36352160</v>
      </c>
      <c r="M72" s="8">
        <v>150</v>
      </c>
      <c r="N72" s="11"/>
      <c r="O72" s="25">
        <v>150</v>
      </c>
      <c r="P72" s="16">
        <v>45499</v>
      </c>
      <c r="Q72" s="14">
        <v>45651</v>
      </c>
      <c r="R72" s="14">
        <v>45497</v>
      </c>
      <c r="S72" s="11" t="s">
        <v>738</v>
      </c>
      <c r="T72" s="35">
        <v>0</v>
      </c>
      <c r="U72" s="36">
        <f t="shared" si="2"/>
        <v>36352160</v>
      </c>
      <c r="V72" s="38">
        <f t="shared" si="3"/>
        <v>0</v>
      </c>
      <c r="W72" s="11">
        <v>0</v>
      </c>
    </row>
    <row r="73" spans="1:23" ht="15" x14ac:dyDescent="0.2">
      <c r="A73" s="8">
        <v>2024</v>
      </c>
      <c r="B73" s="23" t="s">
        <v>158</v>
      </c>
      <c r="C73" s="20">
        <v>79734158</v>
      </c>
      <c r="D73" s="10" t="s">
        <v>159</v>
      </c>
      <c r="E73" s="10" t="s">
        <v>308</v>
      </c>
      <c r="F73" s="21" t="s">
        <v>417</v>
      </c>
      <c r="G73" s="8" t="s">
        <v>458</v>
      </c>
      <c r="H73" s="8" t="s">
        <v>459</v>
      </c>
      <c r="I73" s="11" t="s">
        <v>460</v>
      </c>
      <c r="J73" s="12">
        <v>26754502</v>
      </c>
      <c r="K73" s="11"/>
      <c r="L73" s="12">
        <v>26754502</v>
      </c>
      <c r="M73" s="8">
        <v>151</v>
      </c>
      <c r="N73" s="11"/>
      <c r="O73" s="25">
        <v>151</v>
      </c>
      <c r="P73" s="16">
        <v>45499</v>
      </c>
      <c r="Q73" s="14">
        <v>45652</v>
      </c>
      <c r="R73" s="14">
        <v>45497</v>
      </c>
      <c r="S73" s="11" t="s">
        <v>739</v>
      </c>
      <c r="T73" s="35">
        <v>0</v>
      </c>
      <c r="U73" s="36">
        <f t="shared" si="2"/>
        <v>26754502</v>
      </c>
      <c r="V73" s="38">
        <f t="shared" si="3"/>
        <v>0</v>
      </c>
      <c r="W73" s="11">
        <v>0</v>
      </c>
    </row>
    <row r="74" spans="1:23" ht="15" x14ac:dyDescent="0.2">
      <c r="A74" s="8">
        <v>2024</v>
      </c>
      <c r="B74" s="23" t="s">
        <v>160</v>
      </c>
      <c r="C74" s="20">
        <v>53167140</v>
      </c>
      <c r="D74" s="10" t="s">
        <v>161</v>
      </c>
      <c r="E74" s="10" t="s">
        <v>309</v>
      </c>
      <c r="F74" s="21" t="s">
        <v>418</v>
      </c>
      <c r="G74" s="8" t="s">
        <v>458</v>
      </c>
      <c r="H74" s="8" t="s">
        <v>459</v>
      </c>
      <c r="I74" s="11" t="s">
        <v>460</v>
      </c>
      <c r="J74" s="12">
        <v>43916667</v>
      </c>
      <c r="K74" s="11"/>
      <c r="L74" s="12">
        <v>43916667</v>
      </c>
      <c r="M74" s="8">
        <v>155</v>
      </c>
      <c r="N74" s="11"/>
      <c r="O74" s="25">
        <v>155</v>
      </c>
      <c r="P74" s="16">
        <v>45498</v>
      </c>
      <c r="Q74" s="14">
        <v>45655</v>
      </c>
      <c r="R74" s="14">
        <v>45497</v>
      </c>
      <c r="S74" s="11" t="s">
        <v>740</v>
      </c>
      <c r="T74" s="35">
        <v>0</v>
      </c>
      <c r="U74" s="36">
        <f t="shared" si="2"/>
        <v>43916667</v>
      </c>
      <c r="V74" s="38">
        <f t="shared" si="3"/>
        <v>0</v>
      </c>
      <c r="W74" s="11">
        <v>0</v>
      </c>
    </row>
    <row r="75" spans="1:23" ht="15" x14ac:dyDescent="0.2">
      <c r="A75" s="8">
        <v>2024</v>
      </c>
      <c r="B75" s="23" t="s">
        <v>162</v>
      </c>
      <c r="C75" s="20">
        <v>1031145701</v>
      </c>
      <c r="D75" s="10" t="s">
        <v>163</v>
      </c>
      <c r="E75" s="10" t="s">
        <v>310</v>
      </c>
      <c r="F75" s="21" t="s">
        <v>419</v>
      </c>
      <c r="G75" s="8" t="s">
        <v>458</v>
      </c>
      <c r="H75" s="8" t="s">
        <v>459</v>
      </c>
      <c r="I75" s="11" t="s">
        <v>460</v>
      </c>
      <c r="J75" s="12">
        <v>28215167</v>
      </c>
      <c r="K75" s="11"/>
      <c r="L75" s="12">
        <v>28215167</v>
      </c>
      <c r="M75" s="8">
        <v>155</v>
      </c>
      <c r="N75" s="11"/>
      <c r="O75" s="25">
        <v>155</v>
      </c>
      <c r="P75" s="16">
        <v>45498</v>
      </c>
      <c r="Q75" s="14">
        <v>45655</v>
      </c>
      <c r="R75" s="14">
        <v>45497</v>
      </c>
      <c r="S75" s="11" t="s">
        <v>741</v>
      </c>
      <c r="T75" s="35">
        <v>0</v>
      </c>
      <c r="U75" s="36">
        <f t="shared" si="2"/>
        <v>28215167</v>
      </c>
      <c r="V75" s="38">
        <f t="shared" si="3"/>
        <v>0</v>
      </c>
      <c r="W75" s="11">
        <v>0</v>
      </c>
    </row>
    <row r="76" spans="1:23" ht="15" x14ac:dyDescent="0.2">
      <c r="A76" s="8">
        <v>2024</v>
      </c>
      <c r="B76" s="23" t="s">
        <v>164</v>
      </c>
      <c r="C76" s="20">
        <v>53101716</v>
      </c>
      <c r="D76" s="10" t="s">
        <v>165</v>
      </c>
      <c r="E76" s="10" t="s">
        <v>311</v>
      </c>
      <c r="F76" s="21" t="s">
        <v>420</v>
      </c>
      <c r="G76" s="8" t="s">
        <v>458</v>
      </c>
      <c r="H76" s="8" t="s">
        <v>459</v>
      </c>
      <c r="I76" s="11" t="s">
        <v>460</v>
      </c>
      <c r="J76" s="12">
        <v>21170511</v>
      </c>
      <c r="K76" s="11"/>
      <c r="L76" s="12">
        <v>21170511</v>
      </c>
      <c r="M76" s="8">
        <v>143</v>
      </c>
      <c r="N76" s="11"/>
      <c r="O76" s="25">
        <v>143</v>
      </c>
      <c r="P76" s="16">
        <v>45498</v>
      </c>
      <c r="Q76" s="14">
        <v>45642</v>
      </c>
      <c r="R76" s="14">
        <v>45498</v>
      </c>
      <c r="S76" s="11" t="s">
        <v>742</v>
      </c>
      <c r="T76" s="35">
        <v>0</v>
      </c>
      <c r="U76" s="36">
        <f t="shared" si="2"/>
        <v>21170511</v>
      </c>
      <c r="V76" s="38">
        <f t="shared" si="3"/>
        <v>0</v>
      </c>
      <c r="W76" s="11">
        <v>0</v>
      </c>
    </row>
    <row r="77" spans="1:23" ht="15" x14ac:dyDescent="0.2">
      <c r="A77" s="8">
        <v>2024</v>
      </c>
      <c r="B77" s="23" t="s">
        <v>166</v>
      </c>
      <c r="C77" s="20">
        <v>79852849</v>
      </c>
      <c r="D77" s="10" t="s">
        <v>167</v>
      </c>
      <c r="E77" s="10" t="s">
        <v>312</v>
      </c>
      <c r="F77" s="21" t="s">
        <v>421</v>
      </c>
      <c r="G77" s="8" t="s">
        <v>458</v>
      </c>
      <c r="H77" s="8" t="s">
        <v>459</v>
      </c>
      <c r="I77" s="11" t="s">
        <v>460</v>
      </c>
      <c r="J77" s="12">
        <v>44853013</v>
      </c>
      <c r="K77" s="11"/>
      <c r="L77" s="12">
        <v>44853013</v>
      </c>
      <c r="M77" s="8">
        <v>154</v>
      </c>
      <c r="N77" s="11"/>
      <c r="O77" s="25">
        <v>154</v>
      </c>
      <c r="P77" s="16">
        <v>45498</v>
      </c>
      <c r="Q77" s="14">
        <v>45654</v>
      </c>
      <c r="R77" s="14">
        <v>45497</v>
      </c>
      <c r="S77" s="11" t="s">
        <v>743</v>
      </c>
      <c r="T77" s="35">
        <v>0</v>
      </c>
      <c r="U77" s="36">
        <f t="shared" si="2"/>
        <v>44853013</v>
      </c>
      <c r="V77" s="38">
        <f t="shared" si="3"/>
        <v>0</v>
      </c>
      <c r="W77" s="11">
        <v>0</v>
      </c>
    </row>
    <row r="78" spans="1:23" ht="15" x14ac:dyDescent="0.2">
      <c r="A78" s="8">
        <v>2024</v>
      </c>
      <c r="B78" s="23" t="s">
        <v>168</v>
      </c>
      <c r="C78" s="20">
        <v>52166193</v>
      </c>
      <c r="D78" s="10" t="s">
        <v>169</v>
      </c>
      <c r="E78" s="10" t="s">
        <v>313</v>
      </c>
      <c r="F78" s="21" t="s">
        <v>422</v>
      </c>
      <c r="G78" s="8" t="s">
        <v>458</v>
      </c>
      <c r="H78" s="8" t="s">
        <v>459</v>
      </c>
      <c r="I78" s="11" t="s">
        <v>460</v>
      </c>
      <c r="J78" s="12">
        <v>23095103</v>
      </c>
      <c r="K78" s="11"/>
      <c r="L78" s="12">
        <v>23095103</v>
      </c>
      <c r="M78" s="8">
        <v>156</v>
      </c>
      <c r="N78" s="11"/>
      <c r="O78" s="25">
        <v>156</v>
      </c>
      <c r="P78" s="16">
        <v>45499</v>
      </c>
      <c r="Q78" s="14">
        <v>45657</v>
      </c>
      <c r="R78" s="14">
        <v>45497</v>
      </c>
      <c r="S78" s="11" t="s">
        <v>744</v>
      </c>
      <c r="T78" s="35">
        <v>0</v>
      </c>
      <c r="U78" s="36">
        <f t="shared" si="2"/>
        <v>23095103</v>
      </c>
      <c r="V78" s="38">
        <f t="shared" si="3"/>
        <v>0</v>
      </c>
      <c r="W78" s="11">
        <v>0</v>
      </c>
    </row>
    <row r="79" spans="1:23" ht="15" x14ac:dyDescent="0.2">
      <c r="A79" s="8">
        <v>2024</v>
      </c>
      <c r="B79" s="23" t="s">
        <v>170</v>
      </c>
      <c r="C79" s="20">
        <v>52851686</v>
      </c>
      <c r="D79" s="10" t="s">
        <v>171</v>
      </c>
      <c r="E79" s="10" t="s">
        <v>314</v>
      </c>
      <c r="F79" s="21" t="s">
        <v>423</v>
      </c>
      <c r="G79" s="8" t="s">
        <v>458</v>
      </c>
      <c r="H79" s="8" t="s">
        <v>459</v>
      </c>
      <c r="I79" s="11" t="s">
        <v>460</v>
      </c>
      <c r="J79" s="12">
        <v>36660600</v>
      </c>
      <c r="K79" s="11"/>
      <c r="L79" s="12">
        <v>36660600</v>
      </c>
      <c r="M79" s="8">
        <v>135</v>
      </c>
      <c r="N79" s="11"/>
      <c r="O79" s="25">
        <v>135</v>
      </c>
      <c r="P79" s="16">
        <v>45499</v>
      </c>
      <c r="Q79" s="14">
        <v>45636</v>
      </c>
      <c r="R79" s="14">
        <v>45497</v>
      </c>
      <c r="S79" s="11" t="s">
        <v>745</v>
      </c>
      <c r="T79" s="35">
        <v>0</v>
      </c>
      <c r="U79" s="36">
        <f t="shared" si="2"/>
        <v>36660600</v>
      </c>
      <c r="V79" s="38">
        <f t="shared" si="3"/>
        <v>0</v>
      </c>
      <c r="W79" s="11">
        <v>0</v>
      </c>
    </row>
    <row r="80" spans="1:23" ht="15" x14ac:dyDescent="0.2">
      <c r="A80" s="8">
        <v>2024</v>
      </c>
      <c r="B80" s="23" t="s">
        <v>172</v>
      </c>
      <c r="C80" s="20">
        <v>1026595815</v>
      </c>
      <c r="D80" s="10" t="s">
        <v>173</v>
      </c>
      <c r="E80" s="10" t="s">
        <v>315</v>
      </c>
      <c r="F80" s="21" t="s">
        <v>424</v>
      </c>
      <c r="G80" s="8" t="s">
        <v>458</v>
      </c>
      <c r="H80" s="8" t="s">
        <v>459</v>
      </c>
      <c r="I80" s="11" t="s">
        <v>460</v>
      </c>
      <c r="J80" s="12">
        <v>19495772</v>
      </c>
      <c r="K80" s="11"/>
      <c r="L80" s="12">
        <v>19495772</v>
      </c>
      <c r="M80" s="8">
        <v>120</v>
      </c>
      <c r="N80" s="11"/>
      <c r="O80" s="25">
        <v>120</v>
      </c>
      <c r="P80" s="16">
        <v>45499</v>
      </c>
      <c r="Q80" s="14">
        <v>45621</v>
      </c>
      <c r="R80" s="14">
        <v>45497</v>
      </c>
      <c r="S80" s="11" t="s">
        <v>746</v>
      </c>
      <c r="T80" s="35">
        <v>0</v>
      </c>
      <c r="U80" s="36">
        <f t="shared" si="2"/>
        <v>19495772</v>
      </c>
      <c r="V80" s="38">
        <f t="shared" si="3"/>
        <v>0</v>
      </c>
      <c r="W80" s="11">
        <v>0</v>
      </c>
    </row>
    <row r="81" spans="1:23" ht="15" x14ac:dyDescent="0.2">
      <c r="A81" s="8">
        <v>2024</v>
      </c>
      <c r="B81" s="23" t="s">
        <v>174</v>
      </c>
      <c r="C81" s="20">
        <v>1125271980</v>
      </c>
      <c r="D81" s="10" t="s">
        <v>175</v>
      </c>
      <c r="E81" s="10" t="s">
        <v>316</v>
      </c>
      <c r="F81" s="21" t="s">
        <v>425</v>
      </c>
      <c r="G81" s="8" t="s">
        <v>458</v>
      </c>
      <c r="H81" s="8" t="s">
        <v>459</v>
      </c>
      <c r="I81" s="11" t="s">
        <v>460</v>
      </c>
      <c r="J81" s="12">
        <v>29880135</v>
      </c>
      <c r="K81" s="11"/>
      <c r="L81" s="12">
        <v>29880135</v>
      </c>
      <c r="M81" s="8">
        <v>135</v>
      </c>
      <c r="N81" s="11"/>
      <c r="O81" s="25">
        <v>135</v>
      </c>
      <c r="P81" s="16">
        <v>45499</v>
      </c>
      <c r="Q81" s="14">
        <v>45636</v>
      </c>
      <c r="R81" s="14">
        <v>45497</v>
      </c>
      <c r="S81" s="11" t="s">
        <v>747</v>
      </c>
      <c r="T81" s="35">
        <v>0</v>
      </c>
      <c r="U81" s="36">
        <f t="shared" si="2"/>
        <v>29880135</v>
      </c>
      <c r="V81" s="38">
        <f t="shared" si="3"/>
        <v>0</v>
      </c>
      <c r="W81" s="11">
        <v>0</v>
      </c>
    </row>
    <row r="82" spans="1:23" ht="15" x14ac:dyDescent="0.2">
      <c r="A82" s="8">
        <v>2024</v>
      </c>
      <c r="B82" s="23" t="s">
        <v>176</v>
      </c>
      <c r="C82" s="20">
        <v>1012435890</v>
      </c>
      <c r="D82" s="10" t="s">
        <v>177</v>
      </c>
      <c r="E82" s="10" t="s">
        <v>317</v>
      </c>
      <c r="F82" s="21" t="s">
        <v>426</v>
      </c>
      <c r="G82" s="8" t="s">
        <v>458</v>
      </c>
      <c r="H82" s="8" t="s">
        <v>459</v>
      </c>
      <c r="I82" s="11" t="s">
        <v>460</v>
      </c>
      <c r="J82" s="12">
        <v>21280000</v>
      </c>
      <c r="K82" s="11"/>
      <c r="L82" s="12">
        <v>21280000</v>
      </c>
      <c r="M82" s="8">
        <v>152</v>
      </c>
      <c r="N82" s="11"/>
      <c r="O82" s="25">
        <v>152</v>
      </c>
      <c r="P82" s="16">
        <v>45498</v>
      </c>
      <c r="Q82" s="14">
        <v>45652</v>
      </c>
      <c r="R82" s="14">
        <v>45497</v>
      </c>
      <c r="S82" s="11" t="s">
        <v>748</v>
      </c>
      <c r="T82" s="35">
        <v>0</v>
      </c>
      <c r="U82" s="36">
        <f t="shared" si="2"/>
        <v>21280000</v>
      </c>
      <c r="V82" s="38">
        <f t="shared" si="3"/>
        <v>0</v>
      </c>
      <c r="W82" s="11">
        <v>0</v>
      </c>
    </row>
    <row r="83" spans="1:23" ht="15" x14ac:dyDescent="0.2">
      <c r="A83" s="8">
        <v>2024</v>
      </c>
      <c r="B83" s="23" t="s">
        <v>178</v>
      </c>
      <c r="C83" s="20">
        <v>1013609447</v>
      </c>
      <c r="D83" s="10" t="s">
        <v>179</v>
      </c>
      <c r="E83" s="10" t="s">
        <v>318</v>
      </c>
      <c r="F83" s="21" t="s">
        <v>427</v>
      </c>
      <c r="G83" s="8" t="s">
        <v>458</v>
      </c>
      <c r="H83" s="8" t="s">
        <v>459</v>
      </c>
      <c r="I83" s="11" t="s">
        <v>460</v>
      </c>
      <c r="J83" s="12">
        <v>21207635</v>
      </c>
      <c r="K83" s="11"/>
      <c r="L83" s="12">
        <v>21207635</v>
      </c>
      <c r="M83" s="8">
        <v>150</v>
      </c>
      <c r="N83" s="11"/>
      <c r="O83" s="25">
        <v>150</v>
      </c>
      <c r="P83" s="16">
        <v>45502</v>
      </c>
      <c r="Q83" s="14">
        <v>45654</v>
      </c>
      <c r="R83" s="14">
        <v>45497</v>
      </c>
      <c r="S83" s="11" t="s">
        <v>749</v>
      </c>
      <c r="T83" s="35">
        <v>0</v>
      </c>
      <c r="U83" s="36">
        <f t="shared" si="2"/>
        <v>21207635</v>
      </c>
      <c r="V83" s="38">
        <f t="shared" si="3"/>
        <v>0</v>
      </c>
      <c r="W83" s="11">
        <v>0</v>
      </c>
    </row>
    <row r="84" spans="1:23" ht="15" x14ac:dyDescent="0.2">
      <c r="A84" s="8">
        <v>2024</v>
      </c>
      <c r="B84" s="23" t="s">
        <v>180</v>
      </c>
      <c r="C84" s="20">
        <v>1026560068</v>
      </c>
      <c r="D84" s="10" t="s">
        <v>181</v>
      </c>
      <c r="E84" s="10" t="s">
        <v>319</v>
      </c>
      <c r="F84" s="21" t="s">
        <v>428</v>
      </c>
      <c r="G84" s="8" t="s">
        <v>458</v>
      </c>
      <c r="H84" s="8" t="s">
        <v>459</v>
      </c>
      <c r="I84" s="11" t="s">
        <v>460</v>
      </c>
      <c r="J84" s="12">
        <v>23276670</v>
      </c>
      <c r="K84" s="11"/>
      <c r="L84" s="12">
        <v>23276670</v>
      </c>
      <c r="M84" s="8">
        <v>150</v>
      </c>
      <c r="N84" s="11"/>
      <c r="O84" s="25">
        <v>150</v>
      </c>
      <c r="P84" s="16">
        <v>45499</v>
      </c>
      <c r="Q84" s="14">
        <v>45651</v>
      </c>
      <c r="R84" s="14">
        <v>45497</v>
      </c>
      <c r="S84" s="11" t="s">
        <v>750</v>
      </c>
      <c r="T84" s="35">
        <v>0</v>
      </c>
      <c r="U84" s="36">
        <f t="shared" si="2"/>
        <v>23276670</v>
      </c>
      <c r="V84" s="38">
        <f t="shared" si="3"/>
        <v>0</v>
      </c>
      <c r="W84" s="11">
        <v>0</v>
      </c>
    </row>
    <row r="85" spans="1:23" ht="15" x14ac:dyDescent="0.2">
      <c r="A85" s="8">
        <v>2024</v>
      </c>
      <c r="B85" s="23" t="s">
        <v>182</v>
      </c>
      <c r="C85" s="20">
        <v>51663638</v>
      </c>
      <c r="D85" s="10" t="s">
        <v>183</v>
      </c>
      <c r="E85" s="10" t="s">
        <v>320</v>
      </c>
      <c r="F85" s="21" t="s">
        <v>429</v>
      </c>
      <c r="G85" s="8" t="s">
        <v>458</v>
      </c>
      <c r="H85" s="8" t="s">
        <v>459</v>
      </c>
      <c r="I85" s="11" t="s">
        <v>460</v>
      </c>
      <c r="J85" s="12">
        <v>27000000</v>
      </c>
      <c r="K85" s="11"/>
      <c r="L85" s="12">
        <v>27000000</v>
      </c>
      <c r="M85" s="8">
        <v>120</v>
      </c>
      <c r="N85" s="11"/>
      <c r="O85" s="25">
        <v>120</v>
      </c>
      <c r="P85" s="16">
        <v>45499</v>
      </c>
      <c r="Q85" s="14">
        <v>45621</v>
      </c>
      <c r="R85" s="14">
        <v>45498</v>
      </c>
      <c r="S85" s="11" t="s">
        <v>751</v>
      </c>
      <c r="T85" s="35">
        <v>0</v>
      </c>
      <c r="U85" s="36">
        <f t="shared" si="2"/>
        <v>27000000</v>
      </c>
      <c r="V85" s="38">
        <f t="shared" si="3"/>
        <v>0</v>
      </c>
      <c r="W85" s="11">
        <v>0</v>
      </c>
    </row>
    <row r="86" spans="1:23" ht="15" x14ac:dyDescent="0.2">
      <c r="A86" s="8">
        <v>2024</v>
      </c>
      <c r="B86" s="23" t="s">
        <v>184</v>
      </c>
      <c r="C86" s="20">
        <v>49780354</v>
      </c>
      <c r="D86" s="10" t="s">
        <v>185</v>
      </c>
      <c r="E86" s="10" t="s">
        <v>321</v>
      </c>
      <c r="F86" s="21" t="s">
        <v>430</v>
      </c>
      <c r="G86" s="8" t="s">
        <v>458</v>
      </c>
      <c r="H86" s="8" t="s">
        <v>459</v>
      </c>
      <c r="I86" s="11" t="s">
        <v>460</v>
      </c>
      <c r="J86" s="12">
        <v>22967654</v>
      </c>
      <c r="K86" s="11"/>
      <c r="L86" s="12">
        <v>22967654</v>
      </c>
      <c r="M86" s="8">
        <v>144</v>
      </c>
      <c r="N86" s="11"/>
      <c r="O86" s="25">
        <v>144</v>
      </c>
      <c r="P86" s="16">
        <v>45499</v>
      </c>
      <c r="Q86" s="14">
        <v>45645</v>
      </c>
      <c r="R86" s="14">
        <v>45498</v>
      </c>
      <c r="S86" s="11" t="s">
        <v>752</v>
      </c>
      <c r="T86" s="35">
        <v>0</v>
      </c>
      <c r="U86" s="36">
        <f t="shared" si="2"/>
        <v>22967654</v>
      </c>
      <c r="V86" s="38">
        <f t="shared" si="3"/>
        <v>0</v>
      </c>
      <c r="W86" s="11">
        <v>0</v>
      </c>
    </row>
    <row r="87" spans="1:23" ht="15" x14ac:dyDescent="0.2">
      <c r="A87" s="8">
        <v>2024</v>
      </c>
      <c r="B87" s="23" t="s">
        <v>186</v>
      </c>
      <c r="C87" s="20">
        <v>79200747</v>
      </c>
      <c r="D87" s="10" t="s">
        <v>187</v>
      </c>
      <c r="E87" s="10" t="s">
        <v>322</v>
      </c>
      <c r="F87" s="21" t="s">
        <v>431</v>
      </c>
      <c r="G87" s="8" t="s">
        <v>458</v>
      </c>
      <c r="H87" s="8" t="s">
        <v>459</v>
      </c>
      <c r="I87" s="11" t="s">
        <v>460</v>
      </c>
      <c r="J87" s="12">
        <v>14679168</v>
      </c>
      <c r="K87" s="11"/>
      <c r="L87" s="12">
        <v>14679168</v>
      </c>
      <c r="M87" s="8">
        <v>144</v>
      </c>
      <c r="N87" s="11"/>
      <c r="O87" s="25">
        <v>144</v>
      </c>
      <c r="P87" s="16">
        <v>45499</v>
      </c>
      <c r="Q87" s="14">
        <v>45645</v>
      </c>
      <c r="R87" s="14">
        <v>45498</v>
      </c>
      <c r="S87" s="11" t="s">
        <v>753</v>
      </c>
      <c r="T87" s="35">
        <v>0</v>
      </c>
      <c r="U87" s="36">
        <f t="shared" si="2"/>
        <v>14679168</v>
      </c>
      <c r="V87" s="38">
        <f t="shared" si="3"/>
        <v>0</v>
      </c>
      <c r="W87" s="11">
        <v>0</v>
      </c>
    </row>
    <row r="88" spans="1:23" ht="15" x14ac:dyDescent="0.2">
      <c r="A88" s="8">
        <v>2024</v>
      </c>
      <c r="B88" s="23" t="s">
        <v>188</v>
      </c>
      <c r="C88" s="20">
        <v>35894001</v>
      </c>
      <c r="D88" s="10" t="s">
        <v>189</v>
      </c>
      <c r="E88" s="10" t="s">
        <v>323</v>
      </c>
      <c r="F88" s="21" t="s">
        <v>432</v>
      </c>
      <c r="G88" s="8" t="s">
        <v>458</v>
      </c>
      <c r="H88" s="8" t="s">
        <v>459</v>
      </c>
      <c r="I88" s="11" t="s">
        <v>460</v>
      </c>
      <c r="J88" s="12">
        <v>25514227</v>
      </c>
      <c r="K88" s="11"/>
      <c r="L88" s="12">
        <v>25514227</v>
      </c>
      <c r="M88" s="8">
        <v>144</v>
      </c>
      <c r="N88" s="11"/>
      <c r="O88" s="25">
        <v>144</v>
      </c>
      <c r="P88" s="16">
        <v>45502</v>
      </c>
      <c r="Q88" s="14">
        <v>45648</v>
      </c>
      <c r="R88" s="14">
        <v>45498</v>
      </c>
      <c r="S88" s="11" t="s">
        <v>754</v>
      </c>
      <c r="T88" s="35">
        <v>0</v>
      </c>
      <c r="U88" s="36">
        <f t="shared" si="2"/>
        <v>25514227</v>
      </c>
      <c r="V88" s="38">
        <f t="shared" si="3"/>
        <v>0</v>
      </c>
      <c r="W88" s="11">
        <v>0</v>
      </c>
    </row>
    <row r="89" spans="1:23" ht="15" x14ac:dyDescent="0.2">
      <c r="A89" s="8">
        <v>2024</v>
      </c>
      <c r="B89" s="23" t="s">
        <v>190</v>
      </c>
      <c r="C89" s="20">
        <v>1026577595</v>
      </c>
      <c r="D89" s="10" t="s">
        <v>191</v>
      </c>
      <c r="E89" s="10" t="s">
        <v>324</v>
      </c>
      <c r="F89" s="21" t="s">
        <v>433</v>
      </c>
      <c r="G89" s="8" t="s">
        <v>458</v>
      </c>
      <c r="H89" s="8" t="s">
        <v>459</v>
      </c>
      <c r="I89" s="11" t="s">
        <v>460</v>
      </c>
      <c r="J89" s="12">
        <v>31200000</v>
      </c>
      <c r="K89" s="11"/>
      <c r="L89" s="12">
        <v>31200000</v>
      </c>
      <c r="M89" s="8">
        <v>144</v>
      </c>
      <c r="N89" s="11"/>
      <c r="O89" s="25">
        <v>144</v>
      </c>
      <c r="P89" s="16">
        <v>45499</v>
      </c>
      <c r="Q89" s="14">
        <v>45645</v>
      </c>
      <c r="R89" s="14">
        <v>45498</v>
      </c>
      <c r="S89" s="11" t="s">
        <v>755</v>
      </c>
      <c r="T89" s="35">
        <v>0</v>
      </c>
      <c r="U89" s="36">
        <f t="shared" si="2"/>
        <v>31200000</v>
      </c>
      <c r="V89" s="38">
        <f t="shared" si="3"/>
        <v>0</v>
      </c>
      <c r="W89" s="11">
        <v>0</v>
      </c>
    </row>
    <row r="90" spans="1:23" ht="15" x14ac:dyDescent="0.2">
      <c r="A90" s="8">
        <v>2024</v>
      </c>
      <c r="B90" s="23" t="s">
        <v>192</v>
      </c>
      <c r="C90" s="20">
        <v>1016017694</v>
      </c>
      <c r="D90" s="10" t="s">
        <v>193</v>
      </c>
      <c r="E90" s="10" t="s">
        <v>325</v>
      </c>
      <c r="F90" s="21" t="s">
        <v>434</v>
      </c>
      <c r="G90" s="8" t="s">
        <v>458</v>
      </c>
      <c r="H90" s="8" t="s">
        <v>459</v>
      </c>
      <c r="I90" s="11" t="s">
        <v>460</v>
      </c>
      <c r="J90" s="12">
        <v>22968000</v>
      </c>
      <c r="K90" s="11"/>
      <c r="L90" s="12">
        <v>22968000</v>
      </c>
      <c r="M90" s="8">
        <v>144</v>
      </c>
      <c r="N90" s="11"/>
      <c r="O90" s="25">
        <v>144</v>
      </c>
      <c r="P90" s="16">
        <v>45499</v>
      </c>
      <c r="Q90" s="14">
        <v>45645</v>
      </c>
      <c r="R90" s="14">
        <v>45498</v>
      </c>
      <c r="S90" s="11" t="s">
        <v>756</v>
      </c>
      <c r="T90" s="35">
        <v>0</v>
      </c>
      <c r="U90" s="36">
        <f t="shared" si="2"/>
        <v>22968000</v>
      </c>
      <c r="V90" s="38">
        <f t="shared" si="3"/>
        <v>0</v>
      </c>
      <c r="W90" s="11">
        <v>0</v>
      </c>
    </row>
    <row r="91" spans="1:23" ht="15" x14ac:dyDescent="0.2">
      <c r="A91" s="8">
        <v>2024</v>
      </c>
      <c r="B91" s="23" t="s">
        <v>194</v>
      </c>
      <c r="C91" s="20">
        <v>1024476000</v>
      </c>
      <c r="D91" s="10" t="s">
        <v>195</v>
      </c>
      <c r="E91" s="10" t="s">
        <v>326</v>
      </c>
      <c r="F91" s="21" t="s">
        <v>435</v>
      </c>
      <c r="G91" s="8" t="s">
        <v>458</v>
      </c>
      <c r="H91" s="8" t="s">
        <v>459</v>
      </c>
      <c r="I91" s="11" t="s">
        <v>460</v>
      </c>
      <c r="J91" s="12">
        <v>22968000</v>
      </c>
      <c r="K91" s="11"/>
      <c r="L91" s="12">
        <v>22968000</v>
      </c>
      <c r="M91" s="8">
        <v>144</v>
      </c>
      <c r="N91" s="11"/>
      <c r="O91" s="25">
        <v>144</v>
      </c>
      <c r="P91" s="16">
        <v>45499</v>
      </c>
      <c r="Q91" s="14">
        <v>45645</v>
      </c>
      <c r="R91" s="14">
        <v>45498</v>
      </c>
      <c r="S91" s="11" t="s">
        <v>757</v>
      </c>
      <c r="T91" s="35">
        <v>0</v>
      </c>
      <c r="U91" s="36">
        <f t="shared" si="2"/>
        <v>22968000</v>
      </c>
      <c r="V91" s="38">
        <f t="shared" si="3"/>
        <v>0</v>
      </c>
      <c r="W91" s="11">
        <v>0</v>
      </c>
    </row>
    <row r="92" spans="1:23" ht="15" x14ac:dyDescent="0.2">
      <c r="A92" s="8">
        <v>2024</v>
      </c>
      <c r="B92" s="23" t="s">
        <v>196</v>
      </c>
      <c r="C92" s="20">
        <v>1032449164</v>
      </c>
      <c r="D92" s="10" t="s">
        <v>197</v>
      </c>
      <c r="E92" s="10" t="s">
        <v>327</v>
      </c>
      <c r="F92" s="21" t="s">
        <v>436</v>
      </c>
      <c r="G92" s="8" t="s">
        <v>458</v>
      </c>
      <c r="H92" s="8" t="s">
        <v>459</v>
      </c>
      <c r="I92" s="11" t="s">
        <v>460</v>
      </c>
      <c r="J92" s="12">
        <v>29880135</v>
      </c>
      <c r="K92" s="11"/>
      <c r="L92" s="12">
        <v>29880135</v>
      </c>
      <c r="M92" s="8">
        <v>135</v>
      </c>
      <c r="N92" s="11"/>
      <c r="O92" s="25">
        <v>135</v>
      </c>
      <c r="P92" s="16">
        <v>45502</v>
      </c>
      <c r="Q92" s="14">
        <v>45638</v>
      </c>
      <c r="R92" s="14">
        <v>45499</v>
      </c>
      <c r="S92" s="11" t="s">
        <v>758</v>
      </c>
      <c r="T92" s="35">
        <v>0</v>
      </c>
      <c r="U92" s="36">
        <f t="shared" si="2"/>
        <v>29880135</v>
      </c>
      <c r="V92" s="38">
        <f t="shared" si="3"/>
        <v>0</v>
      </c>
      <c r="W92" s="11">
        <v>0</v>
      </c>
    </row>
    <row r="93" spans="1:23" ht="15" x14ac:dyDescent="0.2">
      <c r="A93" s="8">
        <v>2024</v>
      </c>
      <c r="B93" s="23" t="s">
        <v>198</v>
      </c>
      <c r="C93" s="20">
        <v>1018458832</v>
      </c>
      <c r="D93" s="10" t="s">
        <v>199</v>
      </c>
      <c r="E93" s="10" t="s">
        <v>328</v>
      </c>
      <c r="F93" s="21" t="s">
        <v>437</v>
      </c>
      <c r="G93" s="8" t="s">
        <v>458</v>
      </c>
      <c r="H93" s="8" t="s">
        <v>459</v>
      </c>
      <c r="I93" s="11" t="s">
        <v>460</v>
      </c>
      <c r="J93" s="12">
        <v>29880135</v>
      </c>
      <c r="K93" s="11"/>
      <c r="L93" s="12">
        <v>29880135</v>
      </c>
      <c r="M93" s="8">
        <v>135</v>
      </c>
      <c r="N93" s="11"/>
      <c r="O93" s="25">
        <v>135</v>
      </c>
      <c r="P93" s="16">
        <v>45502</v>
      </c>
      <c r="Q93" s="14">
        <v>45639</v>
      </c>
      <c r="R93" s="14">
        <v>45499</v>
      </c>
      <c r="S93" s="11" t="s">
        <v>759</v>
      </c>
      <c r="T93" s="35">
        <v>0</v>
      </c>
      <c r="U93" s="36">
        <f t="shared" si="2"/>
        <v>29880135</v>
      </c>
      <c r="V93" s="38">
        <f t="shared" si="3"/>
        <v>0</v>
      </c>
      <c r="W93" s="11">
        <v>0</v>
      </c>
    </row>
    <row r="94" spans="1:23" ht="15" x14ac:dyDescent="0.2">
      <c r="A94" s="8">
        <v>2024</v>
      </c>
      <c r="B94" s="23" t="s">
        <v>200</v>
      </c>
      <c r="C94" s="20">
        <v>1014234916</v>
      </c>
      <c r="D94" s="10" t="s">
        <v>201</v>
      </c>
      <c r="E94" s="10" t="s">
        <v>329</v>
      </c>
      <c r="F94" s="21" t="s">
        <v>438</v>
      </c>
      <c r="G94" s="8" t="s">
        <v>458</v>
      </c>
      <c r="H94" s="8" t="s">
        <v>459</v>
      </c>
      <c r="I94" s="11" t="s">
        <v>460</v>
      </c>
      <c r="J94" s="12">
        <v>29880135</v>
      </c>
      <c r="K94" s="11"/>
      <c r="L94" s="12">
        <v>29880135</v>
      </c>
      <c r="M94" s="8">
        <v>135</v>
      </c>
      <c r="N94" s="11"/>
      <c r="O94" s="25">
        <v>135</v>
      </c>
      <c r="P94" s="16">
        <v>45502</v>
      </c>
      <c r="Q94" s="14">
        <v>45639</v>
      </c>
      <c r="R94" s="14">
        <v>45499</v>
      </c>
      <c r="S94" s="11" t="s">
        <v>760</v>
      </c>
      <c r="T94" s="35">
        <v>0</v>
      </c>
      <c r="U94" s="36">
        <f t="shared" si="2"/>
        <v>29880135</v>
      </c>
      <c r="V94" s="38">
        <f t="shared" si="3"/>
        <v>0</v>
      </c>
      <c r="W94" s="11">
        <v>0</v>
      </c>
    </row>
    <row r="95" spans="1:23" ht="15" x14ac:dyDescent="0.2">
      <c r="A95" s="8">
        <v>2024</v>
      </c>
      <c r="B95" s="23" t="s">
        <v>202</v>
      </c>
      <c r="C95" s="20">
        <v>1023901684</v>
      </c>
      <c r="D95" s="10" t="s">
        <v>203</v>
      </c>
      <c r="E95" s="10" t="s">
        <v>330</v>
      </c>
      <c r="F95" s="21" t="s">
        <v>439</v>
      </c>
      <c r="G95" s="8" t="s">
        <v>458</v>
      </c>
      <c r="H95" s="8" t="s">
        <v>459</v>
      </c>
      <c r="I95" s="11" t="s">
        <v>460</v>
      </c>
      <c r="J95" s="12">
        <v>30250000</v>
      </c>
      <c r="K95" s="11"/>
      <c r="L95" s="12">
        <v>30250000</v>
      </c>
      <c r="M95" s="8">
        <v>150</v>
      </c>
      <c r="N95" s="11"/>
      <c r="O95" s="25">
        <v>150</v>
      </c>
      <c r="P95" s="16">
        <v>45502</v>
      </c>
      <c r="Q95" s="14">
        <v>45654</v>
      </c>
      <c r="R95" s="14">
        <v>45499</v>
      </c>
      <c r="S95" s="11" t="s">
        <v>761</v>
      </c>
      <c r="T95" s="35">
        <v>0</v>
      </c>
      <c r="U95" s="36">
        <f t="shared" si="2"/>
        <v>30250000</v>
      </c>
      <c r="V95" s="38">
        <f t="shared" si="3"/>
        <v>0</v>
      </c>
      <c r="W95" s="11">
        <v>0</v>
      </c>
    </row>
    <row r="96" spans="1:23" ht="15" x14ac:dyDescent="0.2">
      <c r="A96" s="8">
        <v>2024</v>
      </c>
      <c r="B96" s="23" t="s">
        <v>204</v>
      </c>
      <c r="C96" s="20">
        <v>1019026075</v>
      </c>
      <c r="D96" s="10" t="s">
        <v>205</v>
      </c>
      <c r="E96" s="10" t="s">
        <v>331</v>
      </c>
      <c r="F96" s="21" t="s">
        <v>440</v>
      </c>
      <c r="G96" s="8" t="s">
        <v>458</v>
      </c>
      <c r="H96" s="8" t="s">
        <v>459</v>
      </c>
      <c r="I96" s="11" t="s">
        <v>460</v>
      </c>
      <c r="J96" s="12">
        <v>29880135</v>
      </c>
      <c r="K96" s="11"/>
      <c r="L96" s="12">
        <v>29880135</v>
      </c>
      <c r="M96" s="8">
        <v>135</v>
      </c>
      <c r="N96" s="11"/>
      <c r="O96" s="25">
        <v>135</v>
      </c>
      <c r="P96" s="16">
        <v>45502</v>
      </c>
      <c r="Q96" s="14">
        <v>45638</v>
      </c>
      <c r="R96" s="14">
        <v>45499</v>
      </c>
      <c r="S96" s="11" t="s">
        <v>762</v>
      </c>
      <c r="T96" s="35">
        <v>0</v>
      </c>
      <c r="U96" s="36">
        <f t="shared" si="2"/>
        <v>29880135</v>
      </c>
      <c r="V96" s="38">
        <f t="shared" si="3"/>
        <v>0</v>
      </c>
      <c r="W96" s="11">
        <v>0</v>
      </c>
    </row>
    <row r="97" spans="1:23" ht="15" x14ac:dyDescent="0.2">
      <c r="A97" s="8">
        <v>2024</v>
      </c>
      <c r="B97" s="23" t="s">
        <v>206</v>
      </c>
      <c r="C97" s="20">
        <v>52832446</v>
      </c>
      <c r="D97" s="10" t="s">
        <v>207</v>
      </c>
      <c r="E97" s="10" t="s">
        <v>332</v>
      </c>
      <c r="F97" s="21" t="s">
        <v>441</v>
      </c>
      <c r="G97" s="8" t="s">
        <v>458</v>
      </c>
      <c r="H97" s="8" t="s">
        <v>459</v>
      </c>
      <c r="I97" s="11" t="s">
        <v>460</v>
      </c>
      <c r="J97" s="12">
        <v>17660874</v>
      </c>
      <c r="K97" s="11"/>
      <c r="L97" s="12">
        <v>17660874</v>
      </c>
      <c r="M97" s="8">
        <v>147</v>
      </c>
      <c r="N97" s="11"/>
      <c r="O97" s="25">
        <v>147</v>
      </c>
      <c r="P97" s="16">
        <v>45502</v>
      </c>
      <c r="Q97" s="14">
        <v>45651</v>
      </c>
      <c r="R97" s="14">
        <v>45498</v>
      </c>
      <c r="S97" s="11" t="s">
        <v>763</v>
      </c>
      <c r="T97" s="35">
        <v>0</v>
      </c>
      <c r="U97" s="36">
        <f t="shared" si="2"/>
        <v>17660874</v>
      </c>
      <c r="V97" s="38">
        <f t="shared" si="3"/>
        <v>0</v>
      </c>
      <c r="W97" s="11">
        <v>0</v>
      </c>
    </row>
    <row r="98" spans="1:23" ht="15" x14ac:dyDescent="0.2">
      <c r="A98" s="8">
        <v>2024</v>
      </c>
      <c r="B98" s="23" t="s">
        <v>464</v>
      </c>
      <c r="C98" s="20">
        <v>1016022782</v>
      </c>
      <c r="D98" s="10" t="s">
        <v>517</v>
      </c>
      <c r="E98" s="10" t="s">
        <v>570</v>
      </c>
      <c r="F98" s="21" t="s">
        <v>616</v>
      </c>
      <c r="G98" s="8" t="s">
        <v>458</v>
      </c>
      <c r="H98" s="8" t="s">
        <v>459</v>
      </c>
      <c r="I98" s="11" t="s">
        <v>460</v>
      </c>
      <c r="J98" s="12">
        <v>26560120</v>
      </c>
      <c r="K98" s="11"/>
      <c r="L98" s="12">
        <v>26560120</v>
      </c>
      <c r="M98" s="8">
        <v>120</v>
      </c>
      <c r="N98" s="11"/>
      <c r="O98" s="25">
        <v>120</v>
      </c>
      <c r="P98" s="16">
        <v>45505</v>
      </c>
      <c r="Q98" s="14">
        <v>45626</v>
      </c>
      <c r="R98" s="14">
        <v>45499</v>
      </c>
      <c r="S98" s="11" t="s">
        <v>764</v>
      </c>
      <c r="T98" s="35">
        <v>0</v>
      </c>
      <c r="U98" s="36">
        <f t="shared" si="2"/>
        <v>26560120</v>
      </c>
      <c r="V98" s="38">
        <f t="shared" si="3"/>
        <v>0</v>
      </c>
      <c r="W98" s="11">
        <v>0</v>
      </c>
    </row>
    <row r="99" spans="1:23" ht="15" x14ac:dyDescent="0.2">
      <c r="A99" s="8">
        <v>2024</v>
      </c>
      <c r="B99" s="23" t="s">
        <v>465</v>
      </c>
      <c r="C99" s="20">
        <v>52903579</v>
      </c>
      <c r="D99" s="10" t="s">
        <v>518</v>
      </c>
      <c r="E99" s="10" t="s">
        <v>571</v>
      </c>
      <c r="F99" s="21" t="s">
        <v>617</v>
      </c>
      <c r="G99" s="8" t="s">
        <v>458</v>
      </c>
      <c r="H99" s="8" t="s">
        <v>459</v>
      </c>
      <c r="I99" s="11" t="s">
        <v>460</v>
      </c>
      <c r="J99" s="12">
        <v>29880135</v>
      </c>
      <c r="K99" s="11"/>
      <c r="L99" s="12">
        <v>29880135</v>
      </c>
      <c r="M99" s="8">
        <v>135</v>
      </c>
      <c r="N99" s="11"/>
      <c r="O99" s="25">
        <v>135</v>
      </c>
      <c r="P99" s="16">
        <v>45505</v>
      </c>
      <c r="Q99" s="14">
        <v>45641</v>
      </c>
      <c r="R99" s="14">
        <v>45499</v>
      </c>
      <c r="S99" s="11" t="s">
        <v>765</v>
      </c>
      <c r="T99" s="35">
        <v>0</v>
      </c>
      <c r="U99" s="36">
        <f t="shared" si="2"/>
        <v>29880135</v>
      </c>
      <c r="V99" s="38">
        <f t="shared" si="3"/>
        <v>0</v>
      </c>
      <c r="W99" s="11">
        <v>0</v>
      </c>
    </row>
    <row r="100" spans="1:23" ht="15" x14ac:dyDescent="0.2">
      <c r="A100" s="8">
        <v>2024</v>
      </c>
      <c r="B100" s="23" t="s">
        <v>466</v>
      </c>
      <c r="C100" s="20">
        <v>37324767</v>
      </c>
      <c r="D100" s="10" t="s">
        <v>519</v>
      </c>
      <c r="E100" s="10" t="s">
        <v>572</v>
      </c>
      <c r="F100" s="21" t="s">
        <v>618</v>
      </c>
      <c r="G100" s="8" t="s">
        <v>458</v>
      </c>
      <c r="H100" s="8" t="s">
        <v>459</v>
      </c>
      <c r="I100" s="11" t="s">
        <v>460</v>
      </c>
      <c r="J100" s="12">
        <v>26560120</v>
      </c>
      <c r="K100" s="11"/>
      <c r="L100" s="12">
        <v>26560120</v>
      </c>
      <c r="M100" s="8">
        <v>120</v>
      </c>
      <c r="N100" s="11"/>
      <c r="O100" s="25">
        <v>120</v>
      </c>
      <c r="P100" s="16">
        <v>45505</v>
      </c>
      <c r="Q100" s="14">
        <v>45626</v>
      </c>
      <c r="R100" s="14">
        <v>45499</v>
      </c>
      <c r="S100" s="11" t="s">
        <v>766</v>
      </c>
      <c r="T100" s="35">
        <v>0</v>
      </c>
      <c r="U100" s="36">
        <f t="shared" si="2"/>
        <v>26560120</v>
      </c>
      <c r="V100" s="38">
        <f t="shared" si="3"/>
        <v>0</v>
      </c>
      <c r="W100" s="11">
        <v>0</v>
      </c>
    </row>
    <row r="101" spans="1:23" ht="15" x14ac:dyDescent="0.2">
      <c r="A101" s="8">
        <v>2024</v>
      </c>
      <c r="B101" s="23" t="s">
        <v>467</v>
      </c>
      <c r="C101" s="20">
        <v>1032413066</v>
      </c>
      <c r="D101" s="10" t="s">
        <v>520</v>
      </c>
      <c r="E101" s="10" t="s">
        <v>573</v>
      </c>
      <c r="F101" s="21" t="s">
        <v>619</v>
      </c>
      <c r="G101" s="8" t="s">
        <v>458</v>
      </c>
      <c r="H101" s="8" t="s">
        <v>459</v>
      </c>
      <c r="I101" s="11" t="s">
        <v>460</v>
      </c>
      <c r="J101" s="12">
        <v>37414674</v>
      </c>
      <c r="K101" s="11"/>
      <c r="L101" s="12">
        <v>37414674</v>
      </c>
      <c r="M101" s="8">
        <v>135</v>
      </c>
      <c r="N101" s="11"/>
      <c r="O101" s="25">
        <v>135</v>
      </c>
      <c r="P101" s="16">
        <v>45505</v>
      </c>
      <c r="Q101" s="14">
        <v>45641</v>
      </c>
      <c r="R101" s="14">
        <v>45499</v>
      </c>
      <c r="S101" s="11" t="s">
        <v>767</v>
      </c>
      <c r="T101" s="35">
        <v>0</v>
      </c>
      <c r="U101" s="36">
        <f t="shared" si="2"/>
        <v>37414674</v>
      </c>
      <c r="V101" s="38">
        <f t="shared" si="3"/>
        <v>0</v>
      </c>
      <c r="W101" s="11">
        <v>0</v>
      </c>
    </row>
    <row r="102" spans="1:23" ht="15" x14ac:dyDescent="0.2">
      <c r="A102" s="8">
        <v>2024</v>
      </c>
      <c r="B102" s="23" t="s">
        <v>468</v>
      </c>
      <c r="C102" s="20">
        <v>1082216260</v>
      </c>
      <c r="D102" s="10" t="s">
        <v>521</v>
      </c>
      <c r="E102" s="10" t="s">
        <v>574</v>
      </c>
      <c r="F102" s="21" t="s">
        <v>620</v>
      </c>
      <c r="G102" s="8" t="s">
        <v>458</v>
      </c>
      <c r="H102" s="8" t="s">
        <v>459</v>
      </c>
      <c r="I102" s="11" t="s">
        <v>460</v>
      </c>
      <c r="J102" s="12">
        <v>26560120</v>
      </c>
      <c r="K102" s="11"/>
      <c r="L102" s="12">
        <v>26560120</v>
      </c>
      <c r="M102" s="8">
        <v>120</v>
      </c>
      <c r="N102" s="11"/>
      <c r="O102" s="25">
        <v>120</v>
      </c>
      <c r="P102" s="16">
        <v>45505</v>
      </c>
      <c r="Q102" s="14">
        <v>45626</v>
      </c>
      <c r="R102" s="14">
        <v>45499</v>
      </c>
      <c r="S102" s="11" t="s">
        <v>768</v>
      </c>
      <c r="T102" s="35">
        <v>0</v>
      </c>
      <c r="U102" s="36">
        <f t="shared" si="2"/>
        <v>26560120</v>
      </c>
      <c r="V102" s="38">
        <f t="shared" si="3"/>
        <v>0</v>
      </c>
      <c r="W102" s="11">
        <v>0</v>
      </c>
    </row>
    <row r="103" spans="1:23" ht="15" x14ac:dyDescent="0.2">
      <c r="A103" s="8">
        <v>2024</v>
      </c>
      <c r="B103" s="23" t="s">
        <v>469</v>
      </c>
      <c r="C103" s="20">
        <v>11318221</v>
      </c>
      <c r="D103" s="10" t="s">
        <v>522</v>
      </c>
      <c r="E103" s="10" t="s">
        <v>575</v>
      </c>
      <c r="F103" s="21" t="s">
        <v>621</v>
      </c>
      <c r="G103" s="8" t="s">
        <v>458</v>
      </c>
      <c r="H103" s="8" t="s">
        <v>459</v>
      </c>
      <c r="I103" s="11" t="s">
        <v>460</v>
      </c>
      <c r="J103" s="12">
        <v>26560120</v>
      </c>
      <c r="K103" s="11"/>
      <c r="L103" s="12">
        <v>26560120</v>
      </c>
      <c r="M103" s="8">
        <v>120</v>
      </c>
      <c r="N103" s="11"/>
      <c r="O103" s="25">
        <v>120</v>
      </c>
      <c r="P103" s="16">
        <v>45505</v>
      </c>
      <c r="Q103" s="14">
        <v>45626</v>
      </c>
      <c r="R103" s="14">
        <v>45499</v>
      </c>
      <c r="S103" s="11" t="s">
        <v>769</v>
      </c>
      <c r="T103" s="35">
        <v>0</v>
      </c>
      <c r="U103" s="36">
        <f t="shared" si="2"/>
        <v>26560120</v>
      </c>
      <c r="V103" s="38">
        <f t="shared" si="3"/>
        <v>0</v>
      </c>
      <c r="W103" s="11">
        <v>0</v>
      </c>
    </row>
    <row r="104" spans="1:23" ht="15" x14ac:dyDescent="0.2">
      <c r="A104" s="8">
        <v>2024</v>
      </c>
      <c r="B104" s="23" t="s">
        <v>470</v>
      </c>
      <c r="C104" s="20">
        <v>52967521</v>
      </c>
      <c r="D104" s="10" t="s">
        <v>523</v>
      </c>
      <c r="E104" s="10" t="s">
        <v>576</v>
      </c>
      <c r="F104" s="21" t="s">
        <v>622</v>
      </c>
      <c r="G104" s="8" t="s">
        <v>458</v>
      </c>
      <c r="H104" s="8" t="s">
        <v>459</v>
      </c>
      <c r="I104" s="11" t="s">
        <v>460</v>
      </c>
      <c r="J104" s="12">
        <v>14503544</v>
      </c>
      <c r="K104" s="11"/>
      <c r="L104" s="12">
        <v>14503544</v>
      </c>
      <c r="M104" s="8">
        <v>120</v>
      </c>
      <c r="N104" s="11"/>
      <c r="O104" s="25">
        <v>120</v>
      </c>
      <c r="P104" s="16">
        <v>45505</v>
      </c>
      <c r="Q104" s="14">
        <v>45626</v>
      </c>
      <c r="R104" s="14">
        <v>45499</v>
      </c>
      <c r="S104" s="11" t="s">
        <v>770</v>
      </c>
      <c r="T104" s="35">
        <v>0</v>
      </c>
      <c r="U104" s="36">
        <f t="shared" si="2"/>
        <v>14503544</v>
      </c>
      <c r="V104" s="38">
        <f t="shared" si="3"/>
        <v>0</v>
      </c>
      <c r="W104" s="11">
        <v>0</v>
      </c>
    </row>
    <row r="105" spans="1:23" ht="15" x14ac:dyDescent="0.2">
      <c r="A105" s="8">
        <v>2024</v>
      </c>
      <c r="B105" s="23" t="s">
        <v>471</v>
      </c>
      <c r="C105" s="20">
        <v>80739992</v>
      </c>
      <c r="D105" s="10" t="s">
        <v>524</v>
      </c>
      <c r="E105" s="10" t="s">
        <v>577</v>
      </c>
      <c r="F105" s="21" t="s">
        <v>623</v>
      </c>
      <c r="G105" s="8" t="s">
        <v>458</v>
      </c>
      <c r="H105" s="8" t="s">
        <v>459</v>
      </c>
      <c r="I105" s="11" t="s">
        <v>460</v>
      </c>
      <c r="J105" s="12">
        <v>17049384</v>
      </c>
      <c r="K105" s="11"/>
      <c r="L105" s="12">
        <v>17049384</v>
      </c>
      <c r="M105" s="8">
        <v>120</v>
      </c>
      <c r="N105" s="11"/>
      <c r="O105" s="25">
        <v>120</v>
      </c>
      <c r="P105" s="16">
        <v>45505</v>
      </c>
      <c r="Q105" s="14">
        <v>45626</v>
      </c>
      <c r="R105" s="14">
        <v>45499</v>
      </c>
      <c r="S105" s="11" t="s">
        <v>771</v>
      </c>
      <c r="T105" s="35">
        <v>0</v>
      </c>
      <c r="U105" s="36">
        <f t="shared" si="2"/>
        <v>17049384</v>
      </c>
      <c r="V105" s="38">
        <f t="shared" si="3"/>
        <v>0</v>
      </c>
      <c r="W105" s="11">
        <v>0</v>
      </c>
    </row>
    <row r="106" spans="1:23" ht="15" x14ac:dyDescent="0.2">
      <c r="A106" s="8">
        <v>2024</v>
      </c>
      <c r="B106" s="23" t="s">
        <v>472</v>
      </c>
      <c r="C106" s="20">
        <v>1024576922</v>
      </c>
      <c r="D106" s="10" t="s">
        <v>525</v>
      </c>
      <c r="E106" s="10" t="s">
        <v>578</v>
      </c>
      <c r="F106" s="21" t="s">
        <v>624</v>
      </c>
      <c r="G106" s="8" t="s">
        <v>458</v>
      </c>
      <c r="H106" s="8" t="s">
        <v>459</v>
      </c>
      <c r="I106" s="11" t="s">
        <v>460</v>
      </c>
      <c r="J106" s="12">
        <v>14503544</v>
      </c>
      <c r="K106" s="11"/>
      <c r="L106" s="12">
        <v>14503544</v>
      </c>
      <c r="M106" s="8">
        <v>120</v>
      </c>
      <c r="N106" s="11"/>
      <c r="O106" s="25">
        <v>120</v>
      </c>
      <c r="P106" s="16">
        <v>45505</v>
      </c>
      <c r="Q106" s="14">
        <v>45626</v>
      </c>
      <c r="R106" s="14">
        <v>45499</v>
      </c>
      <c r="S106" s="11" t="s">
        <v>772</v>
      </c>
      <c r="T106" s="35">
        <v>0</v>
      </c>
      <c r="U106" s="36">
        <f t="shared" si="2"/>
        <v>14503544</v>
      </c>
      <c r="V106" s="38">
        <f t="shared" si="3"/>
        <v>0</v>
      </c>
      <c r="W106" s="11">
        <v>0</v>
      </c>
    </row>
    <row r="107" spans="1:23" ht="15" x14ac:dyDescent="0.2">
      <c r="A107" s="8">
        <v>2024</v>
      </c>
      <c r="B107" s="23" t="s">
        <v>208</v>
      </c>
      <c r="C107" s="20">
        <v>46385689</v>
      </c>
      <c r="D107" s="10" t="s">
        <v>209</v>
      </c>
      <c r="E107" s="10" t="s">
        <v>333</v>
      </c>
      <c r="F107" s="21" t="s">
        <v>442</v>
      </c>
      <c r="G107" s="8" t="s">
        <v>458</v>
      </c>
      <c r="H107" s="8" t="s">
        <v>459</v>
      </c>
      <c r="I107" s="11" t="s">
        <v>460</v>
      </c>
      <c r="J107" s="12">
        <v>39801955</v>
      </c>
      <c r="K107" s="11"/>
      <c r="L107" s="12">
        <v>39801955</v>
      </c>
      <c r="M107" s="8">
        <v>152</v>
      </c>
      <c r="N107" s="11"/>
      <c r="O107" s="25">
        <v>152</v>
      </c>
      <c r="P107" s="16">
        <v>45503</v>
      </c>
      <c r="Q107" s="14">
        <v>45657</v>
      </c>
      <c r="R107" s="14">
        <v>45499</v>
      </c>
      <c r="S107" s="11" t="s">
        <v>773</v>
      </c>
      <c r="T107" s="35">
        <v>0</v>
      </c>
      <c r="U107" s="36">
        <f t="shared" si="2"/>
        <v>39801955</v>
      </c>
      <c r="V107" s="38">
        <f t="shared" si="3"/>
        <v>0</v>
      </c>
      <c r="W107" s="11">
        <v>0</v>
      </c>
    </row>
    <row r="108" spans="1:23" ht="15" x14ac:dyDescent="0.2">
      <c r="A108" s="8">
        <v>2024</v>
      </c>
      <c r="B108" s="23" t="s">
        <v>210</v>
      </c>
      <c r="C108" s="20">
        <v>80821020</v>
      </c>
      <c r="D108" s="10" t="s">
        <v>211</v>
      </c>
      <c r="E108" s="10" t="s">
        <v>334</v>
      </c>
      <c r="F108" s="21" t="s">
        <v>443</v>
      </c>
      <c r="G108" s="8" t="s">
        <v>458</v>
      </c>
      <c r="H108" s="8" t="s">
        <v>459</v>
      </c>
      <c r="I108" s="11" t="s">
        <v>460</v>
      </c>
      <c r="J108" s="12">
        <v>47401480</v>
      </c>
      <c r="K108" s="11"/>
      <c r="L108" s="12">
        <v>47401480</v>
      </c>
      <c r="M108" s="8">
        <v>155</v>
      </c>
      <c r="N108" s="11"/>
      <c r="O108" s="25">
        <v>155</v>
      </c>
      <c r="P108" s="16">
        <v>45503</v>
      </c>
      <c r="Q108" s="14">
        <v>45657</v>
      </c>
      <c r="R108" s="14">
        <v>45499</v>
      </c>
      <c r="S108" s="11" t="s">
        <v>774</v>
      </c>
      <c r="T108" s="35">
        <v>0</v>
      </c>
      <c r="U108" s="36">
        <f t="shared" si="2"/>
        <v>47401480</v>
      </c>
      <c r="V108" s="38">
        <f t="shared" si="3"/>
        <v>0</v>
      </c>
      <c r="W108" s="11">
        <v>0</v>
      </c>
    </row>
    <row r="109" spans="1:23" ht="15" x14ac:dyDescent="0.2">
      <c r="A109" s="8">
        <v>2024</v>
      </c>
      <c r="B109" s="23" t="s">
        <v>473</v>
      </c>
      <c r="C109" s="20">
        <v>79911942</v>
      </c>
      <c r="D109" s="10" t="s">
        <v>526</v>
      </c>
      <c r="E109" s="10" t="s">
        <v>579</v>
      </c>
      <c r="F109" s="21" t="s">
        <v>625</v>
      </c>
      <c r="G109" s="8" t="s">
        <v>458</v>
      </c>
      <c r="H109" s="8" t="s">
        <v>459</v>
      </c>
      <c r="I109" s="11" t="s">
        <v>460</v>
      </c>
      <c r="J109" s="12">
        <v>10800000</v>
      </c>
      <c r="K109" s="11"/>
      <c r="L109" s="12">
        <v>10800000</v>
      </c>
      <c r="M109" s="8">
        <v>120</v>
      </c>
      <c r="N109" s="11"/>
      <c r="O109" s="25">
        <v>120</v>
      </c>
      <c r="P109" s="16">
        <v>45505</v>
      </c>
      <c r="Q109" s="14">
        <v>45626</v>
      </c>
      <c r="R109" s="14">
        <v>45499</v>
      </c>
      <c r="S109" s="11" t="s">
        <v>775</v>
      </c>
      <c r="T109" s="35">
        <v>0</v>
      </c>
      <c r="U109" s="36">
        <f t="shared" si="2"/>
        <v>10800000</v>
      </c>
      <c r="V109" s="38">
        <f t="shared" si="3"/>
        <v>0</v>
      </c>
      <c r="W109" s="11">
        <v>0</v>
      </c>
    </row>
    <row r="110" spans="1:23" ht="15" x14ac:dyDescent="0.2">
      <c r="A110" s="8">
        <v>2024</v>
      </c>
      <c r="B110" s="23" t="s">
        <v>474</v>
      </c>
      <c r="C110" s="20">
        <v>1012339289</v>
      </c>
      <c r="D110" s="10" t="s">
        <v>527</v>
      </c>
      <c r="E110" s="10" t="s">
        <v>580</v>
      </c>
      <c r="F110" s="21" t="s">
        <v>626</v>
      </c>
      <c r="G110" s="8" t="s">
        <v>458</v>
      </c>
      <c r="H110" s="8" t="s">
        <v>459</v>
      </c>
      <c r="I110" s="11" t="s">
        <v>460</v>
      </c>
      <c r="J110" s="12">
        <v>10800000</v>
      </c>
      <c r="K110" s="11"/>
      <c r="L110" s="12">
        <v>10800000</v>
      </c>
      <c r="M110" s="8">
        <v>120</v>
      </c>
      <c r="N110" s="11"/>
      <c r="O110" s="25">
        <v>120</v>
      </c>
      <c r="P110" s="16">
        <v>45505</v>
      </c>
      <c r="Q110" s="14">
        <v>45626</v>
      </c>
      <c r="R110" s="14">
        <v>45499</v>
      </c>
      <c r="S110" s="11" t="s">
        <v>776</v>
      </c>
      <c r="T110" s="35">
        <v>0</v>
      </c>
      <c r="U110" s="36">
        <f t="shared" si="2"/>
        <v>10800000</v>
      </c>
      <c r="V110" s="38">
        <f t="shared" si="3"/>
        <v>0</v>
      </c>
      <c r="W110" s="11">
        <v>0</v>
      </c>
    </row>
    <row r="111" spans="1:23" ht="15" x14ac:dyDescent="0.2">
      <c r="A111" s="8">
        <v>2024</v>
      </c>
      <c r="B111" s="23" t="s">
        <v>475</v>
      </c>
      <c r="C111" s="20">
        <v>1010184721</v>
      </c>
      <c r="D111" s="10" t="s">
        <v>528</v>
      </c>
      <c r="E111" s="10" t="s">
        <v>580</v>
      </c>
      <c r="F111" s="21" t="s">
        <v>627</v>
      </c>
      <c r="G111" s="8" t="s">
        <v>458</v>
      </c>
      <c r="H111" s="8" t="s">
        <v>459</v>
      </c>
      <c r="I111" s="11" t="s">
        <v>460</v>
      </c>
      <c r="J111" s="12">
        <v>10800000</v>
      </c>
      <c r="K111" s="11"/>
      <c r="L111" s="12">
        <v>10800000</v>
      </c>
      <c r="M111" s="8">
        <v>120</v>
      </c>
      <c r="N111" s="11"/>
      <c r="O111" s="25">
        <v>120</v>
      </c>
      <c r="P111" s="16">
        <v>45505</v>
      </c>
      <c r="Q111" s="14">
        <v>45626</v>
      </c>
      <c r="R111" s="14">
        <v>45499</v>
      </c>
      <c r="S111" s="11" t="s">
        <v>777</v>
      </c>
      <c r="T111" s="35">
        <v>0</v>
      </c>
      <c r="U111" s="36">
        <f t="shared" si="2"/>
        <v>10800000</v>
      </c>
      <c r="V111" s="38">
        <f t="shared" si="3"/>
        <v>0</v>
      </c>
      <c r="W111" s="11">
        <v>0</v>
      </c>
    </row>
    <row r="112" spans="1:23" ht="15" x14ac:dyDescent="0.2">
      <c r="A112" s="8">
        <v>2024</v>
      </c>
      <c r="B112" s="20" t="s">
        <v>476</v>
      </c>
      <c r="C112" s="20">
        <v>1019982831</v>
      </c>
      <c r="D112" s="20" t="s">
        <v>529</v>
      </c>
      <c r="E112" s="11" t="s">
        <v>581</v>
      </c>
      <c r="F112" s="11" t="s">
        <v>628</v>
      </c>
      <c r="G112" s="11" t="s">
        <v>458</v>
      </c>
      <c r="H112" s="11" t="s">
        <v>459</v>
      </c>
      <c r="I112" s="11" t="s">
        <v>460</v>
      </c>
      <c r="J112" s="12">
        <v>10800000</v>
      </c>
      <c r="K112" s="11"/>
      <c r="L112" s="12">
        <v>10800000</v>
      </c>
      <c r="M112" s="8">
        <v>120</v>
      </c>
      <c r="N112" s="11"/>
      <c r="O112" s="25">
        <v>120</v>
      </c>
      <c r="P112" s="16">
        <v>45505</v>
      </c>
      <c r="Q112" s="14">
        <v>45626</v>
      </c>
      <c r="R112" s="14">
        <v>45499</v>
      </c>
      <c r="S112" s="11" t="s">
        <v>778</v>
      </c>
      <c r="T112" s="35">
        <v>0</v>
      </c>
      <c r="U112" s="36">
        <f t="shared" si="2"/>
        <v>10800000</v>
      </c>
      <c r="V112" s="38">
        <f t="shared" si="3"/>
        <v>0</v>
      </c>
      <c r="W112" s="11">
        <v>0</v>
      </c>
    </row>
    <row r="113" spans="1:23" ht="15" x14ac:dyDescent="0.2">
      <c r="A113" s="8">
        <v>2024</v>
      </c>
      <c r="B113" s="20" t="s">
        <v>477</v>
      </c>
      <c r="C113" s="20">
        <v>1014272242</v>
      </c>
      <c r="D113" s="20" t="s">
        <v>530</v>
      </c>
      <c r="E113" s="11" t="s">
        <v>582</v>
      </c>
      <c r="F113" s="11" t="s">
        <v>629</v>
      </c>
      <c r="G113" s="11" t="s">
        <v>458</v>
      </c>
      <c r="H113" s="11" t="s">
        <v>459</v>
      </c>
      <c r="I113" s="11" t="s">
        <v>460</v>
      </c>
      <c r="J113" s="12">
        <v>19238000</v>
      </c>
      <c r="K113" s="11"/>
      <c r="L113" s="12">
        <v>19238000</v>
      </c>
      <c r="M113" s="8">
        <v>120</v>
      </c>
      <c r="N113" s="11"/>
      <c r="O113" s="25">
        <v>120</v>
      </c>
      <c r="P113" s="16">
        <v>45505</v>
      </c>
      <c r="Q113" s="14">
        <v>45626</v>
      </c>
      <c r="R113" s="14">
        <v>45502</v>
      </c>
      <c r="S113" s="11" t="s">
        <v>779</v>
      </c>
      <c r="T113" s="35">
        <v>0</v>
      </c>
      <c r="U113" s="36">
        <f t="shared" si="2"/>
        <v>19238000</v>
      </c>
      <c r="V113" s="38">
        <f t="shared" si="3"/>
        <v>0</v>
      </c>
      <c r="W113" s="11">
        <v>0</v>
      </c>
    </row>
    <row r="114" spans="1:23" ht="15" x14ac:dyDescent="0.2">
      <c r="A114" s="8">
        <v>2024</v>
      </c>
      <c r="B114" s="20" t="s">
        <v>478</v>
      </c>
      <c r="C114" s="20">
        <v>5893933</v>
      </c>
      <c r="D114" s="20" t="s">
        <v>531</v>
      </c>
      <c r="E114" s="11" t="s">
        <v>583</v>
      </c>
      <c r="F114" s="11" t="s">
        <v>630</v>
      </c>
      <c r="G114" s="11" t="s">
        <v>458</v>
      </c>
      <c r="H114" s="11" t="s">
        <v>459</v>
      </c>
      <c r="I114" s="11" t="s">
        <v>460</v>
      </c>
      <c r="J114" s="12">
        <v>14503544</v>
      </c>
      <c r="K114" s="11"/>
      <c r="L114" s="12">
        <v>14503544</v>
      </c>
      <c r="M114" s="8">
        <v>120</v>
      </c>
      <c r="N114" s="11"/>
      <c r="O114" s="25">
        <v>120</v>
      </c>
      <c r="P114" s="16">
        <v>45505</v>
      </c>
      <c r="Q114" s="14">
        <v>45626</v>
      </c>
      <c r="R114" s="14">
        <v>45499</v>
      </c>
      <c r="S114" s="11" t="s">
        <v>780</v>
      </c>
      <c r="T114" s="35">
        <v>0</v>
      </c>
      <c r="U114" s="36">
        <f t="shared" si="2"/>
        <v>14503544</v>
      </c>
      <c r="V114" s="38">
        <f t="shared" si="3"/>
        <v>0</v>
      </c>
      <c r="W114" s="11">
        <v>0</v>
      </c>
    </row>
    <row r="115" spans="1:23" ht="15" x14ac:dyDescent="0.2">
      <c r="A115" s="8">
        <v>2024</v>
      </c>
      <c r="B115" s="20" t="s">
        <v>479</v>
      </c>
      <c r="C115" s="20">
        <v>1012455861</v>
      </c>
      <c r="D115" s="20" t="s">
        <v>532</v>
      </c>
      <c r="E115" s="11" t="s">
        <v>584</v>
      </c>
      <c r="F115" s="11" t="s">
        <v>631</v>
      </c>
      <c r="G115" s="11" t="s">
        <v>458</v>
      </c>
      <c r="H115" s="11" t="s">
        <v>459</v>
      </c>
      <c r="I115" s="11" t="s">
        <v>460</v>
      </c>
      <c r="J115" s="12">
        <v>14503544</v>
      </c>
      <c r="K115" s="11"/>
      <c r="L115" s="12">
        <v>14503544</v>
      </c>
      <c r="M115" s="8">
        <v>120</v>
      </c>
      <c r="N115" s="11"/>
      <c r="O115" s="25">
        <v>120</v>
      </c>
      <c r="P115" s="16">
        <v>45505</v>
      </c>
      <c r="Q115" s="14">
        <v>45626</v>
      </c>
      <c r="R115" s="14">
        <v>45499</v>
      </c>
      <c r="S115" s="11" t="s">
        <v>781</v>
      </c>
      <c r="T115" s="35">
        <v>0</v>
      </c>
      <c r="U115" s="36">
        <f t="shared" si="2"/>
        <v>14503544</v>
      </c>
      <c r="V115" s="38">
        <f t="shared" si="3"/>
        <v>0</v>
      </c>
      <c r="W115" s="11">
        <v>0</v>
      </c>
    </row>
    <row r="116" spans="1:23" ht="15" x14ac:dyDescent="0.2">
      <c r="A116" s="8">
        <v>2024</v>
      </c>
      <c r="B116" s="20" t="s">
        <v>212</v>
      </c>
      <c r="C116" s="20">
        <v>80774587</v>
      </c>
      <c r="D116" s="20" t="s">
        <v>213</v>
      </c>
      <c r="E116" s="11" t="s">
        <v>335</v>
      </c>
      <c r="F116" s="11" t="s">
        <v>444</v>
      </c>
      <c r="G116" s="11" t="s">
        <v>458</v>
      </c>
      <c r="H116" s="11" t="s">
        <v>459</v>
      </c>
      <c r="I116" s="11" t="s">
        <v>460</v>
      </c>
      <c r="J116" s="12">
        <v>39722952</v>
      </c>
      <c r="K116" s="11"/>
      <c r="L116" s="12">
        <v>39722952</v>
      </c>
      <c r="M116" s="8">
        <v>142</v>
      </c>
      <c r="N116" s="11"/>
      <c r="O116" s="25">
        <v>142</v>
      </c>
      <c r="P116" s="16">
        <v>45503</v>
      </c>
      <c r="Q116" s="14">
        <v>45647</v>
      </c>
      <c r="R116" s="14">
        <v>45502</v>
      </c>
      <c r="S116" s="11" t="s">
        <v>782</v>
      </c>
      <c r="T116" s="35">
        <v>0</v>
      </c>
      <c r="U116" s="36">
        <f t="shared" si="2"/>
        <v>39722952</v>
      </c>
      <c r="V116" s="38">
        <f t="shared" si="3"/>
        <v>0</v>
      </c>
      <c r="W116" s="11">
        <v>0</v>
      </c>
    </row>
    <row r="117" spans="1:23" ht="15" x14ac:dyDescent="0.2">
      <c r="A117" s="8">
        <v>2024</v>
      </c>
      <c r="B117" s="20" t="s">
        <v>214</v>
      </c>
      <c r="C117" s="20">
        <v>80086951</v>
      </c>
      <c r="D117" s="20" t="s">
        <v>215</v>
      </c>
      <c r="E117" s="11" t="s">
        <v>336</v>
      </c>
      <c r="F117" s="11" t="s">
        <v>445</v>
      </c>
      <c r="G117" s="11" t="s">
        <v>458</v>
      </c>
      <c r="H117" s="11" t="s">
        <v>459</v>
      </c>
      <c r="I117" s="11" t="s">
        <v>460</v>
      </c>
      <c r="J117" s="12">
        <v>29817060</v>
      </c>
      <c r="K117" s="11"/>
      <c r="L117" s="12">
        <v>29817060</v>
      </c>
      <c r="M117" s="8">
        <v>156</v>
      </c>
      <c r="N117" s="11"/>
      <c r="O117" s="25">
        <v>156</v>
      </c>
      <c r="P117" s="16">
        <v>45503</v>
      </c>
      <c r="Q117" s="14">
        <v>45657</v>
      </c>
      <c r="R117" s="14">
        <v>45502</v>
      </c>
      <c r="S117" s="11" t="s">
        <v>783</v>
      </c>
      <c r="T117" s="35">
        <v>0</v>
      </c>
      <c r="U117" s="36">
        <f t="shared" si="2"/>
        <v>29817060</v>
      </c>
      <c r="V117" s="38">
        <f t="shared" si="3"/>
        <v>0</v>
      </c>
      <c r="W117" s="11">
        <v>0</v>
      </c>
    </row>
    <row r="118" spans="1:23" ht="15" x14ac:dyDescent="0.2">
      <c r="A118" s="8">
        <v>2024</v>
      </c>
      <c r="B118" s="20" t="s">
        <v>216</v>
      </c>
      <c r="C118" s="20">
        <v>51566749</v>
      </c>
      <c r="D118" s="20" t="s">
        <v>217</v>
      </c>
      <c r="E118" s="11" t="s">
        <v>337</v>
      </c>
      <c r="F118" s="11" t="s">
        <v>446</v>
      </c>
      <c r="G118" s="11" t="s">
        <v>458</v>
      </c>
      <c r="H118" s="11" t="s">
        <v>459</v>
      </c>
      <c r="I118" s="11" t="s">
        <v>460</v>
      </c>
      <c r="J118" s="12">
        <v>29817060</v>
      </c>
      <c r="K118" s="11"/>
      <c r="L118" s="12">
        <v>29817060</v>
      </c>
      <c r="M118" s="8">
        <v>156</v>
      </c>
      <c r="N118" s="11"/>
      <c r="O118" s="25">
        <v>156</v>
      </c>
      <c r="P118" s="16">
        <v>45503</v>
      </c>
      <c r="Q118" s="14">
        <v>45657</v>
      </c>
      <c r="R118" s="14">
        <v>45502</v>
      </c>
      <c r="S118" s="11" t="s">
        <v>784</v>
      </c>
      <c r="T118" s="35">
        <v>0</v>
      </c>
      <c r="U118" s="36">
        <f t="shared" si="2"/>
        <v>29817060</v>
      </c>
      <c r="V118" s="38">
        <f t="shared" si="3"/>
        <v>0</v>
      </c>
      <c r="W118" s="11">
        <v>0</v>
      </c>
    </row>
    <row r="119" spans="1:23" ht="15" x14ac:dyDescent="0.2">
      <c r="A119" s="8">
        <v>2024</v>
      </c>
      <c r="B119" s="20" t="s">
        <v>218</v>
      </c>
      <c r="C119" s="20">
        <v>52478358</v>
      </c>
      <c r="D119" s="20" t="s">
        <v>219</v>
      </c>
      <c r="E119" s="11" t="s">
        <v>338</v>
      </c>
      <c r="F119" s="11" t="s">
        <v>447</v>
      </c>
      <c r="G119" s="11" t="s">
        <v>458</v>
      </c>
      <c r="H119" s="11" t="s">
        <v>459</v>
      </c>
      <c r="I119" s="11" t="s">
        <v>460</v>
      </c>
      <c r="J119" s="12">
        <v>31913000</v>
      </c>
      <c r="K119" s="11"/>
      <c r="L119" s="12">
        <v>31913000</v>
      </c>
      <c r="M119" s="8">
        <v>141</v>
      </c>
      <c r="N119" s="11"/>
      <c r="O119" s="25">
        <v>141</v>
      </c>
      <c r="P119" s="16">
        <v>45503</v>
      </c>
      <c r="Q119" s="14">
        <v>45646</v>
      </c>
      <c r="R119" s="14">
        <v>45502</v>
      </c>
      <c r="S119" s="11" t="s">
        <v>785</v>
      </c>
      <c r="T119" s="35">
        <v>0</v>
      </c>
      <c r="U119" s="36">
        <f t="shared" si="2"/>
        <v>31913000</v>
      </c>
      <c r="V119" s="38">
        <f t="shared" si="3"/>
        <v>0</v>
      </c>
      <c r="W119" s="11">
        <v>0</v>
      </c>
    </row>
    <row r="120" spans="1:23" ht="15" x14ac:dyDescent="0.2">
      <c r="A120" s="8">
        <v>2024</v>
      </c>
      <c r="B120" s="20" t="s">
        <v>220</v>
      </c>
      <c r="C120" s="20">
        <v>78075841</v>
      </c>
      <c r="D120" s="20" t="s">
        <v>221</v>
      </c>
      <c r="E120" s="11" t="s">
        <v>339</v>
      </c>
      <c r="F120" s="11" t="s">
        <v>448</v>
      </c>
      <c r="G120" s="11" t="s">
        <v>458</v>
      </c>
      <c r="H120" s="11" t="s">
        <v>459</v>
      </c>
      <c r="I120" s="11" t="s">
        <v>460</v>
      </c>
      <c r="J120" s="12">
        <v>21626143</v>
      </c>
      <c r="K120" s="11"/>
      <c r="L120" s="12">
        <v>21626143</v>
      </c>
      <c r="M120" s="8">
        <v>146</v>
      </c>
      <c r="N120" s="11"/>
      <c r="O120" s="25">
        <v>146</v>
      </c>
      <c r="P120" s="16">
        <v>45503</v>
      </c>
      <c r="Q120" s="14">
        <v>45651</v>
      </c>
      <c r="R120" s="14">
        <v>45502</v>
      </c>
      <c r="S120" s="11" t="s">
        <v>786</v>
      </c>
      <c r="T120" s="35">
        <v>0</v>
      </c>
      <c r="U120" s="36">
        <f t="shared" si="2"/>
        <v>21626143</v>
      </c>
      <c r="V120" s="38">
        <f t="shared" si="3"/>
        <v>0</v>
      </c>
      <c r="W120" s="11">
        <v>0</v>
      </c>
    </row>
    <row r="121" spans="1:23" ht="15" x14ac:dyDescent="0.2">
      <c r="A121" s="8">
        <v>2024</v>
      </c>
      <c r="B121" s="20" t="s">
        <v>222</v>
      </c>
      <c r="C121" s="20">
        <v>52974799</v>
      </c>
      <c r="D121" s="20" t="s">
        <v>223</v>
      </c>
      <c r="E121" s="11" t="s">
        <v>340</v>
      </c>
      <c r="F121" s="11" t="s">
        <v>449</v>
      </c>
      <c r="G121" s="11" t="s">
        <v>458</v>
      </c>
      <c r="H121" s="11" t="s">
        <v>459</v>
      </c>
      <c r="I121" s="11" t="s">
        <v>460</v>
      </c>
      <c r="J121" s="12">
        <v>42814240</v>
      </c>
      <c r="K121" s="11"/>
      <c r="L121" s="12">
        <v>42814240</v>
      </c>
      <c r="M121" s="8">
        <v>147</v>
      </c>
      <c r="N121" s="11"/>
      <c r="O121" s="25">
        <v>147</v>
      </c>
      <c r="P121" s="16">
        <v>45503</v>
      </c>
      <c r="Q121" s="14">
        <v>45652</v>
      </c>
      <c r="R121" s="14">
        <v>45502</v>
      </c>
      <c r="S121" s="11" t="s">
        <v>787</v>
      </c>
      <c r="T121" s="35">
        <v>0</v>
      </c>
      <c r="U121" s="36">
        <f t="shared" si="2"/>
        <v>42814240</v>
      </c>
      <c r="V121" s="38">
        <f t="shared" si="3"/>
        <v>0</v>
      </c>
      <c r="W121" s="11">
        <v>0</v>
      </c>
    </row>
    <row r="122" spans="1:23" ht="15" x14ac:dyDescent="0.2">
      <c r="A122" s="8">
        <v>2024</v>
      </c>
      <c r="B122" s="20" t="s">
        <v>480</v>
      </c>
      <c r="C122" s="20">
        <v>16936494</v>
      </c>
      <c r="D122" s="20" t="s">
        <v>533</v>
      </c>
      <c r="E122" s="11" t="s">
        <v>585</v>
      </c>
      <c r="F122" s="11" t="s">
        <v>632</v>
      </c>
      <c r="G122" s="11" t="s">
        <v>458</v>
      </c>
      <c r="H122" s="11" t="s">
        <v>459</v>
      </c>
      <c r="I122" s="11" t="s">
        <v>460</v>
      </c>
      <c r="J122" s="12">
        <v>32991313</v>
      </c>
      <c r="K122" s="11"/>
      <c r="L122" s="12">
        <v>32991313</v>
      </c>
      <c r="M122" s="8">
        <v>147</v>
      </c>
      <c r="N122" s="11"/>
      <c r="O122" s="25">
        <v>147</v>
      </c>
      <c r="P122" s="16">
        <v>45505</v>
      </c>
      <c r="Q122" s="14">
        <v>45653</v>
      </c>
      <c r="R122" s="14">
        <v>45502</v>
      </c>
      <c r="S122" s="11" t="s">
        <v>788</v>
      </c>
      <c r="T122" s="35">
        <v>0</v>
      </c>
      <c r="U122" s="36">
        <f t="shared" si="2"/>
        <v>32991313</v>
      </c>
      <c r="V122" s="38">
        <f t="shared" si="3"/>
        <v>0</v>
      </c>
      <c r="W122" s="11">
        <v>0</v>
      </c>
    </row>
    <row r="123" spans="1:23" ht="15" x14ac:dyDescent="0.2">
      <c r="A123" s="8">
        <v>2024</v>
      </c>
      <c r="B123" s="20" t="s">
        <v>481</v>
      </c>
      <c r="C123" s="20">
        <v>1024570848</v>
      </c>
      <c r="D123" s="20" t="s">
        <v>534</v>
      </c>
      <c r="E123" s="11" t="s">
        <v>586</v>
      </c>
      <c r="F123" s="11" t="s">
        <v>633</v>
      </c>
      <c r="G123" s="11" t="s">
        <v>458</v>
      </c>
      <c r="H123" s="11" t="s">
        <v>459</v>
      </c>
      <c r="I123" s="11" t="s">
        <v>460</v>
      </c>
      <c r="J123" s="12">
        <v>43778954</v>
      </c>
      <c r="K123" s="11"/>
      <c r="L123" s="12">
        <v>43778954</v>
      </c>
      <c r="M123" s="8">
        <v>152</v>
      </c>
      <c r="N123" s="11"/>
      <c r="O123" s="25">
        <v>152</v>
      </c>
      <c r="P123" s="16"/>
      <c r="Q123" s="14">
        <v>45657</v>
      </c>
      <c r="R123" s="14">
        <v>45502</v>
      </c>
      <c r="S123" s="11" t="s">
        <v>789</v>
      </c>
      <c r="T123" s="35">
        <v>0</v>
      </c>
      <c r="U123" s="36">
        <f t="shared" si="2"/>
        <v>43778954</v>
      </c>
      <c r="V123" s="38">
        <f t="shared" si="3"/>
        <v>0</v>
      </c>
      <c r="W123" s="11">
        <v>0</v>
      </c>
    </row>
    <row r="124" spans="1:23" ht="15" x14ac:dyDescent="0.2">
      <c r="A124" s="8">
        <v>2024</v>
      </c>
      <c r="B124" s="20" t="s">
        <v>224</v>
      </c>
      <c r="C124" s="20">
        <v>21991400</v>
      </c>
      <c r="D124" s="20" t="s">
        <v>225</v>
      </c>
      <c r="E124" s="11" t="s">
        <v>341</v>
      </c>
      <c r="F124" s="11" t="s">
        <v>450</v>
      </c>
      <c r="G124" s="11" t="s">
        <v>458</v>
      </c>
      <c r="H124" s="11" t="s">
        <v>459</v>
      </c>
      <c r="I124" s="11" t="s">
        <v>460</v>
      </c>
      <c r="J124" s="12">
        <v>51581732</v>
      </c>
      <c r="K124" s="11"/>
      <c r="L124" s="12">
        <v>51581732</v>
      </c>
      <c r="M124" s="8">
        <v>155</v>
      </c>
      <c r="N124" s="11"/>
      <c r="O124" s="25">
        <v>155</v>
      </c>
      <c r="P124" s="16">
        <v>45503</v>
      </c>
      <c r="Q124" s="14">
        <v>45657</v>
      </c>
      <c r="R124" s="14">
        <v>45502</v>
      </c>
      <c r="S124" s="11" t="s">
        <v>790</v>
      </c>
      <c r="T124" s="35">
        <v>0</v>
      </c>
      <c r="U124" s="36">
        <f t="shared" si="2"/>
        <v>51581732</v>
      </c>
      <c r="V124" s="38">
        <f t="shared" si="3"/>
        <v>0</v>
      </c>
      <c r="W124" s="11">
        <v>0</v>
      </c>
    </row>
    <row r="125" spans="1:23" ht="15" x14ac:dyDescent="0.2">
      <c r="A125" s="8">
        <v>2024</v>
      </c>
      <c r="B125" s="20" t="s">
        <v>226</v>
      </c>
      <c r="C125" s="20">
        <v>11413532</v>
      </c>
      <c r="D125" s="20" t="s">
        <v>227</v>
      </c>
      <c r="E125" s="11" t="s">
        <v>342</v>
      </c>
      <c r="F125" s="11" t="s">
        <v>451</v>
      </c>
      <c r="G125" s="11" t="s">
        <v>458</v>
      </c>
      <c r="H125" s="11" t="s">
        <v>459</v>
      </c>
      <c r="I125" s="11" t="s">
        <v>460</v>
      </c>
      <c r="J125" s="12">
        <v>32200000</v>
      </c>
      <c r="K125" s="11"/>
      <c r="L125" s="12">
        <v>32200000</v>
      </c>
      <c r="M125" s="8">
        <v>161</v>
      </c>
      <c r="N125" s="11"/>
      <c r="O125" s="25">
        <v>161</v>
      </c>
      <c r="P125" s="16">
        <v>45503</v>
      </c>
      <c r="Q125" s="14">
        <v>45657</v>
      </c>
      <c r="R125" s="14">
        <v>45502</v>
      </c>
      <c r="S125" s="11" t="s">
        <v>791</v>
      </c>
      <c r="T125" s="35">
        <v>0</v>
      </c>
      <c r="U125" s="36">
        <f t="shared" si="2"/>
        <v>32200000</v>
      </c>
      <c r="V125" s="38">
        <f t="shared" si="3"/>
        <v>0</v>
      </c>
      <c r="W125" s="11">
        <v>0</v>
      </c>
    </row>
    <row r="126" spans="1:23" ht="15" x14ac:dyDescent="0.2">
      <c r="A126" s="8">
        <v>2024</v>
      </c>
      <c r="B126" s="20" t="s">
        <v>482</v>
      </c>
      <c r="C126" s="20">
        <v>52704904</v>
      </c>
      <c r="D126" s="20" t="s">
        <v>535</v>
      </c>
      <c r="E126" s="11" t="s">
        <v>587</v>
      </c>
      <c r="F126" s="11" t="s">
        <v>634</v>
      </c>
      <c r="G126" s="11" t="s">
        <v>458</v>
      </c>
      <c r="H126" s="11" t="s">
        <v>459</v>
      </c>
      <c r="I126" s="11" t="s">
        <v>460</v>
      </c>
      <c r="J126" s="12">
        <v>29880135</v>
      </c>
      <c r="K126" s="11"/>
      <c r="L126" s="12">
        <v>29880135</v>
      </c>
      <c r="M126" s="8">
        <v>135</v>
      </c>
      <c r="N126" s="11"/>
      <c r="O126" s="25">
        <v>135</v>
      </c>
      <c r="P126" s="16">
        <v>45505</v>
      </c>
      <c r="Q126" s="14">
        <v>45640</v>
      </c>
      <c r="R126" s="14">
        <v>45502</v>
      </c>
      <c r="S126" s="11" t="s">
        <v>792</v>
      </c>
      <c r="T126" s="35">
        <v>0</v>
      </c>
      <c r="U126" s="36">
        <f t="shared" si="2"/>
        <v>29880135</v>
      </c>
      <c r="V126" s="38">
        <f t="shared" si="3"/>
        <v>0</v>
      </c>
      <c r="W126" s="11">
        <v>0</v>
      </c>
    </row>
    <row r="127" spans="1:23" ht="15" x14ac:dyDescent="0.2">
      <c r="A127" s="8">
        <v>2024</v>
      </c>
      <c r="B127" s="20" t="s">
        <v>483</v>
      </c>
      <c r="C127" s="20">
        <v>1014238520</v>
      </c>
      <c r="D127" s="20" t="s">
        <v>536</v>
      </c>
      <c r="E127" s="11" t="s">
        <v>588</v>
      </c>
      <c r="F127" s="11" t="s">
        <v>635</v>
      </c>
      <c r="G127" s="11" t="s">
        <v>458</v>
      </c>
      <c r="H127" s="11" t="s">
        <v>459</v>
      </c>
      <c r="I127" s="11" t="s">
        <v>460</v>
      </c>
      <c r="J127" s="12">
        <v>29624856</v>
      </c>
      <c r="K127" s="11"/>
      <c r="L127" s="12">
        <v>29624856</v>
      </c>
      <c r="M127" s="8">
        <v>120</v>
      </c>
      <c r="N127" s="11"/>
      <c r="O127" s="25">
        <v>120</v>
      </c>
      <c r="P127" s="16">
        <v>45509</v>
      </c>
      <c r="Q127" s="14">
        <v>45630</v>
      </c>
      <c r="R127" s="14">
        <v>45502</v>
      </c>
      <c r="S127" s="11" t="s">
        <v>793</v>
      </c>
      <c r="T127" s="35">
        <v>0</v>
      </c>
      <c r="U127" s="36">
        <f t="shared" si="2"/>
        <v>29624856</v>
      </c>
      <c r="V127" s="38">
        <f t="shared" si="3"/>
        <v>0</v>
      </c>
      <c r="W127" s="11">
        <v>0</v>
      </c>
    </row>
    <row r="128" spans="1:23" ht="15" x14ac:dyDescent="0.2">
      <c r="A128" s="8">
        <v>2024</v>
      </c>
      <c r="B128" s="20" t="s">
        <v>484</v>
      </c>
      <c r="C128" s="20">
        <v>80187481</v>
      </c>
      <c r="D128" s="20" t="s">
        <v>537</v>
      </c>
      <c r="E128" s="11" t="s">
        <v>589</v>
      </c>
      <c r="F128" s="11" t="s">
        <v>636</v>
      </c>
      <c r="G128" s="11" t="s">
        <v>458</v>
      </c>
      <c r="H128" s="11" t="s">
        <v>459</v>
      </c>
      <c r="I128" s="11" t="s">
        <v>460</v>
      </c>
      <c r="J128" s="12">
        <v>29624856</v>
      </c>
      <c r="K128" s="11"/>
      <c r="L128" s="12">
        <v>29624856</v>
      </c>
      <c r="M128" s="8">
        <v>120</v>
      </c>
      <c r="N128" s="11"/>
      <c r="O128" s="25">
        <v>120</v>
      </c>
      <c r="P128" s="16">
        <v>45509</v>
      </c>
      <c r="Q128" s="14">
        <v>45630</v>
      </c>
      <c r="R128" s="14">
        <v>45502</v>
      </c>
      <c r="S128" s="11" t="s">
        <v>794</v>
      </c>
      <c r="T128" s="35">
        <v>0</v>
      </c>
      <c r="U128" s="36">
        <f t="shared" si="2"/>
        <v>29624856</v>
      </c>
      <c r="V128" s="38">
        <f t="shared" si="3"/>
        <v>0</v>
      </c>
      <c r="W128" s="11">
        <v>0</v>
      </c>
    </row>
    <row r="129" spans="1:23" ht="15" x14ac:dyDescent="0.2">
      <c r="A129" s="8">
        <v>2024</v>
      </c>
      <c r="B129" s="20" t="s">
        <v>485</v>
      </c>
      <c r="C129" s="20">
        <v>1026553820</v>
      </c>
      <c r="D129" s="20" t="s">
        <v>538</v>
      </c>
      <c r="E129" s="11" t="s">
        <v>590</v>
      </c>
      <c r="F129" s="11" t="s">
        <v>637</v>
      </c>
      <c r="G129" s="11" t="s">
        <v>458</v>
      </c>
      <c r="H129" s="11" t="s">
        <v>459</v>
      </c>
      <c r="I129" s="11" t="s">
        <v>460</v>
      </c>
      <c r="J129" s="12">
        <v>26560120</v>
      </c>
      <c r="K129" s="11"/>
      <c r="L129" s="12">
        <v>26560120</v>
      </c>
      <c r="M129" s="8">
        <v>120</v>
      </c>
      <c r="N129" s="11"/>
      <c r="O129" s="25">
        <v>120</v>
      </c>
      <c r="P129" s="16">
        <v>45509</v>
      </c>
      <c r="Q129" s="14">
        <v>45630</v>
      </c>
      <c r="R129" s="14">
        <v>45502</v>
      </c>
      <c r="S129" s="11" t="s">
        <v>795</v>
      </c>
      <c r="T129" s="35">
        <v>0</v>
      </c>
      <c r="U129" s="36">
        <f t="shared" si="2"/>
        <v>26560120</v>
      </c>
      <c r="V129" s="38">
        <f t="shared" si="3"/>
        <v>0</v>
      </c>
      <c r="W129" s="11">
        <v>0</v>
      </c>
    </row>
    <row r="130" spans="1:23" ht="15" x14ac:dyDescent="0.2">
      <c r="A130" s="8">
        <v>2024</v>
      </c>
      <c r="B130" s="20" t="s">
        <v>486</v>
      </c>
      <c r="C130" s="20">
        <v>1032386776</v>
      </c>
      <c r="D130" s="20" t="s">
        <v>539</v>
      </c>
      <c r="E130" s="11" t="s">
        <v>591</v>
      </c>
      <c r="F130" s="11" t="s">
        <v>638</v>
      </c>
      <c r="G130" s="11" t="s">
        <v>458</v>
      </c>
      <c r="H130" s="11" t="s">
        <v>459</v>
      </c>
      <c r="I130" s="11" t="s">
        <v>460</v>
      </c>
      <c r="J130" s="12">
        <v>26560120</v>
      </c>
      <c r="K130" s="11"/>
      <c r="L130" s="12">
        <v>26560120</v>
      </c>
      <c r="M130" s="8">
        <v>120</v>
      </c>
      <c r="N130" s="11"/>
      <c r="O130" s="25">
        <v>120</v>
      </c>
      <c r="P130" s="16">
        <v>45414</v>
      </c>
      <c r="Q130" s="14">
        <v>45627</v>
      </c>
      <c r="R130" s="14">
        <v>45502</v>
      </c>
      <c r="S130" s="11" t="s">
        <v>796</v>
      </c>
      <c r="T130" s="35">
        <v>0</v>
      </c>
      <c r="U130" s="36">
        <f t="shared" si="2"/>
        <v>26560120</v>
      </c>
      <c r="V130" s="38">
        <f t="shared" si="3"/>
        <v>0</v>
      </c>
      <c r="W130" s="11">
        <v>0</v>
      </c>
    </row>
    <row r="131" spans="1:23" ht="15" x14ac:dyDescent="0.2">
      <c r="A131" s="8">
        <v>2024</v>
      </c>
      <c r="B131" s="20" t="s">
        <v>487</v>
      </c>
      <c r="C131" s="20">
        <v>1033765698</v>
      </c>
      <c r="D131" s="20" t="s">
        <v>540</v>
      </c>
      <c r="E131" s="11" t="s">
        <v>592</v>
      </c>
      <c r="F131" s="11" t="s">
        <v>639</v>
      </c>
      <c r="G131" s="11" t="s">
        <v>458</v>
      </c>
      <c r="H131" s="11" t="s">
        <v>459</v>
      </c>
      <c r="I131" s="11" t="s">
        <v>460</v>
      </c>
      <c r="J131" s="12">
        <v>20949003</v>
      </c>
      <c r="K131" s="11"/>
      <c r="L131" s="12">
        <v>20949003</v>
      </c>
      <c r="M131" s="8">
        <v>135</v>
      </c>
      <c r="N131" s="11"/>
      <c r="O131" s="25">
        <v>135</v>
      </c>
      <c r="P131" s="16">
        <v>45505</v>
      </c>
      <c r="Q131" s="14">
        <v>45640</v>
      </c>
      <c r="R131" s="14">
        <v>45503</v>
      </c>
      <c r="S131" s="11" t="s">
        <v>797</v>
      </c>
      <c r="T131" s="35">
        <v>0</v>
      </c>
      <c r="U131" s="36">
        <f t="shared" ref="U131:U173" si="4">L131-T131</f>
        <v>20949003</v>
      </c>
      <c r="V131" s="38">
        <f t="shared" ref="V131:V171" si="5">T131/L131</f>
        <v>0</v>
      </c>
      <c r="W131" s="11">
        <v>0</v>
      </c>
    </row>
    <row r="132" spans="1:23" ht="15" x14ac:dyDescent="0.2">
      <c r="A132" s="8">
        <v>2024</v>
      </c>
      <c r="B132" s="20" t="s">
        <v>488</v>
      </c>
      <c r="C132" s="20">
        <v>1049634555</v>
      </c>
      <c r="D132" s="20" t="s">
        <v>541</v>
      </c>
      <c r="E132" s="11" t="s">
        <v>593</v>
      </c>
      <c r="F132" s="11" t="s">
        <v>640</v>
      </c>
      <c r="G132" s="11" t="s">
        <v>458</v>
      </c>
      <c r="H132" s="11" t="s">
        <v>459</v>
      </c>
      <c r="I132" s="11" t="s">
        <v>460</v>
      </c>
      <c r="J132" s="12">
        <v>29880135</v>
      </c>
      <c r="K132" s="11"/>
      <c r="L132" s="12">
        <v>29880135</v>
      </c>
      <c r="M132" s="8">
        <v>135</v>
      </c>
      <c r="N132" s="11"/>
      <c r="O132" s="25">
        <v>135</v>
      </c>
      <c r="P132" s="16">
        <v>45505</v>
      </c>
      <c r="Q132" s="14">
        <v>45640</v>
      </c>
      <c r="R132" s="14">
        <v>45503</v>
      </c>
      <c r="S132" s="11" t="s">
        <v>798</v>
      </c>
      <c r="T132" s="35">
        <v>0</v>
      </c>
      <c r="U132" s="36">
        <f t="shared" si="4"/>
        <v>29880135</v>
      </c>
      <c r="V132" s="38">
        <f t="shared" si="5"/>
        <v>0</v>
      </c>
      <c r="W132" s="11">
        <v>0</v>
      </c>
    </row>
    <row r="133" spans="1:23" ht="15" x14ac:dyDescent="0.2">
      <c r="A133" s="8">
        <v>2024</v>
      </c>
      <c r="B133" s="20" t="s">
        <v>489</v>
      </c>
      <c r="C133" s="20">
        <v>91428451</v>
      </c>
      <c r="D133" s="20" t="s">
        <v>542</v>
      </c>
      <c r="E133" s="11" t="s">
        <v>594</v>
      </c>
      <c r="F133" s="11" t="s">
        <v>641</v>
      </c>
      <c r="G133" s="11" t="s">
        <v>458</v>
      </c>
      <c r="H133" s="11" t="s">
        <v>459</v>
      </c>
      <c r="I133" s="11" t="s">
        <v>460</v>
      </c>
      <c r="J133" s="12">
        <v>14503544</v>
      </c>
      <c r="K133" s="11"/>
      <c r="L133" s="12">
        <v>14503544</v>
      </c>
      <c r="M133" s="8">
        <v>120</v>
      </c>
      <c r="N133" s="11"/>
      <c r="O133" s="25">
        <v>120</v>
      </c>
      <c r="P133" s="16">
        <v>45505</v>
      </c>
      <c r="Q133" s="14">
        <v>45626</v>
      </c>
      <c r="R133" s="14">
        <v>45503</v>
      </c>
      <c r="S133" s="11" t="s">
        <v>799</v>
      </c>
      <c r="T133" s="35">
        <v>0</v>
      </c>
      <c r="U133" s="36">
        <f t="shared" si="4"/>
        <v>14503544</v>
      </c>
      <c r="V133" s="38">
        <f t="shared" si="5"/>
        <v>0</v>
      </c>
      <c r="W133" s="11">
        <v>0</v>
      </c>
    </row>
    <row r="134" spans="1:23" ht="15" x14ac:dyDescent="0.2">
      <c r="A134" s="8">
        <v>2024</v>
      </c>
      <c r="B134" s="20" t="s">
        <v>490</v>
      </c>
      <c r="C134" s="20">
        <v>1013680124</v>
      </c>
      <c r="D134" s="20" t="s">
        <v>543</v>
      </c>
      <c r="E134" s="11" t="s">
        <v>580</v>
      </c>
      <c r="F134" s="11" t="s">
        <v>642</v>
      </c>
      <c r="G134" s="11" t="s">
        <v>458</v>
      </c>
      <c r="H134" s="11" t="s">
        <v>459</v>
      </c>
      <c r="I134" s="11" t="s">
        <v>460</v>
      </c>
      <c r="J134" s="12">
        <v>10800000</v>
      </c>
      <c r="K134" s="11"/>
      <c r="L134" s="12">
        <v>10800000</v>
      </c>
      <c r="M134" s="8">
        <v>120</v>
      </c>
      <c r="N134" s="11"/>
      <c r="O134" s="25">
        <v>120</v>
      </c>
      <c r="P134" s="16">
        <v>45505</v>
      </c>
      <c r="Q134" s="14">
        <v>45626</v>
      </c>
      <c r="R134" s="14">
        <v>45503</v>
      </c>
      <c r="S134" s="11" t="s">
        <v>800</v>
      </c>
      <c r="T134" s="35">
        <v>0</v>
      </c>
      <c r="U134" s="36">
        <f t="shared" si="4"/>
        <v>10800000</v>
      </c>
      <c r="V134" s="38">
        <f t="shared" si="5"/>
        <v>0</v>
      </c>
      <c r="W134" s="11">
        <v>0</v>
      </c>
    </row>
    <row r="135" spans="1:23" ht="15" x14ac:dyDescent="0.2">
      <c r="A135" s="8">
        <v>2024</v>
      </c>
      <c r="B135" s="20" t="s">
        <v>491</v>
      </c>
      <c r="C135" s="20">
        <v>79657444</v>
      </c>
      <c r="D135" s="20" t="s">
        <v>544</v>
      </c>
      <c r="E135" s="11" t="s">
        <v>595</v>
      </c>
      <c r="F135" s="11" t="s">
        <v>643</v>
      </c>
      <c r="G135" s="11" t="s">
        <v>458</v>
      </c>
      <c r="H135" s="11" t="s">
        <v>459</v>
      </c>
      <c r="I135" s="11" t="s">
        <v>460</v>
      </c>
      <c r="J135" s="12">
        <v>14503544</v>
      </c>
      <c r="K135" s="11"/>
      <c r="L135" s="12">
        <v>14503544</v>
      </c>
      <c r="M135" s="8">
        <v>120</v>
      </c>
      <c r="N135" s="11"/>
      <c r="O135" s="25">
        <v>120</v>
      </c>
      <c r="P135" s="16">
        <v>45505</v>
      </c>
      <c r="Q135" s="14">
        <v>45626</v>
      </c>
      <c r="R135" s="14">
        <v>45503</v>
      </c>
      <c r="S135" s="11" t="s">
        <v>801</v>
      </c>
      <c r="T135" s="35">
        <v>0</v>
      </c>
      <c r="U135" s="36">
        <f t="shared" si="4"/>
        <v>14503544</v>
      </c>
      <c r="V135" s="38">
        <f t="shared" si="5"/>
        <v>0</v>
      </c>
      <c r="W135" s="11">
        <v>0</v>
      </c>
    </row>
    <row r="136" spans="1:23" ht="15" x14ac:dyDescent="0.2">
      <c r="A136" s="8">
        <v>2024</v>
      </c>
      <c r="B136" s="20" t="s">
        <v>492</v>
      </c>
      <c r="C136" s="20">
        <v>1026284539</v>
      </c>
      <c r="D136" s="20" t="s">
        <v>545</v>
      </c>
      <c r="E136" s="11" t="s">
        <v>580</v>
      </c>
      <c r="F136" s="11" t="s">
        <v>644</v>
      </c>
      <c r="G136" s="11" t="s">
        <v>458</v>
      </c>
      <c r="H136" s="11" t="s">
        <v>459</v>
      </c>
      <c r="I136" s="11" t="s">
        <v>460</v>
      </c>
      <c r="J136" s="12">
        <v>10800000</v>
      </c>
      <c r="K136" s="11"/>
      <c r="L136" s="12">
        <v>10800000</v>
      </c>
      <c r="M136" s="8">
        <v>120</v>
      </c>
      <c r="N136" s="11"/>
      <c r="O136" s="25">
        <v>120</v>
      </c>
      <c r="P136" s="16">
        <v>45505</v>
      </c>
      <c r="Q136" s="14">
        <v>45626</v>
      </c>
      <c r="R136" s="14">
        <v>45503</v>
      </c>
      <c r="S136" s="11" t="s">
        <v>802</v>
      </c>
      <c r="T136" s="35">
        <v>0</v>
      </c>
      <c r="U136" s="36">
        <f t="shared" si="4"/>
        <v>10800000</v>
      </c>
      <c r="V136" s="38">
        <f t="shared" si="5"/>
        <v>0</v>
      </c>
      <c r="W136" s="11">
        <v>0</v>
      </c>
    </row>
    <row r="137" spans="1:23" ht="15" x14ac:dyDescent="0.2">
      <c r="A137" s="8">
        <v>2024</v>
      </c>
      <c r="B137" s="20" t="s">
        <v>493</v>
      </c>
      <c r="C137" s="20">
        <v>1026278094</v>
      </c>
      <c r="D137" s="20" t="s">
        <v>546</v>
      </c>
      <c r="E137" s="11" t="s">
        <v>596</v>
      </c>
      <c r="F137" s="11" t="s">
        <v>645</v>
      </c>
      <c r="G137" s="11" t="s">
        <v>458</v>
      </c>
      <c r="H137" s="11" t="s">
        <v>459</v>
      </c>
      <c r="I137" s="11" t="s">
        <v>460</v>
      </c>
      <c r="J137" s="12">
        <v>29880135</v>
      </c>
      <c r="K137" s="11"/>
      <c r="L137" s="12">
        <v>29880135</v>
      </c>
      <c r="M137" s="8">
        <v>135</v>
      </c>
      <c r="N137" s="11"/>
      <c r="O137" s="25">
        <v>135</v>
      </c>
      <c r="P137" s="16">
        <v>45505</v>
      </c>
      <c r="Q137" s="14">
        <v>45640</v>
      </c>
      <c r="R137" s="14">
        <v>45503</v>
      </c>
      <c r="S137" s="11" t="s">
        <v>803</v>
      </c>
      <c r="T137" s="35">
        <v>0</v>
      </c>
      <c r="U137" s="36">
        <f t="shared" si="4"/>
        <v>29880135</v>
      </c>
      <c r="V137" s="38">
        <f t="shared" si="5"/>
        <v>0</v>
      </c>
      <c r="W137" s="11">
        <v>0</v>
      </c>
    </row>
    <row r="138" spans="1:23" ht="15" x14ac:dyDescent="0.2">
      <c r="A138" s="8">
        <v>2024</v>
      </c>
      <c r="B138" s="20" t="s">
        <v>494</v>
      </c>
      <c r="C138" s="20">
        <v>79832150</v>
      </c>
      <c r="D138" s="20" t="s">
        <v>547</v>
      </c>
      <c r="E138" s="11" t="s">
        <v>597</v>
      </c>
      <c r="F138" s="11" t="s">
        <v>646</v>
      </c>
      <c r="G138" s="11" t="s">
        <v>458</v>
      </c>
      <c r="H138" s="11" t="s">
        <v>459</v>
      </c>
      <c r="I138" s="11" t="s">
        <v>460</v>
      </c>
      <c r="J138" s="12">
        <v>29880135</v>
      </c>
      <c r="K138" s="11"/>
      <c r="L138" s="12">
        <v>29880135</v>
      </c>
      <c r="M138" s="8">
        <v>135</v>
      </c>
      <c r="N138" s="11"/>
      <c r="O138" s="25">
        <v>135</v>
      </c>
      <c r="P138" s="16">
        <v>45509</v>
      </c>
      <c r="Q138" s="14">
        <v>45645</v>
      </c>
      <c r="R138" s="14">
        <v>45503</v>
      </c>
      <c r="S138" s="11" t="s">
        <v>804</v>
      </c>
      <c r="T138" s="35"/>
      <c r="U138" s="36"/>
      <c r="V138" s="38">
        <f t="shared" si="5"/>
        <v>0</v>
      </c>
      <c r="W138" s="11">
        <v>0</v>
      </c>
    </row>
    <row r="139" spans="1:23" ht="15" x14ac:dyDescent="0.2">
      <c r="A139" s="8">
        <v>2024</v>
      </c>
      <c r="B139" s="20" t="s">
        <v>495</v>
      </c>
      <c r="C139" s="20">
        <v>53911025</v>
      </c>
      <c r="D139" s="20" t="s">
        <v>548</v>
      </c>
      <c r="E139" s="11" t="s">
        <v>598</v>
      </c>
      <c r="F139" s="11" t="s">
        <v>647</v>
      </c>
      <c r="G139" s="11" t="s">
        <v>458</v>
      </c>
      <c r="H139" s="11" t="s">
        <v>459</v>
      </c>
      <c r="I139" s="11" t="s">
        <v>460</v>
      </c>
      <c r="J139" s="12">
        <v>37031070</v>
      </c>
      <c r="K139" s="11"/>
      <c r="L139" s="12">
        <v>37031070</v>
      </c>
      <c r="M139" s="8">
        <v>150</v>
      </c>
      <c r="N139" s="11"/>
      <c r="O139" s="25">
        <v>150</v>
      </c>
      <c r="P139" s="16">
        <v>45505</v>
      </c>
      <c r="Q139" s="14">
        <v>45656</v>
      </c>
      <c r="R139" s="14">
        <v>45503</v>
      </c>
      <c r="S139" s="11" t="s">
        <v>805</v>
      </c>
      <c r="T139" s="35">
        <v>0</v>
      </c>
      <c r="U139" s="36">
        <f t="shared" si="4"/>
        <v>37031070</v>
      </c>
      <c r="V139" s="38">
        <f t="shared" si="5"/>
        <v>0</v>
      </c>
      <c r="W139" s="11">
        <v>0</v>
      </c>
    </row>
    <row r="140" spans="1:23" ht="15" x14ac:dyDescent="0.2">
      <c r="A140" s="8">
        <v>2024</v>
      </c>
      <c r="B140" s="20" t="s">
        <v>496</v>
      </c>
      <c r="C140" s="20">
        <v>1055313670</v>
      </c>
      <c r="D140" s="20" t="s">
        <v>549</v>
      </c>
      <c r="E140" s="11" t="s">
        <v>599</v>
      </c>
      <c r="F140" s="11" t="s">
        <v>648</v>
      </c>
      <c r="G140" s="11" t="s">
        <v>458</v>
      </c>
      <c r="H140" s="11" t="s">
        <v>459</v>
      </c>
      <c r="I140" s="11" t="s">
        <v>460</v>
      </c>
      <c r="J140" s="12">
        <v>29880135</v>
      </c>
      <c r="K140" s="11"/>
      <c r="L140" s="12">
        <v>29880135</v>
      </c>
      <c r="M140" s="8">
        <v>135</v>
      </c>
      <c r="N140" s="11"/>
      <c r="O140" s="25">
        <v>135</v>
      </c>
      <c r="P140" s="16">
        <v>45505</v>
      </c>
      <c r="Q140" s="14">
        <v>45641</v>
      </c>
      <c r="R140" s="14">
        <v>45502</v>
      </c>
      <c r="S140" s="11" t="s">
        <v>806</v>
      </c>
      <c r="T140" s="35">
        <v>0</v>
      </c>
      <c r="U140" s="36">
        <f t="shared" si="4"/>
        <v>29880135</v>
      </c>
      <c r="V140" s="38">
        <f t="shared" si="5"/>
        <v>0</v>
      </c>
      <c r="W140" s="11">
        <v>0</v>
      </c>
    </row>
    <row r="141" spans="1:23" ht="15" x14ac:dyDescent="0.2">
      <c r="A141" s="8">
        <v>2024</v>
      </c>
      <c r="B141" s="20" t="s">
        <v>497</v>
      </c>
      <c r="C141" s="20">
        <v>79382754</v>
      </c>
      <c r="D141" s="20" t="s">
        <v>550</v>
      </c>
      <c r="E141" s="11" t="s">
        <v>580</v>
      </c>
      <c r="F141" s="11" t="s">
        <v>649</v>
      </c>
      <c r="G141" s="11" t="s">
        <v>458</v>
      </c>
      <c r="H141" s="11" t="s">
        <v>459</v>
      </c>
      <c r="I141" s="11" t="s">
        <v>460</v>
      </c>
      <c r="J141" s="12">
        <v>14503544</v>
      </c>
      <c r="K141" s="11"/>
      <c r="L141" s="12">
        <v>14503544</v>
      </c>
      <c r="M141" s="8">
        <v>120</v>
      </c>
      <c r="N141" s="11"/>
      <c r="O141" s="25">
        <v>120</v>
      </c>
      <c r="P141" s="16">
        <v>45505</v>
      </c>
      <c r="Q141" s="14">
        <v>45626</v>
      </c>
      <c r="R141" s="14">
        <v>45502</v>
      </c>
      <c r="S141" s="11" t="s">
        <v>807</v>
      </c>
      <c r="T141" s="35">
        <v>0</v>
      </c>
      <c r="U141" s="36">
        <f t="shared" si="4"/>
        <v>14503544</v>
      </c>
      <c r="V141" s="38">
        <f t="shared" si="5"/>
        <v>0</v>
      </c>
      <c r="W141" s="11">
        <v>0</v>
      </c>
    </row>
    <row r="142" spans="1:23" ht="15" x14ac:dyDescent="0.2">
      <c r="A142" s="8">
        <v>2024</v>
      </c>
      <c r="B142" s="20" t="s">
        <v>498</v>
      </c>
      <c r="C142" s="20">
        <v>53911025</v>
      </c>
      <c r="D142" s="20" t="s">
        <v>551</v>
      </c>
      <c r="E142" s="11" t="s">
        <v>598</v>
      </c>
      <c r="F142" s="11" t="s">
        <v>650</v>
      </c>
      <c r="G142" s="11" t="s">
        <v>458</v>
      </c>
      <c r="H142" s="11" t="s">
        <v>459</v>
      </c>
      <c r="I142" s="11" t="s">
        <v>460</v>
      </c>
      <c r="J142" s="12">
        <v>26560120</v>
      </c>
      <c r="K142" s="11"/>
      <c r="L142" s="12">
        <v>26560120</v>
      </c>
      <c r="M142" s="8">
        <v>120</v>
      </c>
      <c r="N142" s="11"/>
      <c r="O142" s="25">
        <v>120</v>
      </c>
      <c r="P142" s="16">
        <v>45509</v>
      </c>
      <c r="Q142" s="14">
        <v>45630</v>
      </c>
      <c r="R142" s="14">
        <v>45502</v>
      </c>
      <c r="S142" s="11" t="s">
        <v>808</v>
      </c>
      <c r="T142" s="35">
        <v>0</v>
      </c>
      <c r="U142" s="36">
        <f t="shared" si="4"/>
        <v>26560120</v>
      </c>
      <c r="V142" s="38">
        <f t="shared" si="5"/>
        <v>0</v>
      </c>
      <c r="W142" s="11">
        <v>0</v>
      </c>
    </row>
    <row r="143" spans="1:23" ht="15" x14ac:dyDescent="0.2">
      <c r="A143" s="8">
        <v>2024</v>
      </c>
      <c r="B143" s="20" t="s">
        <v>228</v>
      </c>
      <c r="C143" s="20">
        <v>1020751685</v>
      </c>
      <c r="D143" s="20" t="s">
        <v>229</v>
      </c>
      <c r="E143" s="11" t="s">
        <v>343</v>
      </c>
      <c r="F143" s="11" t="s">
        <v>452</v>
      </c>
      <c r="G143" s="11" t="s">
        <v>458</v>
      </c>
      <c r="H143" s="11" t="s">
        <v>459</v>
      </c>
      <c r="I143" s="11" t="s">
        <v>460</v>
      </c>
      <c r="J143" s="12">
        <v>28200000</v>
      </c>
      <c r="K143" s="11"/>
      <c r="L143" s="12">
        <v>28200000</v>
      </c>
      <c r="M143" s="8">
        <v>141</v>
      </c>
      <c r="N143" s="11"/>
      <c r="O143" s="25">
        <v>141</v>
      </c>
      <c r="P143" s="16">
        <v>45503</v>
      </c>
      <c r="Q143" s="14">
        <v>45646</v>
      </c>
      <c r="R143" s="14">
        <v>45502</v>
      </c>
      <c r="S143" s="11" t="s">
        <v>809</v>
      </c>
      <c r="T143" s="35">
        <v>0</v>
      </c>
      <c r="U143" s="36">
        <f t="shared" si="4"/>
        <v>28200000</v>
      </c>
      <c r="V143" s="38">
        <f t="shared" si="5"/>
        <v>0</v>
      </c>
      <c r="W143" s="11">
        <v>0</v>
      </c>
    </row>
    <row r="144" spans="1:23" ht="15" x14ac:dyDescent="0.2">
      <c r="A144" s="8">
        <v>2024</v>
      </c>
      <c r="B144" s="20" t="s">
        <v>499</v>
      </c>
      <c r="C144" s="20">
        <v>1013619950</v>
      </c>
      <c r="D144" s="20" t="s">
        <v>552</v>
      </c>
      <c r="E144" s="11" t="s">
        <v>600</v>
      </c>
      <c r="F144" s="11" t="s">
        <v>651</v>
      </c>
      <c r="G144" s="11" t="s">
        <v>458</v>
      </c>
      <c r="H144" s="11" t="s">
        <v>459</v>
      </c>
      <c r="I144" s="11" t="s">
        <v>460</v>
      </c>
      <c r="J144" s="12">
        <v>32900000</v>
      </c>
      <c r="K144" s="11"/>
      <c r="L144" s="12">
        <v>32900000</v>
      </c>
      <c r="M144" s="8">
        <v>141</v>
      </c>
      <c r="N144" s="11"/>
      <c r="O144" s="25">
        <v>141</v>
      </c>
      <c r="P144" s="16">
        <v>45505</v>
      </c>
      <c r="Q144" s="14">
        <v>45646</v>
      </c>
      <c r="R144" s="14">
        <v>45502</v>
      </c>
      <c r="S144" s="11" t="s">
        <v>810</v>
      </c>
      <c r="T144" s="35">
        <v>0</v>
      </c>
      <c r="U144" s="36">
        <f t="shared" si="4"/>
        <v>32900000</v>
      </c>
      <c r="V144" s="38">
        <f t="shared" si="5"/>
        <v>0</v>
      </c>
      <c r="W144" s="11">
        <v>0</v>
      </c>
    </row>
    <row r="145" spans="1:23" ht="15" x14ac:dyDescent="0.2">
      <c r="A145" s="8">
        <v>2024</v>
      </c>
      <c r="B145" s="20" t="s">
        <v>230</v>
      </c>
      <c r="C145" s="20">
        <v>52709470</v>
      </c>
      <c r="D145" s="20" t="s">
        <v>231</v>
      </c>
      <c r="E145" s="11" t="s">
        <v>344</v>
      </c>
      <c r="F145" s="11" t="s">
        <v>453</v>
      </c>
      <c r="G145" s="11" t="s">
        <v>458</v>
      </c>
      <c r="H145" s="11" t="s">
        <v>459</v>
      </c>
      <c r="I145" s="11" t="s">
        <v>460</v>
      </c>
      <c r="J145" s="12">
        <v>37600000</v>
      </c>
      <c r="K145" s="11"/>
      <c r="L145" s="12">
        <v>37600000</v>
      </c>
      <c r="M145" s="8">
        <v>141</v>
      </c>
      <c r="N145" s="11"/>
      <c r="O145" s="25">
        <v>141</v>
      </c>
      <c r="P145" s="16">
        <v>45503</v>
      </c>
      <c r="Q145" s="14">
        <v>45646</v>
      </c>
      <c r="R145" s="14">
        <v>45502</v>
      </c>
      <c r="S145" s="11" t="s">
        <v>811</v>
      </c>
      <c r="T145" s="35">
        <v>0</v>
      </c>
      <c r="U145" s="36">
        <f t="shared" si="4"/>
        <v>37600000</v>
      </c>
      <c r="V145" s="38">
        <f t="shared" si="5"/>
        <v>0</v>
      </c>
      <c r="W145" s="11">
        <v>0</v>
      </c>
    </row>
    <row r="146" spans="1:23" ht="15" x14ac:dyDescent="0.2">
      <c r="A146" s="8">
        <v>2024</v>
      </c>
      <c r="B146" s="20" t="s">
        <v>232</v>
      </c>
      <c r="C146" s="20">
        <v>1010203131</v>
      </c>
      <c r="D146" s="20" t="s">
        <v>233</v>
      </c>
      <c r="E146" s="11" t="s">
        <v>345</v>
      </c>
      <c r="F146" s="11" t="s">
        <v>454</v>
      </c>
      <c r="G146" s="11" t="s">
        <v>458</v>
      </c>
      <c r="H146" s="11" t="s">
        <v>459</v>
      </c>
      <c r="I146" s="11" t="s">
        <v>460</v>
      </c>
      <c r="J146" s="12">
        <v>25850000</v>
      </c>
      <c r="K146" s="11"/>
      <c r="L146" s="12">
        <v>25850000</v>
      </c>
      <c r="M146" s="8">
        <v>141</v>
      </c>
      <c r="N146" s="11"/>
      <c r="O146" s="25">
        <v>141</v>
      </c>
      <c r="P146" s="16">
        <v>45503</v>
      </c>
      <c r="Q146" s="14">
        <v>45646</v>
      </c>
      <c r="R146" s="14">
        <v>45502</v>
      </c>
      <c r="S146" s="11" t="s">
        <v>812</v>
      </c>
      <c r="T146" s="35">
        <v>0</v>
      </c>
      <c r="U146" s="36">
        <f t="shared" si="4"/>
        <v>25850000</v>
      </c>
      <c r="V146" s="38">
        <f t="shared" si="5"/>
        <v>0</v>
      </c>
      <c r="W146" s="11">
        <v>0</v>
      </c>
    </row>
    <row r="147" spans="1:23" ht="15" x14ac:dyDescent="0.2">
      <c r="A147" s="8">
        <v>2024</v>
      </c>
      <c r="B147" s="20" t="s">
        <v>234</v>
      </c>
      <c r="C147" s="20">
        <v>1010214601</v>
      </c>
      <c r="D147" s="20" t="s">
        <v>235</v>
      </c>
      <c r="E147" s="11" t="s">
        <v>346</v>
      </c>
      <c r="F147" s="11" t="s">
        <v>455</v>
      </c>
      <c r="G147" s="11" t="s">
        <v>458</v>
      </c>
      <c r="H147" s="11" t="s">
        <v>459</v>
      </c>
      <c r="I147" s="11" t="s">
        <v>460</v>
      </c>
      <c r="J147" s="12">
        <v>25850000</v>
      </c>
      <c r="K147" s="11"/>
      <c r="L147" s="12">
        <v>25850000</v>
      </c>
      <c r="M147" s="8">
        <v>141</v>
      </c>
      <c r="N147" s="11"/>
      <c r="O147" s="25">
        <v>141</v>
      </c>
      <c r="P147" s="16">
        <v>45503</v>
      </c>
      <c r="Q147" s="14">
        <v>45646</v>
      </c>
      <c r="R147" s="14">
        <v>45502</v>
      </c>
      <c r="S147" s="11" t="s">
        <v>813</v>
      </c>
      <c r="T147" s="35">
        <v>0</v>
      </c>
      <c r="U147" s="36">
        <f t="shared" si="4"/>
        <v>25850000</v>
      </c>
      <c r="V147" s="38">
        <f t="shared" si="5"/>
        <v>0</v>
      </c>
      <c r="W147" s="11">
        <v>0</v>
      </c>
    </row>
    <row r="148" spans="1:23" ht="15" x14ac:dyDescent="0.2">
      <c r="A148" s="8">
        <v>2024</v>
      </c>
      <c r="B148" s="20" t="s">
        <v>236</v>
      </c>
      <c r="C148" s="20">
        <v>80082572</v>
      </c>
      <c r="D148" s="20" t="s">
        <v>237</v>
      </c>
      <c r="E148" s="11" t="s">
        <v>347</v>
      </c>
      <c r="F148" s="11" t="s">
        <v>456</v>
      </c>
      <c r="G148" s="11" t="s">
        <v>458</v>
      </c>
      <c r="H148" s="11" t="s">
        <v>459</v>
      </c>
      <c r="I148" s="11" t="s">
        <v>460</v>
      </c>
      <c r="J148" s="12">
        <v>37600000</v>
      </c>
      <c r="K148" s="11"/>
      <c r="L148" s="12">
        <v>37600000</v>
      </c>
      <c r="M148" s="8">
        <v>141</v>
      </c>
      <c r="N148" s="11"/>
      <c r="O148" s="25">
        <v>141</v>
      </c>
      <c r="P148" s="16">
        <v>45503</v>
      </c>
      <c r="Q148" s="14">
        <v>45646</v>
      </c>
      <c r="R148" s="14">
        <v>45502</v>
      </c>
      <c r="S148" s="11" t="s">
        <v>814</v>
      </c>
      <c r="T148" s="35">
        <v>0</v>
      </c>
      <c r="U148" s="36">
        <f t="shared" si="4"/>
        <v>37600000</v>
      </c>
      <c r="V148" s="38">
        <f t="shared" si="5"/>
        <v>0</v>
      </c>
      <c r="W148" s="11">
        <v>0</v>
      </c>
    </row>
    <row r="149" spans="1:23" ht="15" x14ac:dyDescent="0.2">
      <c r="A149" s="8">
        <v>2024</v>
      </c>
      <c r="B149" s="20" t="s">
        <v>238</v>
      </c>
      <c r="C149" s="20">
        <v>52864578</v>
      </c>
      <c r="D149" s="20" t="s">
        <v>239</v>
      </c>
      <c r="E149" s="11" t="s">
        <v>348</v>
      </c>
      <c r="F149" s="11" t="s">
        <v>457</v>
      </c>
      <c r="G149" s="11" t="s">
        <v>458</v>
      </c>
      <c r="H149" s="11" t="s">
        <v>459</v>
      </c>
      <c r="I149" s="11" t="s">
        <v>460</v>
      </c>
      <c r="J149" s="12">
        <v>36000000</v>
      </c>
      <c r="K149" s="11"/>
      <c r="L149" s="12">
        <v>36000000</v>
      </c>
      <c r="M149" s="8">
        <v>135</v>
      </c>
      <c r="N149" s="11"/>
      <c r="O149" s="25">
        <v>135</v>
      </c>
      <c r="P149" s="16">
        <v>45503</v>
      </c>
      <c r="Q149" s="14">
        <v>45640</v>
      </c>
      <c r="R149" s="14">
        <v>45502</v>
      </c>
      <c r="S149" s="11" t="s">
        <v>815</v>
      </c>
      <c r="T149" s="35">
        <v>0</v>
      </c>
      <c r="U149" s="36">
        <f t="shared" si="4"/>
        <v>36000000</v>
      </c>
      <c r="V149" s="38">
        <f t="shared" si="5"/>
        <v>0</v>
      </c>
      <c r="W149" s="11">
        <v>0</v>
      </c>
    </row>
    <row r="150" spans="1:23" ht="15" x14ac:dyDescent="0.2">
      <c r="A150" s="8">
        <v>2024</v>
      </c>
      <c r="B150" s="20" t="s">
        <v>500</v>
      </c>
      <c r="C150" s="20">
        <v>1026272706</v>
      </c>
      <c r="D150" s="20" t="s">
        <v>553</v>
      </c>
      <c r="E150" s="11" t="s">
        <v>601</v>
      </c>
      <c r="F150" s="11" t="s">
        <v>652</v>
      </c>
      <c r="G150" s="11" t="s">
        <v>458</v>
      </c>
      <c r="H150" s="11" t="s">
        <v>459</v>
      </c>
      <c r="I150" s="11" t="s">
        <v>460</v>
      </c>
      <c r="J150" s="12">
        <v>33200150</v>
      </c>
      <c r="K150" s="11"/>
      <c r="L150" s="12">
        <v>33200150</v>
      </c>
      <c r="M150" s="8">
        <v>150</v>
      </c>
      <c r="N150" s="11"/>
      <c r="O150" s="25">
        <v>150</v>
      </c>
      <c r="P150" s="16"/>
      <c r="Q150" s="14">
        <v>45657</v>
      </c>
      <c r="R150" s="14">
        <v>45503</v>
      </c>
      <c r="S150" s="11" t="s">
        <v>816</v>
      </c>
      <c r="T150" s="35">
        <v>0</v>
      </c>
      <c r="U150" s="36">
        <f t="shared" si="4"/>
        <v>33200150</v>
      </c>
      <c r="V150" s="38">
        <f t="shared" si="5"/>
        <v>0</v>
      </c>
      <c r="W150" s="11">
        <v>0</v>
      </c>
    </row>
    <row r="151" spans="1:23" ht="15" x14ac:dyDescent="0.2">
      <c r="A151" s="8">
        <v>2024</v>
      </c>
      <c r="B151" s="20" t="s">
        <v>501</v>
      </c>
      <c r="C151" s="20">
        <v>1012348322</v>
      </c>
      <c r="D151" s="20" t="s">
        <v>554</v>
      </c>
      <c r="E151" s="11" t="s">
        <v>602</v>
      </c>
      <c r="F151" s="11" t="s">
        <v>653</v>
      </c>
      <c r="G151" s="11" t="s">
        <v>458</v>
      </c>
      <c r="H151" s="11" t="s">
        <v>459</v>
      </c>
      <c r="I151" s="11" t="s">
        <v>460</v>
      </c>
      <c r="J151" s="12">
        <v>26560120</v>
      </c>
      <c r="K151" s="11"/>
      <c r="L151" s="12">
        <v>26560120</v>
      </c>
      <c r="M151" s="8">
        <v>120</v>
      </c>
      <c r="N151" s="11"/>
      <c r="O151" s="25">
        <v>120</v>
      </c>
      <c r="P151" s="16">
        <v>45506</v>
      </c>
      <c r="Q151" s="14">
        <v>45627</v>
      </c>
      <c r="R151" s="14">
        <v>45503</v>
      </c>
      <c r="S151" s="11" t="s">
        <v>817</v>
      </c>
      <c r="T151" s="35">
        <v>0</v>
      </c>
      <c r="U151" s="36">
        <f t="shared" si="4"/>
        <v>26560120</v>
      </c>
      <c r="V151" s="38">
        <f t="shared" si="5"/>
        <v>0</v>
      </c>
      <c r="W151" s="11">
        <v>0</v>
      </c>
    </row>
    <row r="152" spans="1:23" ht="15" x14ac:dyDescent="0.2">
      <c r="A152" s="8">
        <v>2024</v>
      </c>
      <c r="B152" s="20" t="s">
        <v>502</v>
      </c>
      <c r="C152" s="20">
        <v>52452367</v>
      </c>
      <c r="D152" s="20" t="s">
        <v>555</v>
      </c>
      <c r="E152" s="11" t="s">
        <v>603</v>
      </c>
      <c r="F152" s="11" t="s">
        <v>654</v>
      </c>
      <c r="G152" s="11" t="s">
        <v>458</v>
      </c>
      <c r="H152" s="11" t="s">
        <v>459</v>
      </c>
      <c r="I152" s="11" t="s">
        <v>460</v>
      </c>
      <c r="J152" s="12">
        <v>48448536</v>
      </c>
      <c r="K152" s="11"/>
      <c r="L152" s="12">
        <v>48448536</v>
      </c>
      <c r="M152" s="8">
        <v>150</v>
      </c>
      <c r="N152" s="11"/>
      <c r="O152" s="25">
        <v>150</v>
      </c>
      <c r="P152" s="16">
        <v>45505</v>
      </c>
      <c r="Q152" s="14">
        <v>45657</v>
      </c>
      <c r="R152" s="14">
        <v>45504</v>
      </c>
      <c r="S152" s="11" t="s">
        <v>818</v>
      </c>
      <c r="T152" s="35">
        <v>0</v>
      </c>
      <c r="U152" s="36">
        <f t="shared" si="4"/>
        <v>48448536</v>
      </c>
      <c r="V152" s="38">
        <f t="shared" si="5"/>
        <v>0</v>
      </c>
      <c r="W152" s="11">
        <v>0</v>
      </c>
    </row>
    <row r="153" spans="1:23" ht="15" x14ac:dyDescent="0.2">
      <c r="A153" s="8">
        <v>2024</v>
      </c>
      <c r="B153" s="20" t="s">
        <v>503</v>
      </c>
      <c r="C153" s="20">
        <v>1013601886</v>
      </c>
      <c r="D153" s="20" t="s">
        <v>556</v>
      </c>
      <c r="E153" s="11" t="s">
        <v>604</v>
      </c>
      <c r="F153" s="11" t="s">
        <v>655</v>
      </c>
      <c r="G153" s="11" t="s">
        <v>458</v>
      </c>
      <c r="H153" s="11" t="s">
        <v>459</v>
      </c>
      <c r="I153" s="11" t="s">
        <v>460</v>
      </c>
      <c r="J153" s="12">
        <v>35397056</v>
      </c>
      <c r="K153" s="11"/>
      <c r="L153" s="12">
        <v>35397056</v>
      </c>
      <c r="M153" s="8">
        <v>151</v>
      </c>
      <c r="N153" s="11"/>
      <c r="O153" s="25">
        <v>151</v>
      </c>
      <c r="P153" s="16">
        <v>45505</v>
      </c>
      <c r="Q153" s="14">
        <v>45657</v>
      </c>
      <c r="R153" s="14">
        <v>45504</v>
      </c>
      <c r="S153" s="11" t="s">
        <v>819</v>
      </c>
      <c r="T153" s="35">
        <v>0</v>
      </c>
      <c r="U153" s="36">
        <f t="shared" si="4"/>
        <v>35397056</v>
      </c>
      <c r="V153" s="38">
        <f t="shared" si="5"/>
        <v>0</v>
      </c>
      <c r="W153" s="11">
        <v>0</v>
      </c>
    </row>
    <row r="154" spans="1:23" ht="15" x14ac:dyDescent="0.2">
      <c r="A154" s="8">
        <v>2024</v>
      </c>
      <c r="B154" s="20" t="s">
        <v>504</v>
      </c>
      <c r="C154" s="20">
        <v>1073238431</v>
      </c>
      <c r="D154" s="20" t="s">
        <v>557</v>
      </c>
      <c r="E154" s="11" t="s">
        <v>605</v>
      </c>
      <c r="F154" s="11" t="s">
        <v>656</v>
      </c>
      <c r="G154" s="11" t="s">
        <v>458</v>
      </c>
      <c r="H154" s="11" t="s">
        <v>459</v>
      </c>
      <c r="I154" s="11" t="s">
        <v>460</v>
      </c>
      <c r="J154" s="12">
        <v>31413333</v>
      </c>
      <c r="K154" s="11"/>
      <c r="L154" s="12">
        <v>31413333</v>
      </c>
      <c r="M154" s="8">
        <v>151</v>
      </c>
      <c r="N154" s="11"/>
      <c r="O154" s="25">
        <v>151</v>
      </c>
      <c r="P154" s="16">
        <v>45505</v>
      </c>
      <c r="Q154" s="14">
        <v>45657</v>
      </c>
      <c r="R154" s="14">
        <v>45504</v>
      </c>
      <c r="S154" s="11" t="s">
        <v>820</v>
      </c>
      <c r="T154" s="35">
        <v>0</v>
      </c>
      <c r="U154" s="36">
        <f t="shared" si="4"/>
        <v>31413333</v>
      </c>
      <c r="V154" s="38">
        <f t="shared" si="5"/>
        <v>0</v>
      </c>
      <c r="W154" s="11">
        <v>0</v>
      </c>
    </row>
    <row r="155" spans="1:23" ht="15" x14ac:dyDescent="0.2">
      <c r="A155" s="8">
        <v>2024</v>
      </c>
      <c r="B155" s="20" t="s">
        <v>505</v>
      </c>
      <c r="C155" s="20">
        <v>1113593974</v>
      </c>
      <c r="D155" s="20" t="s">
        <v>558</v>
      </c>
      <c r="E155" s="11" t="s">
        <v>606</v>
      </c>
      <c r="F155" s="11" t="s">
        <v>657</v>
      </c>
      <c r="G155" s="11" t="s">
        <v>458</v>
      </c>
      <c r="H155" s="11" t="s">
        <v>459</v>
      </c>
      <c r="I155" s="11" t="s">
        <v>460</v>
      </c>
      <c r="J155" s="12">
        <v>31713119</v>
      </c>
      <c r="K155" s="11"/>
      <c r="L155" s="12">
        <v>31713119</v>
      </c>
      <c r="M155" s="8">
        <v>122</v>
      </c>
      <c r="N155" s="11"/>
      <c r="O155" s="25">
        <v>122</v>
      </c>
      <c r="P155" s="16">
        <v>45505</v>
      </c>
      <c r="Q155" s="14">
        <v>45628</v>
      </c>
      <c r="R155" s="14">
        <v>45504</v>
      </c>
      <c r="S155" s="11" t="s">
        <v>821</v>
      </c>
      <c r="T155" s="35">
        <v>0</v>
      </c>
      <c r="U155" s="36">
        <f t="shared" si="4"/>
        <v>31713119</v>
      </c>
      <c r="V155" s="38">
        <f t="shared" si="5"/>
        <v>0</v>
      </c>
      <c r="W155" s="11">
        <v>0</v>
      </c>
    </row>
    <row r="156" spans="1:23" ht="15" x14ac:dyDescent="0.2">
      <c r="A156" s="8">
        <v>2024</v>
      </c>
      <c r="B156" s="20" t="s">
        <v>506</v>
      </c>
      <c r="C156" s="20">
        <v>1130622377</v>
      </c>
      <c r="D156" s="20" t="s">
        <v>559</v>
      </c>
      <c r="E156" s="11" t="s">
        <v>607</v>
      </c>
      <c r="F156" s="11" t="s">
        <v>658</v>
      </c>
      <c r="G156" s="11" t="s">
        <v>458</v>
      </c>
      <c r="H156" s="11" t="s">
        <v>459</v>
      </c>
      <c r="I156" s="11" t="s">
        <v>460</v>
      </c>
      <c r="J156" s="12">
        <v>46445805</v>
      </c>
      <c r="K156" s="11"/>
      <c r="L156" s="12">
        <v>46445805</v>
      </c>
      <c r="M156" s="8">
        <v>135</v>
      </c>
      <c r="N156" s="11"/>
      <c r="O156" s="25">
        <v>135</v>
      </c>
      <c r="P156" s="16">
        <v>45505</v>
      </c>
      <c r="Q156" s="14">
        <v>45641</v>
      </c>
      <c r="R156" s="14">
        <v>45504</v>
      </c>
      <c r="S156" s="11" t="s">
        <v>822</v>
      </c>
      <c r="T156" s="35">
        <v>0</v>
      </c>
      <c r="U156" s="36">
        <f t="shared" si="4"/>
        <v>46445805</v>
      </c>
      <c r="V156" s="38">
        <f t="shared" si="5"/>
        <v>0</v>
      </c>
      <c r="W156" s="11">
        <v>0</v>
      </c>
    </row>
    <row r="157" spans="1:23" ht="15" x14ac:dyDescent="0.2">
      <c r="A157" s="8">
        <v>2024</v>
      </c>
      <c r="B157" s="20" t="s">
        <v>507</v>
      </c>
      <c r="C157" s="20">
        <v>79912223</v>
      </c>
      <c r="D157" s="20" t="s">
        <v>560</v>
      </c>
      <c r="E157" s="11" t="s">
        <v>608</v>
      </c>
      <c r="F157" s="11" t="s">
        <v>659</v>
      </c>
      <c r="G157" s="11" t="s">
        <v>458</v>
      </c>
      <c r="H157" s="11" t="s">
        <v>459</v>
      </c>
      <c r="I157" s="11" t="s">
        <v>460</v>
      </c>
      <c r="J157" s="12">
        <v>47000000</v>
      </c>
      <c r="K157" s="11"/>
      <c r="L157" s="12">
        <v>47000000</v>
      </c>
      <c r="M157" s="8">
        <v>141</v>
      </c>
      <c r="N157" s="11"/>
      <c r="O157" s="25">
        <v>141</v>
      </c>
      <c r="P157" s="16">
        <v>45505</v>
      </c>
      <c r="Q157" s="14">
        <v>45647</v>
      </c>
      <c r="R157" s="14">
        <v>45504</v>
      </c>
      <c r="S157" s="11" t="s">
        <v>823</v>
      </c>
      <c r="T157" s="35">
        <v>0</v>
      </c>
      <c r="U157" s="36">
        <f t="shared" si="4"/>
        <v>47000000</v>
      </c>
      <c r="V157" s="38">
        <f t="shared" si="5"/>
        <v>0</v>
      </c>
      <c r="W157" s="11">
        <v>0</v>
      </c>
    </row>
    <row r="158" spans="1:23" ht="15" x14ac:dyDescent="0.2">
      <c r="A158" s="8">
        <v>2024</v>
      </c>
      <c r="B158" s="20" t="s">
        <v>508</v>
      </c>
      <c r="C158" s="20">
        <v>80091587</v>
      </c>
      <c r="D158" s="20" t="s">
        <v>561</v>
      </c>
      <c r="E158" s="11" t="s">
        <v>609</v>
      </c>
      <c r="F158" s="11" t="s">
        <v>660</v>
      </c>
      <c r="G158" s="11" t="s">
        <v>458</v>
      </c>
      <c r="H158" s="11" t="s">
        <v>459</v>
      </c>
      <c r="I158" s="11" t="s">
        <v>460</v>
      </c>
      <c r="J158" s="12">
        <v>37600000</v>
      </c>
      <c r="K158" s="11"/>
      <c r="L158" s="12">
        <v>37600000</v>
      </c>
      <c r="M158" s="8">
        <v>141</v>
      </c>
      <c r="N158" s="11"/>
      <c r="O158" s="25">
        <v>141</v>
      </c>
      <c r="P158" s="16">
        <v>45505</v>
      </c>
      <c r="Q158" s="14">
        <v>45647</v>
      </c>
      <c r="R158" s="14">
        <v>45504</v>
      </c>
      <c r="S158" s="11" t="s">
        <v>824</v>
      </c>
      <c r="T158" s="35">
        <v>0</v>
      </c>
      <c r="U158" s="36">
        <f t="shared" si="4"/>
        <v>37600000</v>
      </c>
      <c r="V158" s="38">
        <f t="shared" si="5"/>
        <v>0</v>
      </c>
      <c r="W158" s="11">
        <v>0</v>
      </c>
    </row>
    <row r="159" spans="1:23" ht="15" x14ac:dyDescent="0.2">
      <c r="A159" s="8">
        <v>2024</v>
      </c>
      <c r="B159" s="20" t="s">
        <v>509</v>
      </c>
      <c r="C159" s="20">
        <v>1020746790</v>
      </c>
      <c r="D159" s="20" t="s">
        <v>562</v>
      </c>
      <c r="E159" s="11" t="s">
        <v>610</v>
      </c>
      <c r="F159" s="11" t="s">
        <v>661</v>
      </c>
      <c r="G159" s="11" t="s">
        <v>458</v>
      </c>
      <c r="H159" s="11" t="s">
        <v>459</v>
      </c>
      <c r="I159" s="11" t="s">
        <v>460</v>
      </c>
      <c r="J159" s="12">
        <v>38227000</v>
      </c>
      <c r="K159" s="11"/>
      <c r="L159" s="12">
        <v>38227000</v>
      </c>
      <c r="M159" s="8">
        <v>150</v>
      </c>
      <c r="N159" s="11"/>
      <c r="O159" s="25">
        <v>150</v>
      </c>
      <c r="P159" s="16">
        <v>45505</v>
      </c>
      <c r="Q159" s="14">
        <v>45657</v>
      </c>
      <c r="R159" s="14">
        <v>45504</v>
      </c>
      <c r="S159" s="11" t="s">
        <v>825</v>
      </c>
      <c r="T159" s="35">
        <v>0</v>
      </c>
      <c r="U159" s="36">
        <f t="shared" si="4"/>
        <v>38227000</v>
      </c>
      <c r="V159" s="38">
        <f t="shared" si="5"/>
        <v>0</v>
      </c>
      <c r="W159" s="11">
        <v>0</v>
      </c>
    </row>
    <row r="160" spans="1:23" ht="15" x14ac:dyDescent="0.2">
      <c r="A160" s="8">
        <v>2024</v>
      </c>
      <c r="B160" s="20" t="s">
        <v>510</v>
      </c>
      <c r="C160" s="20">
        <v>1013582217</v>
      </c>
      <c r="D160" s="20" t="s">
        <v>563</v>
      </c>
      <c r="E160" s="11" t="s">
        <v>611</v>
      </c>
      <c r="F160" s="11" t="s">
        <v>662</v>
      </c>
      <c r="G160" s="11" t="s">
        <v>458</v>
      </c>
      <c r="H160" s="11" t="s">
        <v>459</v>
      </c>
      <c r="I160" s="11" t="s">
        <v>460</v>
      </c>
      <c r="J160" s="12">
        <v>31193232</v>
      </c>
      <c r="K160" s="11"/>
      <c r="L160" s="12">
        <v>31193232</v>
      </c>
      <c r="M160" s="8">
        <v>120</v>
      </c>
      <c r="N160" s="11"/>
      <c r="O160" s="25">
        <v>120</v>
      </c>
      <c r="P160" s="16">
        <v>45506</v>
      </c>
      <c r="Q160" s="14">
        <v>45627</v>
      </c>
      <c r="R160" s="14">
        <v>45504</v>
      </c>
      <c r="S160" s="11" t="s">
        <v>826</v>
      </c>
      <c r="T160" s="35">
        <v>0</v>
      </c>
      <c r="U160" s="36">
        <f t="shared" si="4"/>
        <v>31193232</v>
      </c>
      <c r="V160" s="38">
        <f t="shared" si="5"/>
        <v>0</v>
      </c>
      <c r="W160" s="11">
        <v>0</v>
      </c>
    </row>
    <row r="161" spans="1:23" ht="15" x14ac:dyDescent="0.2">
      <c r="A161" s="8">
        <v>2024</v>
      </c>
      <c r="B161" s="20" t="s">
        <v>511</v>
      </c>
      <c r="C161" s="20">
        <v>79489523</v>
      </c>
      <c r="D161" s="20" t="s">
        <v>564</v>
      </c>
      <c r="E161" s="11" t="s">
        <v>580</v>
      </c>
      <c r="F161" s="11" t="s">
        <v>663</v>
      </c>
      <c r="G161" s="11" t="s">
        <v>458</v>
      </c>
      <c r="H161" s="11" t="s">
        <v>459</v>
      </c>
      <c r="I161" s="11" t="s">
        <v>460</v>
      </c>
      <c r="J161" s="12">
        <v>15086227</v>
      </c>
      <c r="K161" s="11"/>
      <c r="L161" s="12">
        <v>15086227</v>
      </c>
      <c r="M161" s="8">
        <v>140</v>
      </c>
      <c r="N161" s="11"/>
      <c r="O161" s="25">
        <v>140</v>
      </c>
      <c r="P161" s="16"/>
      <c r="Q161" s="14">
        <v>45646</v>
      </c>
      <c r="R161" s="14">
        <v>45504</v>
      </c>
      <c r="S161" s="11" t="s">
        <v>827</v>
      </c>
      <c r="T161" s="35">
        <v>0</v>
      </c>
      <c r="U161" s="36">
        <f t="shared" si="4"/>
        <v>15086227</v>
      </c>
      <c r="V161" s="38">
        <f t="shared" si="5"/>
        <v>0</v>
      </c>
      <c r="W161" s="11">
        <v>0</v>
      </c>
    </row>
    <row r="162" spans="1:23" ht="15" x14ac:dyDescent="0.2">
      <c r="A162" s="8">
        <v>2024</v>
      </c>
      <c r="B162" s="20" t="s">
        <v>512</v>
      </c>
      <c r="C162" s="20">
        <v>80864347</v>
      </c>
      <c r="D162" s="20" t="s">
        <v>565</v>
      </c>
      <c r="E162" s="11" t="s">
        <v>580</v>
      </c>
      <c r="F162" s="11" t="s">
        <v>664</v>
      </c>
      <c r="G162" s="11" t="s">
        <v>458</v>
      </c>
      <c r="H162" s="11" t="s">
        <v>459</v>
      </c>
      <c r="I162" s="11" t="s">
        <v>460</v>
      </c>
      <c r="J162" s="12">
        <v>15086227</v>
      </c>
      <c r="K162" s="11"/>
      <c r="L162" s="12">
        <v>15086227</v>
      </c>
      <c r="M162" s="8">
        <v>140</v>
      </c>
      <c r="N162" s="11"/>
      <c r="O162" s="25">
        <v>140</v>
      </c>
      <c r="P162" s="16"/>
      <c r="Q162" s="14">
        <v>45646</v>
      </c>
      <c r="R162" s="14">
        <v>45504</v>
      </c>
      <c r="S162" s="11" t="s">
        <v>828</v>
      </c>
      <c r="T162" s="35">
        <v>0</v>
      </c>
      <c r="U162" s="36">
        <f t="shared" si="4"/>
        <v>15086227</v>
      </c>
      <c r="V162" s="38">
        <f t="shared" si="5"/>
        <v>0</v>
      </c>
      <c r="W162" s="11">
        <v>0</v>
      </c>
    </row>
    <row r="163" spans="1:23" ht="15" x14ac:dyDescent="0.2">
      <c r="A163" s="8">
        <v>2024</v>
      </c>
      <c r="B163" s="20" t="s">
        <v>513</v>
      </c>
      <c r="C163" s="20">
        <v>901460690</v>
      </c>
      <c r="D163" s="20" t="s">
        <v>566</v>
      </c>
      <c r="E163" s="11" t="s">
        <v>612</v>
      </c>
      <c r="F163" s="11" t="s">
        <v>665</v>
      </c>
      <c r="G163" s="11" t="s">
        <v>666</v>
      </c>
      <c r="H163" s="11" t="s">
        <v>667</v>
      </c>
      <c r="I163" s="11" t="s">
        <v>460</v>
      </c>
      <c r="J163" s="12">
        <v>43525871</v>
      </c>
      <c r="K163" s="11"/>
      <c r="L163" s="12">
        <v>43525871</v>
      </c>
      <c r="M163" s="8">
        <v>180</v>
      </c>
      <c r="N163" s="11"/>
      <c r="O163" s="25">
        <v>180</v>
      </c>
      <c r="P163" s="16"/>
      <c r="Q163" s="14">
        <v>45657</v>
      </c>
      <c r="R163" s="14">
        <v>45499</v>
      </c>
      <c r="S163" s="11" t="s">
        <v>829</v>
      </c>
      <c r="T163" s="35">
        <v>0</v>
      </c>
      <c r="U163" s="36">
        <f t="shared" si="4"/>
        <v>43525871</v>
      </c>
      <c r="V163" s="38"/>
      <c r="W163" s="11">
        <v>0</v>
      </c>
    </row>
    <row r="164" spans="1:23" ht="15" x14ac:dyDescent="0.2">
      <c r="A164" s="8">
        <v>2024</v>
      </c>
      <c r="B164" s="20" t="s">
        <v>831</v>
      </c>
      <c r="C164" s="20">
        <v>1233888537</v>
      </c>
      <c r="D164" s="20" t="s">
        <v>833</v>
      </c>
      <c r="E164" s="11" t="s">
        <v>834</v>
      </c>
      <c r="F164" s="11" t="s">
        <v>835</v>
      </c>
      <c r="G164" s="11" t="s">
        <v>458</v>
      </c>
      <c r="H164" s="11" t="s">
        <v>459</v>
      </c>
      <c r="I164" s="11" t="s">
        <v>836</v>
      </c>
      <c r="J164" s="12">
        <v>18515540</v>
      </c>
      <c r="K164" s="11"/>
      <c r="L164" s="12">
        <v>18515540</v>
      </c>
      <c r="M164" s="8">
        <v>98</v>
      </c>
      <c r="N164" s="11"/>
      <c r="O164" s="25">
        <v>98</v>
      </c>
      <c r="P164" s="16">
        <v>45345</v>
      </c>
      <c r="Q164" s="14">
        <v>45443</v>
      </c>
      <c r="R164" s="14">
        <v>45478</v>
      </c>
      <c r="S164" s="11" t="s">
        <v>837</v>
      </c>
      <c r="T164" s="35">
        <v>17589763</v>
      </c>
      <c r="U164" s="36">
        <f t="shared" si="4"/>
        <v>925777</v>
      </c>
      <c r="V164" s="38">
        <f t="shared" si="5"/>
        <v>0.95</v>
      </c>
      <c r="W164" s="11">
        <v>0</v>
      </c>
    </row>
    <row r="165" spans="1:23" s="34" customFormat="1" ht="15" x14ac:dyDescent="0.2">
      <c r="A165" s="27">
        <v>2023</v>
      </c>
      <c r="B165" s="28" t="s">
        <v>832</v>
      </c>
      <c r="C165" s="28">
        <v>901783973</v>
      </c>
      <c r="D165" s="28" t="s">
        <v>838</v>
      </c>
      <c r="E165" s="29" t="s">
        <v>839</v>
      </c>
      <c r="F165" s="29" t="s">
        <v>840</v>
      </c>
      <c r="G165" s="29" t="s">
        <v>841</v>
      </c>
      <c r="H165" s="29" t="s">
        <v>842</v>
      </c>
      <c r="I165" s="29" t="s">
        <v>843</v>
      </c>
      <c r="J165" s="30">
        <v>2661432524</v>
      </c>
      <c r="K165" s="29"/>
      <c r="L165" s="30">
        <v>3027626486</v>
      </c>
      <c r="M165" s="27">
        <v>180</v>
      </c>
      <c r="N165" s="29">
        <v>30</v>
      </c>
      <c r="O165" s="31">
        <v>210</v>
      </c>
      <c r="P165" s="32">
        <v>45306</v>
      </c>
      <c r="Q165" s="33">
        <v>45518</v>
      </c>
      <c r="R165" s="33">
        <v>45488</v>
      </c>
      <c r="S165" s="29" t="s">
        <v>844</v>
      </c>
      <c r="T165" s="35">
        <v>4648021</v>
      </c>
      <c r="U165" s="36">
        <f t="shared" si="4"/>
        <v>3022978465</v>
      </c>
      <c r="V165" s="38">
        <f t="shared" si="5"/>
        <v>1.5352029127413307E-3</v>
      </c>
      <c r="W165" s="11">
        <v>0</v>
      </c>
    </row>
    <row r="166" spans="1:23" s="34" customFormat="1" ht="15" x14ac:dyDescent="0.2">
      <c r="A166" s="27">
        <v>2021</v>
      </c>
      <c r="B166" s="28">
        <v>534</v>
      </c>
      <c r="C166" s="28">
        <v>900850840</v>
      </c>
      <c r="D166" s="28" t="s">
        <v>851</v>
      </c>
      <c r="E166" s="29" t="s">
        <v>853</v>
      </c>
      <c r="F166" s="29" t="s">
        <v>855</v>
      </c>
      <c r="G166" s="29" t="s">
        <v>857</v>
      </c>
      <c r="H166" s="29" t="s">
        <v>858</v>
      </c>
      <c r="I166" s="29" t="s">
        <v>859</v>
      </c>
      <c r="J166" s="30">
        <v>594011447</v>
      </c>
      <c r="K166" s="29"/>
      <c r="L166" s="30">
        <v>594011447</v>
      </c>
      <c r="M166" s="27">
        <v>210</v>
      </c>
      <c r="N166" s="29"/>
      <c r="O166" s="31">
        <v>210</v>
      </c>
      <c r="P166" s="32">
        <v>44601</v>
      </c>
      <c r="Q166" s="33">
        <v>45524</v>
      </c>
      <c r="R166" s="33">
        <v>45488</v>
      </c>
      <c r="S166" s="29" t="s">
        <v>860</v>
      </c>
      <c r="T166" s="35">
        <v>0</v>
      </c>
      <c r="U166" s="36">
        <f t="shared" si="4"/>
        <v>594011447</v>
      </c>
      <c r="V166" s="38">
        <f t="shared" si="5"/>
        <v>0</v>
      </c>
      <c r="W166" s="11">
        <v>0</v>
      </c>
    </row>
    <row r="167" spans="1:23" s="34" customFormat="1" ht="15" x14ac:dyDescent="0.2">
      <c r="A167" s="27">
        <v>2021</v>
      </c>
      <c r="B167" s="28">
        <v>538</v>
      </c>
      <c r="C167" s="28">
        <v>900699589</v>
      </c>
      <c r="D167" s="28" t="s">
        <v>852</v>
      </c>
      <c r="E167" s="29" t="s">
        <v>854</v>
      </c>
      <c r="F167" s="29" t="s">
        <v>856</v>
      </c>
      <c r="G167" s="29" t="s">
        <v>857</v>
      </c>
      <c r="H167" s="29" t="s">
        <v>858</v>
      </c>
      <c r="I167" s="29" t="s">
        <v>859</v>
      </c>
      <c r="J167" s="30">
        <v>105900000</v>
      </c>
      <c r="K167" s="29"/>
      <c r="L167" s="30">
        <v>172709358</v>
      </c>
      <c r="M167" s="27">
        <v>240</v>
      </c>
      <c r="N167" s="29"/>
      <c r="O167" s="31">
        <v>330</v>
      </c>
      <c r="P167" s="32">
        <v>44601</v>
      </c>
      <c r="Q167" s="33">
        <v>45566</v>
      </c>
      <c r="R167" s="33">
        <v>45488</v>
      </c>
      <c r="S167" s="29" t="s">
        <v>861</v>
      </c>
      <c r="T167" s="35">
        <v>0</v>
      </c>
      <c r="U167" s="36">
        <f t="shared" si="4"/>
        <v>172709358</v>
      </c>
      <c r="V167" s="38"/>
      <c r="W167" s="11">
        <v>0</v>
      </c>
    </row>
    <row r="168" spans="1:23" s="34" customFormat="1" ht="15" x14ac:dyDescent="0.2">
      <c r="A168" s="27">
        <v>2022</v>
      </c>
      <c r="B168" s="28" t="s">
        <v>849</v>
      </c>
      <c r="C168" s="28">
        <v>900707535</v>
      </c>
      <c r="D168" s="28" t="s">
        <v>862</v>
      </c>
      <c r="E168" s="29" t="s">
        <v>864</v>
      </c>
      <c r="F168" s="29" t="s">
        <v>866</v>
      </c>
      <c r="G168" s="29" t="s">
        <v>857</v>
      </c>
      <c r="H168" s="29" t="s">
        <v>858</v>
      </c>
      <c r="I168" s="29" t="s">
        <v>859</v>
      </c>
      <c r="J168" s="30">
        <v>1104260945</v>
      </c>
      <c r="K168" s="29"/>
      <c r="L168" s="30">
        <v>1104260945</v>
      </c>
      <c r="M168" s="27">
        <v>120</v>
      </c>
      <c r="N168" s="29"/>
      <c r="O168" s="31">
        <v>180</v>
      </c>
      <c r="P168" s="32">
        <v>44942</v>
      </c>
      <c r="Q168" s="33">
        <v>45560</v>
      </c>
      <c r="R168" s="33">
        <v>45476</v>
      </c>
      <c r="S168" s="29" t="s">
        <v>868</v>
      </c>
      <c r="T168" s="35">
        <v>4678984</v>
      </c>
      <c r="U168" s="36">
        <f t="shared" si="4"/>
        <v>1099581961</v>
      </c>
      <c r="V168" s="38">
        <f t="shared" si="5"/>
        <v>4.2372086246335551E-3</v>
      </c>
      <c r="W168" s="11">
        <v>0</v>
      </c>
    </row>
    <row r="169" spans="1:23" s="34" customFormat="1" ht="15" x14ac:dyDescent="0.2">
      <c r="A169" s="27">
        <v>2022</v>
      </c>
      <c r="B169" s="28" t="s">
        <v>850</v>
      </c>
      <c r="C169" s="28">
        <v>900283049</v>
      </c>
      <c r="D169" s="28" t="s">
        <v>863</v>
      </c>
      <c r="E169" s="29" t="s">
        <v>865</v>
      </c>
      <c r="F169" s="29" t="s">
        <v>867</v>
      </c>
      <c r="G169" s="29" t="s">
        <v>857</v>
      </c>
      <c r="H169" s="29" t="s">
        <v>858</v>
      </c>
      <c r="I169" s="29" t="s">
        <v>859</v>
      </c>
      <c r="J169" s="30">
        <v>189091940</v>
      </c>
      <c r="K169" s="29"/>
      <c r="L169" s="30">
        <v>189091940</v>
      </c>
      <c r="M169" s="27">
        <v>135</v>
      </c>
      <c r="N169" s="29"/>
      <c r="O169" s="31">
        <v>195</v>
      </c>
      <c r="P169" s="32">
        <v>44942</v>
      </c>
      <c r="Q169" s="33">
        <v>45575</v>
      </c>
      <c r="R169" s="33">
        <v>45476</v>
      </c>
      <c r="S169" s="29" t="s">
        <v>869</v>
      </c>
      <c r="T169" s="35">
        <v>4252372</v>
      </c>
      <c r="U169" s="36">
        <f t="shared" si="4"/>
        <v>184839568</v>
      </c>
      <c r="V169" s="38">
        <f t="shared" si="5"/>
        <v>2.2488383164295633E-2</v>
      </c>
      <c r="W169" s="11">
        <v>0</v>
      </c>
    </row>
    <row r="170" spans="1:23" s="34" customFormat="1" ht="15" x14ac:dyDescent="0.2">
      <c r="A170" s="27">
        <v>2023</v>
      </c>
      <c r="B170" s="28" t="s">
        <v>847</v>
      </c>
      <c r="C170" s="28">
        <v>817001435</v>
      </c>
      <c r="D170" s="28" t="s">
        <v>870</v>
      </c>
      <c r="E170" s="29" t="s">
        <v>874</v>
      </c>
      <c r="F170" s="29" t="s">
        <v>878</v>
      </c>
      <c r="G170" s="29" t="s">
        <v>857</v>
      </c>
      <c r="H170" s="29" t="s">
        <v>858</v>
      </c>
      <c r="I170" s="29" t="s">
        <v>859</v>
      </c>
      <c r="J170" s="30">
        <v>548152675</v>
      </c>
      <c r="K170" s="29"/>
      <c r="L170" s="30">
        <v>548152675</v>
      </c>
      <c r="M170" s="27">
        <v>150</v>
      </c>
      <c r="N170" s="29"/>
      <c r="O170" s="31">
        <v>180</v>
      </c>
      <c r="P170" s="32">
        <v>45244</v>
      </c>
      <c r="Q170" s="33">
        <v>45508</v>
      </c>
      <c r="R170" s="33">
        <v>45475</v>
      </c>
      <c r="S170" s="29" t="s">
        <v>847</v>
      </c>
      <c r="T170" s="35">
        <v>3724267</v>
      </c>
      <c r="U170" s="36">
        <f t="shared" si="4"/>
        <v>544428408</v>
      </c>
      <c r="V170" s="38">
        <f t="shared" si="5"/>
        <v>6.7942147687229653E-3</v>
      </c>
      <c r="W170" s="11">
        <v>0</v>
      </c>
    </row>
    <row r="171" spans="1:23" s="34" customFormat="1" ht="15" x14ac:dyDescent="0.2">
      <c r="A171" s="27">
        <v>2023</v>
      </c>
      <c r="B171" s="28" t="s">
        <v>848</v>
      </c>
      <c r="C171" s="28">
        <v>830084684</v>
      </c>
      <c r="D171" s="28" t="s">
        <v>871</v>
      </c>
      <c r="E171" s="29" t="s">
        <v>875</v>
      </c>
      <c r="F171" s="29" t="s">
        <v>881</v>
      </c>
      <c r="G171" s="29" t="s">
        <v>857</v>
      </c>
      <c r="H171" s="29" t="s">
        <v>858</v>
      </c>
      <c r="I171" s="29" t="s">
        <v>859</v>
      </c>
      <c r="J171" s="30">
        <v>194286139</v>
      </c>
      <c r="K171" s="29"/>
      <c r="L171" s="30">
        <v>194286139</v>
      </c>
      <c r="M171" s="27">
        <v>180</v>
      </c>
      <c r="N171" s="29"/>
      <c r="O171" s="31">
        <v>180</v>
      </c>
      <c r="P171" s="32">
        <v>45244</v>
      </c>
      <c r="Q171" s="33">
        <v>45508</v>
      </c>
      <c r="R171" s="33">
        <v>45475</v>
      </c>
      <c r="S171" s="29" t="s">
        <v>848</v>
      </c>
      <c r="T171" s="35">
        <v>3526967</v>
      </c>
      <c r="U171" s="36">
        <f t="shared" si="4"/>
        <v>190759172</v>
      </c>
      <c r="V171" s="38">
        <f t="shared" si="5"/>
        <v>1.8153466933634416E-2</v>
      </c>
      <c r="W171" s="11">
        <v>0</v>
      </c>
    </row>
    <row r="172" spans="1:23" s="34" customFormat="1" ht="15" x14ac:dyDescent="0.2">
      <c r="A172" s="27">
        <v>2023</v>
      </c>
      <c r="B172" s="28" t="s">
        <v>846</v>
      </c>
      <c r="C172" s="28">
        <v>900699589</v>
      </c>
      <c r="D172" s="28" t="s">
        <v>872</v>
      </c>
      <c r="E172" s="29" t="s">
        <v>876</v>
      </c>
      <c r="F172" s="29" t="s">
        <v>879</v>
      </c>
      <c r="G172" s="29" t="s">
        <v>857</v>
      </c>
      <c r="H172" s="29" t="s">
        <v>858</v>
      </c>
      <c r="I172" s="29" t="s">
        <v>859</v>
      </c>
      <c r="J172" s="30">
        <v>298265992</v>
      </c>
      <c r="K172" s="29"/>
      <c r="L172" s="30">
        <v>298265992</v>
      </c>
      <c r="M172" s="27">
        <v>120</v>
      </c>
      <c r="N172" s="29"/>
      <c r="O172" s="31">
        <v>120</v>
      </c>
      <c r="P172" s="32">
        <v>45310</v>
      </c>
      <c r="Q172" s="33">
        <v>45536</v>
      </c>
      <c r="R172" s="33">
        <v>45492</v>
      </c>
      <c r="S172" s="29" t="s">
        <v>846</v>
      </c>
      <c r="T172" s="35">
        <v>0</v>
      </c>
      <c r="U172" s="36">
        <f t="shared" si="4"/>
        <v>298265992</v>
      </c>
      <c r="V172" s="38"/>
      <c r="W172" s="11">
        <v>0</v>
      </c>
    </row>
    <row r="173" spans="1:23" s="34" customFormat="1" ht="15" x14ac:dyDescent="0.2">
      <c r="A173" s="27">
        <v>2023</v>
      </c>
      <c r="B173" s="28" t="s">
        <v>845</v>
      </c>
      <c r="C173" s="28">
        <v>800203806</v>
      </c>
      <c r="D173" s="28" t="s">
        <v>873</v>
      </c>
      <c r="E173" s="29" t="s">
        <v>877</v>
      </c>
      <c r="F173" s="29" t="s">
        <v>880</v>
      </c>
      <c r="G173" s="29" t="s">
        <v>857</v>
      </c>
      <c r="H173" s="29" t="s">
        <v>858</v>
      </c>
      <c r="I173" s="29" t="s">
        <v>859</v>
      </c>
      <c r="J173" s="30">
        <v>75937916</v>
      </c>
      <c r="K173" s="29"/>
      <c r="L173" s="30">
        <v>75937916</v>
      </c>
      <c r="M173" s="27">
        <v>150</v>
      </c>
      <c r="N173" s="29"/>
      <c r="O173" s="31">
        <v>150</v>
      </c>
      <c r="P173" s="32">
        <v>45310</v>
      </c>
      <c r="Q173" s="33">
        <v>45567</v>
      </c>
      <c r="R173" s="33">
        <v>45492</v>
      </c>
      <c r="S173" s="29" t="s">
        <v>845</v>
      </c>
      <c r="T173" s="35">
        <v>0</v>
      </c>
      <c r="U173" s="36">
        <f t="shared" si="4"/>
        <v>75937916</v>
      </c>
      <c r="V173" s="38"/>
      <c r="W173" s="11">
        <v>0</v>
      </c>
    </row>
    <row r="174" spans="1:23" x14ac:dyDescent="0.2">
      <c r="A174" s="15"/>
      <c r="B174" s="15"/>
    </row>
    <row r="175" spans="1:23" x14ac:dyDescent="0.2">
      <c r="A175" s="15"/>
      <c r="B175" s="15"/>
    </row>
    <row r="176" spans="1:23" x14ac:dyDescent="0.2">
      <c r="A176" s="15"/>
      <c r="B176" s="15"/>
    </row>
    <row r="177" spans="1:2" x14ac:dyDescent="0.2">
      <c r="A177" s="15"/>
      <c r="B177" s="15"/>
    </row>
    <row r="178" spans="1:2" x14ac:dyDescent="0.2">
      <c r="A178" s="15"/>
      <c r="B178" s="15"/>
    </row>
    <row r="179" spans="1:2" x14ac:dyDescent="0.2">
      <c r="A179" s="15"/>
      <c r="B179" s="15"/>
    </row>
  </sheetData>
  <conditionalFormatting sqref="B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Isabela Motta Ortiz</dc:creator>
  <cp:lastModifiedBy>Marcela Lucia Diaz Turizo</cp:lastModifiedBy>
  <dcterms:created xsi:type="dcterms:W3CDTF">2024-03-04T21:21:30Z</dcterms:created>
  <dcterms:modified xsi:type="dcterms:W3CDTF">2024-08-29T16:25:38Z</dcterms:modified>
</cp:coreProperties>
</file>