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Oscar\Downloads\"/>
    </mc:Choice>
  </mc:AlternateContent>
  <xr:revisionPtr revIDLastSave="0" documentId="13_ncr:1_{CF5E7757-29C5-44C4-ADA6-3E03F181F64E}" xr6:coauthVersionLast="47" xr6:coauthVersionMax="47" xr10:uidLastSave="{00000000-0000-0000-0000-000000000000}"/>
  <bookViews>
    <workbookView xWindow="-120" yWindow="-120" windowWidth="20730" windowHeight="11160" xr2:uid="{00000000-000D-0000-FFFF-FFFF00000000}"/>
  </bookViews>
  <sheets>
    <sheet name="febrero" sheetId="1" r:id="rId1"/>
  </sheets>
  <definedNames>
    <definedName name="_xlnm._FilterDatabase" localSheetId="0" hidden="1">febrero!$A$1:$W$1</definedName>
    <definedName name="JR_PAGE_ANCHOR_0_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 i="1" l="1"/>
  <c r="V4" i="1"/>
  <c r="V5" i="1"/>
  <c r="V6" i="1"/>
  <c r="V7" i="1"/>
  <c r="V8" i="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U3"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V2" i="1"/>
  <c r="U2" i="1"/>
</calcChain>
</file>

<file path=xl/sharedStrings.xml><?xml version="1.0" encoding="utf-8"?>
<sst xmlns="http://schemas.openxmlformats.org/spreadsheetml/2006/main" count="563" uniqueCount="388">
  <si>
    <t>VIGENCIA</t>
  </si>
  <si>
    <t xml:space="preserve">Nº DE CONTRATO </t>
  </si>
  <si>
    <t>CEDULA O NIT CONTRATISTA</t>
  </si>
  <si>
    <t xml:space="preserve">NOMBRE DEL  CONTRATISTA </t>
  </si>
  <si>
    <t>CORREO ELECTRONICO</t>
  </si>
  <si>
    <t>OBJETO CONTRACTUAL</t>
  </si>
  <si>
    <t xml:space="preserve">MODALIDAD DE SELECCIÓN </t>
  </si>
  <si>
    <t xml:space="preserve">TIPO DE CONTRATO </t>
  </si>
  <si>
    <t xml:space="preserve">TIPO DE MODIFICACION </t>
  </si>
  <si>
    <t>VALOR INICIAL CONTRATO</t>
  </si>
  <si>
    <t xml:space="preserve">VALOR ADICION </t>
  </si>
  <si>
    <t>VALOR FINAL</t>
  </si>
  <si>
    <t>PLAZO
INICIAL</t>
  </si>
  <si>
    <t>PRORROGA</t>
  </si>
  <si>
    <t>PLAZO FINAL</t>
  </si>
  <si>
    <t xml:space="preserve">FECHA INICIO </t>
  </si>
  <si>
    <t>FECHA FINAL</t>
  </si>
  <si>
    <t>FECHA DE SUSCRIPCION</t>
  </si>
  <si>
    <t>NÚMERO DE PROCESO EN EL SECOP O LINK DE CONSUTAL</t>
  </si>
  <si>
    <t xml:space="preserve">VALOR GIRADO </t>
  </si>
  <si>
    <t>VALOR SIN COMPROMETER</t>
  </si>
  <si>
    <t>% EJECUCION presupuestal</t>
  </si>
  <si>
    <t>ANULACIONES</t>
  </si>
  <si>
    <t>CPS-165-2024</t>
  </si>
  <si>
    <t>MARIELA CAJAMARCA DIAZ</t>
  </si>
  <si>
    <t>mariela.cajamarca@idpc.gov.co</t>
  </si>
  <si>
    <t>373-Prestar servicios de apoyo a la gestión al Instituto Distrital de Patrimonio Cultural, en actividades administrativas propias de la Subdirección de Gestión Corporativa, llevando un estricto control de los pagos de servicios públicos a cargo del IDPC.</t>
  </si>
  <si>
    <t>Contratación directa</t>
  </si>
  <si>
    <t xml:space="preserve"> Contrato de Prestación de Servicios</t>
  </si>
  <si>
    <t>119 Dias</t>
  </si>
  <si>
    <t>https://community.secop.gov.co/Public/Tendering/OpportunityDetail/Index?noticeUID=CO1.NTC.5561085&amp;isFromPublicArea=True&amp;isModal=true&amp;asPopupView=true</t>
  </si>
  <si>
    <t>CPS-166-2024</t>
  </si>
  <si>
    <t>JOHN ALEXANDER NUÑEZ GOMEZ</t>
  </si>
  <si>
    <t>jhon.nunez@idpc.gov.co</t>
  </si>
  <si>
    <t>160-Prestar servicios profesionales al Instituto Distrital de Patrimonio Cultural para apoyar la planeación, seguimiento, control, ejecución y operación de los componentes financieros de los procedimientos, planes y proyectos de inversión a cargo de la Subdirección de Protección e Intervención del Patrimonio.</t>
  </si>
  <si>
    <t>https://community.secop.gov.co/Public/Tendering/OpportunityDetail/Index?noticeUID=CO1.NTC.5559538&amp;isFromPublicArea=True&amp;isModal=true&amp;asPopupView=true</t>
  </si>
  <si>
    <t>CPS-167-2024</t>
  </si>
  <si>
    <t>ANGIE LIZETH MURILLO PINEDA</t>
  </si>
  <si>
    <t>angie.murillo@idpc.gov.co</t>
  </si>
  <si>
    <t>159-Prestar servicios profesionales al Instituto Distrital de Patrimonio Cultural para apoyar la gestión, seguimiento y ejecución de los programas y proyectos de intervención y protección que requiera la Subdirección de Protección e Intervención del Patrimonio.</t>
  </si>
  <si>
    <t>120 Dias</t>
  </si>
  <si>
    <t>https://community.secop.gov.co/Public/Tendering/OpportunityDetail/Index?noticeUID=CO1.NTC.5559914&amp;isFromPublicArea=True&amp;isModal=true&amp;asPopupView=true</t>
  </si>
  <si>
    <t>CPS-186-2024</t>
  </si>
  <si>
    <t xml:space="preserve">TATIANA PARADA MORENO </t>
  </si>
  <si>
    <t>tatiana.parada@idpc.gov.co</t>
  </si>
  <si>
    <t>202-Prestar servicios profesionales al Instituto Distrital de Patrimonio Cultural para brindar apoyo en la gestión de las actividades administrativas, técnicas y de evaluación de las solicitudes  de intervención de los componentes de la estructura integradora de los patrimonios en lo relacionado con  espacios públicos patrimoniales, publicidad exterior visual, licencias de intervención y ocupación de espacio público y estaciones radioeléctricas.</t>
  </si>
  <si>
    <t>118 Dias</t>
  </si>
  <si>
    <t>https://community.secop.gov.co/Public/Tendering/OpportunityDetail/Index?noticeUID=CO1.NTC.5558815&amp;isFromPublicArea=True&amp;isModal=true&amp;asPopupView=true</t>
  </si>
  <si>
    <t>CPS-188-2024</t>
  </si>
  <si>
    <t xml:space="preserve"> NICOLAS SANTIAGO ESCOBAR CEDIEL</t>
  </si>
  <si>
    <t>nicolas.escobar@idpc.gov.co</t>
  </si>
  <si>
    <t>94-Prestar servicios profesionales al Instituto Distrital de Patrimonio Cultural para apoyar la implementación de los procesos de formación en patrimonio cultural con niños, niñas y adolescentes de instituciones educativas y otros contextos educativos de la ciudad en los que el programa de formación haga presencia, de conformidad con las apuestas estratégicas de la entidad.</t>
  </si>
  <si>
    <t>115 Dias</t>
  </si>
  <si>
    <t>https://community.secop.gov.co/Public/Tendering/OpportunityDetail/Index?noticeUID=CO1.NTC.5569551&amp;isFromPublicArea=True&amp;isModal=true&amp;asPopupView=true</t>
  </si>
  <si>
    <t>CPS-189-2024</t>
  </si>
  <si>
    <t>JULIETH ALEJANDRA CORREDOR PEREZ</t>
  </si>
  <si>
    <t>julieth.corredor@idpc.gov.co</t>
  </si>
  <si>
    <t>141-Prestar servicios de apoyo a la gestión al Instituto Distrital de Patrimonio Cultural para apoyar la implementación de la estrategia de posicionamiento y divulgación del Museo de la Ciudad Autoconstruida, así como el fortalecimiento de redes comunitarias y digitales del Museo.</t>
  </si>
  <si>
    <t>https://community.secop.gov.co/Public/Tendering/OpportunityDetail/Index?noticeUID=CO1.NTC.5575467&amp;isFromPublicArea=True&amp;isModal=False</t>
  </si>
  <si>
    <t>CPS-190-2024</t>
  </si>
  <si>
    <t>HUGO HERNAN PEDRAZA BARON</t>
  </si>
  <si>
    <t>atencionciudadania@idpc.gov.co</t>
  </si>
  <si>
    <t>305-Prestar servicios de apoyo a la gestión al Instituto Distrital de Patrimonio Cultural para apoyar el arreglo y mantenimiento de los jardines y zonas verdes existentes en sus instalaciones.</t>
  </si>
  <si>
    <t>109 Dias</t>
  </si>
  <si>
    <t>https://community.secop.gov.co/Public/Tendering/OpportunityDetail/Index?noticeUID=CO1.NTC.5564208&amp;isFromPublicArea=True&amp;isModal=true&amp;asPopupView=true</t>
  </si>
  <si>
    <t>CPS- 191-2024</t>
  </si>
  <si>
    <t>EDGAR ANDRES MONCADA RUBIO</t>
  </si>
  <si>
    <t>edgar.moncada@idpc.gov.co</t>
  </si>
  <si>
    <t>341-Prestar servicos de apoyo a la gestion del instituto Distrital  de Patrimonio cultural en las labores asociadass con la operacion  y administracion  del sistema de gestion documental ORFEO , para una eficaz gestion institucional.</t>
  </si>
  <si>
    <t>111 Dias</t>
  </si>
  <si>
    <t>https://community.secop.gov.co/Public/Tendering/OpportunityDetail/Index?noticeUID=CO1.NTC.5615803&amp;isFromPublicArea=True&amp;isModal=true&amp;asPopupView=true</t>
  </si>
  <si>
    <t>CPS-192-2024</t>
  </si>
  <si>
    <t>JHON JAIRO CARDONA ATEHORTUA</t>
  </si>
  <si>
    <t>jhon.cardona@idpc.gov.co</t>
  </si>
  <si>
    <t>303-Prestar servicios de apoyo a la gestión en la conducción de los vehículos de propiedad del Instituto Distrital de Patrimonio Cultural.</t>
  </si>
  <si>
    <t>114 Dias</t>
  </si>
  <si>
    <t>https://community.secop.gov.co/Public/Tendering/OpportunityDetail/Index?noticeUID=CO1.NTC.5594347&amp;isFromPublicArea=True&amp;isModal=False</t>
  </si>
  <si>
    <t>CPS-193-2024</t>
  </si>
  <si>
    <t>ANGEL ANTONIO DÍAZ VEGA</t>
  </si>
  <si>
    <t>angel.diaz@idpc.gov.co</t>
  </si>
  <si>
    <t>359-Prestar los servicios profesionales al Instituto Distrital de Patrimonio Cultural en la implementación, monitoreo, mejora y seguimiento del Modelo de Seguridad y Privacidad de la Información y política de seguridad digital, así como al programa de datos personales.</t>
  </si>
  <si>
    <t>113 Dias</t>
  </si>
  <si>
    <t>https://community.secop.gov.co/Public/Tendering/OpportunityDetail/Index?noticeUID=CO1.NTC.5576371&amp;isFromPublicArea=True&amp;isModal=true&amp;asPopupView=true</t>
  </si>
  <si>
    <t>CPS-194-2024</t>
  </si>
  <si>
    <t>PAOLA ALEXANDRA SANDOVAL CONTRERAS</t>
  </si>
  <si>
    <t>paola.sandoval@idpc.gov.co</t>
  </si>
  <si>
    <t>89-Prestar servicios profesionales al Instituto Distrital de Patrimonio Cultural para apoyar los procesos de gestión y divulgación del patrimonio arqueológico del Parque Arqueológico y del Patrimonio Cultural de Usme, en cumplimiento con las disposiciones de los programas del Plan de Manejo Arqueológico del área arqueológica protegida Hacienda El Carmen.</t>
  </si>
  <si>
    <t>110 Dias</t>
  </si>
  <si>
    <t>https://community.secop.gov.co/Public/Tendering/OpportunityDetail/Index?noticeUID=CO1.NTC.5599038&amp;isFromPublicArea=True&amp;isModal=true&amp;asPopupView=true</t>
  </si>
  <si>
    <t>CPS-195-2024</t>
  </si>
  <si>
    <t>MAURICIO CORTÉS GARZÓN</t>
  </si>
  <si>
    <t>mauricio.cortes@idpc.gov.co</t>
  </si>
  <si>
    <t>62-Prestar servicios profesionales al Instituto Distrital de Patrimonio Cultural para apoyar el complemento y ajuste necesario para el cumplimiento de la responsabilidad contenida en el POT -  Decreto 555 de 2021, en lo relacionado con el proyecto de Decreto de transferencias de derechos de construcción y desarrollo.</t>
  </si>
  <si>
    <t>https://community.secop.gov.co/Public/Tendering/OpportunityDetail/Index?noticeUID=CO1.NTC.5599534&amp;isFromPublicArea=True&amp;isModal=true&amp;asPopupView=true</t>
  </si>
  <si>
    <t>CPS-196-2024</t>
  </si>
  <si>
    <t>ANGIE PAOLA TRIANA MONTAÑEZ</t>
  </si>
  <si>
    <t>angie.triana@idpc.gov.co</t>
  </si>
  <si>
    <t>371-Prestar servicios profesionales al IDPC, para apoyar la ejecución del Plan Anual de Auditorías, particularmente en las evaluaciones y seguimientos que le sean asignadas, así como los demás roles de Control Interno.</t>
  </si>
  <si>
    <t>https://community.secop.gov.co/Public/Tendering/OpportunityDetail/Index?noticeUID=CO1.NTC.5599721&amp;isFromPublicArea=True&amp;isModal=true&amp;asPopupView=true</t>
  </si>
  <si>
    <t>CPS-197-2024</t>
  </si>
  <si>
    <t>OTTO FRANCISCO QUINTERO ARIAS</t>
  </si>
  <si>
    <t>otto.quintero@idpc.gov.co</t>
  </si>
  <si>
    <t>54-Prestar servicios profesionales al Instituto Distrital de Patrimonio Cultural para apoyar el desarrollo técnico y planteamiento metodológico en la formulación de los instrumentos de planeación de la Subdirección de Gestión Territorial del Patrimonio</t>
  </si>
  <si>
    <t>https://community.secop.gov.co/Public/Tendering/OpportunityDetail/Index?noticeUID=CO1.NTC.5599656&amp;isFromPublicArea=True&amp;isModal=False</t>
  </si>
  <si>
    <t>CPS-198-2024</t>
  </si>
  <si>
    <t>LUIS FELIPE AGÜERO MATEUS</t>
  </si>
  <si>
    <t>luis.aguero@idpc.gov.co</t>
  </si>
  <si>
    <t>59-Prestar servicios profesionales al Instituto Distrital de Patrimonio Cultural para apoyar las actividades de edición, producción y divulgación de contenidos asociados con el desarrollo del Plan de Manejo Arqueológico de Bogotá (PMA), elaborado por el Instituto Distrital de Patrimonio Cultural (IDPC).</t>
  </si>
  <si>
    <t>https://community.secop.gov.co/Public/Tendering/OpportunityDetail/Index?noticeUID=CO1.NTC.5605745&amp;isFromPublicArea=True&amp;isModal=true&amp;asPopupView=true</t>
  </si>
  <si>
    <t>CPS-199-2024</t>
  </si>
  <si>
    <t>LAURA ANGÉLICA MORENO LEMUS</t>
  </si>
  <si>
    <t>laura.moreno@idpc.gov.co</t>
  </si>
  <si>
    <t>43-Prestar servicios profesionales al Instituto Distrital de Patrimonio Cultural para apoyar la elaboración y complementación del inventario y valoración de los bienes inmuebles del patrimonio cultural y apoyo en la identificación de inmuebles BIC en desuso total o parcial y con potencial de reutilización o reciclaje en las áreas de los instrumentos de planeación a cargo de la Subdirección de Gestión Territorial del Patrimonio.</t>
  </si>
  <si>
    <t>https://community.secop.gov.co/Public/Tendering/OpportunityDetail/Index?noticeUID=CO1.NTC.5606420&amp;isFromPublicArea=True&amp;isModal=true&amp;asPopupView=true</t>
  </si>
  <si>
    <t>CPS-200-2024</t>
  </si>
  <si>
    <t>AÍDA VANESSA ROCHA MARTÍNEZ</t>
  </si>
  <si>
    <t>aida.rocha@idpc.gov.co</t>
  </si>
  <si>
    <t>49-Prestar servicios profesionales al Instituto Distrital de Patrimonio Cultural para apoyar en la implementación, medición, gestión y seguimiento necesarios para los planes de acción de los instrumentos y para el Observatorio de los Patrimonios Integrados –OPI</t>
  </si>
  <si>
    <t>https://community.secop.gov.co/Public/Tendering/OpportunityDetail/Index?noticeUID=CO1.NTC.5605771&amp;isFromPublicArea=True&amp;isModal=true&amp;asPopupView=true</t>
  </si>
  <si>
    <t>CPS-201-2024</t>
  </si>
  <si>
    <t>ZAIRA SOFIA ZAMBRANO GOMEZ</t>
  </si>
  <si>
    <t>zaira.zambrano@idpc.gov.co</t>
  </si>
  <si>
    <t>338-Prestar servicios de apoyo a la gestión al Instituto Distrital de Patrimonio Cultural, en las actividades de correspondencia del IDPC.</t>
  </si>
  <si>
    <t>https://community.secop.gov.co/Public/Tendering/OpportunityDetail/Index?noticeUID=CO1.NTC.5614969&amp;isFromPublicArea=True&amp;isModal=true&amp;asPopupView=true</t>
  </si>
  <si>
    <t>CPS- 202-2024</t>
  </si>
  <si>
    <t>HAROLD GARCIA MARTINEZ</t>
  </si>
  <si>
    <t>comunicacionesmdb@idpc.gov.co</t>
  </si>
  <si>
    <t>137-Prestar servicios profesionales al Instituto Distrital de Patrimonio Cultural para apoyar las actividades de comunicación y generación de contenidos requeridos para el desarrollo de las acciones de apropiación social del patrimonio cultural en el Museo de Bogotá.</t>
  </si>
  <si>
    <t>112 Dias</t>
  </si>
  <si>
    <t>https://community.secop.gov.co/Public/Tendering/OpportunityDetail/Index?noticeUID=CO1.NTC.5611204&amp;isFromPublicArea=True&amp;isModal=true&amp;asPopupView=true</t>
  </si>
  <si>
    <t>CPS-203-2024</t>
  </si>
  <si>
    <t>YESSICA MILENA ACOSTA MOLINA</t>
  </si>
  <si>
    <t>yessica.acosta@idpc.gov.co</t>
  </si>
  <si>
    <t>7-Prestar servicios profesionales al Instituto Distrital de Patrimonio Cultural para realizar la diagramación y propuesta gráfica de las publicaciones y piezas de divulgación relacionadas con los proyectos editoriales producidos en la entidad en el marco de la estrategia de territorialización del Museo de Bogotá.</t>
  </si>
  <si>
    <t>https://community.secop.gov.co/Public/Tendering/OpportunityDetail/Index?noticeUID=CO1.NTC.5612623&amp;isFromPublicArea=True&amp;isModal=False</t>
  </si>
  <si>
    <t>CPS-204-2024</t>
  </si>
  <si>
    <t>WALTER MAURICIO MARTINEZ ROSAS</t>
  </si>
  <si>
    <t>walter.martinez@idpc.gov.co</t>
  </si>
  <si>
    <t>12-Prestar servicios profesionales al Instituto Distrital de Patrimonio Cultural para reconocer y promover acciones en la interpretación de narrativas que tiene la ciudadanía alrededor del patrimonio de Bogotá, en el marco del programa de Recorridos Patrimoniales.</t>
  </si>
  <si>
    <t>https://community.secop.gov.co/Public/Tendering/OpportunityDetail/Index?noticeUID=CO1.NTC.5612804&amp;isFromPublicArea=True&amp;isModal=False</t>
  </si>
  <si>
    <t>CPS-205-2024</t>
  </si>
  <si>
    <t>MARIA FERNANDA ANGEL GONZALEZ</t>
  </si>
  <si>
    <t>maria.angel@idpc.gov.co</t>
  </si>
  <si>
    <t>14-Prestar servicios profesionales al Instituto Distrital de Patrimonio Cultural para apoyar la implementación y divulgación del portafolio de convocatorias del IDPC, en el marco del Programa Distrital de Estímulos para la cultura vigencia 2024.</t>
  </si>
  <si>
    <t>https://community.secop.gov.co/Public/Tendering/OpportunityDetail/Index?noticeUID=CO1.NTC.5612624&amp;isFromPublicArea=True&amp;isModal=False</t>
  </si>
  <si>
    <t>CPS-206-2024</t>
  </si>
  <si>
    <t>ISABEL CRISTINA RUIZ ROJAS</t>
  </si>
  <si>
    <t>isabel.ruiz@idpc.gov.co</t>
  </si>
  <si>
    <t>420-Prestar servicios profesionales al Instituto Distrital de Patrimonio Cultural en el apoyo al desarrollo de las actividades administrativas y técnicas en el marco de las intervenciones y acciones de enlucimiento en Bienes de interés cultural y Sectores de Interés Urbanístico de Bogotá que adelante la Subdirección de Protección e Intervención del Patrimonio.</t>
  </si>
  <si>
    <t>107 Dias</t>
  </si>
  <si>
    <t>https://community.secop.gov.co/Public/Tendering/OpportunityDetail/Index?noticeUID=CO1.NTC.5622941&amp;isFromPublicArea=True&amp;isModal=true&amp;asPopupView=true</t>
  </si>
  <si>
    <t>CPS-207-2024</t>
  </si>
  <si>
    <t>ANGELA ROCIO LEGUIZAMON ADAMES</t>
  </si>
  <si>
    <t>angela.leguizamon@idpc.gov.co</t>
  </si>
  <si>
    <t>27-Prestar servicios profesionales al Instituto Distrital de Patrimonio Cultural para apoyar los procesos de salvaguardia de las manifestaciones culturales de la ciudad, con énfasis en la implementación del PES de la Cultura bogotana de la bicicleta.</t>
  </si>
  <si>
    <t>https://community.secop.gov.co/Public/Tendering/OpportunityDetail/Index?noticeUID=CO1.NTC.5616011&amp;isFromPublicArea=True&amp;isModal=true&amp;asPopupView=true</t>
  </si>
  <si>
    <t>CPS-208-2024</t>
  </si>
  <si>
    <t>ANDRES CAMILO BERNAL TOBAR</t>
  </si>
  <si>
    <t>andres.bernal@idpc.gov.co</t>
  </si>
  <si>
    <t>155-Prestar servicios profesionales al Instituto Distrital de Patrimonio Cultural para la conceptualización, diseño y producción de contenidos gráficos requeridos en el marco de los planes, proyectos y estrategias del IDPC.</t>
  </si>
  <si>
    <t>https://community.secop.gov.co/Public/Tendering/OpportunityDetail/Index?noticeUID=CO1.NTC.5613370&amp;isFromPublicArea=True&amp;isModal=False</t>
  </si>
  <si>
    <t>CPS-209-2024</t>
  </si>
  <si>
    <t>CLAUDIA PATRICIA OLMOS CUESTO</t>
  </si>
  <si>
    <t>claudia.olmos@idpc.gov.co</t>
  </si>
  <si>
    <t>28-Prestar servicios profesionales al Instituto Distrital de Patrimonio Cultural para apoyar los procesos de salvaguardia de las manifestaciones culturales de la ciudad, con énfasis en la implementación del PES del Festival Festival Jizca Chia Zue del pueblo muisca de Bosa.</t>
  </si>
  <si>
    <t>https://community.secop.gov.co/Public/Tendering/OpportunityDetail/Index?noticeUID=CO1.NTC.5613197&amp;isFromPublicArea=True&amp;isModal=False</t>
  </si>
  <si>
    <t>CPS-210-2024</t>
  </si>
  <si>
    <t>1032392513
1015457408</t>
  </si>
  <si>
    <t>CLAUDIA ALEJANDRA CARRASCO BENAVIDES 
CARLOS EDUARDO SANCHEZ OTERO</t>
  </si>
  <si>
    <r>
      <rPr>
        <u/>
        <sz val="11"/>
        <color rgb="FF000000"/>
        <rFont val="Arial Narrow"/>
        <family val="2"/>
      </rPr>
      <t xml:space="preserve">claudia.carrasco@idpc.gov.co
</t>
    </r>
    <r>
      <rPr>
        <sz val="11"/>
        <color theme="1"/>
        <rFont val="Arial Narrow"/>
        <family val="2"/>
      </rPr>
      <t>carlos.sanchez@idpc.gov.co</t>
    </r>
  </si>
  <si>
    <t>25-Prestar servicios profesionales al Instituto Distrital de Patrimonio Cultural para apoyar la elaboración participativa de inventarios de patrimonio cultural inmaterial de Bogotá.</t>
  </si>
  <si>
    <t>Cesión</t>
  </si>
  <si>
    <t>https://community.secop.gov.co/Public/Tendering/OpportunityDetail/Index?noticeUID=CO1.NTC.5619820&amp;isFromPublicArea=True&amp;isModal=true&amp;asPopupView=true</t>
  </si>
  <si>
    <t>CPS-211-2024</t>
  </si>
  <si>
    <t>MIGUEL ANTONIO RODRIGUEZ SILVA</t>
  </si>
  <si>
    <t>miguel.rodriguez@idpc.gov.co</t>
  </si>
  <si>
    <t>134-Prestar servicios de apoyo a la gestión al Instituto Distrital de Patrimonio para la realización de montajes museográficos y actividades de mantenimiento de los espacios expositivos del Museo de Bogotá y el Museo de la Ciudad Autoconstruida.</t>
  </si>
  <si>
    <t>https://community.secop.gov.co/Public/Tendering/OpportunityDetail/Index?noticeUID=CO1.NTC.5621739&amp;isFromPublicArea=True&amp;isModal=False</t>
  </si>
  <si>
    <t>CPS-212-2024</t>
  </si>
  <si>
    <t>ANGHELLO GIL MORENO</t>
  </si>
  <si>
    <t>anghello.gil@idpc.gov.co</t>
  </si>
  <si>
    <t>135-Prestar servicios de apoyo a la gestión al Instituto Distrital de Patrimonio para la realización de montajes museográficos y actividades de mantenimiento de los espacios expositivos del Museo de Bogotá y el Museo de la Ciudad Autoconstruida.</t>
  </si>
  <si>
    <t>121 Dias</t>
  </si>
  <si>
    <t>https://community.secop.gov.co/Public/Tendering/OpportunityDetail/Index?noticeUID=CO1.NTC.5621082&amp;isFromPublicArea=True&amp;isModal=False</t>
  </si>
  <si>
    <t>CPS-213-2024</t>
  </si>
  <si>
    <t>DAVID EDUARDO GONZALEZ CABALLERO</t>
  </si>
  <si>
    <t>eduardo.gonzalez@idpc.gov.co</t>
  </si>
  <si>
    <t>389-Prestar servicios profesionales al Instituto Distrital de Patrimonio Cultural, apoyando el relacionamiento con organismos y entidades distritales y locales para el desarrollo de la gestión institucional en temas de control político e institucional.</t>
  </si>
  <si>
    <t>108 Dias</t>
  </si>
  <si>
    <t>https://community.secop.gov.co/Public/Tendering/OpportunityDetail/Index?noticeUID=CO1.NTC.5629743&amp;isFromPublicArea=True&amp;isModal=true&amp;asPopupView=true</t>
  </si>
  <si>
    <t>CPS-214-2024</t>
  </si>
  <si>
    <t xml:space="preserve">JUAN SEBASTIAN MURILLO PEREZ </t>
  </si>
  <si>
    <t>juan.murillo@idpc.gov.co</t>
  </si>
  <si>
    <t>138-Prestar servicios profesionales al Instituto Distrital de Patrimonio Cultural para apoyar el desarrollo, producción y la finalización de contenidos gráficos de acuerdo con la estrategia de posicionamiento y divulgación del Museo de Bogotá.</t>
  </si>
  <si>
    <t>105 Dias</t>
  </si>
  <si>
    <t>https://community.secop.gov.co/Public/Tendering/OpportunityDetail/Index?noticeUID=CO1.NTC.5654048&amp;isFromPublicArea=True&amp;isModal=true&amp;asPopupView=true</t>
  </si>
  <si>
    <t>CPS- 215-2024</t>
  </si>
  <si>
    <t>NATALIA MONTENEGRO VALENCIA</t>
  </si>
  <si>
    <t>natalia.montenegro@idpc.gov.co</t>
  </si>
  <si>
    <t>410-Prestar servicios de apoyo a la gestión a la Subdirección de Protección e Intervención del Instituto Distrital de Patrimonio Cultural para ejecutar procesos de protección, intervención de fachadas y espacios públicos de Bienes de interés cultural y/o Sectores de Interés Urbanístico de Bogotá que adelante la Subdirección de Protección e Intervención del Patrimonio.</t>
  </si>
  <si>
    <t>59 Dias</t>
  </si>
  <si>
    <t>https://community.secop.gov.co/Public/Tendering/OpportunityDetail/Index?noticeUID=CO1.NTC.5653523&amp;isFromPublicArea=True&amp;isModal=False</t>
  </si>
  <si>
    <t>CPS-216-2024</t>
  </si>
  <si>
    <t>ETHAN ALLEN RUGE ORTIZ</t>
  </si>
  <si>
    <t>ethan.ruge@idpc.gov.co</t>
  </si>
  <si>
    <t>415-Prestar servicios de apoyo a la gestión a la Subdirección de Protección e Intervención del Instituto Distrital de Patrimonio Cultural para ejecutar procesos de protección, intervención de fachadas y espacios públicos de Bienes de interés cultural y/o Sectores de Interés Urbanístico de Bogotá que adelante la Subdirección de Protección e Intervención del Patrimonio.</t>
  </si>
  <si>
    <t>https://community.secop.gov.co/Public/Tendering/OpportunityDetail/Index?noticeUID=CO1.NTC.5653541&amp;isFromPublicArea=True&amp;isModal=true&amp;asPopupView=true</t>
  </si>
  <si>
    <t>CPS-217-2024</t>
  </si>
  <si>
    <t>EIDER STIVENS GONZALEZ GUTIERREZ</t>
  </si>
  <si>
    <t>eider.gonzalez@idpc.gov.co</t>
  </si>
  <si>
    <t>418-Prestar servicios de apoyo a la gestión al Instituto Distrital de Patrimonio Cultural en las actividades para la línea de trabajo de intervención de fachadas y espacios públicos de Bienes de interés cultural y Sectores de Interés Urbanístico de Bogotá que adelante la Subdirección de Protección e Intervención del Patrimonio.</t>
  </si>
  <si>
    <t>https://community.secop.gov.co/Public/Tendering/OpportunityDetail/Index?noticeUID=CO1.NTC.5657251&amp;isFromPublicArea=True&amp;isModal=true&amp;asPopupView=true</t>
  </si>
  <si>
    <t>CPS-218-2024</t>
  </si>
  <si>
    <t>ROQUE ALBERTO RODRIGUEZ RUBIO</t>
  </si>
  <si>
    <t>roque.rodriguez@idpc.gov.co</t>
  </si>
  <si>
    <t>416-Prestar servicios de apoyo a la gestión al Instituto Distrital de Patrimonio Cultural en las actividades para la línea de trabajo de intervención de fachadas y espacios públicos de Bienes de interés cultural y Sectores de Interés Urbanístico de Bogotá que adelante la Subdirección de Protección e Intervención del Patrimonio.</t>
  </si>
  <si>
    <t>https://community.secop.gov.co/Public/Tendering/OpportunityDetail/Index?noticeUID=CO1.NTC.5655093&amp;isFromPublicArea=True&amp;isModal=true&amp;asPopupView=true</t>
  </si>
  <si>
    <t>CPS-219-2024</t>
  </si>
  <si>
    <t>LUIS FERNANDO DIAZ LEGUIZAMON</t>
  </si>
  <si>
    <t>luis.diaz@idpc.gov.co</t>
  </si>
  <si>
    <t>417-Prestar servicios de apoyo a la gestión al Instituto Distrital de Patrimonio Cultural en las actividades para la línea de trabajo de intervención de fachadas y espacios públicos de Bienes de interés cultural y Sectores de Interés Urbanístico de Bogotá que adelante la Subdirección de Protección e Intervención del Patrimonio.</t>
  </si>
  <si>
    <t>https://community.secop.gov.co/Public/Tendering/OpportunityDetail/Index?noticeUID=CO1.NTC.5655272&amp;isFromPublicArea=True&amp;isModal=true&amp;asPopupView=true</t>
  </si>
  <si>
    <t>CPS-220-2024</t>
  </si>
  <si>
    <t>ANA MARIA VICTORIA POLANCO</t>
  </si>
  <si>
    <t>ana.victoria@idpc.gov.co</t>
  </si>
  <si>
    <t>263-Prestar servicios profesionales al Instituto Distrital de Patrimonio Cultural para el desarrollo, seguimiento y acompañamiento de las labores de seguridad y salud en el trabajo durante el desarrollo de actividades de intervención directa desarrolladas por la Subdirección de Protección e Intervención del Patrimonio.</t>
  </si>
  <si>
    <t>96 Dias</t>
  </si>
  <si>
    <t>https://community.secop.gov.co/Public/Tendering/OpportunityDetail/Index?noticeUID=CO1.NTC.5657922&amp;isFromPublicArea=True&amp;isModal=true&amp;asPopupView=true</t>
  </si>
  <si>
    <t>CPS-221-2024</t>
  </si>
  <si>
    <t>MARIA CRISTINA CARDENAS OLAYA</t>
  </si>
  <si>
    <t>maria.cardenas@idpc.gov.co</t>
  </si>
  <si>
    <t>404-Prestar servicios de apoyo a la gestión a la Subdirección de Protección e Intervención del Instituto Distrital de Patrimonio Cultural
para ejecutar procesos de protección, intervención de fachadas y espacios públicos de Bienes de interés cultural y/o Sectores de Interés
Urbanístico de Bogotá que adelante la Subdirección de Protección e Intervención del Patrimonio.</t>
  </si>
  <si>
    <t>https://community.secop.gov.co/Public/Tendering/ContractNoticePhases/View?PPI=CO1.PPI.29908000&amp;isFromPublicArea=True&amp;isModal=False</t>
  </si>
  <si>
    <t>CPS-222-2024</t>
  </si>
  <si>
    <t>LUZ ADRIANA LOPEZ GALVIS</t>
  </si>
  <si>
    <t>luz.lopez@idpc.gov.co</t>
  </si>
  <si>
    <t>405-Prestar servicios de apoyo a la gestión a la Subdirección de Protección e Intervención del Instituto Distrital de Patrimonio Cultural
para ejecutar procesos de protección, intervención de fachadas y espacios públicos de Bienes de interés cultural y/o Sectores de Interés
Urbanístico de Bogotá que adelante la Subdirección de Protección e Intervención del Patrimonio.</t>
  </si>
  <si>
    <t>https://community.secop.gov.co/Public/Tendering/OpportunityDetail/Index?noticeUID=CO1.NTC.5659902&amp;isFromPublicArea=True&amp;isModal=true&amp;asPopupView=true</t>
  </si>
  <si>
    <t>CPS-223-2024</t>
  </si>
  <si>
    <t>FREDDY ALEXANDER PUENTES ATUESTA</t>
  </si>
  <si>
    <t>freddy.puentes@idpc.gov.co</t>
  </si>
  <si>
    <t>407-Prestar servicios de apoyo a la gestión a la Subdirección de Protección e Intervención del Instituto Distrital de Patrimonio Cultural para ejecutar procesos de protección, intervención de fachadas y espacios públicos de Bienes de interés cultural y/o Sectores de Interés Urbanístico de Bogotá que adelante la Subdirección de Protección e Intervención del Patrimonio.</t>
  </si>
  <si>
    <t>https://community.secop.gov.co/Public/Tendering/OpportunityDetail/Index?noticeUID=CO1.NTC.5660236&amp;isFromPublicArea=True&amp;isModal=true&amp;asPopupView=true</t>
  </si>
  <si>
    <t>CPS-224-2024</t>
  </si>
  <si>
    <t>GEMA DIGNOY TORRES PEÑA</t>
  </si>
  <si>
    <t>gema.torres@idpc.gov.so</t>
  </si>
  <si>
    <t>408-Prestar servicios de apoyo a la gestión a la Subdirección de Protección e Intervención del Instituto Distrital de Patrimonio Cultural para ejecutar procesos de protección, intervención de fachadas y espacios públicos de Bienes de interés cultural y/o Sectores de Interés Urbanístico de Bogotá que adelante la Subdirección de Protección e Intervención del Patrimonio.</t>
  </si>
  <si>
    <t>https://community.secop.gov.co/Public/Tendering/OpportunityDetail/Index?noticeUID=CO1.NTC.5660258&amp;isFromPublicArea=True&amp;isModal=true&amp;asPopupView=true</t>
  </si>
  <si>
    <t>CPS-225-2024</t>
  </si>
  <si>
    <t>LUIS FELIPE CARDENAS PARADA</t>
  </si>
  <si>
    <t>luis.cardenas@idpc.gov.co</t>
  </si>
  <si>
    <t>412-Prestar servicios de apoyo a la gestión a la Subdirección de Protección e Intervención del Instituto Distrital de Patrimonio Cultural para ejecutar procesos de protección, intervención de fachadas y espacios públicos de Bienes de interés cultural y/o Sectores de Interés Urbanístico de Bogotá que adelante la Subdirección de Protección e Intervención del Patrimonio.</t>
  </si>
  <si>
    <t>https://community.secop.gov.co/Public/Tendering/OpportunityDetail/Index?noticeUID=CO1.NTC.5660410&amp;isFromPublicArea=True&amp;isModal=true&amp;asPopupView=true</t>
  </si>
  <si>
    <t>CPS-226-2024</t>
  </si>
  <si>
    <t>RAFAEL NUÑEZ GOMEZ</t>
  </si>
  <si>
    <t>rafael.nuñez@idpc.gov.co</t>
  </si>
  <si>
    <t>413-Prestar servicios de apoyo a la gestión a la Subdirección de Protección e Intervención del Instituto Distrital de Patrimonio Cultural para ejecutar procesos de protección, intervención de fachadas y espacios públicos de Bienes de interés cultural y/o Sectores de Interés Urbanístico de Bogotá que adelante la Subdirección de Protección e Intervención del Patrimonio.</t>
  </si>
  <si>
    <t>https://community.secop.gov.co/Public/Tendering/OpportunityDetail/Index?noticeUID=CO1.NTC.5660523&amp;isFromPublicArea=True&amp;isModal=true&amp;asPopupView=true</t>
  </si>
  <si>
    <t>CPS-227-2024</t>
  </si>
  <si>
    <t>ADRIANA DE LOS ANGELES BARON WILCHES</t>
  </si>
  <si>
    <t>adriana.baron@idpc.gov.co</t>
  </si>
  <si>
    <t>345-Prestar servicios profesionales de apoyo jurídico en la sustanciación y el trámite de los procesos que se adelanten en la Oficina de Control Disciplinario Interno del Instituto Distrital de Patrimonio Cultural</t>
  </si>
  <si>
    <t>101 Dias</t>
  </si>
  <si>
    <t>https://community.secop.gov.co/Public/Tendering/OpportunityDetail/Index?noticeUID=CO1.NTC.5669023&amp;isFromPublicArea=True&amp;isModal=true&amp;asPopupView=true</t>
  </si>
  <si>
    <t>CPS-228-2024</t>
  </si>
  <si>
    <t>JUAN SEBASTIAN SANCHEZ BRITO</t>
  </si>
  <si>
    <t>juan.sanchez@idpc.gov.co</t>
  </si>
  <si>
    <t>409-Prestar servicios de apoyo a la gestión a la Subdirección de Protección e Intervención del Instituto Distrital de Patrimonio Cultural para ejecutar procesos de protección, intervención de fachadas y espacios públicos de Bienes de interés cultural y/o Sectores de Interés Urbanístico de Bogotá que adelante la Subdirección de Protección e Intervención del Patrimonio.</t>
  </si>
  <si>
    <t>https://community.secop.gov.co/Public/Tendering/OpportunityDetail/Index?noticeUID=CO1.NTC.5672527&amp;isFromPublicArea=True&amp;isModal=true&amp;asPopupView=true</t>
  </si>
  <si>
    <t>CPS-229-2024</t>
  </si>
  <si>
    <t>MAFER ZULEMA MORALES DIAZ</t>
  </si>
  <si>
    <t>mafer.morales@idpc.gov.co</t>
  </si>
  <si>
    <t>76-Prestar servicios profesionales al Instituto Distrital de Patrimonio Cultural para apoyar el desarrollo y la implementación de los procesos de formación en patrimonio cultural con niños y niñas de primera infancia de instituciones educativas y otros contextos educativos de las localidades en las que el programa haga presencia, de conformidad con las apuestas estratégicas de la entidad.</t>
  </si>
  <si>
    <t>100 Dias</t>
  </si>
  <si>
    <t>https://community.secop.gov.co/Public/Tendering/OpportunityDetail/Index?noticeUID=CO1.NTC.5694474&amp;isFromPublicArea=True&amp;isModal=False</t>
  </si>
  <si>
    <t>CPS-230-2024</t>
  </si>
  <si>
    <t>ANDREA CAROLINA PORTILLO LOBO</t>
  </si>
  <si>
    <t>andrea.portillo@idpc.gov.so</t>
  </si>
  <si>
    <t>30-Prestar servicios profesionales al Instituto Distrital de Patrimonio Cultural para apoyar los procesos de planeación estratégica requerida para la ejecución de los Planes Especiales de Salvaguardia (PES) de las manifestaciones incluidas en la Lista Representativa de Patrimono Cultural Inmaterial del Distrito (LRPCID).</t>
  </si>
  <si>
    <t>https://community.secop.gov.co/Public/Tendering/OpportunityDetail/Index?noticeUID=CO1.NTC.5694579&amp;isFromPublicArea=True&amp;isModal=true&amp;asPopupView=true</t>
  </si>
  <si>
    <t>CPS-231-2024</t>
  </si>
  <si>
    <t>LUZ MARINA CHASOY CUANTINDIOY</t>
  </si>
  <si>
    <t>luz.chasoy@idpc.gov.co</t>
  </si>
  <si>
    <t>151-Prestar servicios de apoyo a la gestión al Instituto Distrital de Patrimonio Cultural para apoyar la ejecución de los procesos educativos y de articulación para el Museo de la Ciudad Autoconstruida, con énfasis en pueblos indígenas que habitan Ciudad Bolívar.</t>
  </si>
  <si>
    <t>99 Dias</t>
  </si>
  <si>
    <t>https://community.secop.gov.co/Public/Tendering/OpportunityDetail/Index?noticeUID=CO1.NTC.5687591&amp;isFromPublicArea=True&amp;isModal=true&amp;asPopupView=true</t>
  </si>
  <si>
    <t>CPS-232-2024</t>
  </si>
  <si>
    <t>YENI LILIANA SANCHEZ GOMEZ</t>
  </si>
  <si>
    <t>yenni.sanchez@idpc.gov.co</t>
  </si>
  <si>
    <t>102-Prestar servicios profesionales al Instituto Distrital de Patrimonio Cultural para la ejecución de las actividades de registro y organización de las colecciones del Museo de Bogotá.</t>
  </si>
  <si>
    <t>102 Dias</t>
  </si>
  <si>
    <t>https://community.secop.gov.co/Public/Tendering/OpportunityDetail/Index?noticeUID=CO1.NTC.5677598&amp;isFromPublicArea=True&amp;isModal=true&amp;asPopupView=true</t>
  </si>
  <si>
    <t>CPS-233-2024</t>
  </si>
  <si>
    <t>VANESSA CATHERINE GUARIN MORA</t>
  </si>
  <si>
    <t>vanessa.guarin@idpc.gov.co</t>
  </si>
  <si>
    <t>380-Prestar servicios profesionales de apoyo jurídico en el impulso y gestión de los expedientes que se adelanten en la Oficina de Control Disciplinario Interno del Instituto Distrital de Patrimonio Cultural</t>
  </si>
  <si>
    <t>https://community.secop.gov.co/Public/Tendering/OpportunityDetail/Index?noticeUID=CO1.NTC.5678456&amp;isFromPublicArea=True&amp;isModal=true&amp;asPopupView=true</t>
  </si>
  <si>
    <t>CPS-234-2024</t>
  </si>
  <si>
    <t>LUIS ALFREDO BARÓN LEAL</t>
  </si>
  <si>
    <t>alfredo.baron@idpc.gov.co</t>
  </si>
  <si>
    <t>8-Prestar servicios profesionales al Instituto Distrital de Patrimonio Cultural para la gestión de uso de imágenes y contenidos de carácter histórico de los proyectos editoriales producidos en la entidad  y los que se requieran desde la Subdirección de Divulgación en el marco de la estrategia de territorialización del Museo de Bogotá</t>
  </si>
  <si>
    <t>https://community.secop.gov.co/Public/Tendering/OpportunityDetail/Index?noticeUID=CO1.NTC.5677581&amp;isFromPublicArea=True&amp;isModal=true&amp;asPopupView=true</t>
  </si>
  <si>
    <t>CPS-235-2024</t>
  </si>
  <si>
    <t>JULIAN ANDRES ALFONSO SANCHEZ</t>
  </si>
  <si>
    <t>julian.alfonso@idpc.gov.co</t>
  </si>
  <si>
    <t>29-Prestar servicios profesionales al Instituto Distrital de Patrimonio Cultural para apoyar los procesos de salvaguardia de las manifestaciones culturales de la ciudad,con énfasis en la implementación del  teatro de creación colectiva.</t>
  </si>
  <si>
    <t>98 Dias</t>
  </si>
  <si>
    <t>https://community.secop.gov.co/Public/Tendering/OpportunityDetail/Index?noticeUID=CO1.NTC.5690647&amp;isFromPublicArea=True&amp;isModal=False</t>
  </si>
  <si>
    <t>CPS-236-2024</t>
  </si>
  <si>
    <t>DANIELA FRANCO DUSSAN</t>
  </si>
  <si>
    <t>daniela.franco@idpc.gov.co</t>
  </si>
  <si>
    <t>136-Prestar servicios profesionales al Instituto Distrital de Patrimonio Cultural para apoyar la investigación sobre las distintas estrategias de audiencias, estudios de publicos y en las transformaciones en el consumo cultural que fortalezcan la recolección, sistematización y análisis de la información del Museo de Bogotá y el Museo de la Ciudad Autoconstruida.</t>
  </si>
  <si>
    <t>https://community.secop.gov.co/Public/Tendering/OpportunityDetail/Index?noticeUID=CO1.NTC.5677591&amp;isFromPublicArea=True&amp;isModal=true&amp;asPopupView=true</t>
  </si>
  <si>
    <t>CPS-237-2024</t>
  </si>
  <si>
    <t>GREGORIO DIAZ DIAZ GRANADOS</t>
  </si>
  <si>
    <t>gregorio.diaz@idpc.gov.co</t>
  </si>
  <si>
    <t>139-Prestar servicios profesionales al Instituto Distrital de Patrimonio Cultural para la creación, el registro, la producción y la post-producción de contenidos audiovisuales y fotográficos de acuerdo con la estrategia de divulgación y posicionamiento del Museo de Bogotá.</t>
  </si>
  <si>
    <t>https://community.secop.gov.co/Public/Tendering/OpportunityDetail/Index?noticeUID=CO1.NTC.5678079&amp;isFromPublicArea=True&amp;isModal=true&amp;asPopupView=true</t>
  </si>
  <si>
    <t>CPS-238-2024</t>
  </si>
  <si>
    <t>MARIA PAULA GONZALEZ TORRES</t>
  </si>
  <si>
    <t>maria.gonzalez@idpc.gov.co</t>
  </si>
  <si>
    <t>100-Prestar servicios profesionales al Instituto Distrital de Patrimonio Cultural para apoyar la formulación y ejecución de las actividades del Sistema integrado de Conservación SICRE del Museo de Bogotá, revisando el estado de conservación de las piezas de la colección y haciendo seguimiento a los planes de Conservación Preventiva y de Conservación-Restauración de las colecciones del Museo.</t>
  </si>
  <si>
    <t>https://community.secop.gov.co/Public/Tendering/OpportunityDetail/Index?noticeUID=CO1.NTC.5678230&amp;isFromPublicArea=True&amp;isModal=true&amp;asPopupView=true</t>
  </si>
  <si>
    <t>CPS-239-2024</t>
  </si>
  <si>
    <t>NICOLAS WILLIAMSON PARIS</t>
  </si>
  <si>
    <t>nicolas.williamson@idpc.gov.co</t>
  </si>
  <si>
    <t>127-Prestar servicios profesionales al Instituto Distrital de Patrimonio Cultural para  el desarrollo e implementación de la propuesta curatorial y museológica del Museo de Bogotá</t>
  </si>
  <si>
    <t>https://community.secop.gov.co/Public/Tendering/OpportunityDetail/Index?noticeUID=CO1.NTC.5678187&amp;isFromPublicArea=True&amp;isModal=true&amp;asPopupView=true</t>
  </si>
  <si>
    <t>CPS-240-2024</t>
  </si>
  <si>
    <t>JUAN CAMILO MONSALVE VILLADA</t>
  </si>
  <si>
    <t>juan.monsalve@idpc.gov.co</t>
  </si>
  <si>
    <t>145-Prestar servicios de apoyo a la gestión al Instituto Distrital de Patrimonio Cultural, en las actividades relacionadas con la formulación y puesta en marcha de una estrategia que promueva el reconocimiento y la participación de las personas con discapacidad en el Museo de la Ciudad Autoconstruida.</t>
  </si>
  <si>
    <t>95 Dias</t>
  </si>
  <si>
    <t>https://community.secop.gov.co/Public/Tendering/OpportunityDetail/Index?noticeUID=CO1.NTC.5687128&amp;isFromPublicArea=True&amp;isModal=False</t>
  </si>
  <si>
    <t>CPS-241-2024</t>
  </si>
  <si>
    <t>ESTEBAN ZAPATA WIESNER</t>
  </si>
  <si>
    <t>esteban.zapata@idpc.gov.co</t>
  </si>
  <si>
    <t>128-Prestar servicios profesionales al Instituto Distrital de Patrimonio Cultural para realizar las investigaciones requeridas en el desarrollo de los proyectos museológicos del Museo de Bogotá</t>
  </si>
  <si>
    <t>https://community.secop.gov.co/Public/Tendering/OpportunityDetail/Index?noticeUID=CO1.NTC.5690925&amp;isFromPublicArea=True&amp;isModal=False</t>
  </si>
  <si>
    <t>CPS-242-2024</t>
  </si>
  <si>
    <t>MAURICIO PARRA MARTINEZ</t>
  </si>
  <si>
    <t>mauricio.parra@idpc.gov.co</t>
  </si>
  <si>
    <t>406-Prestar servicios de apoyo a la gestión a la Subdirección de Protección e Intervención del Instituto Distrital de Patrimonio Cultural para ejecutar procesos de protección, intervención de fachadas y espacios públicos de Bienes de interés cultural y/o Sectores de Interés Urbanístico de Bogotá que adelante la Subdirección de Protección e Intervención del Patrimonio.</t>
  </si>
  <si>
    <t>60 Dias</t>
  </si>
  <si>
    <t>https://community.secop.gov.co/Public/Tendering/OpportunityDetail/Index?noticeUID=CO1.NTC.5724606&amp;isFromPublicArea=True&amp;isModal=False</t>
  </si>
  <si>
    <t>CPS-243-2024</t>
  </si>
  <si>
    <t>CARLOS ALFREDO GALINDO GARCIA</t>
  </si>
  <si>
    <t>carlos.galindo@idpc.gov.co</t>
  </si>
  <si>
    <t>400-Prestar servicios profesionales al Instituto Distrital de Patrimonio Cultural para implementar la Política de Gobierno Digital.</t>
  </si>
  <si>
    <t>https://community.secop.gov.co/Public/Tendering/OpportunityDetail/Index?noticeUID=CO1.NTC.5697965&amp;isFromPublicArea=True&amp;isModal=true&amp;asPopupView=true</t>
  </si>
  <si>
    <t>CPS-244-2024</t>
  </si>
  <si>
    <t>MARTIN ALEXANDER PRADA HERNANDEZ</t>
  </si>
  <si>
    <t>martin.prada@idpc.gov.co</t>
  </si>
  <si>
    <t>419-Prestar servicios de apoyo a la gestión al Instituto Distrital de Patrimonio Cultural en las actividades para la línea de trabajo de intervención de fachadas y espacios públicos de Bienes de interés cultural y Sectores de Interés Urbanístico de Bogotá que adelante la Subdirección de Protección e Intervención del Patrimonio.</t>
  </si>
  <si>
    <t>https://community.secop.gov.co/Public/Tendering/OpportunityDetail/Index?noticeUID=CO1.NTC.5705320&amp;isFromPublicArea=True&amp;isModal=False</t>
  </si>
  <si>
    <t>CPS-245-2024</t>
  </si>
  <si>
    <t>GERMAN ANDRES ESCOBAR BARBOSA</t>
  </si>
  <si>
    <t>german.escobar@idpc.gov.co</t>
  </si>
  <si>
    <t>130-Prestar servicios de apoyo a la gestión al Instituto Distrital de Patrimonio Cultural para  la implementación de la estrategia de curaduría digital con enfoque de públicos del Museo de Bogotá.</t>
  </si>
  <si>
    <t>https://community.secop.gov.co/Public/Tendering/OpportunityDetail/Index?noticeUID=CO1.NTC.5706047&amp;isFromPublicArea=True&amp;isModal=False</t>
  </si>
  <si>
    <t>CPS-246-2024</t>
  </si>
  <si>
    <t>JEISSON ANDRES BAUTISTA BAUTISTA</t>
  </si>
  <si>
    <t>jeisson.bautista@idpc.gov.co</t>
  </si>
  <si>
    <t>414-Prestar servicios de apoyo a la gestión a la Subdirección de Protección e Intervención del Instituto Distrital de Patrimonio Cultural para ejecutar procesos de protección, intervención de fachadas y espacios públicos de Bienes de interés cultural y/o Sectores de Interés Urbanístico de Bogotá que adelante la Subdirección de Protección e Intervención del Patrimonio.</t>
  </si>
  <si>
    <t>https://community.secop.gov.co/Public/Tendering/OpportunityDetail/Index?noticeUID=CO1.NTC.5724447&amp;isFromPublicArea=True&amp;isModal=False</t>
  </si>
  <si>
    <t>CPS-247-2024</t>
  </si>
  <si>
    <t>JOSE FRANCISCO GOMEZ AYOLA</t>
  </si>
  <si>
    <t>jose.gomez@idpc.gov.co</t>
  </si>
  <si>
    <t>129-Prestar servicios profesionales al Instituto Distrital de Patrimonio Cultural para  la implementación de la estrategia de curaduría digital con enfoque de públicos del Museo de Bogotá.</t>
  </si>
  <si>
    <t>91 Dias</t>
  </si>
  <si>
    <t>https://community.secop.gov.co/Public/Tendering/OpportunityDetail/Index?noticeUID=CO1.NTC.5739043&amp;isFromPublicArea=True&amp;isModal=False</t>
  </si>
  <si>
    <t>CPS-248-2024</t>
  </si>
  <si>
    <t>DIEGO JAVIER PARRA CORTES</t>
  </si>
  <si>
    <t>diego.parra@idpc.gov.co</t>
  </si>
  <si>
    <t>444-Prestar servicios profesionales al Instituto Distrital de Patrimonio Cultural para acompañar técnicamente a la Dirección General en la formulación y puesta en marcha de estrategias transversales de gestión, activación y articulación con los actores encargados del patrimonio cultural del Distrito Capital, para el fortalecimiento de la gestión institucional.</t>
  </si>
  <si>
    <t>https://community.secop.gov.co/Public/Tendering/OpportunityDetail/Index?noticeUID=CO1.NTC.5752168&amp;isFromPublicArea=True&amp;isModal=False</t>
  </si>
  <si>
    <t>CPS-250-2024</t>
  </si>
  <si>
    <t>JOSÉ GUILLERMO BENAVIDES GONZALEZ</t>
  </si>
  <si>
    <t>josé.benavides@idpc.gov.co</t>
  </si>
  <si>
    <t>372-Prestar servicios profesionales al Instituto Distrital de Patrimonio Cultural, apoyando en la ejecución de la Auditoría al Modelo de Seguridad y Privacidad de la Información, así como a la política de Gobierno Digital.</t>
  </si>
  <si>
    <t>90 Dias</t>
  </si>
  <si>
    <t>Pendiente inicio ejecución en secop</t>
  </si>
  <si>
    <t>https://community.secop.gov.co/Public/Tendering/OpportunityDetail/Index?noticeUID=CO1.NTC.5758210&amp;isFromPublicArea=True&amp;isModal=False</t>
  </si>
  <si>
    <t>CPS-251-2024</t>
  </si>
  <si>
    <t>ANGELA JIMENA PINILLA ACOSTA</t>
  </si>
  <si>
    <t>angela.pinilla@idpc.gov.co</t>
  </si>
  <si>
    <t>403-Prestar servicios profesionales para apoyar al Instituto Distrital de Patrimonio Cultural en el desarrollo de actividades realacionadas con el Sistema Integrado de Conservación documental y preservación digital, en concordancia con la normatividad vigente</t>
  </si>
  <si>
    <t>https://community.secop.gov.co/Public/Tendering/OpportunityDetail/Index?noticeUID=CO1.NTC.5758970&amp;isFromPublicArea=True&amp;isModal=False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</si>
</sst>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 #,##0_-;\-&quot;$&quot;\ * #,##0_-;_-&quot;$&quot;\ * &quot;-&quot;_-;_-@_-"/>
    <numFmt numFmtId="164" formatCode="_-&quot;$&quot;\ * #,##0_-;\-&quot;$&quot;\ * #,##0_-;_-&quot;$&quot;\ * &quot;-&quot;??_-;_-@"/>
    <numFmt numFmtId="165" formatCode="d/m/yyyy"/>
  </numFmts>
  <fonts count="9" x14ac:knownFonts="1">
    <font>
      <sz val="11"/>
      <color theme="1"/>
      <name val="Calibri"/>
      <family val="2"/>
      <scheme val="minor"/>
    </font>
    <font>
      <sz val="11"/>
      <color theme="1"/>
      <name val="Calibri"/>
      <family val="2"/>
      <scheme val="minor"/>
    </font>
    <font>
      <b/>
      <sz val="10"/>
      <color theme="1"/>
      <name val="Arial"/>
      <family val="2"/>
    </font>
    <font>
      <sz val="10"/>
      <color theme="1"/>
      <name val="Calibri"/>
      <family val="2"/>
      <scheme val="minor"/>
    </font>
    <font>
      <sz val="11"/>
      <color theme="1"/>
      <name val="Arial Narrow"/>
      <family val="2"/>
    </font>
    <font>
      <u/>
      <sz val="11"/>
      <color theme="1"/>
      <name val="Arial Narrow"/>
      <family val="2"/>
    </font>
    <font>
      <u/>
      <sz val="11"/>
      <color rgb="FF000000"/>
      <name val="Arial Narrow"/>
      <family val="2"/>
    </font>
    <font>
      <sz val="11"/>
      <color rgb="FF222222"/>
      <name val="Arial Narrow"/>
      <family val="2"/>
    </font>
    <font>
      <sz val="11"/>
      <color theme="1"/>
      <name val="Calibri"/>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28">
    <xf numFmtId="0" fontId="0" fillId="0" borderId="0" xfId="0"/>
    <xf numFmtId="1"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2" fontId="2" fillId="0" borderId="1" xfId="1" applyFont="1" applyFill="1" applyBorder="1" applyAlignment="1">
      <alignment horizontal="center" vertical="center" wrapText="1"/>
    </xf>
    <xf numFmtId="0" fontId="3" fillId="2" borderId="0" xfId="0" applyFont="1" applyFill="1" applyAlignment="1">
      <alignment horizontal="center"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0" fillId="0" borderId="1" xfId="0" applyFont="1" applyFill="1" applyBorder="1" applyAlignment="1"/>
    <xf numFmtId="164"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165"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wrapText="1"/>
    </xf>
    <xf numFmtId="0" fontId="0" fillId="0" borderId="0" xfId="0" applyFont="1" applyAlignment="1"/>
    <xf numFmtId="0" fontId="5" fillId="0" borderId="1" xfId="0" applyFont="1" applyFill="1" applyBorder="1" applyAlignment="1">
      <alignment horizontal="left" vertical="center"/>
    </xf>
    <xf numFmtId="0" fontId="1" fillId="0" borderId="1" xfId="0" applyFont="1" applyFill="1" applyBorder="1" applyAlignment="1"/>
    <xf numFmtId="0" fontId="7" fillId="0" borderId="1" xfId="0" applyFont="1" applyFill="1" applyBorder="1"/>
    <xf numFmtId="0" fontId="7" fillId="0" borderId="1" xfId="0" applyFont="1" applyFill="1" applyBorder="1" applyAlignment="1">
      <alignment vertical="center"/>
    </xf>
    <xf numFmtId="0" fontId="8" fillId="0" borderId="1" xfId="0" applyFont="1" applyFill="1" applyBorder="1" applyAlignment="1">
      <alignment horizontal="center" vertical="center" wrapText="1"/>
    </xf>
    <xf numFmtId="0" fontId="4" fillId="0" borderId="1" xfId="0" applyFont="1" applyFill="1" applyBorder="1" applyAlignment="1">
      <alignment vertical="center"/>
    </xf>
    <xf numFmtId="1"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vertical="center" wrapText="1"/>
    </xf>
    <xf numFmtId="164" fontId="0" fillId="0" borderId="1" xfId="0" applyNumberFormat="1" applyFont="1" applyFill="1" applyBorder="1" applyAlignment="1"/>
    <xf numFmtId="9" fontId="0" fillId="0" borderId="1" xfId="2" applyFont="1" applyFill="1" applyBorder="1" applyAlignment="1"/>
  </cellXfs>
  <cellStyles count="3">
    <cellStyle name="Moneda [0]" xfId="1" builtinId="7"/>
    <cellStyle name="Normal" xfId="0" builtinId="0"/>
    <cellStyle name="Porcentaje"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eider.gonzalez@idpc.gov.bo" TargetMode="External"/><Relationship Id="rId13" Type="http://schemas.openxmlformats.org/officeDocument/2006/relationships/hyperlink" Target="mailto:luz.lopez@idpc.gov.bo" TargetMode="External"/><Relationship Id="rId18" Type="http://schemas.openxmlformats.org/officeDocument/2006/relationships/hyperlink" Target="mailto:juan.sanchez@idpc.gov.bo" TargetMode="External"/><Relationship Id="rId26" Type="http://schemas.openxmlformats.org/officeDocument/2006/relationships/hyperlink" Target="mailto:esteban.zapata@idpc.gov.bo" TargetMode="External"/><Relationship Id="rId3" Type="http://schemas.openxmlformats.org/officeDocument/2006/relationships/hyperlink" Target="mailto:paola.sandoval@idpc.gov.co" TargetMode="External"/><Relationship Id="rId21" Type="http://schemas.openxmlformats.org/officeDocument/2006/relationships/hyperlink" Target="mailto:daniela.franco@idpc.gov.bo" TargetMode="External"/><Relationship Id="rId34" Type="http://schemas.openxmlformats.org/officeDocument/2006/relationships/hyperlink" Target="about:blank" TargetMode="External"/><Relationship Id="rId7" Type="http://schemas.openxmlformats.org/officeDocument/2006/relationships/hyperlink" Target="mailto:ethan.ruge@idpc.gov.bo" TargetMode="External"/><Relationship Id="rId12" Type="http://schemas.openxmlformats.org/officeDocument/2006/relationships/hyperlink" Target="mailto:maria.cardenas@idpc.gov.bo" TargetMode="External"/><Relationship Id="rId17" Type="http://schemas.openxmlformats.org/officeDocument/2006/relationships/hyperlink" Target="about:blank" TargetMode="External"/><Relationship Id="rId25" Type="http://schemas.openxmlformats.org/officeDocument/2006/relationships/hyperlink" Target="mailto:juan.monsalve@idpc.gov.bo" TargetMode="External"/><Relationship Id="rId33" Type="http://schemas.openxmlformats.org/officeDocument/2006/relationships/hyperlink" Target="mailto:diego.parra@idpc.gov.bo" TargetMode="External"/><Relationship Id="rId2" Type="http://schemas.openxmlformats.org/officeDocument/2006/relationships/hyperlink" Target="mailto:jhon.cardona@idpc.gov.co" TargetMode="External"/><Relationship Id="rId16" Type="http://schemas.openxmlformats.org/officeDocument/2006/relationships/hyperlink" Target="mailto:luis.cardenas@idpc.gov.bo" TargetMode="External"/><Relationship Id="rId20" Type="http://schemas.openxmlformats.org/officeDocument/2006/relationships/hyperlink" Target="mailto:andrea.portillo@idpc.gov.so" TargetMode="External"/><Relationship Id="rId29" Type="http://schemas.openxmlformats.org/officeDocument/2006/relationships/hyperlink" Target="mailto:martin.prada@idpc.gov.bo" TargetMode="External"/><Relationship Id="rId1" Type="http://schemas.openxmlformats.org/officeDocument/2006/relationships/hyperlink" Target="mailto:nicolas.escobar@idpc.gov.co" TargetMode="External"/><Relationship Id="rId6" Type="http://schemas.openxmlformats.org/officeDocument/2006/relationships/hyperlink" Target="mailto:natalia.montenegro@idpc.gov.bo" TargetMode="External"/><Relationship Id="rId11" Type="http://schemas.openxmlformats.org/officeDocument/2006/relationships/hyperlink" Target="mailto:ana.victoria@idpc.gov.bo" TargetMode="External"/><Relationship Id="rId24" Type="http://schemas.openxmlformats.org/officeDocument/2006/relationships/hyperlink" Target="mailto:nicolas.williamson@idpc.gov.bo" TargetMode="External"/><Relationship Id="rId32" Type="http://schemas.openxmlformats.org/officeDocument/2006/relationships/hyperlink" Target="mailto:jose.gomez@idpc.gov.bo" TargetMode="External"/><Relationship Id="rId5" Type="http://schemas.openxmlformats.org/officeDocument/2006/relationships/hyperlink" Target="mailto:claudia.carrasco@idpc.gov.co" TargetMode="External"/><Relationship Id="rId15" Type="http://schemas.openxmlformats.org/officeDocument/2006/relationships/hyperlink" Target="mailto:gema.torres@idpc.gov.so" TargetMode="External"/><Relationship Id="rId23" Type="http://schemas.openxmlformats.org/officeDocument/2006/relationships/hyperlink" Target="mailto:maria.gonzalez@idpc.gov.bo" TargetMode="External"/><Relationship Id="rId28" Type="http://schemas.openxmlformats.org/officeDocument/2006/relationships/hyperlink" Target="mailto:carlos.galindo@idpc.gov.bo" TargetMode="External"/><Relationship Id="rId10" Type="http://schemas.openxmlformats.org/officeDocument/2006/relationships/hyperlink" Target="mailto:luis.diaz@idpc.gov.bo" TargetMode="External"/><Relationship Id="rId19" Type="http://schemas.openxmlformats.org/officeDocument/2006/relationships/hyperlink" Target="mailto:mafer.morales@idpc.gov.bo" TargetMode="External"/><Relationship Id="rId31" Type="http://schemas.openxmlformats.org/officeDocument/2006/relationships/hyperlink" Target="mailto:jeisson.bautista@idpc.gov.bo" TargetMode="External"/><Relationship Id="rId4" Type="http://schemas.openxmlformats.org/officeDocument/2006/relationships/hyperlink" Target="mailto:comunicacionesmdb@idpc.gov.co" TargetMode="External"/><Relationship Id="rId9" Type="http://schemas.openxmlformats.org/officeDocument/2006/relationships/hyperlink" Target="mailto:roque.rodriguez@idpc.gov.bo" TargetMode="External"/><Relationship Id="rId14" Type="http://schemas.openxmlformats.org/officeDocument/2006/relationships/hyperlink" Target="mailto:freddy.puentes@idpc.gov.bo" TargetMode="External"/><Relationship Id="rId22" Type="http://schemas.openxmlformats.org/officeDocument/2006/relationships/hyperlink" Target="mailto:gregorio.diaz@idpc.gov.bo" TargetMode="External"/><Relationship Id="rId27" Type="http://schemas.openxmlformats.org/officeDocument/2006/relationships/hyperlink" Target="mailto:mauricio.parra@idpc.gov.bo" TargetMode="External"/><Relationship Id="rId30" Type="http://schemas.openxmlformats.org/officeDocument/2006/relationships/hyperlink" Target="mailto:german.escobar@idpc.gov.b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8"/>
  <sheetViews>
    <sheetView tabSelected="1" topLeftCell="B1" zoomScale="85" zoomScaleNormal="85" workbookViewId="0">
      <pane ySplit="1" topLeftCell="A68" activePane="bottomLeft" state="frozen"/>
      <selection pane="bottomLeft" activeCell="D80" sqref="D80"/>
    </sheetView>
  </sheetViews>
  <sheetFormatPr baseColWidth="10" defaultRowHeight="15" x14ac:dyDescent="0.25"/>
  <cols>
    <col min="1" max="1" width="11.42578125" style="23"/>
    <col min="2" max="2" width="11.42578125" style="24"/>
    <col min="3" max="3" width="11.42578125" style="14"/>
    <col min="4" max="4" width="11.42578125" style="25"/>
    <col min="5" max="6" width="11.42578125" style="14"/>
    <col min="7" max="8" width="11.42578125" style="24"/>
    <col min="9" max="9" width="11.42578125" style="14"/>
    <col min="10" max="10" width="14.5703125" style="14" customWidth="1"/>
    <col min="11" max="11" width="11.42578125" style="14"/>
    <col min="12" max="12" width="14.5703125" style="14" customWidth="1"/>
    <col min="13" max="13" width="11.42578125" style="14"/>
    <col min="14" max="18" width="0" style="14" hidden="1" customWidth="1"/>
    <col min="19" max="19" width="16.7109375" style="24" hidden="1" customWidth="1"/>
    <col min="20" max="20" width="11.42578125" style="14"/>
    <col min="21" max="21" width="13.140625" style="14" bestFit="1" customWidth="1"/>
    <col min="22" max="16384" width="11.42578125" style="14"/>
  </cols>
  <sheetData>
    <row r="1" spans="1:23" s="4" customFormat="1" ht="69.75" customHeight="1" x14ac:dyDescent="0.25">
      <c r="A1" s="1" t="s">
        <v>0</v>
      </c>
      <c r="B1" s="2" t="s">
        <v>1</v>
      </c>
      <c r="C1" s="2" t="s">
        <v>2</v>
      </c>
      <c r="D1" s="2" t="s">
        <v>3</v>
      </c>
      <c r="E1" s="2" t="s">
        <v>4</v>
      </c>
      <c r="F1" s="2" t="s">
        <v>5</v>
      </c>
      <c r="G1" s="2" t="s">
        <v>6</v>
      </c>
      <c r="H1" s="2" t="s">
        <v>7</v>
      </c>
      <c r="I1" s="2" t="s">
        <v>8</v>
      </c>
      <c r="J1" s="2" t="s">
        <v>9</v>
      </c>
      <c r="K1" s="3" t="s">
        <v>10</v>
      </c>
      <c r="L1" s="2" t="s">
        <v>11</v>
      </c>
      <c r="M1" s="2" t="s">
        <v>12</v>
      </c>
      <c r="N1" s="2" t="s">
        <v>13</v>
      </c>
      <c r="O1" s="2" t="s">
        <v>14</v>
      </c>
      <c r="P1" s="2" t="s">
        <v>15</v>
      </c>
      <c r="Q1" s="2" t="s">
        <v>16</v>
      </c>
      <c r="R1" s="2" t="s">
        <v>17</v>
      </c>
      <c r="S1" s="2" t="s">
        <v>18</v>
      </c>
      <c r="T1" s="3" t="s">
        <v>19</v>
      </c>
      <c r="U1" s="2" t="s">
        <v>20</v>
      </c>
      <c r="V1" s="2" t="s">
        <v>21</v>
      </c>
      <c r="W1" s="2" t="s">
        <v>22</v>
      </c>
    </row>
    <row r="2" spans="1:23" ht="148.5" x14ac:dyDescent="0.25">
      <c r="A2" s="5">
        <v>2024</v>
      </c>
      <c r="B2" s="6" t="s">
        <v>23</v>
      </c>
      <c r="C2" s="7">
        <v>51815339</v>
      </c>
      <c r="D2" s="6" t="s">
        <v>24</v>
      </c>
      <c r="E2" s="8" t="s">
        <v>25</v>
      </c>
      <c r="F2" s="8" t="s">
        <v>26</v>
      </c>
      <c r="G2" s="6" t="s">
        <v>27</v>
      </c>
      <c r="H2" s="6" t="s">
        <v>28</v>
      </c>
      <c r="I2" s="9"/>
      <c r="J2" s="10">
        <v>18000632</v>
      </c>
      <c r="K2" s="9"/>
      <c r="L2" s="10">
        <v>18000632</v>
      </c>
      <c r="M2" s="11" t="s">
        <v>29</v>
      </c>
      <c r="N2" s="9"/>
      <c r="O2" s="11">
        <v>119</v>
      </c>
      <c r="P2" s="12">
        <v>45324</v>
      </c>
      <c r="Q2" s="12">
        <v>45443</v>
      </c>
      <c r="R2" s="12">
        <v>45323</v>
      </c>
      <c r="S2" s="13" t="s">
        <v>30</v>
      </c>
      <c r="T2" s="9">
        <v>0</v>
      </c>
      <c r="U2" s="26">
        <f>L2-T2</f>
        <v>18000632</v>
      </c>
      <c r="V2" s="27">
        <f>T2/L2</f>
        <v>0</v>
      </c>
      <c r="W2" s="9"/>
    </row>
    <row r="3" spans="1:23" ht="148.5" x14ac:dyDescent="0.25">
      <c r="A3" s="5">
        <v>2024</v>
      </c>
      <c r="B3" s="6" t="s">
        <v>31</v>
      </c>
      <c r="C3" s="7">
        <v>80224991</v>
      </c>
      <c r="D3" s="6" t="s">
        <v>32</v>
      </c>
      <c r="E3" s="8" t="s">
        <v>33</v>
      </c>
      <c r="F3" s="8" t="s">
        <v>34</v>
      </c>
      <c r="G3" s="6" t="s">
        <v>27</v>
      </c>
      <c r="H3" s="6" t="s">
        <v>28</v>
      </c>
      <c r="I3" s="9"/>
      <c r="J3" s="10">
        <v>29624856</v>
      </c>
      <c r="K3" s="9"/>
      <c r="L3" s="10">
        <v>29624856</v>
      </c>
      <c r="M3" s="11" t="s">
        <v>29</v>
      </c>
      <c r="N3" s="9"/>
      <c r="O3" s="11">
        <v>119</v>
      </c>
      <c r="P3" s="12">
        <v>45324</v>
      </c>
      <c r="Q3" s="12">
        <v>45443</v>
      </c>
      <c r="R3" s="12">
        <v>45323</v>
      </c>
      <c r="S3" s="13" t="s">
        <v>35</v>
      </c>
      <c r="T3" s="9">
        <v>0</v>
      </c>
      <c r="U3" s="26">
        <f t="shared" ref="U3:U66" si="0">L3-T3</f>
        <v>29624856</v>
      </c>
      <c r="V3" s="27">
        <f t="shared" ref="V3:V66" si="1">T3/L3</f>
        <v>0</v>
      </c>
      <c r="W3" s="9"/>
    </row>
    <row r="4" spans="1:23" ht="148.5" x14ac:dyDescent="0.25">
      <c r="A4" s="5">
        <v>2024</v>
      </c>
      <c r="B4" s="6" t="s">
        <v>36</v>
      </c>
      <c r="C4" s="7">
        <v>1110514078</v>
      </c>
      <c r="D4" s="6" t="s">
        <v>37</v>
      </c>
      <c r="E4" s="8" t="s">
        <v>38</v>
      </c>
      <c r="F4" s="8" t="s">
        <v>39</v>
      </c>
      <c r="G4" s="6" t="s">
        <v>27</v>
      </c>
      <c r="H4" s="6" t="s">
        <v>28</v>
      </c>
      <c r="I4" s="9"/>
      <c r="J4" s="10">
        <v>26560120</v>
      </c>
      <c r="K4" s="9"/>
      <c r="L4" s="10">
        <v>26560120</v>
      </c>
      <c r="M4" s="11" t="s">
        <v>40</v>
      </c>
      <c r="N4" s="9"/>
      <c r="O4" s="11">
        <v>120</v>
      </c>
      <c r="P4" s="12">
        <v>45323</v>
      </c>
      <c r="Q4" s="12">
        <v>45443</v>
      </c>
      <c r="R4" s="12">
        <v>45323</v>
      </c>
      <c r="S4" s="13" t="s">
        <v>41</v>
      </c>
      <c r="T4" s="9">
        <v>0</v>
      </c>
      <c r="U4" s="26">
        <f t="shared" si="0"/>
        <v>26560120</v>
      </c>
      <c r="V4" s="27">
        <f t="shared" si="1"/>
        <v>0</v>
      </c>
      <c r="W4" s="9"/>
    </row>
    <row r="5" spans="1:23" ht="148.5" x14ac:dyDescent="0.25">
      <c r="A5" s="5">
        <v>2024</v>
      </c>
      <c r="B5" s="6" t="s">
        <v>42</v>
      </c>
      <c r="C5" s="7">
        <v>1032449164</v>
      </c>
      <c r="D5" s="6" t="s">
        <v>43</v>
      </c>
      <c r="E5" s="8" t="s">
        <v>44</v>
      </c>
      <c r="F5" s="8" t="s">
        <v>45</v>
      </c>
      <c r="G5" s="6" t="s">
        <v>27</v>
      </c>
      <c r="H5" s="6" t="s">
        <v>28</v>
      </c>
      <c r="I5" s="9"/>
      <c r="J5" s="10">
        <v>26560120</v>
      </c>
      <c r="K5" s="9"/>
      <c r="L5" s="10">
        <v>26560120</v>
      </c>
      <c r="M5" s="11" t="s">
        <v>46</v>
      </c>
      <c r="N5" s="9"/>
      <c r="O5" s="11">
        <v>118</v>
      </c>
      <c r="P5" s="12">
        <v>45324</v>
      </c>
      <c r="Q5" s="12">
        <v>45442</v>
      </c>
      <c r="R5" s="12">
        <v>45323</v>
      </c>
      <c r="S5" s="13" t="s">
        <v>47</v>
      </c>
      <c r="T5" s="9">
        <v>0</v>
      </c>
      <c r="U5" s="26">
        <f t="shared" si="0"/>
        <v>26560120</v>
      </c>
      <c r="V5" s="27">
        <f t="shared" si="1"/>
        <v>0</v>
      </c>
      <c r="W5" s="9"/>
    </row>
    <row r="6" spans="1:23" ht="148.5" x14ac:dyDescent="0.25">
      <c r="A6" s="5">
        <v>2024</v>
      </c>
      <c r="B6" s="6" t="s">
        <v>48</v>
      </c>
      <c r="C6" s="7">
        <v>1070962271</v>
      </c>
      <c r="D6" s="6" t="s">
        <v>49</v>
      </c>
      <c r="E6" s="15" t="s">
        <v>50</v>
      </c>
      <c r="F6" s="8" t="s">
        <v>51</v>
      </c>
      <c r="G6" s="6" t="s">
        <v>27</v>
      </c>
      <c r="H6" s="6" t="s">
        <v>28</v>
      </c>
      <c r="I6" s="9"/>
      <c r="J6" s="10">
        <v>19222720</v>
      </c>
      <c r="K6" s="9"/>
      <c r="L6" s="10">
        <v>19222720</v>
      </c>
      <c r="M6" s="11" t="s">
        <v>52</v>
      </c>
      <c r="N6" s="9"/>
      <c r="O6" s="11">
        <v>115</v>
      </c>
      <c r="P6" s="12">
        <v>45328</v>
      </c>
      <c r="Q6" s="12">
        <v>45443</v>
      </c>
      <c r="R6" s="12">
        <v>45324</v>
      </c>
      <c r="S6" s="13" t="s">
        <v>53</v>
      </c>
      <c r="T6" s="9">
        <v>0</v>
      </c>
      <c r="U6" s="26">
        <f t="shared" si="0"/>
        <v>19222720</v>
      </c>
      <c r="V6" s="27">
        <f t="shared" si="1"/>
        <v>0</v>
      </c>
      <c r="W6" s="9"/>
    </row>
    <row r="7" spans="1:23" ht="132" x14ac:dyDescent="0.25">
      <c r="A7" s="5">
        <v>2024</v>
      </c>
      <c r="B7" s="6" t="s">
        <v>54</v>
      </c>
      <c r="C7" s="7">
        <v>1000578362</v>
      </c>
      <c r="D7" s="6" t="s">
        <v>55</v>
      </c>
      <c r="E7" s="8" t="s">
        <v>56</v>
      </c>
      <c r="F7" s="8" t="s">
        <v>57</v>
      </c>
      <c r="G7" s="6" t="s">
        <v>27</v>
      </c>
      <c r="H7" s="6" t="s">
        <v>28</v>
      </c>
      <c r="I7" s="9"/>
      <c r="J7" s="10">
        <v>15207424</v>
      </c>
      <c r="K7" s="9"/>
      <c r="L7" s="10">
        <v>15207424</v>
      </c>
      <c r="M7" s="11" t="s">
        <v>29</v>
      </c>
      <c r="N7" s="9"/>
      <c r="O7" s="11">
        <v>119</v>
      </c>
      <c r="P7" s="12">
        <v>45329</v>
      </c>
      <c r="Q7" s="12">
        <v>45443</v>
      </c>
      <c r="R7" s="12">
        <v>45327</v>
      </c>
      <c r="S7" s="13" t="s">
        <v>58</v>
      </c>
      <c r="T7" s="9">
        <v>0</v>
      </c>
      <c r="U7" s="26">
        <f t="shared" si="0"/>
        <v>15207424</v>
      </c>
      <c r="V7" s="27">
        <f t="shared" si="1"/>
        <v>0</v>
      </c>
      <c r="W7" s="9"/>
    </row>
    <row r="8" spans="1:23" ht="148.5" x14ac:dyDescent="0.25">
      <c r="A8" s="5">
        <v>2024</v>
      </c>
      <c r="B8" s="6" t="s">
        <v>59</v>
      </c>
      <c r="C8" s="7">
        <v>19499775</v>
      </c>
      <c r="D8" s="6" t="s">
        <v>60</v>
      </c>
      <c r="E8" s="8" t="s">
        <v>61</v>
      </c>
      <c r="F8" s="8" t="s">
        <v>62</v>
      </c>
      <c r="G8" s="6" t="s">
        <v>27</v>
      </c>
      <c r="H8" s="6" t="s">
        <v>28</v>
      </c>
      <c r="I8" s="9"/>
      <c r="J8" s="10">
        <v>9867590</v>
      </c>
      <c r="K8" s="9"/>
      <c r="L8" s="10">
        <v>9867590</v>
      </c>
      <c r="M8" s="11" t="s">
        <v>63</v>
      </c>
      <c r="N8" s="9"/>
      <c r="O8" s="11">
        <v>109</v>
      </c>
      <c r="P8" s="12">
        <v>45334</v>
      </c>
      <c r="Q8" s="12">
        <v>45443</v>
      </c>
      <c r="R8" s="12">
        <v>45324</v>
      </c>
      <c r="S8" s="13" t="s">
        <v>64</v>
      </c>
      <c r="T8" s="9">
        <v>0</v>
      </c>
      <c r="U8" s="26">
        <f t="shared" si="0"/>
        <v>9867590</v>
      </c>
      <c r="V8" s="27">
        <f t="shared" si="1"/>
        <v>0</v>
      </c>
      <c r="W8" s="9"/>
    </row>
    <row r="9" spans="1:23" ht="148.5" x14ac:dyDescent="0.25">
      <c r="A9" s="5">
        <v>2024</v>
      </c>
      <c r="B9" s="6" t="s">
        <v>65</v>
      </c>
      <c r="C9" s="7">
        <v>80156853</v>
      </c>
      <c r="D9" s="6" t="s">
        <v>66</v>
      </c>
      <c r="E9" s="8" t="s">
        <v>67</v>
      </c>
      <c r="F9" s="8" t="s">
        <v>68</v>
      </c>
      <c r="G9" s="6" t="s">
        <v>27</v>
      </c>
      <c r="H9" s="6" t="s">
        <v>28</v>
      </c>
      <c r="I9" s="9"/>
      <c r="J9" s="10">
        <v>15978667</v>
      </c>
      <c r="K9" s="9"/>
      <c r="L9" s="10">
        <v>15978667</v>
      </c>
      <c r="M9" s="11" t="s">
        <v>69</v>
      </c>
      <c r="N9" s="9"/>
      <c r="O9" s="11">
        <v>111</v>
      </c>
      <c r="P9" s="12">
        <v>45331</v>
      </c>
      <c r="Q9" s="12">
        <v>45443</v>
      </c>
      <c r="R9" s="12">
        <v>45330</v>
      </c>
      <c r="S9" s="13" t="s">
        <v>70</v>
      </c>
      <c r="T9" s="9">
        <v>0</v>
      </c>
      <c r="U9" s="26">
        <f t="shared" si="0"/>
        <v>15978667</v>
      </c>
      <c r="V9" s="27">
        <f t="shared" si="1"/>
        <v>0</v>
      </c>
      <c r="W9" s="9"/>
    </row>
    <row r="10" spans="1:23" ht="132" x14ac:dyDescent="0.25">
      <c r="A10" s="5">
        <v>2024</v>
      </c>
      <c r="B10" s="6" t="s">
        <v>71</v>
      </c>
      <c r="C10" s="7">
        <v>79617486</v>
      </c>
      <c r="D10" s="6" t="s">
        <v>72</v>
      </c>
      <c r="E10" s="15" t="s">
        <v>73</v>
      </c>
      <c r="F10" s="8" t="s">
        <v>74</v>
      </c>
      <c r="G10" s="6" t="s">
        <v>27</v>
      </c>
      <c r="H10" s="6" t="s">
        <v>28</v>
      </c>
      <c r="I10" s="9"/>
      <c r="J10" s="10">
        <v>12284499</v>
      </c>
      <c r="K10" s="9"/>
      <c r="L10" s="10">
        <v>12284499</v>
      </c>
      <c r="M10" s="11" t="s">
        <v>75</v>
      </c>
      <c r="N10" s="9"/>
      <c r="O10" s="11">
        <v>114</v>
      </c>
      <c r="P10" s="12">
        <v>45329</v>
      </c>
      <c r="Q10" s="12">
        <v>45443</v>
      </c>
      <c r="R10" s="12">
        <v>45327</v>
      </c>
      <c r="S10" s="13" t="s">
        <v>76</v>
      </c>
      <c r="T10" s="9">
        <v>0</v>
      </c>
      <c r="U10" s="26">
        <f t="shared" si="0"/>
        <v>12284499</v>
      </c>
      <c r="V10" s="27">
        <f t="shared" si="1"/>
        <v>0</v>
      </c>
      <c r="W10" s="9"/>
    </row>
    <row r="11" spans="1:23" ht="148.5" x14ac:dyDescent="0.25">
      <c r="A11" s="5">
        <v>2024</v>
      </c>
      <c r="B11" s="6" t="s">
        <v>77</v>
      </c>
      <c r="C11" s="7">
        <v>79446381</v>
      </c>
      <c r="D11" s="6" t="s">
        <v>78</v>
      </c>
      <c r="E11" s="8" t="s">
        <v>79</v>
      </c>
      <c r="F11" s="8" t="s">
        <v>80</v>
      </c>
      <c r="G11" s="6" t="s">
        <v>27</v>
      </c>
      <c r="H11" s="6" t="s">
        <v>28</v>
      </c>
      <c r="I11" s="9"/>
      <c r="J11" s="10">
        <v>21165036</v>
      </c>
      <c r="K11" s="9"/>
      <c r="L11" s="10">
        <v>21165036</v>
      </c>
      <c r="M11" s="11" t="s">
        <v>81</v>
      </c>
      <c r="N11" s="9"/>
      <c r="O11" s="11">
        <v>113</v>
      </c>
      <c r="P11" s="12">
        <v>45330</v>
      </c>
      <c r="Q11" s="12">
        <v>45443</v>
      </c>
      <c r="R11" s="12">
        <v>45327</v>
      </c>
      <c r="S11" s="13" t="s">
        <v>82</v>
      </c>
      <c r="T11" s="9">
        <v>0</v>
      </c>
      <c r="U11" s="26">
        <f t="shared" si="0"/>
        <v>21165036</v>
      </c>
      <c r="V11" s="27">
        <f t="shared" si="1"/>
        <v>0</v>
      </c>
      <c r="W11" s="9"/>
    </row>
    <row r="12" spans="1:23" ht="148.5" x14ac:dyDescent="0.25">
      <c r="A12" s="5">
        <v>2024</v>
      </c>
      <c r="B12" s="6" t="s">
        <v>83</v>
      </c>
      <c r="C12" s="7">
        <v>53166497</v>
      </c>
      <c r="D12" s="6" t="s">
        <v>84</v>
      </c>
      <c r="E12" s="15" t="s">
        <v>85</v>
      </c>
      <c r="F12" s="8" t="s">
        <v>86</v>
      </c>
      <c r="G12" s="6" t="s">
        <v>27</v>
      </c>
      <c r="H12" s="6" t="s">
        <v>28</v>
      </c>
      <c r="I12" s="9"/>
      <c r="J12" s="10">
        <v>20367090</v>
      </c>
      <c r="K12" s="9"/>
      <c r="L12" s="10">
        <v>20367090</v>
      </c>
      <c r="M12" s="11" t="s">
        <v>87</v>
      </c>
      <c r="N12" s="9"/>
      <c r="O12" s="11">
        <v>110</v>
      </c>
      <c r="P12" s="12">
        <v>45329</v>
      </c>
      <c r="Q12" s="12">
        <v>45438</v>
      </c>
      <c r="R12" s="12">
        <v>45328</v>
      </c>
      <c r="S12" s="13" t="s">
        <v>88</v>
      </c>
      <c r="T12" s="9">
        <v>0</v>
      </c>
      <c r="U12" s="26">
        <f t="shared" si="0"/>
        <v>20367090</v>
      </c>
      <c r="V12" s="27">
        <f t="shared" si="1"/>
        <v>0</v>
      </c>
      <c r="W12" s="9"/>
    </row>
    <row r="13" spans="1:23" ht="148.5" x14ac:dyDescent="0.25">
      <c r="A13" s="5">
        <v>2024</v>
      </c>
      <c r="B13" s="6" t="s">
        <v>89</v>
      </c>
      <c r="C13" s="7">
        <v>80014723</v>
      </c>
      <c r="D13" s="6" t="s">
        <v>90</v>
      </c>
      <c r="E13" s="8" t="s">
        <v>91</v>
      </c>
      <c r="F13" s="8" t="s">
        <v>92</v>
      </c>
      <c r="G13" s="6" t="s">
        <v>27</v>
      </c>
      <c r="H13" s="6" t="s">
        <v>28</v>
      </c>
      <c r="I13" s="9"/>
      <c r="J13" s="10">
        <v>26400000</v>
      </c>
      <c r="K13" s="9"/>
      <c r="L13" s="10">
        <v>26400000</v>
      </c>
      <c r="M13" s="11" t="s">
        <v>87</v>
      </c>
      <c r="N13" s="9"/>
      <c r="O13" s="11">
        <v>110</v>
      </c>
      <c r="P13" s="12">
        <v>45329</v>
      </c>
      <c r="Q13" s="12">
        <v>45438</v>
      </c>
      <c r="R13" s="12">
        <v>45328</v>
      </c>
      <c r="S13" s="13" t="s">
        <v>93</v>
      </c>
      <c r="T13" s="9">
        <v>0</v>
      </c>
      <c r="U13" s="26">
        <f t="shared" si="0"/>
        <v>26400000</v>
      </c>
      <c r="V13" s="27">
        <f t="shared" si="1"/>
        <v>0</v>
      </c>
      <c r="W13" s="9"/>
    </row>
    <row r="14" spans="1:23" ht="148.5" x14ac:dyDescent="0.25">
      <c r="A14" s="5">
        <v>2024</v>
      </c>
      <c r="B14" s="6" t="s">
        <v>94</v>
      </c>
      <c r="C14" s="7">
        <v>1024570848</v>
      </c>
      <c r="D14" s="6" t="s">
        <v>95</v>
      </c>
      <c r="E14" s="8" t="s">
        <v>96</v>
      </c>
      <c r="F14" s="8" t="s">
        <v>97</v>
      </c>
      <c r="G14" s="6" t="s">
        <v>27</v>
      </c>
      <c r="H14" s="6" t="s">
        <v>28</v>
      </c>
      <c r="I14" s="9"/>
      <c r="J14" s="10">
        <v>22420014</v>
      </c>
      <c r="K14" s="9"/>
      <c r="L14" s="10">
        <v>22420014</v>
      </c>
      <c r="M14" s="11" t="s">
        <v>87</v>
      </c>
      <c r="N14" s="9"/>
      <c r="O14" s="11">
        <v>110</v>
      </c>
      <c r="P14" s="12">
        <v>45330</v>
      </c>
      <c r="Q14" s="12">
        <v>45443</v>
      </c>
      <c r="R14" s="12">
        <v>45328</v>
      </c>
      <c r="S14" s="13" t="s">
        <v>98</v>
      </c>
      <c r="T14" s="9">
        <v>0</v>
      </c>
      <c r="U14" s="26">
        <f t="shared" si="0"/>
        <v>22420014</v>
      </c>
      <c r="V14" s="27">
        <f t="shared" si="1"/>
        <v>0</v>
      </c>
      <c r="W14" s="9"/>
    </row>
    <row r="15" spans="1:23" ht="132" x14ac:dyDescent="0.25">
      <c r="A15" s="5">
        <v>2024</v>
      </c>
      <c r="B15" s="6" t="s">
        <v>99</v>
      </c>
      <c r="C15" s="7">
        <v>19277750</v>
      </c>
      <c r="D15" s="6" t="s">
        <v>100</v>
      </c>
      <c r="E15" s="8" t="s">
        <v>101</v>
      </c>
      <c r="F15" s="8" t="s">
        <v>102</v>
      </c>
      <c r="G15" s="6" t="s">
        <v>27</v>
      </c>
      <c r="H15" s="6" t="s">
        <v>28</v>
      </c>
      <c r="I15" s="9"/>
      <c r="J15" s="10">
        <v>38500000</v>
      </c>
      <c r="K15" s="9"/>
      <c r="L15" s="10">
        <v>38500000</v>
      </c>
      <c r="M15" s="11" t="s">
        <v>87</v>
      </c>
      <c r="N15" s="9"/>
      <c r="O15" s="11">
        <v>110</v>
      </c>
      <c r="P15" s="12">
        <v>45329</v>
      </c>
      <c r="Q15" s="12">
        <v>45438</v>
      </c>
      <c r="R15" s="12">
        <v>45328</v>
      </c>
      <c r="S15" s="13" t="s">
        <v>103</v>
      </c>
      <c r="T15" s="9">
        <v>0</v>
      </c>
      <c r="U15" s="26">
        <f t="shared" si="0"/>
        <v>38500000</v>
      </c>
      <c r="V15" s="27">
        <f t="shared" si="1"/>
        <v>0</v>
      </c>
      <c r="W15" s="9"/>
    </row>
    <row r="16" spans="1:23" ht="148.5" x14ac:dyDescent="0.25">
      <c r="A16" s="5">
        <v>2024</v>
      </c>
      <c r="B16" s="6" t="s">
        <v>104</v>
      </c>
      <c r="C16" s="7">
        <v>1032497488</v>
      </c>
      <c r="D16" s="6" t="s">
        <v>105</v>
      </c>
      <c r="E16" s="8" t="s">
        <v>106</v>
      </c>
      <c r="F16" s="8" t="s">
        <v>107</v>
      </c>
      <c r="G16" s="6" t="s">
        <v>27</v>
      </c>
      <c r="H16" s="6" t="s">
        <v>28</v>
      </c>
      <c r="I16" s="9"/>
      <c r="J16" s="10">
        <v>17545000</v>
      </c>
      <c r="K16" s="9"/>
      <c r="L16" s="10">
        <v>17545000</v>
      </c>
      <c r="M16" s="11" t="s">
        <v>87</v>
      </c>
      <c r="N16" s="9"/>
      <c r="O16" s="11">
        <v>110</v>
      </c>
      <c r="P16" s="12">
        <v>45334</v>
      </c>
      <c r="Q16" s="12">
        <v>45443</v>
      </c>
      <c r="R16" s="12">
        <v>45331</v>
      </c>
      <c r="S16" s="13" t="s">
        <v>108</v>
      </c>
      <c r="T16" s="9">
        <v>0</v>
      </c>
      <c r="U16" s="26">
        <f t="shared" si="0"/>
        <v>17545000</v>
      </c>
      <c r="V16" s="27">
        <f t="shared" si="1"/>
        <v>0</v>
      </c>
      <c r="W16" s="9"/>
    </row>
    <row r="17" spans="1:23" ht="148.5" x14ac:dyDescent="0.25">
      <c r="A17" s="5">
        <v>2024</v>
      </c>
      <c r="B17" s="6" t="s">
        <v>109</v>
      </c>
      <c r="C17" s="7">
        <v>1049626807</v>
      </c>
      <c r="D17" s="6" t="s">
        <v>110</v>
      </c>
      <c r="E17" s="8" t="s">
        <v>111</v>
      </c>
      <c r="F17" s="8" t="s">
        <v>112</v>
      </c>
      <c r="G17" s="6" t="s">
        <v>27</v>
      </c>
      <c r="H17" s="6" t="s">
        <v>28</v>
      </c>
      <c r="I17" s="9"/>
      <c r="J17" s="10">
        <v>17543717</v>
      </c>
      <c r="K17" s="9"/>
      <c r="L17" s="10">
        <v>17543717</v>
      </c>
      <c r="M17" s="11" t="s">
        <v>87</v>
      </c>
      <c r="N17" s="9"/>
      <c r="O17" s="11">
        <v>110</v>
      </c>
      <c r="P17" s="12">
        <v>45330</v>
      </c>
      <c r="Q17" s="12">
        <v>45439</v>
      </c>
      <c r="R17" s="12">
        <v>45329</v>
      </c>
      <c r="S17" s="13" t="s">
        <v>113</v>
      </c>
      <c r="T17" s="9">
        <v>0</v>
      </c>
      <c r="U17" s="26">
        <f t="shared" si="0"/>
        <v>17543717</v>
      </c>
      <c r="V17" s="27">
        <f t="shared" si="1"/>
        <v>0</v>
      </c>
      <c r="W17" s="9"/>
    </row>
    <row r="18" spans="1:23" ht="148.5" x14ac:dyDescent="0.25">
      <c r="A18" s="5">
        <v>2024</v>
      </c>
      <c r="B18" s="6" t="s">
        <v>114</v>
      </c>
      <c r="C18" s="7">
        <v>1018487098</v>
      </c>
      <c r="D18" s="6" t="s">
        <v>115</v>
      </c>
      <c r="E18" s="8" t="s">
        <v>116</v>
      </c>
      <c r="F18" s="8" t="s">
        <v>117</v>
      </c>
      <c r="G18" s="6" t="s">
        <v>27</v>
      </c>
      <c r="H18" s="6" t="s">
        <v>28</v>
      </c>
      <c r="I18" s="9"/>
      <c r="J18" s="10">
        <v>20367090</v>
      </c>
      <c r="K18" s="9"/>
      <c r="L18" s="10">
        <v>20367090</v>
      </c>
      <c r="M18" s="11" t="s">
        <v>87</v>
      </c>
      <c r="N18" s="9"/>
      <c r="O18" s="11">
        <v>110</v>
      </c>
      <c r="P18" s="12">
        <v>45330</v>
      </c>
      <c r="Q18" s="12">
        <v>45439</v>
      </c>
      <c r="R18" s="12">
        <v>45329</v>
      </c>
      <c r="S18" s="13" t="s">
        <v>118</v>
      </c>
      <c r="T18" s="9">
        <v>0</v>
      </c>
      <c r="U18" s="26">
        <f t="shared" si="0"/>
        <v>20367090</v>
      </c>
      <c r="V18" s="27">
        <f t="shared" si="1"/>
        <v>0</v>
      </c>
      <c r="W18" s="9"/>
    </row>
    <row r="19" spans="1:23" ht="148.5" x14ac:dyDescent="0.25">
      <c r="A19" s="5">
        <v>2024</v>
      </c>
      <c r="B19" s="6" t="s">
        <v>119</v>
      </c>
      <c r="C19" s="7">
        <v>1000810098</v>
      </c>
      <c r="D19" s="6" t="s">
        <v>120</v>
      </c>
      <c r="E19" s="8" t="s">
        <v>121</v>
      </c>
      <c r="F19" s="8" t="s">
        <v>122</v>
      </c>
      <c r="G19" s="6" t="s">
        <v>27</v>
      </c>
      <c r="H19" s="6" t="s">
        <v>28</v>
      </c>
      <c r="I19" s="9"/>
      <c r="J19" s="10">
        <v>13576046</v>
      </c>
      <c r="K19" s="9"/>
      <c r="L19" s="10">
        <v>13576046</v>
      </c>
      <c r="M19" s="11" t="s">
        <v>69</v>
      </c>
      <c r="N19" s="9"/>
      <c r="O19" s="11">
        <v>111</v>
      </c>
      <c r="P19" s="12">
        <v>45331</v>
      </c>
      <c r="Q19" s="12">
        <v>45443</v>
      </c>
      <c r="R19" s="12">
        <v>45330</v>
      </c>
      <c r="S19" s="13" t="s">
        <v>123</v>
      </c>
      <c r="T19" s="9">
        <v>0</v>
      </c>
      <c r="U19" s="26">
        <f t="shared" si="0"/>
        <v>13576046</v>
      </c>
      <c r="V19" s="27">
        <f t="shared" si="1"/>
        <v>0</v>
      </c>
      <c r="W19" s="9"/>
    </row>
    <row r="20" spans="1:23" ht="148.5" x14ac:dyDescent="0.25">
      <c r="A20" s="5">
        <v>2024</v>
      </c>
      <c r="B20" s="6" t="s">
        <v>124</v>
      </c>
      <c r="C20" s="7">
        <v>80831613</v>
      </c>
      <c r="D20" s="6" t="s">
        <v>125</v>
      </c>
      <c r="E20" s="15" t="s">
        <v>126</v>
      </c>
      <c r="F20" s="8" t="s">
        <v>127</v>
      </c>
      <c r="G20" s="6" t="s">
        <v>27</v>
      </c>
      <c r="H20" s="6" t="s">
        <v>28</v>
      </c>
      <c r="I20" s="9"/>
      <c r="J20" s="10">
        <v>28542827</v>
      </c>
      <c r="K20" s="9"/>
      <c r="L20" s="10">
        <v>28542827</v>
      </c>
      <c r="M20" s="11" t="s">
        <v>128</v>
      </c>
      <c r="N20" s="9"/>
      <c r="O20" s="11">
        <v>112</v>
      </c>
      <c r="P20" s="12">
        <v>45334</v>
      </c>
      <c r="Q20" s="12">
        <v>45443</v>
      </c>
      <c r="R20" s="12">
        <v>45329</v>
      </c>
      <c r="S20" s="13" t="s">
        <v>129</v>
      </c>
      <c r="T20" s="9">
        <v>0</v>
      </c>
      <c r="U20" s="26">
        <f t="shared" si="0"/>
        <v>28542827</v>
      </c>
      <c r="V20" s="27">
        <f t="shared" si="1"/>
        <v>0</v>
      </c>
      <c r="W20" s="9"/>
    </row>
    <row r="21" spans="1:23" ht="132" x14ac:dyDescent="0.25">
      <c r="A21" s="5">
        <v>2024</v>
      </c>
      <c r="B21" s="6" t="s">
        <v>130</v>
      </c>
      <c r="C21" s="7">
        <v>52702693</v>
      </c>
      <c r="D21" s="6" t="s">
        <v>131</v>
      </c>
      <c r="E21" s="8" t="s">
        <v>132</v>
      </c>
      <c r="F21" s="8" t="s">
        <v>133</v>
      </c>
      <c r="G21" s="6" t="s">
        <v>27</v>
      </c>
      <c r="H21" s="6" t="s">
        <v>28</v>
      </c>
      <c r="I21" s="9"/>
      <c r="J21" s="10">
        <v>30869067</v>
      </c>
      <c r="K21" s="9"/>
      <c r="L21" s="10">
        <v>30869067</v>
      </c>
      <c r="M21" s="11" t="s">
        <v>128</v>
      </c>
      <c r="N21" s="9"/>
      <c r="O21" s="11">
        <v>112</v>
      </c>
      <c r="P21" s="12">
        <v>45335</v>
      </c>
      <c r="Q21" s="12">
        <v>45443</v>
      </c>
      <c r="R21" s="12">
        <v>45330</v>
      </c>
      <c r="S21" s="13" t="s">
        <v>134</v>
      </c>
      <c r="T21" s="9">
        <v>0</v>
      </c>
      <c r="U21" s="26">
        <f t="shared" si="0"/>
        <v>30869067</v>
      </c>
      <c r="V21" s="27">
        <f t="shared" si="1"/>
        <v>0</v>
      </c>
      <c r="W21" s="9"/>
    </row>
    <row r="22" spans="1:23" ht="132" x14ac:dyDescent="0.25">
      <c r="A22" s="5">
        <v>2024</v>
      </c>
      <c r="B22" s="6" t="s">
        <v>135</v>
      </c>
      <c r="C22" s="7">
        <v>79655127</v>
      </c>
      <c r="D22" s="6" t="s">
        <v>136</v>
      </c>
      <c r="E22" s="8" t="s">
        <v>137</v>
      </c>
      <c r="F22" s="8" t="s">
        <v>138</v>
      </c>
      <c r="G22" s="6" t="s">
        <v>27</v>
      </c>
      <c r="H22" s="6" t="s">
        <v>28</v>
      </c>
      <c r="I22" s="9"/>
      <c r="J22" s="10">
        <v>22451893</v>
      </c>
      <c r="K22" s="9"/>
      <c r="L22" s="10">
        <v>22451893</v>
      </c>
      <c r="M22" s="11" t="s">
        <v>128</v>
      </c>
      <c r="N22" s="9"/>
      <c r="O22" s="11">
        <v>112</v>
      </c>
      <c r="P22" s="12">
        <v>45335</v>
      </c>
      <c r="Q22" s="12">
        <v>45443</v>
      </c>
      <c r="R22" s="12">
        <v>45330</v>
      </c>
      <c r="S22" s="13" t="s">
        <v>139</v>
      </c>
      <c r="T22" s="9">
        <v>0</v>
      </c>
      <c r="U22" s="26">
        <f t="shared" si="0"/>
        <v>22451893</v>
      </c>
      <c r="V22" s="27">
        <f t="shared" si="1"/>
        <v>0</v>
      </c>
      <c r="W22" s="9"/>
    </row>
    <row r="23" spans="1:23" ht="132" x14ac:dyDescent="0.25">
      <c r="A23" s="5">
        <v>2024</v>
      </c>
      <c r="B23" s="6" t="s">
        <v>140</v>
      </c>
      <c r="C23" s="7">
        <v>1018465219</v>
      </c>
      <c r="D23" s="6" t="s">
        <v>141</v>
      </c>
      <c r="E23" s="8" t="s">
        <v>142</v>
      </c>
      <c r="F23" s="8" t="s">
        <v>143</v>
      </c>
      <c r="G23" s="6" t="s">
        <v>27</v>
      </c>
      <c r="H23" s="6" t="s">
        <v>28</v>
      </c>
      <c r="I23" s="9"/>
      <c r="J23" s="10">
        <v>26459201</v>
      </c>
      <c r="K23" s="9"/>
      <c r="L23" s="10">
        <v>26459201</v>
      </c>
      <c r="M23" s="11" t="s">
        <v>128</v>
      </c>
      <c r="N23" s="9"/>
      <c r="O23" s="11">
        <v>112</v>
      </c>
      <c r="P23" s="12">
        <v>45335</v>
      </c>
      <c r="Q23" s="12">
        <v>45443</v>
      </c>
      <c r="R23" s="12">
        <v>45330</v>
      </c>
      <c r="S23" s="13" t="s">
        <v>144</v>
      </c>
      <c r="T23" s="9">
        <v>0</v>
      </c>
      <c r="U23" s="26">
        <f t="shared" si="0"/>
        <v>26459201</v>
      </c>
      <c r="V23" s="27">
        <f t="shared" si="1"/>
        <v>0</v>
      </c>
      <c r="W23" s="9"/>
    </row>
    <row r="24" spans="1:23" ht="148.5" x14ac:dyDescent="0.25">
      <c r="A24" s="5">
        <v>2024</v>
      </c>
      <c r="B24" s="6" t="s">
        <v>145</v>
      </c>
      <c r="C24" s="7">
        <v>1121508269</v>
      </c>
      <c r="D24" s="6" t="s">
        <v>146</v>
      </c>
      <c r="E24" s="8" t="s">
        <v>147</v>
      </c>
      <c r="F24" s="8" t="s">
        <v>148</v>
      </c>
      <c r="G24" s="6" t="s">
        <v>27</v>
      </c>
      <c r="H24" s="6" t="s">
        <v>28</v>
      </c>
      <c r="I24" s="9"/>
      <c r="J24" s="10">
        <v>14428500</v>
      </c>
      <c r="K24" s="9"/>
      <c r="L24" s="10">
        <v>14428500</v>
      </c>
      <c r="M24" s="11" t="s">
        <v>149</v>
      </c>
      <c r="N24" s="9"/>
      <c r="O24" s="11">
        <v>107</v>
      </c>
      <c r="P24" s="12">
        <v>45336</v>
      </c>
      <c r="Q24" s="12">
        <v>45443</v>
      </c>
      <c r="R24" s="12">
        <v>45334</v>
      </c>
      <c r="S24" s="13" t="s">
        <v>150</v>
      </c>
      <c r="T24" s="9">
        <v>0</v>
      </c>
      <c r="U24" s="26">
        <f t="shared" si="0"/>
        <v>14428500</v>
      </c>
      <c r="V24" s="27">
        <f t="shared" si="1"/>
        <v>0</v>
      </c>
      <c r="W24" s="9"/>
    </row>
    <row r="25" spans="1:23" ht="148.5" x14ac:dyDescent="0.25">
      <c r="A25" s="5">
        <v>2024</v>
      </c>
      <c r="B25" s="6" t="s">
        <v>151</v>
      </c>
      <c r="C25" s="7">
        <v>1078369253</v>
      </c>
      <c r="D25" s="6" t="s">
        <v>152</v>
      </c>
      <c r="E25" s="8" t="s">
        <v>153</v>
      </c>
      <c r="F25" s="8" t="s">
        <v>154</v>
      </c>
      <c r="G25" s="6" t="s">
        <v>27</v>
      </c>
      <c r="H25" s="6" t="s">
        <v>28</v>
      </c>
      <c r="I25" s="9"/>
      <c r="J25" s="10">
        <v>29327756</v>
      </c>
      <c r="K25" s="9"/>
      <c r="L25" s="10">
        <v>29327756</v>
      </c>
      <c r="M25" s="11" t="s">
        <v>128</v>
      </c>
      <c r="N25" s="9"/>
      <c r="O25" s="11">
        <v>112</v>
      </c>
      <c r="P25" s="12">
        <v>45334</v>
      </c>
      <c r="Q25" s="12">
        <v>45443</v>
      </c>
      <c r="R25" s="12">
        <v>45331</v>
      </c>
      <c r="S25" s="13" t="s">
        <v>155</v>
      </c>
      <c r="T25" s="9">
        <v>0</v>
      </c>
      <c r="U25" s="26">
        <f t="shared" si="0"/>
        <v>29327756</v>
      </c>
      <c r="V25" s="27">
        <f t="shared" si="1"/>
        <v>0</v>
      </c>
      <c r="W25" s="9"/>
    </row>
    <row r="26" spans="1:23" ht="132" x14ac:dyDescent="0.25">
      <c r="A26" s="5">
        <v>2024</v>
      </c>
      <c r="B26" s="6" t="s">
        <v>156</v>
      </c>
      <c r="C26" s="7">
        <v>1013582217</v>
      </c>
      <c r="D26" s="6" t="s">
        <v>157</v>
      </c>
      <c r="E26" s="8" t="s">
        <v>158</v>
      </c>
      <c r="F26" s="8" t="s">
        <v>159</v>
      </c>
      <c r="G26" s="6" t="s">
        <v>27</v>
      </c>
      <c r="H26" s="6" t="s">
        <v>28</v>
      </c>
      <c r="I26" s="9"/>
      <c r="J26" s="10">
        <v>29113683</v>
      </c>
      <c r="K26" s="9"/>
      <c r="L26" s="10">
        <v>29113683</v>
      </c>
      <c r="M26" s="11" t="s">
        <v>128</v>
      </c>
      <c r="N26" s="9"/>
      <c r="O26" s="11">
        <v>112</v>
      </c>
      <c r="P26" s="12">
        <v>45334</v>
      </c>
      <c r="Q26" s="12">
        <v>45443</v>
      </c>
      <c r="R26" s="12">
        <v>45330</v>
      </c>
      <c r="S26" s="13" t="s">
        <v>160</v>
      </c>
      <c r="T26" s="9">
        <v>0</v>
      </c>
      <c r="U26" s="26">
        <f t="shared" si="0"/>
        <v>29113683</v>
      </c>
      <c r="V26" s="27">
        <f t="shared" si="1"/>
        <v>0</v>
      </c>
      <c r="W26" s="9"/>
    </row>
    <row r="27" spans="1:23" ht="132" x14ac:dyDescent="0.25">
      <c r="A27" s="5">
        <v>2024</v>
      </c>
      <c r="B27" s="6" t="s">
        <v>161</v>
      </c>
      <c r="C27" s="7">
        <v>46385689</v>
      </c>
      <c r="D27" s="6" t="s">
        <v>162</v>
      </c>
      <c r="E27" s="8" t="s">
        <v>163</v>
      </c>
      <c r="F27" s="8" t="s">
        <v>164</v>
      </c>
      <c r="G27" s="6" t="s">
        <v>27</v>
      </c>
      <c r="H27" s="6" t="s">
        <v>28</v>
      </c>
      <c r="I27" s="9"/>
      <c r="J27" s="10">
        <v>29327756</v>
      </c>
      <c r="K27" s="9"/>
      <c r="L27" s="10">
        <v>29327756</v>
      </c>
      <c r="M27" s="11" t="s">
        <v>128</v>
      </c>
      <c r="N27" s="9"/>
      <c r="O27" s="11">
        <v>112</v>
      </c>
      <c r="P27" s="12">
        <v>45334</v>
      </c>
      <c r="Q27" s="12">
        <v>45443</v>
      </c>
      <c r="R27" s="12">
        <v>45331</v>
      </c>
      <c r="S27" s="13" t="s">
        <v>165</v>
      </c>
      <c r="T27" s="9">
        <v>0</v>
      </c>
      <c r="U27" s="26">
        <f t="shared" si="0"/>
        <v>29327756</v>
      </c>
      <c r="V27" s="27">
        <f t="shared" si="1"/>
        <v>0</v>
      </c>
      <c r="W27" s="9"/>
    </row>
    <row r="28" spans="1:23" ht="148.5" x14ac:dyDescent="0.25">
      <c r="A28" s="5">
        <v>2024</v>
      </c>
      <c r="B28" s="6" t="s">
        <v>166</v>
      </c>
      <c r="C28" s="7" t="s">
        <v>167</v>
      </c>
      <c r="D28" s="6" t="s">
        <v>168</v>
      </c>
      <c r="E28" s="15" t="s">
        <v>169</v>
      </c>
      <c r="F28" s="8" t="s">
        <v>170</v>
      </c>
      <c r="G28" s="6" t="s">
        <v>27</v>
      </c>
      <c r="H28" s="6" t="s">
        <v>28</v>
      </c>
      <c r="I28" s="9"/>
      <c r="J28" s="10">
        <v>28542191</v>
      </c>
      <c r="K28" s="9"/>
      <c r="L28" s="10">
        <v>28542191</v>
      </c>
      <c r="M28" s="11" t="s">
        <v>69</v>
      </c>
      <c r="N28" s="16" t="s">
        <v>171</v>
      </c>
      <c r="O28" s="11">
        <v>111</v>
      </c>
      <c r="P28" s="12">
        <v>45334</v>
      </c>
      <c r="Q28" s="12">
        <v>45443</v>
      </c>
      <c r="R28" s="12">
        <v>45331</v>
      </c>
      <c r="S28" s="13" t="s">
        <v>172</v>
      </c>
      <c r="T28" s="9">
        <v>0</v>
      </c>
      <c r="U28" s="26">
        <f t="shared" si="0"/>
        <v>28542191</v>
      </c>
      <c r="V28" s="27">
        <f t="shared" si="1"/>
        <v>0</v>
      </c>
      <c r="W28" s="9"/>
    </row>
    <row r="29" spans="1:23" ht="132" x14ac:dyDescent="0.25">
      <c r="A29" s="5">
        <v>2024</v>
      </c>
      <c r="B29" s="6" t="s">
        <v>173</v>
      </c>
      <c r="C29" s="7">
        <v>79515828</v>
      </c>
      <c r="D29" s="6" t="s">
        <v>174</v>
      </c>
      <c r="E29" s="8" t="s">
        <v>175</v>
      </c>
      <c r="F29" s="8" t="s">
        <v>176</v>
      </c>
      <c r="G29" s="6" t="s">
        <v>27</v>
      </c>
      <c r="H29" s="6" t="s">
        <v>28</v>
      </c>
      <c r="I29" s="9"/>
      <c r="J29" s="10">
        <v>12473623</v>
      </c>
      <c r="K29" s="9"/>
      <c r="L29" s="10">
        <v>12473623</v>
      </c>
      <c r="M29" s="11" t="s">
        <v>69</v>
      </c>
      <c r="N29" s="9"/>
      <c r="O29" s="11">
        <v>111</v>
      </c>
      <c r="P29" s="12">
        <v>45334</v>
      </c>
      <c r="Q29" s="12">
        <v>45443</v>
      </c>
      <c r="R29" s="12">
        <v>45331</v>
      </c>
      <c r="S29" s="13" t="s">
        <v>177</v>
      </c>
      <c r="T29" s="9">
        <v>0</v>
      </c>
      <c r="U29" s="26">
        <f t="shared" si="0"/>
        <v>12473623</v>
      </c>
      <c r="V29" s="27">
        <f t="shared" si="1"/>
        <v>0</v>
      </c>
      <c r="W29" s="9"/>
    </row>
    <row r="30" spans="1:23" ht="132" x14ac:dyDescent="0.25">
      <c r="A30" s="5">
        <v>2024</v>
      </c>
      <c r="B30" s="6" t="s">
        <v>178</v>
      </c>
      <c r="C30" s="7">
        <v>1033745819</v>
      </c>
      <c r="D30" s="6" t="s">
        <v>179</v>
      </c>
      <c r="E30" s="8" t="s">
        <v>180</v>
      </c>
      <c r="F30" s="8" t="s">
        <v>181</v>
      </c>
      <c r="G30" s="6" t="s">
        <v>27</v>
      </c>
      <c r="H30" s="6" t="s">
        <v>28</v>
      </c>
      <c r="I30" s="9"/>
      <c r="J30" s="10">
        <v>12473623</v>
      </c>
      <c r="K30" s="9"/>
      <c r="L30" s="10">
        <v>12473623</v>
      </c>
      <c r="M30" s="11" t="s">
        <v>182</v>
      </c>
      <c r="N30" s="9"/>
      <c r="O30" s="11">
        <v>121</v>
      </c>
      <c r="P30" s="12">
        <v>45334</v>
      </c>
      <c r="Q30" s="12">
        <v>45443</v>
      </c>
      <c r="R30" s="12">
        <v>45331</v>
      </c>
      <c r="S30" s="13" t="s">
        <v>183</v>
      </c>
      <c r="T30" s="9">
        <v>0</v>
      </c>
      <c r="U30" s="26">
        <f t="shared" si="0"/>
        <v>12473623</v>
      </c>
      <c r="V30" s="27">
        <f t="shared" si="1"/>
        <v>0</v>
      </c>
      <c r="W30" s="9"/>
    </row>
    <row r="31" spans="1:23" ht="148.5" x14ac:dyDescent="0.25">
      <c r="A31" s="5">
        <v>2024</v>
      </c>
      <c r="B31" s="6" t="s">
        <v>184</v>
      </c>
      <c r="C31" s="7">
        <v>80774587</v>
      </c>
      <c r="D31" s="6" t="s">
        <v>185</v>
      </c>
      <c r="E31" s="8" t="s">
        <v>186</v>
      </c>
      <c r="F31" s="8" t="s">
        <v>187</v>
      </c>
      <c r="G31" s="6" t="s">
        <v>27</v>
      </c>
      <c r="H31" s="6" t="s">
        <v>28</v>
      </c>
      <c r="I31" s="9"/>
      <c r="J31" s="10">
        <v>30211823</v>
      </c>
      <c r="K31" s="9"/>
      <c r="L31" s="10">
        <v>30211823</v>
      </c>
      <c r="M31" s="11" t="s">
        <v>188</v>
      </c>
      <c r="N31" s="9"/>
      <c r="O31" s="11">
        <v>108</v>
      </c>
      <c r="P31" s="12">
        <v>45334</v>
      </c>
      <c r="Q31" s="12">
        <v>45443</v>
      </c>
      <c r="R31" s="12">
        <v>45331</v>
      </c>
      <c r="S31" s="13" t="s">
        <v>189</v>
      </c>
      <c r="T31" s="9">
        <v>0</v>
      </c>
      <c r="U31" s="26">
        <f t="shared" si="0"/>
        <v>30211823</v>
      </c>
      <c r="V31" s="27">
        <f t="shared" si="1"/>
        <v>0</v>
      </c>
      <c r="W31" s="9"/>
    </row>
    <row r="32" spans="1:23" ht="148.5" x14ac:dyDescent="0.25">
      <c r="A32" s="5">
        <v>2024</v>
      </c>
      <c r="B32" s="6" t="s">
        <v>190</v>
      </c>
      <c r="C32" s="7">
        <v>1032470367</v>
      </c>
      <c r="D32" s="6" t="s">
        <v>191</v>
      </c>
      <c r="E32" s="8" t="s">
        <v>192</v>
      </c>
      <c r="F32" s="8" t="s">
        <v>193</v>
      </c>
      <c r="G32" s="6" t="s">
        <v>27</v>
      </c>
      <c r="H32" s="6" t="s">
        <v>28</v>
      </c>
      <c r="I32" s="9"/>
      <c r="J32" s="10">
        <v>17570564</v>
      </c>
      <c r="K32" s="9"/>
      <c r="L32" s="10">
        <v>17570564</v>
      </c>
      <c r="M32" s="11" t="s">
        <v>194</v>
      </c>
      <c r="N32" s="9"/>
      <c r="O32" s="11">
        <v>105</v>
      </c>
      <c r="P32" s="12">
        <v>45338</v>
      </c>
      <c r="Q32" s="12">
        <v>45443</v>
      </c>
      <c r="R32" s="12">
        <v>45337</v>
      </c>
      <c r="S32" s="13" t="s">
        <v>195</v>
      </c>
      <c r="T32" s="9">
        <v>0</v>
      </c>
      <c r="U32" s="26">
        <f t="shared" si="0"/>
        <v>17570564</v>
      </c>
      <c r="V32" s="27">
        <f t="shared" si="1"/>
        <v>0</v>
      </c>
      <c r="W32" s="9"/>
    </row>
    <row r="33" spans="1:23" ht="132" x14ac:dyDescent="0.25">
      <c r="A33" s="5">
        <v>2024</v>
      </c>
      <c r="B33" s="6" t="s">
        <v>196</v>
      </c>
      <c r="C33" s="7">
        <v>1019982831</v>
      </c>
      <c r="D33" s="6" t="s">
        <v>197</v>
      </c>
      <c r="E33" s="15" t="s">
        <v>198</v>
      </c>
      <c r="F33" s="8" t="s">
        <v>199</v>
      </c>
      <c r="G33" s="6" t="s">
        <v>27</v>
      </c>
      <c r="H33" s="6" t="s">
        <v>28</v>
      </c>
      <c r="I33" s="9"/>
      <c r="J33" s="10">
        <v>4448430</v>
      </c>
      <c r="K33" s="9"/>
      <c r="L33" s="10">
        <v>4448430</v>
      </c>
      <c r="M33" s="11" t="s">
        <v>200</v>
      </c>
      <c r="N33" s="9"/>
      <c r="O33" s="11">
        <v>59</v>
      </c>
      <c r="P33" s="12">
        <v>45341</v>
      </c>
      <c r="Q33" s="12">
        <v>45400</v>
      </c>
      <c r="R33" s="12">
        <v>45337</v>
      </c>
      <c r="S33" s="13" t="s">
        <v>201</v>
      </c>
      <c r="T33" s="9">
        <v>0</v>
      </c>
      <c r="U33" s="26">
        <f t="shared" si="0"/>
        <v>4448430</v>
      </c>
      <c r="V33" s="27">
        <f t="shared" si="1"/>
        <v>0</v>
      </c>
      <c r="W33" s="9"/>
    </row>
    <row r="34" spans="1:23" ht="148.5" x14ac:dyDescent="0.25">
      <c r="A34" s="5">
        <v>2024</v>
      </c>
      <c r="B34" s="6" t="s">
        <v>202</v>
      </c>
      <c r="C34" s="7">
        <v>1013618919</v>
      </c>
      <c r="D34" s="6" t="s">
        <v>203</v>
      </c>
      <c r="E34" s="15" t="s">
        <v>204</v>
      </c>
      <c r="F34" s="8" t="s">
        <v>205</v>
      </c>
      <c r="G34" s="6" t="s">
        <v>27</v>
      </c>
      <c r="H34" s="6" t="s">
        <v>28</v>
      </c>
      <c r="I34" s="9"/>
      <c r="J34" s="10">
        <v>4448430</v>
      </c>
      <c r="K34" s="9"/>
      <c r="L34" s="10">
        <v>4448430</v>
      </c>
      <c r="M34" s="11" t="s">
        <v>200</v>
      </c>
      <c r="N34" s="9"/>
      <c r="O34" s="11">
        <v>59</v>
      </c>
      <c r="P34" s="12">
        <v>45341</v>
      </c>
      <c r="Q34" s="12">
        <v>45400</v>
      </c>
      <c r="R34" s="12">
        <v>45337</v>
      </c>
      <c r="S34" s="13" t="s">
        <v>206</v>
      </c>
      <c r="T34" s="9">
        <v>0</v>
      </c>
      <c r="U34" s="26">
        <f t="shared" si="0"/>
        <v>4448430</v>
      </c>
      <c r="V34" s="27">
        <f t="shared" si="1"/>
        <v>0</v>
      </c>
      <c r="W34" s="9"/>
    </row>
    <row r="35" spans="1:23" ht="148.5" x14ac:dyDescent="0.25">
      <c r="A35" s="5">
        <v>2024</v>
      </c>
      <c r="B35" s="6" t="s">
        <v>207</v>
      </c>
      <c r="C35" s="7">
        <v>1022353784</v>
      </c>
      <c r="D35" s="6" t="s">
        <v>208</v>
      </c>
      <c r="E35" s="15" t="s">
        <v>209</v>
      </c>
      <c r="F35" s="8" t="s">
        <v>210</v>
      </c>
      <c r="G35" s="6" t="s">
        <v>27</v>
      </c>
      <c r="H35" s="6" t="s">
        <v>28</v>
      </c>
      <c r="I35" s="9"/>
      <c r="J35" s="10">
        <v>5327772</v>
      </c>
      <c r="K35" s="9"/>
      <c r="L35" s="10">
        <v>5327772</v>
      </c>
      <c r="M35" s="11" t="s">
        <v>200</v>
      </c>
      <c r="N35" s="9"/>
      <c r="O35" s="11">
        <v>59</v>
      </c>
      <c r="P35" s="12">
        <v>45342</v>
      </c>
      <c r="Q35" s="12">
        <v>45401</v>
      </c>
      <c r="R35" s="12">
        <v>45337</v>
      </c>
      <c r="S35" s="13" t="s">
        <v>211</v>
      </c>
      <c r="T35" s="9">
        <v>0</v>
      </c>
      <c r="U35" s="26">
        <f t="shared" si="0"/>
        <v>5327772</v>
      </c>
      <c r="V35" s="27">
        <f t="shared" si="1"/>
        <v>0</v>
      </c>
      <c r="W35" s="9"/>
    </row>
    <row r="36" spans="1:23" ht="148.5" x14ac:dyDescent="0.25">
      <c r="A36" s="5">
        <v>2024</v>
      </c>
      <c r="B36" s="6" t="s">
        <v>212</v>
      </c>
      <c r="C36" s="7">
        <v>91275422</v>
      </c>
      <c r="D36" s="6" t="s">
        <v>213</v>
      </c>
      <c r="E36" s="15" t="s">
        <v>214</v>
      </c>
      <c r="F36" s="8" t="s">
        <v>215</v>
      </c>
      <c r="G36" s="6" t="s">
        <v>27</v>
      </c>
      <c r="H36" s="6" t="s">
        <v>28</v>
      </c>
      <c r="I36" s="9"/>
      <c r="J36" s="10">
        <v>5327772</v>
      </c>
      <c r="K36" s="9"/>
      <c r="L36" s="10">
        <v>5327772</v>
      </c>
      <c r="M36" s="11" t="s">
        <v>200</v>
      </c>
      <c r="N36" s="9"/>
      <c r="O36" s="11">
        <v>59</v>
      </c>
      <c r="P36" s="12">
        <v>45342</v>
      </c>
      <c r="Q36" s="12">
        <v>45401</v>
      </c>
      <c r="R36" s="12">
        <v>45337</v>
      </c>
      <c r="S36" s="13" t="s">
        <v>216</v>
      </c>
      <c r="T36" s="9">
        <v>0</v>
      </c>
      <c r="U36" s="26">
        <f t="shared" si="0"/>
        <v>5327772</v>
      </c>
      <c r="V36" s="27">
        <f t="shared" si="1"/>
        <v>0</v>
      </c>
      <c r="W36" s="9"/>
    </row>
    <row r="37" spans="1:23" ht="148.5" x14ac:dyDescent="0.25">
      <c r="A37" s="5">
        <v>2024</v>
      </c>
      <c r="B37" s="6" t="s">
        <v>217</v>
      </c>
      <c r="C37" s="7">
        <v>80901669</v>
      </c>
      <c r="D37" s="6" t="s">
        <v>218</v>
      </c>
      <c r="E37" s="15" t="s">
        <v>219</v>
      </c>
      <c r="F37" s="8" t="s">
        <v>220</v>
      </c>
      <c r="G37" s="6" t="s">
        <v>27</v>
      </c>
      <c r="H37" s="6" t="s">
        <v>28</v>
      </c>
      <c r="I37" s="9"/>
      <c r="J37" s="10">
        <v>5327772</v>
      </c>
      <c r="K37" s="9"/>
      <c r="L37" s="10">
        <v>5327772</v>
      </c>
      <c r="M37" s="11" t="s">
        <v>200</v>
      </c>
      <c r="N37" s="9"/>
      <c r="O37" s="11">
        <v>59</v>
      </c>
      <c r="P37" s="12">
        <v>45341</v>
      </c>
      <c r="Q37" s="12">
        <v>45400</v>
      </c>
      <c r="R37" s="12">
        <v>45337</v>
      </c>
      <c r="S37" s="13" t="s">
        <v>221</v>
      </c>
      <c r="T37" s="9">
        <v>0</v>
      </c>
      <c r="U37" s="26">
        <f t="shared" si="0"/>
        <v>5327772</v>
      </c>
      <c r="V37" s="27">
        <f t="shared" si="1"/>
        <v>0</v>
      </c>
      <c r="W37" s="9"/>
    </row>
    <row r="38" spans="1:23" ht="148.5" x14ac:dyDescent="0.25">
      <c r="A38" s="5">
        <v>2024</v>
      </c>
      <c r="B38" s="6" t="s">
        <v>222</v>
      </c>
      <c r="C38" s="7">
        <v>1082216260</v>
      </c>
      <c r="D38" s="6" t="s">
        <v>223</v>
      </c>
      <c r="E38" s="15" t="s">
        <v>224</v>
      </c>
      <c r="F38" s="8" t="s">
        <v>225</v>
      </c>
      <c r="G38" s="6" t="s">
        <v>27</v>
      </c>
      <c r="H38" s="6" t="s">
        <v>28</v>
      </c>
      <c r="I38" s="9"/>
      <c r="J38" s="10">
        <v>21469430</v>
      </c>
      <c r="K38" s="9"/>
      <c r="L38" s="10">
        <v>21469430</v>
      </c>
      <c r="M38" s="11" t="s">
        <v>226</v>
      </c>
      <c r="N38" s="9"/>
      <c r="O38" s="11">
        <v>96</v>
      </c>
      <c r="P38" s="12">
        <v>45341</v>
      </c>
      <c r="Q38" s="12">
        <v>45437</v>
      </c>
      <c r="R38" s="12">
        <v>45337</v>
      </c>
      <c r="S38" s="13" t="s">
        <v>227</v>
      </c>
      <c r="T38" s="9">
        <v>0</v>
      </c>
      <c r="U38" s="26">
        <f t="shared" si="0"/>
        <v>21469430</v>
      </c>
      <c r="V38" s="27">
        <f t="shared" si="1"/>
        <v>0</v>
      </c>
      <c r="W38" s="9"/>
    </row>
    <row r="39" spans="1:23" ht="132" x14ac:dyDescent="0.25">
      <c r="A39" s="5">
        <v>2024</v>
      </c>
      <c r="B39" s="6" t="s">
        <v>228</v>
      </c>
      <c r="C39" s="7">
        <v>41753980</v>
      </c>
      <c r="D39" s="6" t="s">
        <v>229</v>
      </c>
      <c r="E39" s="15" t="s">
        <v>230</v>
      </c>
      <c r="F39" s="8" t="s">
        <v>231</v>
      </c>
      <c r="G39" s="6" t="s">
        <v>27</v>
      </c>
      <c r="H39" s="6" t="s">
        <v>28</v>
      </c>
      <c r="I39" s="9"/>
      <c r="J39" s="10">
        <v>4448430</v>
      </c>
      <c r="K39" s="9"/>
      <c r="L39" s="10">
        <v>4448430</v>
      </c>
      <c r="M39" s="11" t="s">
        <v>200</v>
      </c>
      <c r="N39" s="9"/>
      <c r="O39" s="11">
        <v>59</v>
      </c>
      <c r="P39" s="12">
        <v>45341</v>
      </c>
      <c r="Q39" s="12">
        <v>45400</v>
      </c>
      <c r="R39" s="12">
        <v>45337</v>
      </c>
      <c r="S39" s="13" t="s">
        <v>232</v>
      </c>
      <c r="T39" s="9">
        <v>0</v>
      </c>
      <c r="U39" s="26">
        <f t="shared" si="0"/>
        <v>4448430</v>
      </c>
      <c r="V39" s="27">
        <f t="shared" si="1"/>
        <v>0</v>
      </c>
      <c r="W39" s="9"/>
    </row>
    <row r="40" spans="1:23" ht="148.5" x14ac:dyDescent="0.25">
      <c r="A40" s="5">
        <v>2024</v>
      </c>
      <c r="B40" s="6" t="s">
        <v>233</v>
      </c>
      <c r="C40" s="7">
        <v>52850868</v>
      </c>
      <c r="D40" s="6" t="s">
        <v>234</v>
      </c>
      <c r="E40" s="15" t="s">
        <v>235</v>
      </c>
      <c r="F40" s="8" t="s">
        <v>236</v>
      </c>
      <c r="G40" s="6" t="s">
        <v>27</v>
      </c>
      <c r="H40" s="6" t="s">
        <v>28</v>
      </c>
      <c r="I40" s="9"/>
      <c r="J40" s="10">
        <v>4448430</v>
      </c>
      <c r="K40" s="9"/>
      <c r="L40" s="10">
        <v>4448430</v>
      </c>
      <c r="M40" s="11" t="s">
        <v>200</v>
      </c>
      <c r="N40" s="9"/>
      <c r="O40" s="11">
        <v>59</v>
      </c>
      <c r="P40" s="12">
        <v>45341</v>
      </c>
      <c r="Q40" s="12">
        <v>45400</v>
      </c>
      <c r="R40" s="12">
        <v>45337</v>
      </c>
      <c r="S40" s="13" t="s">
        <v>237</v>
      </c>
      <c r="T40" s="9">
        <v>0</v>
      </c>
      <c r="U40" s="26">
        <f t="shared" si="0"/>
        <v>4448430</v>
      </c>
      <c r="V40" s="27">
        <f t="shared" si="1"/>
        <v>0</v>
      </c>
      <c r="W40" s="9"/>
    </row>
    <row r="41" spans="1:23" ht="148.5" x14ac:dyDescent="0.25">
      <c r="A41" s="5">
        <v>2024</v>
      </c>
      <c r="B41" s="6" t="s">
        <v>238</v>
      </c>
      <c r="C41" s="7">
        <v>1019070342</v>
      </c>
      <c r="D41" s="6" t="s">
        <v>239</v>
      </c>
      <c r="E41" s="15" t="s">
        <v>240</v>
      </c>
      <c r="F41" s="8" t="s">
        <v>241</v>
      </c>
      <c r="G41" s="6" t="s">
        <v>27</v>
      </c>
      <c r="H41" s="6" t="s">
        <v>28</v>
      </c>
      <c r="I41" s="9"/>
      <c r="J41" s="10">
        <v>4448430</v>
      </c>
      <c r="K41" s="9"/>
      <c r="L41" s="10">
        <v>4448430</v>
      </c>
      <c r="M41" s="11" t="s">
        <v>200</v>
      </c>
      <c r="N41" s="9"/>
      <c r="O41" s="11">
        <v>59</v>
      </c>
      <c r="P41" s="12">
        <v>45342</v>
      </c>
      <c r="Q41" s="12">
        <v>45401</v>
      </c>
      <c r="R41" s="12">
        <v>45338</v>
      </c>
      <c r="S41" s="13" t="s">
        <v>242</v>
      </c>
      <c r="T41" s="9">
        <v>0</v>
      </c>
      <c r="U41" s="26">
        <f t="shared" si="0"/>
        <v>4448430</v>
      </c>
      <c r="V41" s="27">
        <f t="shared" si="1"/>
        <v>0</v>
      </c>
      <c r="W41" s="9"/>
    </row>
    <row r="42" spans="1:23" ht="148.5" x14ac:dyDescent="0.25">
      <c r="A42" s="5">
        <v>2024</v>
      </c>
      <c r="B42" s="6" t="s">
        <v>243</v>
      </c>
      <c r="C42" s="7">
        <v>51665259</v>
      </c>
      <c r="D42" s="6" t="s">
        <v>244</v>
      </c>
      <c r="E42" s="15" t="s">
        <v>245</v>
      </c>
      <c r="F42" s="8" t="s">
        <v>246</v>
      </c>
      <c r="G42" s="6" t="s">
        <v>27</v>
      </c>
      <c r="H42" s="6" t="s">
        <v>28</v>
      </c>
      <c r="I42" s="9"/>
      <c r="J42" s="10">
        <v>4448430</v>
      </c>
      <c r="K42" s="9"/>
      <c r="L42" s="10">
        <v>4448430</v>
      </c>
      <c r="M42" s="11" t="s">
        <v>200</v>
      </c>
      <c r="N42" s="9"/>
      <c r="O42" s="11">
        <v>59</v>
      </c>
      <c r="P42" s="12">
        <v>45341</v>
      </c>
      <c r="Q42" s="12">
        <v>45400</v>
      </c>
      <c r="R42" s="12">
        <v>45337</v>
      </c>
      <c r="S42" s="13" t="s">
        <v>247</v>
      </c>
      <c r="T42" s="9">
        <v>0</v>
      </c>
      <c r="U42" s="26">
        <f t="shared" si="0"/>
        <v>4448430</v>
      </c>
      <c r="V42" s="27">
        <f t="shared" si="1"/>
        <v>0</v>
      </c>
      <c r="W42" s="9"/>
    </row>
    <row r="43" spans="1:23" ht="148.5" x14ac:dyDescent="0.3">
      <c r="A43" s="5">
        <v>2024</v>
      </c>
      <c r="B43" s="6" t="s">
        <v>248</v>
      </c>
      <c r="C43" s="7">
        <v>1031176207</v>
      </c>
      <c r="D43" s="6" t="s">
        <v>249</v>
      </c>
      <c r="E43" s="15" t="s">
        <v>250</v>
      </c>
      <c r="F43" s="17" t="s">
        <v>251</v>
      </c>
      <c r="G43" s="6" t="s">
        <v>27</v>
      </c>
      <c r="H43" s="6" t="s">
        <v>28</v>
      </c>
      <c r="I43" s="9"/>
      <c r="J43" s="10">
        <v>4448430</v>
      </c>
      <c r="K43" s="9"/>
      <c r="L43" s="10">
        <v>4448430</v>
      </c>
      <c r="M43" s="11" t="s">
        <v>200</v>
      </c>
      <c r="N43" s="9"/>
      <c r="O43" s="11">
        <v>59</v>
      </c>
      <c r="P43" s="12">
        <v>45341</v>
      </c>
      <c r="Q43" s="12">
        <v>45400</v>
      </c>
      <c r="R43" s="12">
        <v>45337</v>
      </c>
      <c r="S43" s="13" t="s">
        <v>252</v>
      </c>
      <c r="T43" s="9">
        <v>0</v>
      </c>
      <c r="U43" s="26">
        <f t="shared" si="0"/>
        <v>4448430</v>
      </c>
      <c r="V43" s="27">
        <f t="shared" si="1"/>
        <v>0</v>
      </c>
      <c r="W43" s="9"/>
    </row>
    <row r="44" spans="1:23" ht="148.5" x14ac:dyDescent="0.3">
      <c r="A44" s="5">
        <v>2024</v>
      </c>
      <c r="B44" s="6" t="s">
        <v>253</v>
      </c>
      <c r="C44" s="7">
        <v>80004295</v>
      </c>
      <c r="D44" s="6" t="s">
        <v>254</v>
      </c>
      <c r="E44" s="15" t="s">
        <v>255</v>
      </c>
      <c r="F44" s="17" t="s">
        <v>256</v>
      </c>
      <c r="G44" s="6" t="s">
        <v>27</v>
      </c>
      <c r="H44" s="6" t="s">
        <v>28</v>
      </c>
      <c r="I44" s="9"/>
      <c r="J44" s="10">
        <v>4448430</v>
      </c>
      <c r="K44" s="9"/>
      <c r="L44" s="10">
        <v>4448430</v>
      </c>
      <c r="M44" s="11" t="s">
        <v>200</v>
      </c>
      <c r="N44" s="9"/>
      <c r="O44" s="11">
        <v>59</v>
      </c>
      <c r="P44" s="12">
        <v>45341</v>
      </c>
      <c r="Q44" s="12">
        <v>45400</v>
      </c>
      <c r="R44" s="12">
        <v>45337</v>
      </c>
      <c r="S44" s="13" t="s">
        <v>257</v>
      </c>
      <c r="T44" s="9">
        <v>0</v>
      </c>
      <c r="U44" s="26">
        <f t="shared" si="0"/>
        <v>4448430</v>
      </c>
      <c r="V44" s="27">
        <f t="shared" si="1"/>
        <v>0</v>
      </c>
      <c r="W44" s="9"/>
    </row>
    <row r="45" spans="1:23" ht="148.5" x14ac:dyDescent="0.3">
      <c r="A45" s="5">
        <v>2024</v>
      </c>
      <c r="B45" s="6" t="s">
        <v>258</v>
      </c>
      <c r="C45" s="7">
        <v>53016251</v>
      </c>
      <c r="D45" s="6" t="s">
        <v>259</v>
      </c>
      <c r="E45" s="8" t="s">
        <v>260</v>
      </c>
      <c r="F45" s="17" t="s">
        <v>261</v>
      </c>
      <c r="G45" s="6" t="s">
        <v>27</v>
      </c>
      <c r="H45" s="6" t="s">
        <v>28</v>
      </c>
      <c r="I45" s="9"/>
      <c r="J45" s="10">
        <v>21055432</v>
      </c>
      <c r="K45" s="9"/>
      <c r="L45" s="10">
        <v>21055432</v>
      </c>
      <c r="M45" s="11" t="s">
        <v>262</v>
      </c>
      <c r="N45" s="9"/>
      <c r="O45" s="11">
        <v>101</v>
      </c>
      <c r="P45" s="12">
        <v>45342</v>
      </c>
      <c r="Q45" s="12">
        <v>45443</v>
      </c>
      <c r="R45" s="12">
        <v>45338</v>
      </c>
      <c r="S45" s="13" t="s">
        <v>263</v>
      </c>
      <c r="T45" s="9">
        <v>0</v>
      </c>
      <c r="U45" s="26">
        <f t="shared" si="0"/>
        <v>21055432</v>
      </c>
      <c r="V45" s="27">
        <f t="shared" si="1"/>
        <v>0</v>
      </c>
      <c r="W45" s="9"/>
    </row>
    <row r="46" spans="1:23" ht="148.5" x14ac:dyDescent="0.25">
      <c r="A46" s="5">
        <v>2024</v>
      </c>
      <c r="B46" s="6" t="s">
        <v>264</v>
      </c>
      <c r="C46" s="7">
        <v>1013098810</v>
      </c>
      <c r="D46" s="6" t="s">
        <v>265</v>
      </c>
      <c r="E46" s="15" t="s">
        <v>266</v>
      </c>
      <c r="F46" s="18" t="s">
        <v>267</v>
      </c>
      <c r="G46" s="6" t="s">
        <v>27</v>
      </c>
      <c r="H46" s="6" t="s">
        <v>28</v>
      </c>
      <c r="I46" s="9"/>
      <c r="J46" s="10">
        <v>4448430</v>
      </c>
      <c r="K46" s="9"/>
      <c r="L46" s="10">
        <v>4448430</v>
      </c>
      <c r="M46" s="11" t="s">
        <v>200</v>
      </c>
      <c r="N46" s="9"/>
      <c r="O46" s="11">
        <v>59</v>
      </c>
      <c r="P46" s="12">
        <v>45342</v>
      </c>
      <c r="Q46" s="12">
        <v>45401</v>
      </c>
      <c r="R46" s="12">
        <v>45341</v>
      </c>
      <c r="S46" s="13" t="s">
        <v>268</v>
      </c>
      <c r="T46" s="9">
        <v>0</v>
      </c>
      <c r="U46" s="26">
        <f t="shared" si="0"/>
        <v>4448430</v>
      </c>
      <c r="V46" s="27">
        <f t="shared" si="1"/>
        <v>0</v>
      </c>
      <c r="W46" s="9"/>
    </row>
    <row r="47" spans="1:23" ht="132" x14ac:dyDescent="0.3">
      <c r="A47" s="5">
        <v>2024</v>
      </c>
      <c r="B47" s="6" t="s">
        <v>269</v>
      </c>
      <c r="C47" s="7">
        <v>1013643368</v>
      </c>
      <c r="D47" s="6" t="s">
        <v>270</v>
      </c>
      <c r="E47" s="15" t="s">
        <v>271</v>
      </c>
      <c r="F47" s="17" t="s">
        <v>272</v>
      </c>
      <c r="G47" s="6" t="s">
        <v>27</v>
      </c>
      <c r="H47" s="6" t="s">
        <v>28</v>
      </c>
      <c r="I47" s="9"/>
      <c r="J47" s="10">
        <v>15789345</v>
      </c>
      <c r="K47" s="9"/>
      <c r="L47" s="10">
        <v>15789345</v>
      </c>
      <c r="M47" s="11" t="s">
        <v>273</v>
      </c>
      <c r="N47" s="9"/>
      <c r="O47" s="11">
        <v>100</v>
      </c>
      <c r="P47" s="12">
        <v>45343</v>
      </c>
      <c r="Q47" s="12">
        <v>45443</v>
      </c>
      <c r="R47" s="12">
        <v>45342</v>
      </c>
      <c r="S47" s="13" t="s">
        <v>274</v>
      </c>
      <c r="T47" s="9">
        <v>0</v>
      </c>
      <c r="U47" s="26">
        <f t="shared" si="0"/>
        <v>15789345</v>
      </c>
      <c r="V47" s="27">
        <f t="shared" si="1"/>
        <v>0</v>
      </c>
      <c r="W47" s="9"/>
    </row>
    <row r="48" spans="1:23" ht="148.5" x14ac:dyDescent="0.3">
      <c r="A48" s="5">
        <v>2024</v>
      </c>
      <c r="B48" s="6" t="s">
        <v>275</v>
      </c>
      <c r="C48" s="7">
        <v>1091533034</v>
      </c>
      <c r="D48" s="6" t="s">
        <v>276</v>
      </c>
      <c r="E48" s="15" t="s">
        <v>277</v>
      </c>
      <c r="F48" s="17" t="s">
        <v>278</v>
      </c>
      <c r="G48" s="6" t="s">
        <v>27</v>
      </c>
      <c r="H48" s="6" t="s">
        <v>28</v>
      </c>
      <c r="I48" s="9"/>
      <c r="J48" s="10">
        <v>25923642</v>
      </c>
      <c r="K48" s="9"/>
      <c r="L48" s="10">
        <v>25923642</v>
      </c>
      <c r="M48" s="11" t="s">
        <v>273</v>
      </c>
      <c r="N48" s="9"/>
      <c r="O48" s="11">
        <v>100</v>
      </c>
      <c r="P48" s="12">
        <v>45343</v>
      </c>
      <c r="Q48" s="12">
        <v>45443</v>
      </c>
      <c r="R48" s="12">
        <v>45342</v>
      </c>
      <c r="S48" s="13" t="s">
        <v>279</v>
      </c>
      <c r="T48" s="9">
        <v>0</v>
      </c>
      <c r="U48" s="26">
        <f t="shared" si="0"/>
        <v>25923642</v>
      </c>
      <c r="V48" s="27">
        <f t="shared" si="1"/>
        <v>0</v>
      </c>
      <c r="W48" s="9"/>
    </row>
    <row r="49" spans="1:23" ht="148.5" x14ac:dyDescent="0.3">
      <c r="A49" s="5">
        <v>2024</v>
      </c>
      <c r="B49" s="6" t="s">
        <v>280</v>
      </c>
      <c r="C49" s="7">
        <v>53006044</v>
      </c>
      <c r="D49" s="6" t="s">
        <v>281</v>
      </c>
      <c r="E49" s="8" t="s">
        <v>282</v>
      </c>
      <c r="F49" s="17" t="s">
        <v>283</v>
      </c>
      <c r="G49" s="6" t="s">
        <v>27</v>
      </c>
      <c r="H49" s="6" t="s">
        <v>28</v>
      </c>
      <c r="I49" s="9"/>
      <c r="J49" s="10">
        <v>10775877</v>
      </c>
      <c r="K49" s="9"/>
      <c r="L49" s="10">
        <v>10775877</v>
      </c>
      <c r="M49" s="11" t="s">
        <v>284</v>
      </c>
      <c r="N49" s="9"/>
      <c r="O49" s="11">
        <v>99</v>
      </c>
      <c r="P49" s="12">
        <v>45344</v>
      </c>
      <c r="Q49" s="12">
        <v>45443</v>
      </c>
      <c r="R49" s="12">
        <v>45342</v>
      </c>
      <c r="S49" s="13" t="s">
        <v>285</v>
      </c>
      <c r="T49" s="9">
        <v>0</v>
      </c>
      <c r="U49" s="26">
        <f t="shared" si="0"/>
        <v>10775877</v>
      </c>
      <c r="V49" s="27">
        <f t="shared" si="1"/>
        <v>0</v>
      </c>
      <c r="W49" s="9"/>
    </row>
    <row r="50" spans="1:23" ht="148.5" x14ac:dyDescent="0.3">
      <c r="A50" s="5">
        <v>2024</v>
      </c>
      <c r="B50" s="6" t="s">
        <v>286</v>
      </c>
      <c r="C50" s="7">
        <v>1033694590</v>
      </c>
      <c r="D50" s="19" t="s">
        <v>287</v>
      </c>
      <c r="E50" s="8" t="s">
        <v>288</v>
      </c>
      <c r="F50" s="17" t="s">
        <v>289</v>
      </c>
      <c r="G50" s="6" t="s">
        <v>27</v>
      </c>
      <c r="H50" s="6" t="s">
        <v>28</v>
      </c>
      <c r="I50" s="9"/>
      <c r="J50" s="10">
        <v>16108322</v>
      </c>
      <c r="K50" s="9"/>
      <c r="L50" s="10">
        <v>16108322</v>
      </c>
      <c r="M50" s="11" t="s">
        <v>290</v>
      </c>
      <c r="N50" s="9"/>
      <c r="O50" s="11">
        <v>102</v>
      </c>
      <c r="P50" s="12">
        <v>45341</v>
      </c>
      <c r="Q50" s="12">
        <v>45443</v>
      </c>
      <c r="R50" s="12">
        <v>45338</v>
      </c>
      <c r="S50" s="13" t="s">
        <v>291</v>
      </c>
      <c r="T50" s="9">
        <v>0</v>
      </c>
      <c r="U50" s="26">
        <f t="shared" si="0"/>
        <v>16108322</v>
      </c>
      <c r="V50" s="27">
        <f t="shared" si="1"/>
        <v>0</v>
      </c>
      <c r="W50" s="9"/>
    </row>
    <row r="51" spans="1:23" ht="148.5" x14ac:dyDescent="0.3">
      <c r="A51" s="5">
        <v>2024</v>
      </c>
      <c r="B51" s="6" t="s">
        <v>292</v>
      </c>
      <c r="C51" s="7">
        <v>41959029</v>
      </c>
      <c r="D51" s="6" t="s">
        <v>293</v>
      </c>
      <c r="E51" s="8" t="s">
        <v>294</v>
      </c>
      <c r="F51" s="17" t="s">
        <v>295</v>
      </c>
      <c r="G51" s="6" t="s">
        <v>27</v>
      </c>
      <c r="H51" s="6" t="s">
        <v>28</v>
      </c>
      <c r="I51" s="9"/>
      <c r="J51" s="10">
        <v>20849006</v>
      </c>
      <c r="K51" s="9"/>
      <c r="L51" s="10">
        <v>20849006</v>
      </c>
      <c r="M51" s="11" t="s">
        <v>262</v>
      </c>
      <c r="N51" s="9"/>
      <c r="O51" s="11">
        <v>101</v>
      </c>
      <c r="P51" s="12">
        <v>45342</v>
      </c>
      <c r="Q51" s="12">
        <v>45443</v>
      </c>
      <c r="R51" s="12">
        <v>45341</v>
      </c>
      <c r="S51" s="13" t="s">
        <v>296</v>
      </c>
      <c r="T51" s="9">
        <v>0</v>
      </c>
      <c r="U51" s="26">
        <f t="shared" si="0"/>
        <v>20849006</v>
      </c>
      <c r="V51" s="27">
        <f t="shared" si="1"/>
        <v>0</v>
      </c>
      <c r="W51" s="9"/>
    </row>
    <row r="52" spans="1:23" ht="148.5" x14ac:dyDescent="0.25">
      <c r="A52" s="5">
        <v>2024</v>
      </c>
      <c r="B52" s="6" t="s">
        <v>297</v>
      </c>
      <c r="C52" s="7">
        <v>80093416</v>
      </c>
      <c r="D52" s="6" t="s">
        <v>298</v>
      </c>
      <c r="E52" s="8" t="s">
        <v>299</v>
      </c>
      <c r="F52" s="20" t="s">
        <v>300</v>
      </c>
      <c r="G52" s="6" t="s">
        <v>27</v>
      </c>
      <c r="H52" s="6" t="s">
        <v>28</v>
      </c>
      <c r="I52" s="9"/>
      <c r="J52" s="10">
        <v>25451232</v>
      </c>
      <c r="K52" s="9"/>
      <c r="L52" s="10">
        <v>25451232</v>
      </c>
      <c r="M52" s="11" t="s">
        <v>290</v>
      </c>
      <c r="N52" s="9"/>
      <c r="O52" s="11">
        <v>102</v>
      </c>
      <c r="P52" s="12">
        <v>45341</v>
      </c>
      <c r="Q52" s="12">
        <v>45443</v>
      </c>
      <c r="R52" s="12">
        <v>45338</v>
      </c>
      <c r="S52" s="13" t="s">
        <v>301</v>
      </c>
      <c r="T52" s="9">
        <v>0</v>
      </c>
      <c r="U52" s="26">
        <f t="shared" si="0"/>
        <v>25451232</v>
      </c>
      <c r="V52" s="27">
        <f t="shared" si="1"/>
        <v>0</v>
      </c>
      <c r="W52" s="9"/>
    </row>
    <row r="53" spans="1:23" ht="132" x14ac:dyDescent="0.25">
      <c r="A53" s="5">
        <v>2024</v>
      </c>
      <c r="B53" s="6" t="s">
        <v>302</v>
      </c>
      <c r="C53" s="7">
        <v>1233888537</v>
      </c>
      <c r="D53" s="6" t="s">
        <v>303</v>
      </c>
      <c r="E53" s="8" t="s">
        <v>304</v>
      </c>
      <c r="F53" s="20" t="s">
        <v>305</v>
      </c>
      <c r="G53" s="6" t="s">
        <v>27</v>
      </c>
      <c r="H53" s="6" t="s">
        <v>28</v>
      </c>
      <c r="I53" s="9"/>
      <c r="J53" s="10">
        <v>18515540</v>
      </c>
      <c r="K53" s="9"/>
      <c r="L53" s="10">
        <v>18515540</v>
      </c>
      <c r="M53" s="11" t="s">
        <v>306</v>
      </c>
      <c r="N53" s="9"/>
      <c r="O53" s="11">
        <v>98</v>
      </c>
      <c r="P53" s="12">
        <v>45345</v>
      </c>
      <c r="Q53" s="12">
        <v>45443</v>
      </c>
      <c r="R53" s="12">
        <v>45341</v>
      </c>
      <c r="S53" s="13" t="s">
        <v>307</v>
      </c>
      <c r="T53" s="9">
        <v>0</v>
      </c>
      <c r="U53" s="26">
        <f t="shared" si="0"/>
        <v>18515540</v>
      </c>
      <c r="V53" s="27">
        <f t="shared" si="1"/>
        <v>0</v>
      </c>
      <c r="W53" s="9"/>
    </row>
    <row r="54" spans="1:23" ht="148.5" x14ac:dyDescent="0.25">
      <c r="A54" s="5">
        <v>2024</v>
      </c>
      <c r="B54" s="6" t="s">
        <v>308</v>
      </c>
      <c r="C54" s="7">
        <v>1032469796</v>
      </c>
      <c r="D54" s="6" t="s">
        <v>309</v>
      </c>
      <c r="E54" s="15" t="s">
        <v>310</v>
      </c>
      <c r="F54" s="20" t="s">
        <v>311</v>
      </c>
      <c r="G54" s="6" t="s">
        <v>27</v>
      </c>
      <c r="H54" s="6" t="s">
        <v>28</v>
      </c>
      <c r="I54" s="9"/>
      <c r="J54" s="10">
        <v>16108322</v>
      </c>
      <c r="K54" s="9"/>
      <c r="L54" s="10">
        <v>16108322</v>
      </c>
      <c r="M54" s="11" t="s">
        <v>290</v>
      </c>
      <c r="N54" s="9"/>
      <c r="O54" s="11">
        <v>102</v>
      </c>
      <c r="P54" s="12">
        <v>45341</v>
      </c>
      <c r="Q54" s="12">
        <v>45443</v>
      </c>
      <c r="R54" s="12">
        <v>45338</v>
      </c>
      <c r="S54" s="13" t="s">
        <v>312</v>
      </c>
      <c r="T54" s="9">
        <v>0</v>
      </c>
      <c r="U54" s="26">
        <f t="shared" si="0"/>
        <v>16108322</v>
      </c>
      <c r="V54" s="27">
        <f t="shared" si="1"/>
        <v>0</v>
      </c>
      <c r="W54" s="9"/>
    </row>
    <row r="55" spans="1:23" ht="148.5" x14ac:dyDescent="0.25">
      <c r="A55" s="5">
        <v>2024</v>
      </c>
      <c r="B55" s="6" t="s">
        <v>313</v>
      </c>
      <c r="C55" s="6">
        <v>1018486800</v>
      </c>
      <c r="D55" s="6" t="s">
        <v>314</v>
      </c>
      <c r="E55" s="15" t="s">
        <v>315</v>
      </c>
      <c r="F55" s="20" t="s">
        <v>316</v>
      </c>
      <c r="G55" s="6" t="s">
        <v>27</v>
      </c>
      <c r="H55" s="6" t="s">
        <v>28</v>
      </c>
      <c r="I55" s="9"/>
      <c r="J55" s="10">
        <v>16901209</v>
      </c>
      <c r="K55" s="9"/>
      <c r="L55" s="10">
        <v>16901209</v>
      </c>
      <c r="M55" s="11" t="s">
        <v>284</v>
      </c>
      <c r="N55" s="9"/>
      <c r="O55" s="11">
        <v>99</v>
      </c>
      <c r="P55" s="12">
        <v>45344</v>
      </c>
      <c r="Q55" s="12">
        <v>45443</v>
      </c>
      <c r="R55" s="12">
        <v>45341</v>
      </c>
      <c r="S55" s="13" t="s">
        <v>317</v>
      </c>
      <c r="T55" s="9">
        <v>0</v>
      </c>
      <c r="U55" s="26">
        <f t="shared" si="0"/>
        <v>16901209</v>
      </c>
      <c r="V55" s="27">
        <f t="shared" si="1"/>
        <v>0</v>
      </c>
      <c r="W55" s="9"/>
    </row>
    <row r="56" spans="1:23" ht="148.5" x14ac:dyDescent="0.25">
      <c r="A56" s="5">
        <v>2024</v>
      </c>
      <c r="B56" s="6" t="s">
        <v>318</v>
      </c>
      <c r="C56" s="7">
        <v>1020742345</v>
      </c>
      <c r="D56" s="6" t="s">
        <v>319</v>
      </c>
      <c r="E56" s="15" t="s">
        <v>320</v>
      </c>
      <c r="F56" s="20" t="s">
        <v>321</v>
      </c>
      <c r="G56" s="6" t="s">
        <v>27</v>
      </c>
      <c r="H56" s="6" t="s">
        <v>28</v>
      </c>
      <c r="I56" s="9"/>
      <c r="J56" s="10">
        <v>23065178</v>
      </c>
      <c r="K56" s="9"/>
      <c r="L56" s="10">
        <v>23065178</v>
      </c>
      <c r="M56" s="11" t="s">
        <v>290</v>
      </c>
      <c r="N56" s="9"/>
      <c r="O56" s="11">
        <v>102</v>
      </c>
      <c r="P56" s="12">
        <v>45341</v>
      </c>
      <c r="Q56" s="12">
        <v>45443</v>
      </c>
      <c r="R56" s="12">
        <v>45338</v>
      </c>
      <c r="S56" s="13" t="s">
        <v>322</v>
      </c>
      <c r="T56" s="9">
        <v>0</v>
      </c>
      <c r="U56" s="26">
        <f t="shared" si="0"/>
        <v>23065178</v>
      </c>
      <c r="V56" s="27">
        <f t="shared" si="1"/>
        <v>0</v>
      </c>
      <c r="W56" s="9"/>
    </row>
    <row r="57" spans="1:23" ht="148.5" x14ac:dyDescent="0.25">
      <c r="A57" s="5">
        <v>2024</v>
      </c>
      <c r="B57" s="6" t="s">
        <v>323</v>
      </c>
      <c r="C57" s="11">
        <v>1020747027</v>
      </c>
      <c r="D57" s="6" t="s">
        <v>324</v>
      </c>
      <c r="E57" s="15" t="s">
        <v>325</v>
      </c>
      <c r="F57" s="20" t="s">
        <v>326</v>
      </c>
      <c r="G57" s="6" t="s">
        <v>27</v>
      </c>
      <c r="H57" s="6" t="s">
        <v>28</v>
      </c>
      <c r="I57" s="9"/>
      <c r="J57" s="10">
        <v>25739513</v>
      </c>
      <c r="K57" s="9"/>
      <c r="L57" s="10">
        <v>25739513</v>
      </c>
      <c r="M57" s="11" t="s">
        <v>290</v>
      </c>
      <c r="N57" s="9"/>
      <c r="O57" s="11">
        <v>102</v>
      </c>
      <c r="P57" s="12">
        <v>45341</v>
      </c>
      <c r="Q57" s="12">
        <v>45443</v>
      </c>
      <c r="R57" s="12">
        <v>45338</v>
      </c>
      <c r="S57" s="13" t="s">
        <v>327</v>
      </c>
      <c r="T57" s="9">
        <v>0</v>
      </c>
      <c r="U57" s="26">
        <f t="shared" si="0"/>
        <v>25739513</v>
      </c>
      <c r="V57" s="27">
        <f t="shared" si="1"/>
        <v>0</v>
      </c>
      <c r="W57" s="9"/>
    </row>
    <row r="58" spans="1:23" ht="132" x14ac:dyDescent="0.25">
      <c r="A58" s="5">
        <v>2024</v>
      </c>
      <c r="B58" s="6" t="s">
        <v>328</v>
      </c>
      <c r="C58" s="7">
        <v>1013609447</v>
      </c>
      <c r="D58" s="6" t="s">
        <v>329</v>
      </c>
      <c r="E58" s="15" t="s">
        <v>330</v>
      </c>
      <c r="F58" s="20" t="s">
        <v>331</v>
      </c>
      <c r="G58" s="6" t="s">
        <v>27</v>
      </c>
      <c r="H58" s="6" t="s">
        <v>28</v>
      </c>
      <c r="I58" s="9"/>
      <c r="J58" s="10">
        <v>12672853</v>
      </c>
      <c r="K58" s="9"/>
      <c r="L58" s="10">
        <v>12672853</v>
      </c>
      <c r="M58" s="11" t="s">
        <v>332</v>
      </c>
      <c r="N58" s="9"/>
      <c r="O58" s="11">
        <v>95</v>
      </c>
      <c r="P58" s="12">
        <v>45348</v>
      </c>
      <c r="Q58" s="12">
        <v>45443</v>
      </c>
      <c r="R58" s="12">
        <v>45341</v>
      </c>
      <c r="S58" s="13" t="s">
        <v>333</v>
      </c>
      <c r="T58" s="9">
        <v>0</v>
      </c>
      <c r="U58" s="26">
        <f t="shared" si="0"/>
        <v>12672853</v>
      </c>
      <c r="V58" s="27">
        <f t="shared" si="1"/>
        <v>0</v>
      </c>
      <c r="W58" s="9"/>
    </row>
    <row r="59" spans="1:23" ht="132" x14ac:dyDescent="0.25">
      <c r="A59" s="5">
        <v>2024</v>
      </c>
      <c r="B59" s="6" t="s">
        <v>334</v>
      </c>
      <c r="C59" s="6">
        <v>1032461854</v>
      </c>
      <c r="D59" s="6" t="s">
        <v>335</v>
      </c>
      <c r="E59" s="15" t="s">
        <v>336</v>
      </c>
      <c r="F59" s="20" t="s">
        <v>337</v>
      </c>
      <c r="G59" s="6" t="s">
        <v>27</v>
      </c>
      <c r="H59" s="6" t="s">
        <v>28</v>
      </c>
      <c r="I59" s="9"/>
      <c r="J59" s="10">
        <v>16733870</v>
      </c>
      <c r="K59" s="9"/>
      <c r="L59" s="10">
        <v>16733870</v>
      </c>
      <c r="M59" s="11" t="s">
        <v>273</v>
      </c>
      <c r="N59" s="9"/>
      <c r="O59" s="11">
        <v>100</v>
      </c>
      <c r="P59" s="12">
        <v>45343</v>
      </c>
      <c r="Q59" s="12">
        <v>45443</v>
      </c>
      <c r="R59" s="12">
        <v>45341</v>
      </c>
      <c r="S59" s="13" t="s">
        <v>338</v>
      </c>
      <c r="T59" s="9">
        <v>0</v>
      </c>
      <c r="U59" s="26">
        <f t="shared" si="0"/>
        <v>16733870</v>
      </c>
      <c r="V59" s="27">
        <f t="shared" si="1"/>
        <v>0</v>
      </c>
      <c r="W59" s="9"/>
    </row>
    <row r="60" spans="1:23" ht="132" x14ac:dyDescent="0.25">
      <c r="A60" s="5">
        <v>2024</v>
      </c>
      <c r="B60" s="6" t="s">
        <v>339</v>
      </c>
      <c r="C60" s="7">
        <v>1108151274</v>
      </c>
      <c r="D60" s="6" t="s">
        <v>340</v>
      </c>
      <c r="E60" s="15" t="s">
        <v>341</v>
      </c>
      <c r="F60" s="20" t="s">
        <v>342</v>
      </c>
      <c r="G60" s="6" t="s">
        <v>27</v>
      </c>
      <c r="H60" s="6" t="s">
        <v>28</v>
      </c>
      <c r="I60" s="9"/>
      <c r="J60" s="10">
        <v>4448430</v>
      </c>
      <c r="K60" s="9"/>
      <c r="L60" s="10">
        <v>4448430</v>
      </c>
      <c r="M60" s="11" t="s">
        <v>343</v>
      </c>
      <c r="N60" s="9"/>
      <c r="O60" s="11">
        <v>60</v>
      </c>
      <c r="P60" s="12">
        <v>45352</v>
      </c>
      <c r="Q60" s="12">
        <v>45412</v>
      </c>
      <c r="R60" s="12">
        <v>45348</v>
      </c>
      <c r="S60" s="13" t="s">
        <v>344</v>
      </c>
      <c r="T60" s="9">
        <v>0</v>
      </c>
      <c r="U60" s="26">
        <f t="shared" si="0"/>
        <v>4448430</v>
      </c>
      <c r="V60" s="27">
        <f t="shared" si="1"/>
        <v>0</v>
      </c>
      <c r="W60" s="9"/>
    </row>
    <row r="61" spans="1:23" ht="148.5" x14ac:dyDescent="0.25">
      <c r="A61" s="5">
        <v>2024</v>
      </c>
      <c r="B61" s="6" t="s">
        <v>345</v>
      </c>
      <c r="C61" s="7">
        <v>79246995</v>
      </c>
      <c r="D61" s="6" t="s">
        <v>346</v>
      </c>
      <c r="E61" s="15" t="s">
        <v>347</v>
      </c>
      <c r="F61" s="20" t="s">
        <v>348</v>
      </c>
      <c r="G61" s="6" t="s">
        <v>27</v>
      </c>
      <c r="H61" s="6" t="s">
        <v>28</v>
      </c>
      <c r="I61" s="9"/>
      <c r="J61" s="10">
        <v>19400000</v>
      </c>
      <c r="K61" s="9"/>
      <c r="L61" s="10">
        <v>19400000</v>
      </c>
      <c r="M61" s="11" t="s">
        <v>284</v>
      </c>
      <c r="N61" s="9"/>
      <c r="O61" s="11">
        <v>99</v>
      </c>
      <c r="P61" s="12">
        <v>45344</v>
      </c>
      <c r="Q61" s="12">
        <v>45443</v>
      </c>
      <c r="R61" s="12">
        <v>45342</v>
      </c>
      <c r="S61" s="13" t="s">
        <v>349</v>
      </c>
      <c r="T61" s="9">
        <v>0</v>
      </c>
      <c r="U61" s="26">
        <f t="shared" si="0"/>
        <v>19400000</v>
      </c>
      <c r="V61" s="27">
        <f t="shared" si="1"/>
        <v>0</v>
      </c>
      <c r="W61" s="9"/>
    </row>
    <row r="62" spans="1:23" ht="132" x14ac:dyDescent="0.25">
      <c r="A62" s="5">
        <v>2024</v>
      </c>
      <c r="B62" s="6" t="s">
        <v>350</v>
      </c>
      <c r="C62" s="21">
        <v>1032413747</v>
      </c>
      <c r="D62" s="6" t="s">
        <v>351</v>
      </c>
      <c r="E62" s="15" t="s">
        <v>352</v>
      </c>
      <c r="F62" s="20" t="s">
        <v>353</v>
      </c>
      <c r="G62" s="6" t="s">
        <v>27</v>
      </c>
      <c r="H62" s="6" t="s">
        <v>28</v>
      </c>
      <c r="I62" s="9"/>
      <c r="J62" s="10">
        <v>5327772</v>
      </c>
      <c r="K62" s="9"/>
      <c r="L62" s="10">
        <v>5327772</v>
      </c>
      <c r="M62" s="11" t="s">
        <v>200</v>
      </c>
      <c r="N62" s="9"/>
      <c r="O62" s="11">
        <v>59</v>
      </c>
      <c r="P62" s="12">
        <v>45345</v>
      </c>
      <c r="Q62" s="12">
        <v>45404</v>
      </c>
      <c r="R62" s="12">
        <v>45343</v>
      </c>
      <c r="S62" s="13" t="s">
        <v>354</v>
      </c>
      <c r="T62" s="9">
        <v>0</v>
      </c>
      <c r="U62" s="26">
        <f t="shared" si="0"/>
        <v>5327772</v>
      </c>
      <c r="V62" s="27">
        <f t="shared" si="1"/>
        <v>0</v>
      </c>
      <c r="W62" s="9"/>
    </row>
    <row r="63" spans="1:23" ht="132" x14ac:dyDescent="0.25">
      <c r="A63" s="5">
        <v>2024</v>
      </c>
      <c r="B63" s="6" t="s">
        <v>355</v>
      </c>
      <c r="C63" s="7">
        <v>1012392699</v>
      </c>
      <c r="D63" s="6" t="s">
        <v>356</v>
      </c>
      <c r="E63" s="15" t="s">
        <v>357</v>
      </c>
      <c r="F63" s="20" t="s">
        <v>358</v>
      </c>
      <c r="G63" s="6" t="s">
        <v>27</v>
      </c>
      <c r="H63" s="6" t="s">
        <v>28</v>
      </c>
      <c r="I63" s="9"/>
      <c r="J63" s="10">
        <v>15207424</v>
      </c>
      <c r="K63" s="9"/>
      <c r="L63" s="10">
        <v>15207424</v>
      </c>
      <c r="M63" s="11" t="s">
        <v>284</v>
      </c>
      <c r="N63" s="9"/>
      <c r="O63" s="11">
        <v>99</v>
      </c>
      <c r="P63" s="12">
        <v>45344</v>
      </c>
      <c r="Q63" s="12">
        <v>45443</v>
      </c>
      <c r="R63" s="12">
        <v>45343</v>
      </c>
      <c r="S63" s="13" t="s">
        <v>359</v>
      </c>
      <c r="T63" s="9">
        <v>0</v>
      </c>
      <c r="U63" s="26">
        <f t="shared" si="0"/>
        <v>15207424</v>
      </c>
      <c r="V63" s="27">
        <f t="shared" si="1"/>
        <v>0</v>
      </c>
      <c r="W63" s="9"/>
    </row>
    <row r="64" spans="1:23" ht="132" x14ac:dyDescent="0.25">
      <c r="A64" s="5">
        <v>2024</v>
      </c>
      <c r="B64" s="6" t="s">
        <v>360</v>
      </c>
      <c r="C64" s="21">
        <v>1014207390</v>
      </c>
      <c r="D64" s="6" t="s">
        <v>361</v>
      </c>
      <c r="E64" s="15" t="s">
        <v>362</v>
      </c>
      <c r="F64" s="20" t="s">
        <v>363</v>
      </c>
      <c r="G64" s="6" t="s">
        <v>27</v>
      </c>
      <c r="H64" s="6" t="s">
        <v>28</v>
      </c>
      <c r="I64" s="9"/>
      <c r="J64" s="10">
        <v>4448430</v>
      </c>
      <c r="K64" s="9"/>
      <c r="L64" s="10">
        <v>4448430</v>
      </c>
      <c r="M64" s="11" t="s">
        <v>343</v>
      </c>
      <c r="N64" s="9"/>
      <c r="O64" s="11">
        <v>60</v>
      </c>
      <c r="P64" s="12">
        <v>45352</v>
      </c>
      <c r="Q64" s="12">
        <v>45412</v>
      </c>
      <c r="R64" s="12">
        <v>45349</v>
      </c>
      <c r="S64" s="13" t="s">
        <v>364</v>
      </c>
      <c r="T64" s="9">
        <v>0</v>
      </c>
      <c r="U64" s="26">
        <f t="shared" si="0"/>
        <v>4448430</v>
      </c>
      <c r="V64" s="27">
        <f t="shared" si="1"/>
        <v>0</v>
      </c>
      <c r="W64" s="9"/>
    </row>
    <row r="65" spans="1:23" ht="132" x14ac:dyDescent="0.25">
      <c r="A65" s="5">
        <v>2024</v>
      </c>
      <c r="B65" s="6" t="s">
        <v>365</v>
      </c>
      <c r="C65" s="21">
        <v>1016013161</v>
      </c>
      <c r="D65" s="6" t="s">
        <v>366</v>
      </c>
      <c r="E65" s="15" t="s">
        <v>367</v>
      </c>
      <c r="F65" s="20" t="s">
        <v>368</v>
      </c>
      <c r="G65" s="6" t="s">
        <v>27</v>
      </c>
      <c r="H65" s="6" t="s">
        <v>28</v>
      </c>
      <c r="I65" s="9"/>
      <c r="J65" s="10">
        <v>15562499</v>
      </c>
      <c r="K65" s="9"/>
      <c r="L65" s="10">
        <v>15562499</v>
      </c>
      <c r="M65" s="11" t="s">
        <v>369</v>
      </c>
      <c r="N65" s="9"/>
      <c r="O65" s="11">
        <v>91</v>
      </c>
      <c r="P65" s="12">
        <v>45352</v>
      </c>
      <c r="Q65" s="12">
        <v>45443</v>
      </c>
      <c r="R65" s="12">
        <v>45349</v>
      </c>
      <c r="S65" s="13" t="s">
        <v>370</v>
      </c>
      <c r="T65" s="9">
        <v>0</v>
      </c>
      <c r="U65" s="26">
        <f t="shared" si="0"/>
        <v>15562499</v>
      </c>
      <c r="V65" s="27">
        <f t="shared" si="1"/>
        <v>0</v>
      </c>
      <c r="W65" s="9"/>
    </row>
    <row r="66" spans="1:23" ht="132" x14ac:dyDescent="0.25">
      <c r="A66" s="5">
        <v>2024</v>
      </c>
      <c r="B66" s="6" t="s">
        <v>371</v>
      </c>
      <c r="C66" s="21">
        <v>1090395948</v>
      </c>
      <c r="D66" s="6" t="s">
        <v>372</v>
      </c>
      <c r="E66" s="15" t="s">
        <v>373</v>
      </c>
      <c r="F66" s="20" t="s">
        <v>374</v>
      </c>
      <c r="G66" s="6" t="s">
        <v>27</v>
      </c>
      <c r="H66" s="6" t="s">
        <v>28</v>
      </c>
      <c r="I66" s="9"/>
      <c r="J66" s="10">
        <v>36819462</v>
      </c>
      <c r="K66" s="9"/>
      <c r="L66" s="10">
        <v>36819462</v>
      </c>
      <c r="M66" s="11" t="s">
        <v>369</v>
      </c>
      <c r="N66" s="9"/>
      <c r="O66" s="11">
        <v>91</v>
      </c>
      <c r="P66" s="12">
        <v>45352</v>
      </c>
      <c r="Q66" s="12">
        <v>45443</v>
      </c>
      <c r="R66" s="12">
        <v>45351</v>
      </c>
      <c r="S66" s="13" t="s">
        <v>375</v>
      </c>
      <c r="T66" s="9">
        <v>0</v>
      </c>
      <c r="U66" s="26">
        <f t="shared" si="0"/>
        <v>36819462</v>
      </c>
      <c r="V66" s="27">
        <f t="shared" si="1"/>
        <v>0</v>
      </c>
      <c r="W66" s="9"/>
    </row>
    <row r="67" spans="1:23" ht="132" x14ac:dyDescent="0.25">
      <c r="A67" s="5">
        <v>2024</v>
      </c>
      <c r="B67" s="6" t="s">
        <v>376</v>
      </c>
      <c r="C67" s="21">
        <v>19440454</v>
      </c>
      <c r="D67" s="6" t="s">
        <v>377</v>
      </c>
      <c r="E67" s="15" t="s">
        <v>378</v>
      </c>
      <c r="F67" s="20" t="s">
        <v>379</v>
      </c>
      <c r="G67" s="6" t="s">
        <v>27</v>
      </c>
      <c r="H67" s="6" t="s">
        <v>28</v>
      </c>
      <c r="I67" s="9"/>
      <c r="J67" s="10">
        <v>25832400</v>
      </c>
      <c r="K67" s="9"/>
      <c r="L67" s="10">
        <v>25832400</v>
      </c>
      <c r="M67" s="11" t="s">
        <v>380</v>
      </c>
      <c r="N67" s="9"/>
      <c r="O67" s="12">
        <v>45443</v>
      </c>
      <c r="P67" s="22" t="s">
        <v>381</v>
      </c>
      <c r="Q67" s="12">
        <v>45443</v>
      </c>
      <c r="R67" s="12">
        <v>45351</v>
      </c>
      <c r="S67" s="13" t="s">
        <v>382</v>
      </c>
      <c r="T67" s="9">
        <v>0</v>
      </c>
      <c r="U67" s="26">
        <f t="shared" ref="U67:U68" si="2">L67-T67</f>
        <v>25832400</v>
      </c>
      <c r="V67" s="27">
        <f t="shared" ref="V67:V68" si="3">T67/L67</f>
        <v>0</v>
      </c>
      <c r="W67" s="9"/>
    </row>
    <row r="68" spans="1:23" ht="132" x14ac:dyDescent="0.25">
      <c r="A68" s="5">
        <v>2024</v>
      </c>
      <c r="B68" s="6" t="s">
        <v>383</v>
      </c>
      <c r="C68" s="21">
        <v>52419920</v>
      </c>
      <c r="D68" s="6" t="s">
        <v>384</v>
      </c>
      <c r="E68" s="8" t="s">
        <v>385</v>
      </c>
      <c r="F68" s="20" t="s">
        <v>386</v>
      </c>
      <c r="G68" s="6" t="s">
        <v>27</v>
      </c>
      <c r="H68" s="6" t="s">
        <v>28</v>
      </c>
      <c r="I68" s="9"/>
      <c r="J68" s="10">
        <v>16651680</v>
      </c>
      <c r="K68" s="9"/>
      <c r="L68" s="10">
        <v>16651680</v>
      </c>
      <c r="M68" s="11" t="s">
        <v>380</v>
      </c>
      <c r="N68" s="9"/>
      <c r="O68" s="12">
        <v>45443</v>
      </c>
      <c r="P68" s="22" t="s">
        <v>381</v>
      </c>
      <c r="Q68" s="12">
        <v>45443</v>
      </c>
      <c r="R68" s="12">
        <v>45351</v>
      </c>
      <c r="S68" s="13" t="s">
        <v>387</v>
      </c>
      <c r="T68" s="9">
        <v>0</v>
      </c>
      <c r="U68" s="26">
        <f t="shared" si="2"/>
        <v>16651680</v>
      </c>
      <c r="V68" s="27">
        <f t="shared" si="3"/>
        <v>0</v>
      </c>
      <c r="W68" s="9"/>
    </row>
  </sheetData>
  <autoFilter ref="A1:W1" xr:uid="{00000000-0001-0000-0000-000000000000}"/>
  <conditionalFormatting sqref="B1">
    <cfRule type="duplicateValues" dxfId="0" priority="1"/>
  </conditionalFormatting>
  <hyperlinks>
    <hyperlink ref="E6" r:id="rId1" xr:uid="{00000000-0004-0000-0000-000000000000}"/>
    <hyperlink ref="E10" r:id="rId2" xr:uid="{00000000-0004-0000-0000-000001000000}"/>
    <hyperlink ref="E12" r:id="rId3" xr:uid="{00000000-0004-0000-0000-000002000000}"/>
    <hyperlink ref="E20" r:id="rId4" xr:uid="{00000000-0004-0000-0000-000003000000}"/>
    <hyperlink ref="E28" r:id="rId5" xr:uid="{00000000-0004-0000-0000-000004000000}"/>
    <hyperlink ref="E33" r:id="rId6" xr:uid="{00000000-0004-0000-0000-000005000000}"/>
    <hyperlink ref="E34" r:id="rId7" xr:uid="{00000000-0004-0000-0000-000006000000}"/>
    <hyperlink ref="E35" r:id="rId8" xr:uid="{00000000-0004-0000-0000-000007000000}"/>
    <hyperlink ref="E36" r:id="rId9" xr:uid="{00000000-0004-0000-0000-000008000000}"/>
    <hyperlink ref="E37" r:id="rId10" xr:uid="{00000000-0004-0000-0000-000009000000}"/>
    <hyperlink ref="E38" r:id="rId11" xr:uid="{00000000-0004-0000-0000-00000A000000}"/>
    <hyperlink ref="E39" r:id="rId12" xr:uid="{00000000-0004-0000-0000-00000B000000}"/>
    <hyperlink ref="E40" r:id="rId13" xr:uid="{00000000-0004-0000-0000-00000C000000}"/>
    <hyperlink ref="E41" r:id="rId14" xr:uid="{00000000-0004-0000-0000-00000D000000}"/>
    <hyperlink ref="E42" r:id="rId15" xr:uid="{00000000-0004-0000-0000-00000E000000}"/>
    <hyperlink ref="E43" r:id="rId16" xr:uid="{00000000-0004-0000-0000-00000F000000}"/>
    <hyperlink ref="E44" r:id="rId17" xr:uid="{00000000-0004-0000-0000-000010000000}"/>
    <hyperlink ref="E46" r:id="rId18" xr:uid="{00000000-0004-0000-0000-000011000000}"/>
    <hyperlink ref="E47" r:id="rId19" xr:uid="{00000000-0004-0000-0000-000012000000}"/>
    <hyperlink ref="E48" r:id="rId20" xr:uid="{00000000-0004-0000-0000-000013000000}"/>
    <hyperlink ref="E54" r:id="rId21" xr:uid="{00000000-0004-0000-0000-000014000000}"/>
    <hyperlink ref="E55" r:id="rId22" xr:uid="{00000000-0004-0000-0000-000015000000}"/>
    <hyperlink ref="E56" r:id="rId23" xr:uid="{00000000-0004-0000-0000-000016000000}"/>
    <hyperlink ref="E57" r:id="rId24" xr:uid="{00000000-0004-0000-0000-000017000000}"/>
    <hyperlink ref="E58" r:id="rId25" xr:uid="{00000000-0004-0000-0000-000018000000}"/>
    <hyperlink ref="E59" r:id="rId26" xr:uid="{00000000-0004-0000-0000-000019000000}"/>
    <hyperlink ref="E60" r:id="rId27" xr:uid="{00000000-0004-0000-0000-00001A000000}"/>
    <hyperlink ref="E61" r:id="rId28" xr:uid="{00000000-0004-0000-0000-00001B000000}"/>
    <hyperlink ref="E62" r:id="rId29" xr:uid="{00000000-0004-0000-0000-00001C000000}"/>
    <hyperlink ref="E63" r:id="rId30" xr:uid="{00000000-0004-0000-0000-00001D000000}"/>
    <hyperlink ref="E64" r:id="rId31" xr:uid="{00000000-0004-0000-0000-00001E000000}"/>
    <hyperlink ref="E65" r:id="rId32" xr:uid="{00000000-0004-0000-0000-00001F000000}"/>
    <hyperlink ref="E66" r:id="rId33" xr:uid="{00000000-0004-0000-0000-000020000000}"/>
    <hyperlink ref="E67" r:id="rId34" xr:uid="{00000000-0004-0000-0000-000021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febrero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Isabela Motta Ortiz</dc:creator>
  <cp:lastModifiedBy>Oscar</cp:lastModifiedBy>
  <dcterms:created xsi:type="dcterms:W3CDTF">2024-03-04T21:21:30Z</dcterms:created>
  <dcterms:modified xsi:type="dcterms:W3CDTF">2024-03-14T13:00:40Z</dcterms:modified>
</cp:coreProperties>
</file>