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Oscar\Downloads\"/>
    </mc:Choice>
  </mc:AlternateContent>
  <xr:revisionPtr revIDLastSave="0" documentId="13_ncr:1_{91749E7F-4236-4092-A789-0EE83D9924AA}" xr6:coauthVersionLast="47" xr6:coauthVersionMax="47" xr10:uidLastSave="{00000000-0000-0000-0000-000000000000}"/>
  <bookViews>
    <workbookView xWindow="-120" yWindow="-120" windowWidth="20730" windowHeight="11160" xr2:uid="{00000000-000D-0000-FFFF-FFFF00000000}"/>
  </bookViews>
  <sheets>
    <sheet name="enero" sheetId="1" r:id="rId1"/>
  </sheets>
  <definedNames>
    <definedName name="_xlnm._FilterDatabase" localSheetId="0" hidden="1">enero!$A$1:$W$1</definedName>
    <definedName name="JR_PAGE_ANCHOR_0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 i="1" l="1"/>
  <c r="V3" i="1"/>
  <c r="U4" i="1"/>
  <c r="V4" i="1"/>
  <c r="U5" i="1"/>
  <c r="V5" i="1"/>
  <c r="U6" i="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U111" i="1"/>
  <c r="V111" i="1"/>
  <c r="U112" i="1"/>
  <c r="V112" i="1"/>
  <c r="U113" i="1"/>
  <c r="V113" i="1"/>
  <c r="U114" i="1"/>
  <c r="V114" i="1"/>
  <c r="U115" i="1"/>
  <c r="V115" i="1"/>
  <c r="U116" i="1"/>
  <c r="V116" i="1"/>
  <c r="U117" i="1"/>
  <c r="V117" i="1"/>
  <c r="U118" i="1"/>
  <c r="V118" i="1"/>
  <c r="U119" i="1"/>
  <c r="V119" i="1"/>
  <c r="U120" i="1"/>
  <c r="V120" i="1"/>
  <c r="U121" i="1"/>
  <c r="V121" i="1"/>
  <c r="U122" i="1"/>
  <c r="V122" i="1"/>
  <c r="U123" i="1"/>
  <c r="V123" i="1"/>
  <c r="U124" i="1"/>
  <c r="V124" i="1"/>
  <c r="U125" i="1"/>
  <c r="V125" i="1"/>
  <c r="U126" i="1"/>
  <c r="V126" i="1"/>
  <c r="U127" i="1"/>
  <c r="V127" i="1"/>
  <c r="U128" i="1"/>
  <c r="V128" i="1"/>
  <c r="U129" i="1"/>
  <c r="V129" i="1"/>
  <c r="U130" i="1"/>
  <c r="V130" i="1"/>
  <c r="U131" i="1"/>
  <c r="V131" i="1"/>
  <c r="U132" i="1"/>
  <c r="V132" i="1"/>
  <c r="U133" i="1"/>
  <c r="V133" i="1"/>
  <c r="U134" i="1"/>
  <c r="V134" i="1"/>
  <c r="U135" i="1"/>
  <c r="V135" i="1"/>
  <c r="U136" i="1"/>
  <c r="V136" i="1"/>
  <c r="U137" i="1"/>
  <c r="V137" i="1"/>
  <c r="U138" i="1"/>
  <c r="V138" i="1"/>
  <c r="U139" i="1"/>
  <c r="V139" i="1"/>
  <c r="U140" i="1"/>
  <c r="V140" i="1"/>
  <c r="U141" i="1"/>
  <c r="V141" i="1"/>
  <c r="U142" i="1"/>
  <c r="V142" i="1"/>
  <c r="U143" i="1"/>
  <c r="V143" i="1"/>
  <c r="U144" i="1"/>
  <c r="V144" i="1"/>
  <c r="U145" i="1"/>
  <c r="V145" i="1"/>
  <c r="U146" i="1"/>
  <c r="V146" i="1"/>
  <c r="U147" i="1"/>
  <c r="V147" i="1"/>
  <c r="U148" i="1"/>
  <c r="V148" i="1"/>
  <c r="U149" i="1"/>
  <c r="V149" i="1"/>
  <c r="U150" i="1"/>
  <c r="V150" i="1"/>
  <c r="U151" i="1"/>
  <c r="V151" i="1"/>
  <c r="U152" i="1"/>
  <c r="V152" i="1"/>
  <c r="U153" i="1"/>
  <c r="V153" i="1"/>
  <c r="U154" i="1"/>
  <c r="V154" i="1"/>
  <c r="U155" i="1"/>
  <c r="V155" i="1"/>
  <c r="U156" i="1"/>
  <c r="V156" i="1"/>
  <c r="U157" i="1"/>
  <c r="V157" i="1"/>
  <c r="U158" i="1"/>
  <c r="V158" i="1"/>
  <c r="U159" i="1"/>
  <c r="V159" i="1"/>
  <c r="U160" i="1"/>
  <c r="V160" i="1"/>
  <c r="U161" i="1"/>
  <c r="V161" i="1"/>
  <c r="U162" i="1"/>
  <c r="V162" i="1"/>
  <c r="U163" i="1"/>
  <c r="V163" i="1"/>
  <c r="U164" i="1"/>
  <c r="V164" i="1"/>
  <c r="U165" i="1"/>
  <c r="V165" i="1"/>
  <c r="U166" i="1"/>
  <c r="V166" i="1"/>
  <c r="U167" i="1"/>
  <c r="V167" i="1"/>
  <c r="U168" i="1"/>
  <c r="V168" i="1"/>
  <c r="U169" i="1"/>
  <c r="V169" i="1"/>
  <c r="U170" i="1"/>
  <c r="V170" i="1"/>
  <c r="U171" i="1"/>
  <c r="V171" i="1"/>
  <c r="U172" i="1"/>
  <c r="V172" i="1"/>
  <c r="U173" i="1"/>
  <c r="V173" i="1"/>
  <c r="U174" i="1"/>
  <c r="V174" i="1"/>
  <c r="U175" i="1"/>
  <c r="V175" i="1"/>
  <c r="U176" i="1"/>
  <c r="V176" i="1"/>
  <c r="U177" i="1"/>
  <c r="V177" i="1"/>
  <c r="U178" i="1"/>
  <c r="V178" i="1"/>
  <c r="U179" i="1"/>
  <c r="V179" i="1"/>
  <c r="U180" i="1"/>
  <c r="V180" i="1"/>
  <c r="U181" i="1"/>
  <c r="V181" i="1"/>
  <c r="U182" i="1"/>
  <c r="V182" i="1"/>
  <c r="U183" i="1"/>
  <c r="V183" i="1"/>
  <c r="U184" i="1"/>
  <c r="V184" i="1"/>
  <c r="V2" i="1"/>
  <c r="U2" i="1"/>
</calcChain>
</file>

<file path=xl/sharedStrings.xml><?xml version="1.0" encoding="utf-8"?>
<sst xmlns="http://schemas.openxmlformats.org/spreadsheetml/2006/main" count="1491" uniqueCount="953">
  <si>
    <t>VIGENCIA</t>
  </si>
  <si>
    <t xml:space="preserve">Nº DE CONTRATO </t>
  </si>
  <si>
    <t>CEDULA O NIT CONTRATISTA</t>
  </si>
  <si>
    <t xml:space="preserve">NOMBRE DEL  CONTRATISTA </t>
  </si>
  <si>
    <t>CORREO ELECTRONICO</t>
  </si>
  <si>
    <t>OBJETO CONTRACTUAL</t>
  </si>
  <si>
    <t xml:space="preserve">MODALIDAD DE SELECCIÓN </t>
  </si>
  <si>
    <t xml:space="preserve">TIPO DE CONTRATO </t>
  </si>
  <si>
    <t xml:space="preserve">TIPO DE MODIFICACION </t>
  </si>
  <si>
    <t>VALOR INICIAL CONTRATO</t>
  </si>
  <si>
    <t xml:space="preserve">VALOR ADICION </t>
  </si>
  <si>
    <t>VALOR FINAL</t>
  </si>
  <si>
    <t>PLAZO
INICIAL</t>
  </si>
  <si>
    <t>PRORROGA</t>
  </si>
  <si>
    <t>PLAZO FINAL</t>
  </si>
  <si>
    <t xml:space="preserve">FECHA INICIO </t>
  </si>
  <si>
    <t>FECHA FINAL</t>
  </si>
  <si>
    <t>FECHA DE SUSCRIPCION</t>
  </si>
  <si>
    <t>NÚMERO DE PROCESO EN EL SECOP O LINK DE CONSUTAL</t>
  </si>
  <si>
    <t xml:space="preserve">VALOR GIRADO </t>
  </si>
  <si>
    <t>VALOR SIN COMPROMETER</t>
  </si>
  <si>
    <t>% EJECUCION presupuestal</t>
  </si>
  <si>
    <t>ANULACIONES</t>
  </si>
  <si>
    <t>CPS-001-2024</t>
  </si>
  <si>
    <t>HELBER AURELIO SILVA LEGUIZAMON</t>
  </si>
  <si>
    <t>hsilva@idpc.gov.co</t>
  </si>
  <si>
    <t>398-Prestar servicios profesionales al Instituto Distrital de Patrimonio Cultural para el acompañamiento de los procesos presupuestales y financieros a cargo de la Subdirección de Gestión Corporativa, al igual que las actividades relacionadas con la planeación y operación institucional de la Subdirección.</t>
  </si>
  <si>
    <t>Contratación directa</t>
  </si>
  <si>
    <t xml:space="preserve"> Contrato de Prestación de Servicios</t>
  </si>
  <si>
    <t>139 Dias</t>
  </si>
  <si>
    <t>https://community.secop.gov.co/Public/Tendering/OpportunityDetail/Index?noticeUID=CO1.NTC.5419471&amp;isFromPublicArea=True&amp;isModal=true&amp;asPopupView=true</t>
  </si>
  <si>
    <t>CPS-002-2024</t>
  </si>
  <si>
    <t>DIANA MARCELA GUALTEROS SANCHEZ</t>
  </si>
  <si>
    <t>diana.gualteros@idpc.gov.co</t>
  </si>
  <si>
    <t>388-Prestar servicios profesionales para acompañar la Gestión Contractual y jurídica a cargo de la Subdirección de Gestión Corporativa.</t>
  </si>
  <si>
    <t>https://community.secop.gov.co/Public/Tendering/OpportunityDetail/Index?noticeUID=CO1.NTC.5420050&amp;isFromPublicArea=True&amp;isModal=False</t>
  </si>
  <si>
    <t>CPS-003-2024</t>
  </si>
  <si>
    <t>WILLIAM JAVIER RODRIGUEZ SALCEDO</t>
  </si>
  <si>
    <t>william.rodriguez@idpc.gov.co</t>
  </si>
  <si>
    <t>347-Prestación de servicios profesionales a la Oficina Jurídica en los asuntos propios de la producción normativa, asesoría jurídica y el apoyo a la defensa judicial y extrajudicial del Instituto Distrital de Patrimonio Cultural.</t>
  </si>
  <si>
    <t>https://community.secop.gov.co/Public/Tendering/OpportunityDetail/Index?noticeUID=CO1.NTC.5419935&amp;isFromPublicArea=True&amp;isModal=true&amp;asPopupView=true</t>
  </si>
  <si>
    <t>CPS-004-2024</t>
  </si>
  <si>
    <t>YANESSA MARIANE LILCHYN PEÑA</t>
  </si>
  <si>
    <t>yanessa.lilchyn@idpc.gov.co</t>
  </si>
  <si>
    <t>188-Prestar servicios profesionales al Instituto Distrital de Patrimonio Cultural para brindar apoyo en las actividades administrativas relacionadas con gestión de la información, seguimiento y control de las solicitudes de intervención y protección de los Bienes de Interés Cultural del Distrito Capital.</t>
  </si>
  <si>
    <t>135 Dias</t>
  </si>
  <si>
    <t>https://community.secop.gov.co/Public/Tendering/OpportunityDetail/Index?noticeUID=CO1.NTC.5420358&amp;isFromPublicArea=True&amp;isModal=False</t>
  </si>
  <si>
    <t>CPS-005-2024</t>
  </si>
  <si>
    <t>KAREN VANESSA CAICA SCARPETA</t>
  </si>
  <si>
    <t>karen.caica@idpc.gov.co</t>
  </si>
  <si>
    <t>246-Prestar servicios profesionales al Instituto Distrital de Patrimonio Cultural en el apoyo al desarrollo de actividades administrativas y técnicas en el marco de las intervenciones y acciones que adelante la Subdirección de Protección e Intervención del Patrimonio.</t>
  </si>
  <si>
    <t>https://community.secop.gov.co/Public/Tendering/OpportunityDetail/Index?noticeUID=CO1.NTC.5420351&amp;isFromPublicArea=True&amp;isModal=true&amp;asPopupView=true</t>
  </si>
  <si>
    <t>CPS-006-2024</t>
  </si>
  <si>
    <t>DIANA MARCELA PARADA MENDIVELSO</t>
  </si>
  <si>
    <t>marcela.parada@idpc.gov.co</t>
  </si>
  <si>
    <t>247-Prestar servicios profesionales al Instituto Distrital de Patrimonio Cultural para apoyar actividades de gestión social, en el marco de los planes, programas, proyectos que adelanta la Subdirección de Protección e Intervención del Patrimonio.</t>
  </si>
  <si>
    <t>https://community.secop.gov.co/Public/Tendering/OpportunityDetail/Index?noticeUID=CO1.NTC.5420544&amp;isFromPublicArea=True&amp;isModal=true&amp;asPopupView=true</t>
  </si>
  <si>
    <t>CPS-007-2024</t>
  </si>
  <si>
    <t>LEYDI JULIET PINZON CEPEDA</t>
  </si>
  <si>
    <t>leidy.pinzon@idpc.gov.co</t>
  </si>
  <si>
    <t>349-Prestar servicios profesionales para apoyar a la Oficina Jurídica del IDPC  en asuntos relacionados con los procesos de gestión contractual, gestión jurídica y los requeridos de orden administrativo para el fortalecimiento del desempeño institucional.</t>
  </si>
  <si>
    <t>https://community.secop.gov.co/Public/Tendering/OpportunityDetail/Index?noticeUID=CO1.NTC.5420055&amp;isFromPublicArea=True&amp;isModal=true&amp;asPopupView=true</t>
  </si>
  <si>
    <t>CPS-008-2024</t>
  </si>
  <si>
    <t>DIEGO ANDRES JIMENEZ ALFONSO</t>
  </si>
  <si>
    <t>diego.jimenez@idpc.gov.co</t>
  </si>
  <si>
    <t>352-Prestar servicios profesionales para apoyar a la Oficina Jurídica del IDPC  en asuntos relacionados con los procesos de gestión contractual, gestión jurídica y los requeridos de orden administrativo para el fortalecimiento del desempeño institucional.</t>
  </si>
  <si>
    <t>https://community.secop.gov.co/Public/Tendering/OpportunityDetail/Index?noticeUID=CO1.NTC.5420030&amp;isFromPublicArea=True&amp;isModal=true&amp;asPopupView=true</t>
  </si>
  <si>
    <t>CPS-009-2024</t>
  </si>
  <si>
    <t>JUAN CAMILO PAMPLONA SALAZAR</t>
  </si>
  <si>
    <t>juan.pamplona@idpc.gov.co</t>
  </si>
  <si>
    <t>351-Prestar servicios profesionales para apoyar a la Oficina Jurídica del IDPC en asuntos relacionados con los procesos de gestión contractual, gestión jurídica y los requeridos de orden administrativo para el fortalecimiento del desempeño institucional.</t>
  </si>
  <si>
    <t>https://community.secop.gov.co/Public/Tendering/OpportunityDetail/Index?noticeUID=CO1.NTC.5420533&amp;isFromPublicArea=True&amp;isModal=False</t>
  </si>
  <si>
    <t>CPS-010-2024</t>
  </si>
  <si>
    <t>JUAN GUILLERMO ZUTA BARAHONA</t>
  </si>
  <si>
    <t>juan.zuta@idpc.gov.co</t>
  </si>
  <si>
    <t>346-Prestar servicios profesionales para realizar actividades administrativas y operativas resultado de los procesos contractuales adelantados por el IDPC.</t>
  </si>
  <si>
    <t>https://community.secop.gov.co/Public/Tendering/OpportunityDetail/Index?noticeUID=CO1.NTC.5420214&amp;isFromPublicArea=True&amp;isModal=False</t>
  </si>
  <si>
    <t>CPS-011-2024</t>
  </si>
  <si>
    <t>LAURA ISABELA MOTTA ORTIZ</t>
  </si>
  <si>
    <t>laura.motta@idpc.gov.co</t>
  </si>
  <si>
    <t>348-Prestar servicios profesionales para apoyar a la Oficina Jurídica del IDPC en asuntos del proceso de gestión contractual y de orden administrativo que sean necesarias para el desempeño institucional.</t>
  </si>
  <si>
    <t>https://community.secop.gov.co/Public/Tendering/OpportunityDetail/Index?noticeUID=CO1.NTC.5420538&amp;isFromPublicArea=True&amp;isModal=False</t>
  </si>
  <si>
    <t>CPS-012-2024</t>
  </si>
  <si>
    <t>ANDREA PATRICIA RODRIGUEZ FLOREZ</t>
  </si>
  <si>
    <t>patricia.rodriguez@idpc.gov.co</t>
  </si>
  <si>
    <t>353-Prestar servicios de apoyo a la Oficina Jurídica del IDPC en los procesos de gestión contractual, gestión jurídica y de orden administrativo que le sean asignados.</t>
  </si>
  <si>
    <t>https://community.secop.gov.co/Public/Tendering/OpportunityDetail/Index?noticeUID=CO1.NTC.5419891&amp;isFromPublicArea=True&amp;isModal=true&amp;asPopupView=true</t>
  </si>
  <si>
    <t>CPS-013-2024</t>
  </si>
  <si>
    <t>YAURI ANDRES BENITEZ BERMUDEZ</t>
  </si>
  <si>
    <t>andres_benitez80@hotmail.com</t>
  </si>
  <si>
    <t>379-Prestar servicios profesionales para apoyar a la Oficina Jurídica del IDPC  en asuntos relacionados con los procesos de gestión contractual, gestión jurídica y los requeridos de orden administrativo para el fortalecimiento del desempeño institucional.</t>
  </si>
  <si>
    <t>https://community.secop.gov.co/Public/Tendering/OpportunityDetail/Index?noticeUID=CO1.NTC.5419889&amp;isFromPublicArea=True&amp;isModal=true&amp;asPopupView=true</t>
  </si>
  <si>
    <t>CPS-014-2024</t>
  </si>
  <si>
    <t>JUAN DAVID CUEVAS REDONDO</t>
  </si>
  <si>
    <t>juan.cuevas@idpc.gov.co</t>
  </si>
  <si>
    <t>350-Prestar servicios de apoyo a la gestión en la Oficina Asesora Jurídica del Instituto Distrital de Patrimonio Cultural en actividades administrativas transversales al fortalecimiento del desempeño institucional.</t>
  </si>
  <si>
    <t>https://community.secop.gov.co/Public/Tendering/OpportunityDetail/Index?noticeUID=CO1.NTC.5420421&amp;isFromPublicArea=True&amp;isModal=true&amp;asPopupView=true</t>
  </si>
  <si>
    <t>CPS-015-2024</t>
  </si>
  <si>
    <t>ADRIANA PATRICIA MORENO HURTADO</t>
  </si>
  <si>
    <t>adriana.moreno@idpc.gov.co</t>
  </si>
  <si>
    <t>232-Prestar servicios profesionales al Instituto Distrital de Patrimonio Cultural para apoyar el desarrollo técnico de las actividades en intervención de fachadas de Bienes de interés cultural y Sectores de Interés Urbanístico de Bogotá, que adelante la Subdirección de Protección e Intervención del Patrimonio.</t>
  </si>
  <si>
    <t>136 Dias</t>
  </si>
  <si>
    <t>https://community.secop.gov.co/Public/Tendering/OpportunityDetail/Index?noticeUID=CO1.NTC.5423482&amp;isFromPublicArea=True&amp;isModal=true&amp;asPopupView=true</t>
  </si>
  <si>
    <t>CPS-016-2024</t>
  </si>
  <si>
    <t>ANA MARIA MONTOYA CORREA</t>
  </si>
  <si>
    <t>ana.montoya@idpc.gov.co</t>
  </si>
  <si>
    <t>158-Prestar servicios profesionales al Instituto Distrital de Patrimonio Cultural para el apoyo y acompañamiento jurídico en las etapas de estructuración, ejecución y liquidación de los contratos que requiera la Subdirección de Protección e Intervención del Patrimonio de conformidad con las normas vigentes que rigen la contratación pública.</t>
  </si>
  <si>
    <t>133 Dias</t>
  </si>
  <si>
    <t>https://community.secop.gov.co/Public/Tendering/OpportunityDetail/Index?noticeUID=CO1.NTC.5443358&amp;isFromPublicArea=True&amp;isModal=true&amp;asPopupView=true</t>
  </si>
  <si>
    <t>CPS-017-2024</t>
  </si>
  <si>
    <t>RICHARD ADRIÁN RIVERA BELTRÁN</t>
  </si>
  <si>
    <t>adrian.rivera@idpc.gov.co</t>
  </si>
  <si>
    <t>248-Prestar servicios profesionales al Instituto Distrital de Patrimonio Cultural para apoyar actividades técnicas de la Subdirección de Protección e Intervención del Patrimonio.</t>
  </si>
  <si>
    <t>https://community.secop.gov.co/Public/Tendering/OpportunityDetail/Index?noticeUID=CO1.NTC.5424005&amp;isFromPublicArea=True&amp;isModal=true&amp;asPopupView=true</t>
  </si>
  <si>
    <t>CPS-018-2024</t>
  </si>
  <si>
    <t>GLORIA ISABEL CARRILLO BUITRAGO</t>
  </si>
  <si>
    <t>GloriaIsabelCarrilloBuitrago@idpc.gov.co</t>
  </si>
  <si>
    <t>111-Prestar servicios profesionales al Instituto Distrital de Patrimonio Cultural para realizar el control y seguimiento administrativo, presupuestal y  financiero requerido en la operación del Museo de Bogotá.</t>
  </si>
  <si>
    <t>128 Dias</t>
  </si>
  <si>
    <t>https://community.secop.gov.co/Public/Tendering/OpportunityDetail/Index?noticeUID=CO1.NTC.5425387&amp;isFromPublicArea=True&amp;isModal=true&amp;asPopupView=true</t>
  </si>
  <si>
    <t>CPS-019-2024</t>
  </si>
  <si>
    <t>PAULA ESTEFANIA MARIN ZAPATA</t>
  </si>
  <si>
    <t>paula.marin@idpc.gov.co</t>
  </si>
  <si>
    <t>234-Prestar servicios profesionales al Instituto Distrital de Patrimonio Cultural para apoyar a la Subdirección de Divulgación y Apropiación al Patrimonio Cultural en la gestión de los procesos de operacion logística.</t>
  </si>
  <si>
    <t>https://community.secop.gov.co/Public/Tendering/OpportunityDetail/Index?noticeUID=CO1.NTC.5445204&amp;isFromPublicArea=True&amp;isModal=true&amp;asPopupView=true</t>
  </si>
  <si>
    <t>CPS-020-2024</t>
  </si>
  <si>
    <t>NASLY DANIELA SANCHEZ BERNA</t>
  </si>
  <si>
    <t>nasly.sanchez@idpc.gov.co</t>
  </si>
  <si>
    <t>67-Prestar servicios profesionales al Instituto Distrital de Patrimonio Cultural para apoyar la gestión contractual, formulación y seguimiento a liquidaciones y convenios suscritos por la Subdirección de Divulgación y Apropiación del Patrimonio.</t>
  </si>
  <si>
    <t>https://community.secop.gov.co/Public/Tendering/OpportunityDetail/Index?noticeUID=CO1.NTC.5423537&amp;isFromPublicArea=True&amp;isModal=true&amp;asPopupView=true</t>
  </si>
  <si>
    <t>CPS-021-2024</t>
  </si>
  <si>
    <t xml:space="preserve">LUISA FERNANDA ORTIZ BOHORQUEZ </t>
  </si>
  <si>
    <t>luisa.ortiz@idpc.gov.co</t>
  </si>
  <si>
    <t>68-Prestar servicios profesionales al Instituto Distrital de Patrimonio Cultural para apoyar los procesos de planeación, seguimiento a los proyectos de inversión y politicas públicas distritales asociadas a la gestión y a la misionalidad de la Subdirección de Divulgación y apropiación del Patrimonio.</t>
  </si>
  <si>
    <t>134 Dias</t>
  </si>
  <si>
    <t>https://community.secop.gov.co/Public/Tendering/OpportunityDetail/Index?noticeUID=CO1.NTC.5425928&amp;isFromPublicArea=True&amp;isModal=true&amp;asPopupView=true</t>
  </si>
  <si>
    <t>CPS-022-2024</t>
  </si>
  <si>
    <t>JEYSON ALBERTO RODRIGUEZ PACHECO</t>
  </si>
  <si>
    <t>jeyson.rodriguez@idpc.gov.co</t>
  </si>
  <si>
    <t>70-Prestar servicios profesionales al Instituto Distrital de Patrimonio Cultural para apoyar los procesos precontractuales, contractuales, post contractuales y jurídicos asociados a la Subdirección de Divulgación y Apropiación del Patrimonio de la entidad.</t>
  </si>
  <si>
    <t>https://community.secop.gov.co/Public/Tendering/OpportunityDetail/Index?noticeUID=CO1.NTC.5424561&amp;isFromPublicArea=True&amp;isModal=true&amp;asPopupView=true</t>
  </si>
  <si>
    <t>CPS-023-2024</t>
  </si>
  <si>
    <t>NATHALY ANDREA BONILLA RODRIGUEZ</t>
  </si>
  <si>
    <t>nathaly.bonilla@idpc.gov.co</t>
  </si>
  <si>
    <t>13-Prestar servicios profesionales al Instituto Distrital de Patrimonio Cultural para apoyar la implementación del programa de Fomento de la entidad, con énfasis en el Programa Distrital de Estímulos para la cultura y Programa Distrital de Apoyos Concertados del IDPC para la vigencia 2024.</t>
  </si>
  <si>
    <t>https://community.secop.gov.co/Public/Tendering/OpportunityDetail/Index?noticeUID=CO1.NTC.5440232&amp;isFromPublicArea=True&amp;isModal=true&amp;asPopupView=true</t>
  </si>
  <si>
    <t>CPS-024-2024</t>
  </si>
  <si>
    <t>CARLOS ALFONSO CAICEDO GUZMÁN</t>
  </si>
  <si>
    <t>carlos.caicedo@idpc.gov.co</t>
  </si>
  <si>
    <t>15-Prestar servicios profesionales al Instituto Distrital de Patrimonio Cultural para apoyar la  implementación y seguimiento de las convocatorias del IDPC en el marco del programa distrital de estímulos para la cultura y programa distrital de apoyos concertados para la  vigencia 2024.</t>
  </si>
  <si>
    <t>https://community.secop.gov.co/Public/Tendering/OpportunityDetail/Index?noticeUID=CO1.NTC.5425176&amp;isFromPublicArea=True&amp;isModal=true&amp;asPopupView=true</t>
  </si>
  <si>
    <t>CPS-025-2024</t>
  </si>
  <si>
    <t>SILVIA REYES RANGEL</t>
  </si>
  <si>
    <t>silvia.reyes@idpc.gov.co</t>
  </si>
  <si>
    <t>124-Prestar servicios profesionales al Instituto Distrital de Patrimonio Cultural para la planeación, el diseño y la ejecución de la comunicación digital de la entidad, a través de las acciones de gestión de contenidos, diseño y administración de su sitio web, dando cumplimiento a los lineamientos institucionales, distritales y/o nacionales vigentes que apliquen.</t>
  </si>
  <si>
    <t>https://community.secop.gov.co/Public/Tendering/OpportunityDetail/Index?noticeUID=CO1.NTC.5425507&amp;isFromPublicArea=True&amp;isModal=true&amp;asPopupView=true</t>
  </si>
  <si>
    <t>CPS-026-2024</t>
  </si>
  <si>
    <t>ANDREA VIVIANA BRITO</t>
  </si>
  <si>
    <t>andrea.brito@idpc.gov.co</t>
  </si>
  <si>
    <t>384-Prestar servicios de apoyo a la gestión en actividades administrativas y asistenciales de la Dirección General, para el fortalecimiento de la gestión del Instituto Distrital de Patrimonio Cultural</t>
  </si>
  <si>
    <t>https://community.secop.gov.co/Public/Tendering/OpportunityDetail/Index?noticeUID=CO1.NTC.5432457&amp;isFromPublicArea=True&amp;isModal=true&amp;asPopupView=true</t>
  </si>
  <si>
    <t>CPS-027-2024</t>
  </si>
  <si>
    <t>MAYERLY MARISOL SILVA MUÑOZ</t>
  </si>
  <si>
    <t>mayerly.silva@idpc.gov.co</t>
  </si>
  <si>
    <t>397-Prestar servicios profesionales para realizar actividades administrativas asi como los reportes de seguimiento y control emitidos por  la Oficina Jurídica del IDPC</t>
  </si>
  <si>
    <t>https://community.secop.gov.co/Public/Tendering/OpportunityDetail/Index?noticeUID=CO1.NTC.5459156&amp;isFromPublicArea=True&amp;isModal=true&amp;asPopupView=true</t>
  </si>
  <si>
    <t>CPS-028-2024</t>
  </si>
  <si>
    <t>ORLANDO ARIAS CAICEDO</t>
  </si>
  <si>
    <t>orlando.arias@idpc.gov.co</t>
  </si>
  <si>
    <t>391-Prestar servicios profesionales al Instituto Distrital de Patrimonio Cultural, apoyando la elaboración, gestión y seguimiento de la liquidación de nómina y prestaciones sociales y demás contenidos relacionados con la gestión del talento humano</t>
  </si>
  <si>
    <t>330 Dias</t>
  </si>
  <si>
    <t>https://community.secop.gov.co/Public/Tendering/OpportunityDetail/Index?noticeUID=CO1.NTC.5432673&amp;isFromPublicArea=True&amp;isModal=true&amp;asPopupView=true</t>
  </si>
  <si>
    <t>CPS-029-2024</t>
  </si>
  <si>
    <t xml:space="preserve"> LILIANA PATRICIA ISAZA ZULUAGA</t>
  </si>
  <si>
    <t>liliana.isaza@hotmail.com</t>
  </si>
  <si>
    <t>396-Prestar servicios profesionales para apoyar a la Oficina Jurídica del IDPC en asuntos relacionados con los procesos de gestión contractual en su etapa poscontractual para el fortalecimiento del desempeño institucional.</t>
  </si>
  <si>
    <t>https://community.secop.gov.co/Public/Tendering/OpportunityDetail/Index?noticeUID=CO1.NTC.5427237&amp;isFromPublicArea=True&amp;isModal=true&amp;asPopupView=true</t>
  </si>
  <si>
    <t>CPS-030-2024</t>
  </si>
  <si>
    <t xml:space="preserve">ANDREA DEL PILAR RODRIGUEZ GOMEZ </t>
  </si>
  <si>
    <t>andrea.rodriguez@idpc.gov.co</t>
  </si>
  <si>
    <t>340-Prestar servicios de apoyo a la gestión al Instituto Distrital de Patrimonio Cultural, en actividades de archivo de los Bienes de Interés Cultural del IDPC.</t>
  </si>
  <si>
    <t>https://community.secop.gov.co/Public/Tendering/OpportunityDetail/Index?noticeUID=CO1.NTC.5437379&amp;isFromPublicArea=True&amp;isModal=true&amp;asPopupView=true</t>
  </si>
  <si>
    <t>CPS-031-2024</t>
  </si>
  <si>
    <t>LEONARDO BOHORQUEZ DIAZ</t>
  </si>
  <si>
    <t>leosaurio@gmail.com</t>
  </si>
  <si>
    <t>355-Prestar servicios profesionales al Instituto Distrital de Patrimonio Cultural para acompañar los procesos de fortalecimiento de la participación ciudadana incidente, el diálogo y la mejora continua, en el marco de la Política de Participación Ciudadana del IDPC</t>
  </si>
  <si>
    <t>https://community.secop.gov.co/Public/Tendering/OpportunityDetail/Index?noticeUID=CO1.NTC.5432341&amp;isFromPublicArea=True&amp;isModal=true&amp;asPopupView=true</t>
  </si>
  <si>
    <t>CPS-032-2024</t>
  </si>
  <si>
    <t>SANDRA PATRICIA PALACIOS ARCE</t>
  </si>
  <si>
    <t>sandra.palacios@idpc.gov.co</t>
  </si>
  <si>
    <t>329-Prestar servicios profesionales al Instituto Distrital de Patrimonio Cultural, apoyando la elaboración de la programación y seguimiento de la ejecución de actividades de mantenimiento a los bienes e infraestructura física de propiedad y en administración de la entidad.</t>
  </si>
  <si>
    <t>https://community.secop.gov.co/Public/Tendering/OpportunityDetail/Index?noticeUID=CO1.NTC.5438202&amp;isFromPublicArea=True&amp;isModal=true&amp;asPopupView=true</t>
  </si>
  <si>
    <t>CPS-033-2024</t>
  </si>
  <si>
    <t>MARIA CAMILA ESCOBAR NIÑO</t>
  </si>
  <si>
    <t>maria.escobar@idpc.gov.co</t>
  </si>
  <si>
    <t>378-Prestar servicios profesionales al Instituto Distrital de Patrimonio Cultural para apoyar la gestión de comunidades digitales y contenidos comunicativos en redes sociales y canales digitales del IDPC, que aporten al fortalecimiento de la comunicación pública de la entidad.</t>
  </si>
  <si>
    <t>https://community.secop.gov.co/Public/Tendering/OpportunityDetail/Index?noticeUID=CO1.NTC.5438132&amp;isFromPublicArea=True&amp;isModal=true&amp;asPopupView=true</t>
  </si>
  <si>
    <t>CPS-034-2024</t>
  </si>
  <si>
    <t>DIANA PAOLA CASTILLO HERRERA</t>
  </si>
  <si>
    <t>diana.castillo@idpc.gov.co</t>
  </si>
  <si>
    <t>147-Prestar servicios de apoyo a la gestión al Instituto Distrital de Patrimonio Cultural para apoyar la ejecución de los procesos educativos del museo de la ciudad  Autocontruida con enfasis en Género.</t>
  </si>
  <si>
    <t>https://community.secop.gov.co/Public/Tendering/OpportunityDetail/Index?noticeUID=CO1.NTC.5440073&amp;isFromPublicArea=True&amp;isModal=true&amp;asPopupView=true</t>
  </si>
  <si>
    <t>CPS-035-2024</t>
  </si>
  <si>
    <t>KAREN DANIELA ARCINIEGAS QUIROGA</t>
  </si>
  <si>
    <t>daniela.arciniegas@idpc.gov.co</t>
  </si>
  <si>
    <t>148-Prestar servicios de apoyo a la gestión al Instituto Distrital de Patrimonio Cultural para apoyar la ejecución de procesos educativos y de investigación, con énfasis en niños y niñas y construcción de paz para el Museo de la Ciudad Autoconstruida.</t>
  </si>
  <si>
    <t>132 Dias</t>
  </si>
  <si>
    <t xml:space="preserve">https://community.secop.gov.co/Public/Tendering/OpportunityDetail/Index?noticeUID=CO1.NTC.5450005&amp;isFromPublicArea=True&amp;isModal=False
</t>
  </si>
  <si>
    <t>CPS-036-2024</t>
  </si>
  <si>
    <t>DANIEL FELIPE ZAPATA SANDOVAL</t>
  </si>
  <si>
    <t>daniel.zapata@idpc.gov.co</t>
  </si>
  <si>
    <t>149-Prestar servicios de apoyo a la gestión al Instituto Distrital de Patrimonio Cultural para apoyar la ejecución de procesos educativos y de investigación, con énfasis en sector social LGBTIQ+ y con personas mayores en el Museo de la Ciudad Autoconstruida.</t>
  </si>
  <si>
    <t xml:space="preserve">https://community.secop.gov.co/Public/Tendering/OpportunityDetail/Index?noticeUID=CO1.NTC.5450303&amp;isFromPublicArea=True&amp;isModal=False
</t>
  </si>
  <si>
    <t>CPS-037-2024</t>
  </si>
  <si>
    <t>LEYDER YAMID BRICEÑO BEJARANO</t>
  </si>
  <si>
    <t>leyder.briceno@idpc.gov.co</t>
  </si>
  <si>
    <t>108-Prestar servicios de apoyo a la gestión al Instituto Distrital de Patrimonio Cultural en el desarrollo de mediaciones y herramientas pedagógicas en el Museo de Bogotá con énfasis en el sector social LGBTIQ+.</t>
  </si>
  <si>
    <t>https://community.secop.gov.co/Public/Tendering/OpportunityDetail/Index?noticeUID=CO1.NTC.5447160&amp;isFromPublicArea=True&amp;isModal=true&amp;asPopupView=true</t>
  </si>
  <si>
    <t>CPS-038-2024</t>
  </si>
  <si>
    <t>MAYURY PAOLA GORDON CANO</t>
  </si>
  <si>
    <t>paola.gordon@idpc.gov.co</t>
  </si>
  <si>
    <t>309-Prestar servicios de apoyo a la gestión del Instituto Distrital de Patrimonio Cultural en lo relacionado con la orientación y atención a la ciudadanía, de acuerdo con las actividades que adelanta el Instituto en el marco de la Política Pública Distrital de Servicio a la Ciudadanía.</t>
  </si>
  <si>
    <t>https://community.secop.gov.co/Public/Tendering/OpportunityDetail/Index?noticeUID=CO1.NTC.5447491&amp;isFromPublicArea=True&amp;isModal=true&amp;asPopupView=true</t>
  </si>
  <si>
    <t>CPS-039-2024</t>
  </si>
  <si>
    <t>BORIS ADRIAN VARGAS RODRIGUEZ</t>
  </si>
  <si>
    <t>boris.vargas@idpc.gov.co</t>
  </si>
  <si>
    <t>332-Prestar servicios profesionales para apoyar, acompañar y registrar las actividades contables, presupuestales y administrativas del IDPC</t>
  </si>
  <si>
    <t>https://community.secop.gov.co/Public/Tendering/OpportunityDetail/Index?noticeUID=CO1.NTC.5447557&amp;isFromPublicArea=True&amp;isModal=true&amp;asPopupView=true</t>
  </si>
  <si>
    <t>CPS-040-2024</t>
  </si>
  <si>
    <t>JUAN CARLOS ALVARADO PEÑA</t>
  </si>
  <si>
    <t>juan.saenz@idpc.gov.co</t>
  </si>
  <si>
    <t>328-Prestar servicios profesionales al Instituto Distrital de Patrimonio Cultural en las actividades relacionadas con el seguimiento de los procesos contractuales, servicios de mantenimiento, manejo de los bienes, así como otros asuntos a cargo del proceso de Bienes e Infraestructura de la entidad.</t>
  </si>
  <si>
    <t>https://community.secop.gov.co/Public/Tendering/OpportunityDetail/Index?noticeUID=CO1.NTC.5448016&amp;isFromPublicArea=True&amp;isModal=true&amp;asPopupView=true</t>
  </si>
  <si>
    <t>CPS-041-2024</t>
  </si>
  <si>
    <t>NICOLE GERALDIN ARIAS TOVAR</t>
  </si>
  <si>
    <t>nicole.arias@idpc.gov.co</t>
  </si>
  <si>
    <t>107-Prestar servicios de apoyo a la gestión al Instituto Distrital de Patrimonio Cultural en la planificación y ejecución de una estrategia pedagógica destinada a fomentar la inclusión y la participación de personas con discapacidad en actividades educativas y culturales del Museo de Bogotá.</t>
  </si>
  <si>
    <t>https://community.secop.gov.co/Public/Tendering/OpportunityDetail/Index?noticeUID=CO1.NTC.5447197&amp;isFromPublicArea=True&amp;isModal=true&amp;asPopupView=true</t>
  </si>
  <si>
    <t>CPS-042-2024</t>
  </si>
  <si>
    <t>DANIEL MAURICIO RONCANCIO GUTIERREZ</t>
  </si>
  <si>
    <t>daniel.roncancio@idpc.gov.co</t>
  </si>
  <si>
    <t>110-Prestar servicios de apoyo a la gestión al Instituto Distrital de Patrimonio Cultural para apoyar el desarrollo de mediaciones y herramientas pedagógicas en el Museo de Bogotá, con énfasis en jóvenes y personas mayores.</t>
  </si>
  <si>
    <t>https://community.secop.gov.co/Public/Tendering/OpportunityDetail/Index?noticeUID=CO1.NTC.5446874&amp;isFromPublicArea=True&amp;isModal=true&amp;asPopupView=true</t>
  </si>
  <si>
    <t>CPS-043-2024</t>
  </si>
  <si>
    <t>KAREN VIVIANA OSORIO PALACIOS</t>
  </si>
  <si>
    <t>karen.osorio@idpc.gov.co</t>
  </si>
  <si>
    <t>150-Prestar servicios de apoyo a la gestión al Instituto Distrital de Patrimonio Cultural para apoyar la ejecución de los procesos educativos y de articulación para el Museo de la Ciudad Autoconstruida, con énfasis en los pueblos NARP que habitan Ciudad Bolívar</t>
  </si>
  <si>
    <t>https://community.secop.gov.co/Public/Tendering/OpportunityDetail/Index?noticeUID=CO1.NTC.5447176&amp;isFromPublicArea=True&amp;isModal=true&amp;asPopupView=true</t>
  </si>
  <si>
    <t>CPS- 044-2024</t>
  </si>
  <si>
    <t>1030583336
80257030</t>
  </si>
  <si>
    <t>RONALD MORERA ESTEVEZ
ALEJANDRO TALERO AGUDELO</t>
  </si>
  <si>
    <t>ronald.morera@idpc.gov.co</t>
  </si>
  <si>
    <t>374-Prestar servicios profesionales al Instituto Distrital de Patrimonio Cultural para apoyar jurídicamente la contratación en sus diferentes etapas precontractual, contractual y pos contractual, y demás asuntos jurídicos y administrativos requeridos por la Subdirección de Gestión Corporativa.</t>
  </si>
  <si>
    <t>Cesión</t>
  </si>
  <si>
    <t>https://community.secop.gov.co/Public/Tendering/OpportunityDetail/Index?noticeUID=CO1.NTC.5447598&amp;isFromPublicArea=True&amp;isModal=true&amp;asPopupView=true</t>
  </si>
  <si>
    <t>CPS-045-2024</t>
  </si>
  <si>
    <t>SHIRLEY JIMENEZ CHAVES</t>
  </si>
  <si>
    <t>shirley.jimenez@idpc.gov.co</t>
  </si>
  <si>
    <t>376-Prestar servicios de apoyo a la gestión al Instituto Distrital de Patrimonio Cultural en las acciones relacionadas con la gestión precontractual y postcontractual que adelante la Subdirección de Gestión Corporativa</t>
  </si>
  <si>
    <t>https://community.secop.gov.co/Public/Tendering/OpportunityDetail/Index?noticeUID=CO1.NTC.5448022&amp;isFromPublicArea=True&amp;isModal=true&amp;asPopupView=true</t>
  </si>
  <si>
    <t>CPS-046-2024</t>
  </si>
  <si>
    <t>ADRIANA BERNAO GUTIÉRREZ</t>
  </si>
  <si>
    <t>adriana.bernao@idpc.gov.co</t>
  </si>
  <si>
    <t>55-Prestar servicios profesionales al Instituto Distrital de Patrimonio Cultural, para apoyar las acciones jurídicas y de seguimiento contractual y administrativo de los procesos liderados por la Subdirección de Gestión Territorial del Patrimonio.</t>
  </si>
  <si>
    <t>https://community.secop.gov.co/Public/Tendering/OpportunityDetail/Index?noticeUID=CO1.NTC.5447518&amp;isFromPublicArea=True&amp;isModal=true&amp;asPopupView=true</t>
  </si>
  <si>
    <t>CPS-047-2024</t>
  </si>
  <si>
    <t>DIANA SOPHIA RAYO TORRES</t>
  </si>
  <si>
    <t>diana.rayo@idpc.gov.co</t>
  </si>
  <si>
    <t>33-Prestar servicios profesionales al Instituto Distrital de Patrimonio Cultural apoyando las actividades de seguimiento, reporte y sistematización de los procesos de activacion, así como la implementación y formulación de instrumentos de gestión del patrimonio.</t>
  </si>
  <si>
    <t>https://community.secop.gov.co/Public/Tendering/OpportunityDetail/Index?noticeUID=CO1.NTC.5447780&amp;isFromPublicArea=True&amp;isModal=true&amp;asPopupView=true</t>
  </si>
  <si>
    <t>CPS-048-2024</t>
  </si>
  <si>
    <t>NUBIA STELLA LIZARAZO SIERRA</t>
  </si>
  <si>
    <t>nubia.lizarazo@idpc.gov.co</t>
  </si>
  <si>
    <t>333-Prestar servicios profesionales para apoyar, acompañar y registrar las actividades contables, presupuestales y administrativas del IDPC</t>
  </si>
  <si>
    <t>https://community.secop.gov.co/Public/Tendering/OpportunityDetail/Index?noticeUID=CO1.NTC.5447957&amp;isFromPublicArea=True&amp;isModal=true&amp;asPopupView=true</t>
  </si>
  <si>
    <t>CPS-049-2024</t>
  </si>
  <si>
    <t>CARLOS HERNANDO SANDOVAL MORA</t>
  </si>
  <si>
    <t>carlos.sandoval@idpc.gov.co</t>
  </si>
  <si>
    <t>368-Prestar servicios profesionales al Instituto Distrital de Patrimonio Cultural para apoyar la implementación y sostenibilidad del Sistema de Gestión y Control con el MIPG</t>
  </si>
  <si>
    <t>https://community.secop.gov.co/Public/Tendering/OpportunityDetail/Index?noticeUID=CO1.NTC.5449827&amp;isFromPublicArea=True&amp;isModal=true&amp;asPopupView=true</t>
  </si>
  <si>
    <t>CPS-050-2024</t>
  </si>
  <si>
    <t>JORGE GONZALEZ MAHECHA</t>
  </si>
  <si>
    <t>jorgegonzalezmahecha@gmail.com</t>
  </si>
  <si>
    <t>395-Prestar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</si>
  <si>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https://community.secop.gov.co/Public/Tendering/OpportunityDetail/Index?noticeUID=CO1.NTC.5450360&amp;isFromPublicArea=True&amp;isModal=true&amp;asPopupView=true</t>
  </si>
  <si>
    <t>CPS-051-2024</t>
  </si>
  <si>
    <t>PAULA ANDREA ROMERO ROA</t>
  </si>
  <si>
    <t>paula.romero@idpc.gov.co</t>
  </si>
  <si>
    <t>365-Prestar servicios profesionales al Instituto Distrital de Patrimonio Cultural para apoyar la programación, desarrollo y seguimiento de actividades de capacitación y bienestar institucional, así como en los demás asuntos relacionados con la Gestión del Talento Humano.</t>
  </si>
  <si>
    <t>https://community.secop.gov.co/Public/Tendering/OpportunityDetail/Index?noticeUID=CO1.NTC.5451544&amp;isFromPublicArea=True&amp;isModal=true&amp;asPopupView=true</t>
  </si>
  <si>
    <t>CPS-052-2024</t>
  </si>
  <si>
    <t>MÓNICA MARÍA MERCADO DÍAZ</t>
  </si>
  <si>
    <t>monica.mercado@idpc.gov.co</t>
  </si>
  <si>
    <t>32-Prestar servicios profesionales al Instituto Distrital de Patrimonio Cultural para apoyar la planeación, gestión e implementación de los procesos de activación de entornos patrimoniales en articulación con los componentes programáticos de los instrumentos de gestión del patrimonio.</t>
  </si>
  <si>
    <t>https://community.secop.gov.co/Public/Tendering/OpportunityDetail/Index?noticeUID=CO1.NTC.5448866&amp;isFromPublicArea=True&amp;isModal=true&amp;asPopupView=true</t>
  </si>
  <si>
    <t>CPS-053-2024</t>
  </si>
  <si>
    <t>DIANA PAOLA BEDOYA GARCÍA</t>
  </si>
  <si>
    <t>diana.bedoya@idpc.gov.co</t>
  </si>
  <si>
    <t>77-Prestar servicios profesionales al Instituto Distrital de Patrimonio Cultural para apoyar el desarrollo de los componentes arquitectónicos, paisajísticos y urbanísticos del programa dotacional y de infraestructura cultural del Plan de Manejo Arqueológico del Área Arqueológica Protegida Hacienda el Carmen</t>
  </si>
  <si>
    <t>https://community.secop.gov.co/Public/Tendering/OpportunityDetail/Index?noticeUID=CO1.NTC.5449123&amp;isFromPublicArea=True&amp;isModal=true&amp;asPopupView=true</t>
  </si>
  <si>
    <t>CPS-054-2024</t>
  </si>
  <si>
    <t>KRISTHIAM ANDRÉS CARRIZOSA TRUJILLO</t>
  </si>
  <si>
    <t>kristhiam.carrizosa@idpc.gov.co</t>
  </si>
  <si>
    <t>57-Prestar servicios de apoyo a la gestión al Instituto Distrital de Patrimonio Cultural para desarrollar actividades administrativas y operativas que requiera la Subdirección de Gestión Territorial del Patrimonio</t>
  </si>
  <si>
    <t>https://community.secop.gov.co/Public/Tendering/OpportunityDetail/Index?noticeUID=CO1.NTC.5448898&amp;isFromPublicArea=True&amp;isModal=true&amp;asPopupView=true</t>
  </si>
  <si>
    <t>CPS-055-2024</t>
  </si>
  <si>
    <t>JAVIER ENRIQUE MOTTA MORALES</t>
  </si>
  <si>
    <t>javier.motta@idpc.gov.co</t>
  </si>
  <si>
    <t>66-Prestar servicios profesionales al Instituto Distrital de Patrimonio Cultural para apoyar el desarrollo de la infraestructura civil y estructuración de detalle del proyecto Parque Arqueológico y del Patrimonio Cultural de Usme</t>
  </si>
  <si>
    <t>https://community.secop.gov.co/Public/Tendering/OpportunityDetail/Index?noticeUID=CO1.NTC.5450665&amp;isFromPublicArea=True&amp;isModal=true&amp;asPopupView=true</t>
  </si>
  <si>
    <t>CPS-056-2024</t>
  </si>
  <si>
    <t>HENRY HERRERA</t>
  </si>
  <si>
    <t>henry.herrera@idpc.gov.co</t>
  </si>
  <si>
    <t>56-Prestar servicios profesionales al Instituto Distrital de Patrimonio Cultural para apoyar el seguimiento y control administrativo en el seguimiento de los programas, planes y proyectos de inversión en la Subdirección de Gestión Territorial del Patrimonio.</t>
  </si>
  <si>
    <t>https://community.secop.gov.co/Public/Tendering/OpportunityDetail/Index?noticeUID=CO1.NTC.5449839&amp;isFromPublicArea=True&amp;isModal=true&amp;asPopupView=true</t>
  </si>
  <si>
    <t>CPS-057-2024</t>
  </si>
  <si>
    <t>YEINNER ANDRÉS LÓPEZ NARVÁEZ</t>
  </si>
  <si>
    <t>yeinner.lopez@idpc.gov.co</t>
  </si>
  <si>
    <t>81-Prestar servicios profesionales al Instituto Distrital de Patrimonio Cultural para apoyar el desarrollo, seguimiento y evaluación de los componentes de gobernanza y participación ciudadana, asociados a la implementación del Plan de Manejo Arqueológico del Área Arqueológica Protegida Hacienda El Carmen y el desarrollo del Parque Arqueológico y del Patrimonio Cultural de Usme</t>
  </si>
  <si>
    <t>https://community.secop.gov.co/Public/Tendering/OpportunityDetail/Index?noticeUID=CO1.NTC.5450013&amp;isFromPublicArea=True&amp;isModal=true&amp;asPopupView=true</t>
  </si>
  <si>
    <t>CPS-058-2024</t>
  </si>
  <si>
    <t>LUZ MARINA ZAPATA FLOREZ</t>
  </si>
  <si>
    <t>luz.zapata@idpc.gov.co</t>
  </si>
  <si>
    <t>342-Prestar servicios de apoyo a la gestión al Instituto Distrital de Patrimonio Cultural, en actividades de correspondencia del IDPC</t>
  </si>
  <si>
    <t>https://community.secop.gov.co/Public/Tendering/OpportunityDetail/Index?noticeUID=CO1.NTC.5455716&amp;isFromPublicArea=True&amp;isModal=true&amp;asPopupView=true</t>
  </si>
  <si>
    <t>CPS-059-2024</t>
  </si>
  <si>
    <t>CARLOS MARIO SANTOS PINILLA</t>
  </si>
  <si>
    <t>carlos.santos@idpc.gov.co</t>
  </si>
  <si>
    <t>366-Prestar servicios profesionales al Instituto Distrital de Patrimonio Cultural para apoyar las actividades de formulación y monitoreo de los proyectos de inversión y los procesos del Sistema de Gestión y Control del IDPC, en el marco del MIPG</t>
  </si>
  <si>
    <t>https://community.secop.gov.co/Public/Tendering/OpportunityDetail/Index?noticeUID=CO1.NTC.5450498&amp;isFromPublicArea=True&amp;isModal=true&amp;asPopupView=true</t>
  </si>
  <si>
    <t>CPS-060-2024</t>
  </si>
  <si>
    <t>KAREN ROCÍO FORERO GARAVITO</t>
  </si>
  <si>
    <t>karen.forero@idpc.gov.co</t>
  </si>
  <si>
    <t>220-Prestar servicios profesionales al Instituto Distrital de Patrimonio Cultural apoyando los trámites y solicitudes jurídico - misionales a cargo de la Subdirección de Protección e Intervención del Patrimonio, en relación con los procedimientos de protección, intervención, conservación y sostenibilidad del patrimonio cultural.</t>
  </si>
  <si>
    <t>127 Dias</t>
  </si>
  <si>
    <t>https://community.secop.gov.co/Public/Tendering/OpportunityDetail/Index?noticeUID=CO1.NTC.5455613&amp;isFromPublicArea=True&amp;isModal=true&amp;asPopupView=true</t>
  </si>
  <si>
    <t>CPS-061-2024</t>
  </si>
  <si>
    <t>XIMENA PIEDAD AGUILLON MAYORGA</t>
  </si>
  <si>
    <t>ximena.aguillon@idpc.gov.co</t>
  </si>
  <si>
    <t>217-Prestar servicios profesionales al Instituto Distrital de Patrimonio Cultural desde el componente jurídico en la resolución de trámites, consultas y procedimientos relacionados con protección, intervención, conservación, sostenibildiad y manejo del patrimonio cultural localizado en el Distrito Capital.</t>
  </si>
  <si>
    <t>https://community.secop.gov.co/Public/Tendering/OpportunityDetail/Index?noticeUID=CO1.NTC.5452243&amp;isFromPublicArea=True&amp;isModal=true&amp;asPopupView=true</t>
  </si>
  <si>
    <t>CPS-062-2024</t>
  </si>
  <si>
    <t>HELENA MARIA FERNANDEZ SARMIENTO</t>
  </si>
  <si>
    <t>helena.fernandez@idpc.gov.co</t>
  </si>
  <si>
    <t>255-Prestar servicios profesionales al Instituto Distrital de Patrimonio Cultural para apoyar la planeación y desarrollo de las acciones de protección e intervención necesarias sobre los bienes muebles patrimoniales a cargo de la Entidad.</t>
  </si>
  <si>
    <t>129 Dias</t>
  </si>
  <si>
    <t>https://community.secop.gov.co/Public/Tendering/OpportunityDetail/Index?noticeUID=CO1.NTC.5455804&amp;isFromPublicArea=True&amp;isModal=true&amp;asPopupView=true</t>
  </si>
  <si>
    <t>CPS-063-2024</t>
  </si>
  <si>
    <t>GUSTAVO DE JESUS GUTIERREZ MARIN</t>
  </si>
  <si>
    <t>gustavoguti3006@gmail.com</t>
  </si>
  <si>
    <t>237-Prestar servicios de apoyo a la gestión al Instituto Distrital de Patrimonio Cultural en las actividades técnicas en fachadas y espacio público en los Bienes de interés cultural y Sectores de Interés Urbanístico de Bogotá, programadas por la Subdirección de Protección e Intervención del Patrimonio.</t>
  </si>
  <si>
    <t>https://community.secop.gov.co/Public/Tendering/OpportunityDetail/Index?noticeUID=CO1.NTC.5453141&amp;isFromPublicArea=True&amp;isModal=true&amp;asPopupView=true</t>
  </si>
  <si>
    <t>CPS-064-2024</t>
  </si>
  <si>
    <t>CARLOS GUILLERMO VALENCIA MALDONADO</t>
  </si>
  <si>
    <t>carlos.valencia@idpc.gov.co</t>
  </si>
  <si>
    <t>244-Prestar servicios profesionales al Instituto Distrital de Patrimonio Cultural para el desarrollo, seguimiento y acompañamiento de las labores de seguridad y salud en el trabajo durante el desarrollo de actividades de intervención directa desarrolladas por la Subdirección de Protección e Intervención del Patrimonio.</t>
  </si>
  <si>
    <t>https://community.secop.gov.co/Public/Tendering/OpportunityDetail/Index?noticeUID=CO1.NTC.5451735&amp;isFromPublicArea=True&amp;isModal=true&amp;asPopupView=true</t>
  </si>
  <si>
    <t>CPS-065-2024</t>
  </si>
  <si>
    <t>MARTHA LILIANA TRIGOS PICÓN</t>
  </si>
  <si>
    <t>martha.trigos@idpc.gov.co</t>
  </si>
  <si>
    <t>231-Prestar servicios profesionales al Instituto Distrital de Patrimonio Cultural para apoyar el desarrollo técnico de las actividades de intervención en fachadas en Bienes de Interés Cultural y Sectores de Interés Urbanístico de Bogotá que adelante la Subdirección de Protección e Intervención del Patrimonio.</t>
  </si>
  <si>
    <t>126 Dias</t>
  </si>
  <si>
    <t>https://community.secop.gov.co/Public/Tendering/OpportunityDetail/Index?noticeUID=CO1.NTC.5454499&amp;isFromPublicArea=True&amp;isModal=true&amp;asPopupView=true</t>
  </si>
  <si>
    <t>CPS-066-2024</t>
  </si>
  <si>
    <t>MILDRED TATIANA MORENO CASTRO</t>
  </si>
  <si>
    <t>mildred.moreno@idpc.gov.co</t>
  </si>
  <si>
    <t>230-Prestar servicios profesionales al Instituto Distrital de Patrimonio Cultural para apoyar el seguimiento integral a las intervenciones que adelante la Subdirección de Protección e Intervención del Patrimonio sobre fachadas de Bienes de Interés Cultural y Sectores de Interés Urbanístico de Bogotá.</t>
  </si>
  <si>
    <t>https://community.secop.gov.co/Public/Tendering/OpportunityDetail/Index?noticeUID=CO1.NTC.5455418&amp;isFromPublicArea=True&amp;isModal=true&amp;asPopupView=true</t>
  </si>
  <si>
    <t>CPS-067-2024</t>
  </si>
  <si>
    <t>LAURA CRISTINA CUMBALAZA NOREÑA</t>
  </si>
  <si>
    <t>laura.cumbalaza@idpc.gov.co</t>
  </si>
  <si>
    <t>256-Prestar servicios profesionales al Instituto Distrital de Patrimonio Cultural para la programación, realización y seguimiento de las acciones de intervención directa sobre los bienes muebles patrimoniales a cargo de la Entidad.</t>
  </si>
  <si>
    <t>https://community.secop.gov.co/Public/Tendering/OpportunityDetail/Index?noticeUID=CO1.NTC.5452550&amp;isFromPublicArea=True&amp;isModal=true&amp;asPopupView=true</t>
  </si>
  <si>
    <t>CPS-068-2024</t>
  </si>
  <si>
    <t>JOSE NICOLAS MARTINEZ ARENAS</t>
  </si>
  <si>
    <t>atencionciudadania@idpc.gov.co</t>
  </si>
  <si>
    <t>236-Prestar servicios de apoyo a la gestión al Instituto Distrital de Patrimonio Cultural en las actividades técnicas en fachadas y espacio público en los Bienes de Interés Cultural y Sectores de Interés Urbanístico de Bogotá, programadas por la Subdirección de Protección e Intervención del Patrimonio.</t>
  </si>
  <si>
    <t>https://community.secop.gov.co/Public/Tendering/OpportunityDetail/Index?noticeUID=CO1.NTC.5453770&amp;isFromPublicArea=True&amp;isModal=true&amp;asPopupView=true</t>
  </si>
  <si>
    <t>CPS-069-2024</t>
  </si>
  <si>
    <t>NATALIA MARIA RIVERA OSMA</t>
  </si>
  <si>
    <t>nataliam.riverao@gmail.com</t>
  </si>
  <si>
    <t>266-Prestar servicios profesionales al Instituto Distrital de Patrimonio Cultural para el desarrollo de visitas técnicas, levantamientos planimétricos, elaboración y organización de documentación relacionada con los procesos realizados por la Subdirección de Protección e Intervención del Patrimonio</t>
  </si>
  <si>
    <t>https://community.secop.gov.co/Public/Tendering/OpportunityDetail/Index?noticeUID=CO1.NTC.5455728&amp;isFromPublicArea=True&amp;isModal=true&amp;asPopupView=true</t>
  </si>
  <si>
    <t>CPS-070-2024</t>
  </si>
  <si>
    <t>JOSE ISIDRO GÓMEZ AYOLA</t>
  </si>
  <si>
    <t>isidro.gomez@idpc.gov.co</t>
  </si>
  <si>
    <t>105-Prestar servicios profesionales al Instituto Distrital de Patrimonio Cultural para apoyar la implementación de la estrategia educativa del Museo de Bogotá , asi como la visibilización y activación de las colecciones del Museo de Bogotá.</t>
  </si>
  <si>
    <t>https://community.secop.gov.co/Public/Tendering/OpportunityDetail/Index?noticeUID=CO1.NTC.5465505&amp;isFromPublicArea=True&amp;isModal=true&amp;asPopupView=true</t>
  </si>
  <si>
    <t>CPS-071-2024</t>
  </si>
  <si>
    <t>CARLOS ANDRES SANCHEZ BELTRAN</t>
  </si>
  <si>
    <t>carlos.san.bel@hotmail.com</t>
  </si>
  <si>
    <t>74-Prestar servicios profesionales al Instituto Distrital de Patrimonio Cultural como enlace territorial y pedagógico de los procesos de formación con niños, niñas y adolescentes que se implementen en el suroriente de la ciudad y otras localidades en las que el programa de formación haga presencia, de conformidad con las apuestas estratégicas de la entidad.</t>
  </si>
  <si>
    <t>https://community.secop.gov.co/Public/Tendering/OpportunityDetail/Index?noticeUID=CO1.NTC.5459430&amp;isFromPublicArea=True&amp;isModal=true&amp;asPopupView=true</t>
  </si>
  <si>
    <t>CPS-072-2024</t>
  </si>
  <si>
    <t>NATHALIA DEL PILAR MONROY VELOZA</t>
  </si>
  <si>
    <t>nathalia.88@gmail.com</t>
  </si>
  <si>
    <t>123-Prestar servicios profesionales al Instituto Distrital de Patrimonio Cultural para apoyar las acciones y estrategias de comunicación interna y externa a través de la gestión de contenidos de carácter periodístico e institucional.</t>
  </si>
  <si>
    <t>https://community.secop.gov.co/Public/Tendering/OpportunityDetail/Index?noticeUID=CO1.NTC.5465222&amp;isFromPublicArea=True&amp;isModal=true&amp;asPopupView=true</t>
  </si>
  <si>
    <t>CPS-073-2024</t>
  </si>
  <si>
    <t>OSCAR GIOVANNY CONTRERAS NOVOA</t>
  </si>
  <si>
    <t>contreos10@gmail.com</t>
  </si>
  <si>
    <t>375-Prestar servicios profesionales al Instituto Distrital de Patrimonio Cultural en actividades relacionadas con la gestión presupuestal  de adquisición de bienes y servicios, seguimiento de la ejecución financiera del proyecto de inversión  y de funcionamiento de la Subdirección de Gestión Corporativa</t>
  </si>
  <si>
    <t>https://community.secop.gov.co/Public/Tendering/OpportunityDetail/Index?noticeUID=CO1.NTC.5465734&amp;isFromPublicArea=True&amp;isModal=true&amp;asPopupView=true</t>
  </si>
  <si>
    <t>CPS-074-2024</t>
  </si>
  <si>
    <t>FERNANDO SANCHEZ SABOGAL</t>
  </si>
  <si>
    <t>f_ss_83@hotmail.com</t>
  </si>
  <si>
    <t>245-Prestar servicios de apoyo a la gestión al Instituto Distrital de Patrimonio Cultural en control y seguimiento de inventarios y almacenamiento, en el marco de las intervenciones que adelante la Subdirección de Protección e Intervención del Patrimonio.</t>
  </si>
  <si>
    <t>https://community.secop.gov.co/Public/Tendering/OpportunityDetail/Index?noticeUID=CO1.NTC.5462884&amp;isFromPublicArea=True&amp;isModal=true&amp;asPopupView=true</t>
  </si>
  <si>
    <t>CPS-075-2024</t>
  </si>
  <si>
    <t>ANGELA MARIA RUIZ ARAQUE</t>
  </si>
  <si>
    <t>angela.ruiz@idpc.gov.co</t>
  </si>
  <si>
    <t>257-Prestar servicios profesionales al Instituto Distrital de Patrimonio Cultural para el apoyo, acompañamiento, evaluación técnica y seguimiento de los proyectos de protección e intervención que se realicen sobre los bienes muebles patrimoniales a cargo de la Entidad.</t>
  </si>
  <si>
    <t>https://community.secop.gov.co/Public/Tendering/OpportunityDetail/Index?noticeUID=CO1.NTC.5463556&amp;isFromPublicArea=True&amp;isModal=true&amp;asPopupView=true</t>
  </si>
  <si>
    <t>CPS-076-2024</t>
  </si>
  <si>
    <t>MILTON OSWALDO RUIZ MICAN</t>
  </si>
  <si>
    <t>240-Prestar servicios de apoyo a la gestión al Instituto Distrital de Patrimonio Cultural para las intervenciones de preservación de fachadas en Bienes de interés cultural y Sectores de Interés Urbanístico de Bogotá, programadas por la Subdirección de Protección e Intervención del Patrimonio.</t>
  </si>
  <si>
    <t>https://community.secop.gov.co/Public/Tendering/OpportunityDetail/Index?noticeUID=CO1.NTC.5461664&amp;isFromPublicArea=True&amp;isModal=true&amp;asPopupView=true</t>
  </si>
  <si>
    <t>CPS-077-2024</t>
  </si>
  <si>
    <t>ANGELO FELIPE GUTIERREZ CORREA</t>
  </si>
  <si>
    <t>239-Prestar servicios de apoyo a la gestión al Instituto Distrital de Patrimonio Cultural para las intervenciones de preservación de fachadas en Bienes de interés cultural y Sectores de Interés Urbanístico de Bogotá, programadas por la Subdirección de Protección e Intervención del Patrimonio.</t>
  </si>
  <si>
    <t>https://community.secop.gov.co/Public/Tendering/OpportunityDetail/Index?noticeUID=CO1.NTC.5461862&amp;isFromPublicArea=True&amp;isModal=true&amp;asPopupView=true</t>
  </si>
  <si>
    <t>CPS-078-2024</t>
  </si>
  <si>
    <t>KAREN NATALIA PARADA PARRA</t>
  </si>
  <si>
    <t>243-Prestar servicios de apoyo a la gestión al Instituto Distrital de Patrimonio Cultural para las intervenciones de preservación de fachadas en Bienes de interés cultural y Sectores de Interés Urbanístico de Bogotá, programadas por la Subdirección de Protección e Intervención del Patrimonio.</t>
  </si>
  <si>
    <t>https://community.secop.gov.co/Public/Tendering/OpportunityDetail/Index?noticeUID=CO1.NTC.5463320&amp;isFromPublicArea=True&amp;isModal=true&amp;asPopupView=true</t>
  </si>
  <si>
    <t>CPS-079-2024</t>
  </si>
  <si>
    <t>JUAN DAVID SANCHEZ ZAPATA</t>
  </si>
  <si>
    <t>242-Prestar servicios de apoyo a la gestión al Instituto Distrital de Patrimonio Cultural para las intervenciones de preservación de fachadas en Bienes de interés cultural y Sectores de Interés Urbanístico de Bogotá, programadas por la Subdirección de Protección e Intervención del Patrimonio.</t>
  </si>
  <si>
    <t>https://community.secop.gov.co/Public/Tendering/OpportunityDetail/Index?noticeUID=CO1.NTC.5463723&amp;isFromPublicArea=True&amp;isModal=true&amp;asPopupView=true</t>
  </si>
  <si>
    <t>CPS-080-2024</t>
  </si>
  <si>
    <t>GIOVANNY FRANCISCO LOPEZ PEREZ</t>
  </si>
  <si>
    <t>241-Prestar servicios de apoyo a la gestión al Instituto Distrital de Patrimonio Cultural para las intervenciones de preservación de fachadas en Bienes de interés cultural y Sectores de Interés Urbanístico de Bogotá, programadas por la Subdirección de Protección e Intervención del Patrimonio.</t>
  </si>
  <si>
    <t>https://community.secop.gov.co/Public/Tendering/OpportunityDetail/Index?noticeUID=CO1.NTC.5464010&amp;isFromPublicArea=True&amp;isModal=true&amp;asPopupView=true</t>
  </si>
  <si>
    <t>CPS-081-2024</t>
  </si>
  <si>
    <t>TATIANA ALEXANDRA QUEVEDO MOGOLLON</t>
  </si>
  <si>
    <t>tatiana.quevedo@idpc.gov.co</t>
  </si>
  <si>
    <t>265-Prestar servicios profesionales al Instituto Distrital de Patrimonio Cultural para apoyar en la creación, desarrollo y seguimiento de estrategias, acciones y actividades realizadas por la Subdirección de Protección e Intervención del Patrimonio, en el marco del programa Distrital Adopta un Monumento.</t>
  </si>
  <si>
    <t>125 Dias</t>
  </si>
  <si>
    <t>https://community.secop.gov.co/Public/Tendering/OpportunityDetail/Index?noticeUID=CO1.NTC.5462929&amp;isFromPublicArea=True&amp;isModal=true&amp;asPopupView=true</t>
  </si>
  <si>
    <t>CPS-082-2024</t>
  </si>
  <si>
    <t>OSCAR JAVIER MARTINEZ REYES</t>
  </si>
  <si>
    <t>oscar.martinez@idpc.gov.co</t>
  </si>
  <si>
    <t>261-Prestar servicios de apoyo a la gestión al Instituto Distrital de Patrimonio Cultural para el desarrollo de las actividades en el marco de las intervenciones directas que se ejecuten sobre los bienes muebles patrimoniales a cargo de la Entidad</t>
  </si>
  <si>
    <t>https://community.secop.gov.co/Public/Tendering/OpportunityDetail/Index?noticeUID=CO1.NTC.5462278&amp;isFromPublicArea=True&amp;isModal=true&amp;asPopupView=true</t>
  </si>
  <si>
    <t>CPS-083-2024</t>
  </si>
  <si>
    <t>NUBIA ALEXANDRA CORTÉS REINA</t>
  </si>
  <si>
    <t>alexandra.cortes@idpc.gov.co</t>
  </si>
  <si>
    <t>262-Prestar servicios de apoyo a la gestión al Instituto Distrital de Patrimonio Cultural para el desarrollo de las actividades en el marco de las intervenciones directas que se ejecuten sobre los bienes muebles patrimoniales a cargo de la Entidad</t>
  </si>
  <si>
    <t>https://community.secop.gov.co/Public/Tendering/OpportunityDetail/Index?noticeUID=CO1.NTC.5463313&amp;isFromPublicArea=True&amp;isModal=true&amp;asPopupView=true</t>
  </si>
  <si>
    <t>CPS-084-2024</t>
  </si>
  <si>
    <t>WILMAR DUVAN TOVAR LEYVA</t>
  </si>
  <si>
    <t>wilmar.tovar@idpc.gov.co</t>
  </si>
  <si>
    <t>264-Prestar servicios profesionales al Instituto Distrital de Patrimonio Cultural para apoyar en la creación, desarrollo y seguimiento de estrategias, acciones y actividades realizadas por la Subdirección de Protección e Intervención del Patrimonio, en el marco del programa Distrital Adopta un Monumento.</t>
  </si>
  <si>
    <t>https://community.secop.gov.co/Public/Tendering/OpportunityDetail/Index?noticeUID=CO1.NTC.5463623&amp;isFromPublicArea=True&amp;isModal=true&amp;asPopupView=true</t>
  </si>
  <si>
    <t>CPS-085-2024</t>
  </si>
  <si>
    <t>DIEGO MARTIN ACERO</t>
  </si>
  <si>
    <t>diego.martin@idpc.gov.co</t>
  </si>
  <si>
    <t>235-Prestar servicios profesionales al Instituto Distrital de Patrimonio Cultural en las actividades técnicas en intervención de fachadas en Bienes de interés cultural y Sectores de Interés Urbanístico de Bogotá, que adelante la Subdirección de Protección e Intervención del Patrimonio.</t>
  </si>
  <si>
    <t>https://community.secop.gov.co/Public/Tendering/OpportunityDetail/Index?noticeUID=CO1.NTC.5464203&amp;isFromPublicArea=True&amp;isModal=true&amp;asPopupView=true</t>
  </si>
  <si>
    <t>CPS-086-2024</t>
  </si>
  <si>
    <t>LEONARDO LIZCANO SERNA</t>
  </si>
  <si>
    <t>leonardo.lizcano@idpc.gov.co</t>
  </si>
  <si>
    <t>60-Prestar servicios profesionales al Instituto Distrital de Patrimonio Cultural para apoyar las actividades de edición, producción y divulgación de contenidos asociados con el desarrollo del Plan de Manejo Arqueológico de Bogotá (PMA), elaborado por el Instituto Distrital de Patrimonio Cultural (IDPC).</t>
  </si>
  <si>
    <t>https://community.secop.gov.co/Public/Tendering/OpportunityDetail/Index?noticeUID=CO1.NTC.5464751&amp;isFromPublicArea=True&amp;isModal=true&amp;asPopupView=true</t>
  </si>
  <si>
    <t>CPS-087-2024</t>
  </si>
  <si>
    <t>FRANCISCO ERNESTO ROMANO GÓMEZ</t>
  </si>
  <si>
    <t>francisco.romano@idpc.gov.co</t>
  </si>
  <si>
    <t>152-Prestar servicios profesionales al Instituto Distrital de Patrimonio Cultural (IDPC), para apoyar en la articulación y acompañamiento de las actividades técnicas y de investigación asociadas con el desarrollo de los instrumentos de gestión territorial del patrimonio arqueológico de Bogotá, por parte de la Subdirección de Gestión Territorial de Patrimonio</t>
  </si>
  <si>
    <t>https://community.secop.gov.co/Public/Tendering/OpportunityDetail/Index?noticeUID=CO1.NTC.5465173&amp;isFromPublicArea=True&amp;isModal=true&amp;asPopupView=true</t>
  </si>
  <si>
    <t>CPS-088-2024</t>
  </si>
  <si>
    <t>LEIDY KATHERINE SIERRA BERMUDEZ</t>
  </si>
  <si>
    <t>leidy.sierra@idpc.gov.co</t>
  </si>
  <si>
    <t>31-Prestar servicios profesionales al Instituto Distrital de Patrimonio Cultural para apoyar los procesos de pagos, plan anual de caja y seguimiento financiero de la Subdirección de Divulgación y Apropiación del Patrimonio.</t>
  </si>
  <si>
    <t>https://community.secop.gov.co/Public/Tendering/OpportunityDetail/Index?noticeUID=CO1.NTC.5481703&amp;isFromPublicArea=True&amp;isModal=true&amp;asPopupView=true</t>
  </si>
  <si>
    <t>CPS-089-2024</t>
  </si>
  <si>
    <t>ANA LYDA CAMPO AYALA</t>
  </si>
  <si>
    <t>ana.campo@idpc.gov.co</t>
  </si>
  <si>
    <t>69-Prestar servicios profesionales al Instituto Distrital de Patrimonio Cultural para apoyar trámites documentales y operativos requeridos por la Subdirección de Divulgación y Apropiación del Patrimonio.</t>
  </si>
  <si>
    <t>https://community.secop.gov.co/Public/Tendering/OpportunityDetail/Index?noticeUID=CO1.NTC.5473608&amp;isFromPublicArea=True&amp;isModal=true&amp;asPopupView=true</t>
  </si>
  <si>
    <t>CPS-090-2024</t>
  </si>
  <si>
    <t>JOSE LEONARDO CRISTANCHO CASTAÑO</t>
  </si>
  <si>
    <t>jose.cristancho@idpc.gov.co</t>
  </si>
  <si>
    <t>11-Prestar servicios profesionales al Instituto Distrital de Patrimonio Cultural para apoyar la planeación, implementación y seguimiento de las acciones del programa de Recorridos Patrimoniales como parte de la estrategia de territorialización del Museo de Bogotá.</t>
  </si>
  <si>
    <t>https://community.secop.gov.co/Public/Tendering/OpportunityDetail/Index?noticeUID=CO1.NTC.5473614&amp;isFromPublicArea=True&amp;isModal=true&amp;asPopupView=true</t>
  </si>
  <si>
    <t>CPS-091-2024</t>
  </si>
  <si>
    <t>ZEGELLA TOLOZA AYALA</t>
  </si>
  <si>
    <t>hadryp@gmail.com</t>
  </si>
  <si>
    <t>216-Prestar servicios profesionales para apoyar a los ciudadanos interesados en los trámites y servicios que adelante la Subdirección de Protección e Intervención del Patrimonio del Instituto Distrital de Patrimonio Cultural.</t>
  </si>
  <si>
    <t>https://community.secop.gov.co/Public/Tendering/OpportunityDetail/Index?noticeUID=CO1.NTC.5469677&amp;isFromPublicArea=True&amp;isModal=true&amp;asPopupView=true</t>
  </si>
  <si>
    <t>CPS-092-2024</t>
  </si>
  <si>
    <t>CARLOS ANDRES FAJARDO CASTRO</t>
  </si>
  <si>
    <t>carlos.fajardo@idpc.gov.co</t>
  </si>
  <si>
    <t>214-Prestar servicios profesionales al Instituto Distrital de Patrimonio Cultural, apoyando la elaboración y mejoramiento de las herramientas de gestión de la información relacionada con el inventario BIC de patrimonio material del Distrito.</t>
  </si>
  <si>
    <t>https://community.secop.gov.co/Public/Tendering/OpportunityDetail/Index?noticeUID=CO1.NTC.5470110&amp;isFromPublicArea=True&amp;isModal=true&amp;asPopupView=true</t>
  </si>
  <si>
    <t>CPS-093-2024</t>
  </si>
  <si>
    <t>ALEXANDER VALLEJO</t>
  </si>
  <si>
    <t>alexander.vallejo@idpc.gov.co</t>
  </si>
  <si>
    <t>211-Prestar servicios profesionales al Instituto Distrital de Patrimonio Cultural, apoyando la atención y respuesta a las solicitudes asociadas al servicio de Condición Patrimonial y a la remisión de solicitudes de conceptos técnicos por parte de la Secretaría de Cultura, Recreación y Deporte, en el marco del inventario BIC de patrimonio material del Distrito y de los procesos de declaratoria, revocatoria y cambio de nivel que lleva a cabo la SCRD.</t>
  </si>
  <si>
    <t>121 Dias</t>
  </si>
  <si>
    <t>https://community.secop.gov.co/Public/Tendering/OpportunityDetail/Index?noticeUID=CO1.NTC.5470782&amp;isFromPublicArea=True&amp;isModal=true&amp;asPopupView=true</t>
  </si>
  <si>
    <t>CPS-094-2024</t>
  </si>
  <si>
    <t>MARILUZ LOAIZA CANTOR</t>
  </si>
  <si>
    <t>mariluz.loaiza@idpc.gov.co</t>
  </si>
  <si>
    <t>219-Prestar servicios profesionales al Instituto Distrital de Patrimonio Cultural apoyando los trámites y solicitudes jurídico - misionales a cargo de la Subdirección de Protección e Intervención del Patrimonio, en relación con los procedimientos de protección, intervención, conservación y sostenibilidad del patrimonio cultural.</t>
  </si>
  <si>
    <t>https://community.secop.gov.co/Public/Tendering/OpportunityDetail/Index?noticeUID=CO1.NTC.5469089&amp;isFromPublicArea=True&amp;isModal=true&amp;asPopupView=true</t>
  </si>
  <si>
    <t>CPS-095-2024</t>
  </si>
  <si>
    <t>MARIA JOSE ECHEVERRI URIBE</t>
  </si>
  <si>
    <t>coleccionmuseodebogota@idpc.gov.co</t>
  </si>
  <si>
    <t>99-Prestar servicios profesionales al Instituto Distrital de Patrimonio Cultural para apoyar las actividades de gestión de colecciones y llevar a cabo las actividades de registro de la colección y bienes a cargo del Museo de Bogotá, en cumplimiento de los procedimientos estipulados para tal fin.</t>
  </si>
  <si>
    <t>https://community.secop.gov.co/Public/Tendering/OpportunityDetail/Index?noticeUID=CO1.NTC.5471824&amp;isFromPublicArea=True&amp;isModal=true&amp;asPopupView=true</t>
  </si>
  <si>
    <t>CPS-096-2024</t>
  </si>
  <si>
    <t>ANDREA MARCELA CASTIBLANCO</t>
  </si>
  <si>
    <t>andrea.castiblanco@idpc.gov.co</t>
  </si>
  <si>
    <t>218-Prestar servicios profesionales al Instituto Distrital de Patrimonio Cultural apoyando los trámites y solicitudes jurídico - misionales a cargo de la Subdirección de Protección e Intervención del Patrimonio, en relación con los procedimientos de protección, intervención, conservación y sostenibilidad del patrimonio cultural.</t>
  </si>
  <si>
    <t>https://community.secop.gov.co/Public/Tendering/OpportunityDetail/Index?noticeUID=CO1.NTC.5472348&amp;isFromPublicArea=True&amp;isModal=true&amp;asPopupView=true</t>
  </si>
  <si>
    <t>CPS-097-2024</t>
  </si>
  <si>
    <t>JULY EIBET BERNAL RODRIGUEZ</t>
  </si>
  <si>
    <t>july.bernal@idpc.gov.co</t>
  </si>
  <si>
    <t>215-Prestar servicios profesionales para realizar actividades de control y seguimiento de los trámites y servicios que adelante la Subdirección de Protección e Intervención del Patrimonio del Instituto Distrital de Patrimonio Cultural.</t>
  </si>
  <si>
    <t>https://community.secop.gov.co/Public/Tendering/OpportunityDetail/Index?noticeUID=CO1.NTC.5471803&amp;isFromPublicArea=True&amp;isModal=true&amp;asPopupView=true</t>
  </si>
  <si>
    <t>CPS-098-2024</t>
  </si>
  <si>
    <t>LORENZA VARGAS ROA</t>
  </si>
  <si>
    <t>lorenza.vargas@idpc.gov.co</t>
  </si>
  <si>
    <t>313-Prestar servicios profesionales al Instituto Distrital de Patrimonio Cultural para apoyar la estrategia de participación y activación social que se adelante en los Columbarios y en el Cementerio de los pobres.</t>
  </si>
  <si>
    <t>112 Dias</t>
  </si>
  <si>
    <t>https://community.secop.gov.co/Public/Tendering/OpportunityDetail/Index?noticeUID=CO1.NTC.5473907&amp;isFromPublicArea=True&amp;isModal=true&amp;asPopupView=true</t>
  </si>
  <si>
    <t>CPS-099-2024</t>
  </si>
  <si>
    <t>JOSE NORBERTO SANCHEZ CRISTANCHO</t>
  </si>
  <si>
    <t>jose.sanchez@idpc.gov.co</t>
  </si>
  <si>
    <t>98-Prestar servicios profesionales al Instituto Distrital de Patrimonio Cultural para la gestión, actualización de inventarios documentales y atencion a público en el centro de documentación de la entidad, para fortalecer procesos de divulgación y apropiación del patrimonio cultural.</t>
  </si>
  <si>
    <t>https://community.secop.gov.co/Public/Tendering/OpportunityDetail/Index?noticeUID=CO1.NTC.5494017&amp;isFromPublicArea=True&amp;isModal=true&amp;asPopupView=true</t>
  </si>
  <si>
    <t>CPS-100-2024</t>
  </si>
  <si>
    <t>XIMENA PAOLA BERNAL CASTILLO</t>
  </si>
  <si>
    <t>convocatoriaspatrimonio@idpc.gov.co</t>
  </si>
  <si>
    <t>9-Prestar servicios profesionales al Instituto Distrital de Patrimonio Cultural para apoyar y acompañar el proceso editorial y de divulgación de los títulos que publica la  entidad en el marco de la estrategia de territorialización del Museo de Bogotá.</t>
  </si>
  <si>
    <t>https://community.secop.gov.co/Public/Tendering/OpportunityDetail/Index?noticeUID=CO1.NTC.5481563&amp;isFromPublicArea=True&amp;isModal=true&amp;asPopupView=true</t>
  </si>
  <si>
    <t>CPS-101-2024</t>
  </si>
  <si>
    <t>SHERIL NATALIA SALAZAR BAYONA</t>
  </si>
  <si>
    <t>sheril.salazar@idpc.gov.co</t>
  </si>
  <si>
    <t>210-Prestar servicios profesionales al Instituto Distrital de Patrimonio Cultural, apoyando la atención a las solicitudes asociadas a los procesos de declaratoria, revocatoria y cambio de nivel, en el marco del inventario BIC de patrimonio material del Distrito.</t>
  </si>
  <si>
    <t>122 Dias</t>
  </si>
  <si>
    <t>https://community.secop.gov.co/Public/Tendering/OpportunityDetail/Index?noticeUID=CO1.NTC.5484054&amp;isFromPublicArea=True&amp;isModal=true&amp;asPopupView=true</t>
  </si>
  <si>
    <t>CPS-102-2024</t>
  </si>
  <si>
    <t>SARA MARÍA MORENO RODRÍGUEZ</t>
  </si>
  <si>
    <t>sara.moreno@idpc.gov.co</t>
  </si>
  <si>
    <t>209-Prestar servicios profesionales al Instituto Distrital de Patrimonio Cultural, apoyando las funciones de Secretaría Técnica del Consejo Distrital de Patrimonio Cultural designadas al IDPC, mediante la preparación de las sesiones del consejo, junto con sus documentos asociados, y la atención a las solicitudes de valoración y concepto técnico sobre el inventario BIC de patrimonio material que le sean asignadas.</t>
  </si>
  <si>
    <t>https://community.secop.gov.co/Public/Tendering/OpportunityDetail/Index?noticeUID=CO1.NTC.5484147&amp;isFromPublicArea=True&amp;isModal=true&amp;asPopupView=true</t>
  </si>
  <si>
    <t>CPS-103-2024</t>
  </si>
  <si>
    <t>DARIO ALFONSO ZAMBRANO BARRERA</t>
  </si>
  <si>
    <t>dario.zambrano@idpc.gov.co</t>
  </si>
  <si>
    <t>207-Prestar sus servicios profesionales al Instituto Distrital de Patrimonio Cultural realizando acciones de seguimiento que permitan supervisar el cumplimiento de las normas urbanísticas, aplicables a predios y espacio público que hace parte de la estructura integradora de patrimonios apoyar la atención de solicitudes relacionadas con incentivos para BIC y emisión de conceptos técnicos que sean requeridos</t>
  </si>
  <si>
    <t>120 Dias</t>
  </si>
  <si>
    <t>https://community.secop.gov.co/Public/Tendering/OpportunityDetail/Index?noticeUID=CO1.NTC.5486631&amp;isFromPublicArea=True&amp;isModal=true&amp;asPopupView=true</t>
  </si>
  <si>
    <t>CPS-104-2024</t>
  </si>
  <si>
    <t>YENNY ANDREA FORERO PEÑA</t>
  </si>
  <si>
    <t>andrea.forero@idpc.gov.co</t>
  </si>
  <si>
    <t>208-Prestar servicios de apoyo a la gestión al Instituto Distrital de Patrimonio Cultural, en actividades administrativas relacionadas con la atención de las solicitudes y consultas de los beneficios a que tienen derecho los bienes de interés cultural y las acciones de control urbano sobre inmuebles y sectores de interés urbanístico del ámbito Distrital.</t>
  </si>
  <si>
    <t>https://community.secop.gov.co/Public/Tendering/OpportunityDetail/Index?noticeUID=CO1.NTC.5486107&amp;isFromPublicArea=True&amp;isModal=true&amp;asPopupView=true</t>
  </si>
  <si>
    <t>CPS-105-2024</t>
  </si>
  <si>
    <t>PAOLA ANDREA RANGEL MARTÍNEZ</t>
  </si>
  <si>
    <t>paola.rangel@idpc.gov.co</t>
  </si>
  <si>
    <t>205-Prestar servicios profesionales al Instituto Distrital de Patrimonio Cultural brindando soporte técnico en la evaluación de las solicitudes referentes al beneficio de equiparación a estrato uno, en la atención de solicitudes ciudadanas referentes al impuesto predial y/o cobro de servicios públicos, y en las acciones de control urbano encaminadas a la protección de los BIC del ámbito Distrital</t>
  </si>
  <si>
    <t>https://community.secop.gov.co/Public/Tendering/OpportunityDetail/Index?noticeUID=CO1.NTC.5486735&amp;isFromPublicArea=True&amp;isModal=true&amp;asPopupView=true</t>
  </si>
  <si>
    <t>CPS-106-2024</t>
  </si>
  <si>
    <t>PAULA MARCELA CASTELLANOS VELEZ</t>
  </si>
  <si>
    <t>paula.castellanos@idpc.gov.co</t>
  </si>
  <si>
    <t>201-Prestar servicios profesionales al Instituto Distrital de Patrimonio Cultural para brindar apoyo en la gestión de las actividades administrativas, técnicas y de evaluación de las solicitudes  de intervención de los componentes de la estructura integradora de los patrimonios en lo relacionado con  espacios públicos patrimoniales, publicidad exterior visual, licencias de intervención y ocupación de espacio público y estaciones radioeléctricas.</t>
  </si>
  <si>
    <t>https://community.secop.gov.co/Public/Tendering/OpportunityDetail/Index?noticeUID=CO1.NTC.5487308&amp;isFromPublicArea=True&amp;isModal=true&amp;asPopupView=true</t>
  </si>
  <si>
    <t>CPS-107-2024</t>
  </si>
  <si>
    <t xml:space="preserve"> INGRID JOHANA PARADA MENDIVELSO</t>
  </si>
  <si>
    <t>ingrid.parada@idpc.gov.co</t>
  </si>
  <si>
    <t>199-Prestar servicios profesionales al Instituto Distrital de Patrimonio Cultural para apoyar las actividades operacionales relacionadas con los procesos administrativos, de seguimiento y  de control de solicitudes de intervención de los componentes de la estructura integradora de los patrimonios en lo relacionado con espacios públicos patrimoniales, publicidad exterior visual, licencias de intervención y ocupación de espacio público, estaciones radioeléctricas y de las actividades de atención y participación ciudadadana y transparencia.</t>
  </si>
  <si>
    <t>https://community.secop.gov.co/Public/Tendering/OpportunityDetail/Index?noticeUID=CO1.NTC.5487380&amp;isFromPublicArea=True&amp;isModal=true&amp;asPopupView=true</t>
  </si>
  <si>
    <t>CPS-108-2024</t>
  </si>
  <si>
    <t>DANIEL ROA BELLO</t>
  </si>
  <si>
    <t>danielroabe@gmail.com</t>
  </si>
  <si>
    <t>197-Prestar servicios profesionales al Instituto Distrital de Patrimonio Cultural para brindar apoyo en las actividades de asesoría técnica, revisión, evaluación y proyección de respuestas a las consultas y solicitudes de intervención sobre bienes de interés cultural del grupo urbano, arquitectónico y sus colindantes localizados en el Distrito Capital.</t>
  </si>
  <si>
    <t>https://community.secop.gov.co/Public/Tendering/OpportunityDetail/Index?noticeUID=CO1.NTC.5487553&amp;isFromPublicArea=True&amp;isModal=true&amp;asPopupView=true</t>
  </si>
  <si>
    <t>CPS-109-2024</t>
  </si>
  <si>
    <t>DANIELA ALEXANDRA CANTOR ROMERO</t>
  </si>
  <si>
    <t>danielacantorromero@gmail.com</t>
  </si>
  <si>
    <t>196-Prestar servicios profesionales al Instituto Distrital de Patrimonio Cultural para brindar apoyo en las actividades de asesoría técnica, revisión, evaluación y proyección de respuestas a las consultas y solicitudes de intervención sobre bienes de interés cultural del grupo urbano, arquitectónico y sus colindantes localizados en el Distrito Capital.</t>
  </si>
  <si>
    <t>https://community.secop.gov.co/Public/Tendering/OpportunityDetail/Index?noticeUID=CO1.NTC.5487537&amp;isFromPublicArea=True&amp;isModal=true&amp;asPopupView=true</t>
  </si>
  <si>
    <t>CPS-110-2024</t>
  </si>
  <si>
    <t>PAULA ANDREA CORREDOR BACARES</t>
  </si>
  <si>
    <t>arq.paulacorredor@gmail.com</t>
  </si>
  <si>
    <t>195-Prestar servicios profesionales al Instituto Distrital de Patrimonio Cultural para brindar apoyo en las actividades de asesoría técnica, revisión, evaluación y proyección de respuestas a las consultas y solicitudes de intervención sobre bienes de interés cultural del grupo urbano, arquitectónico y sus colindantes localizados en el Distrito Capital.</t>
  </si>
  <si>
    <t>https://community.secop.gov.co/Public/Tendering/OpportunityDetail/Index?noticeUID=CO1.NTC.5487353&amp;isFromPublicArea=True&amp;isModal=true&amp;asPopupView=true</t>
  </si>
  <si>
    <t>CPS-111-2024</t>
  </si>
  <si>
    <t>YIRA TATIANA NAVARRO SALAZAR</t>
  </si>
  <si>
    <t>tatiana.navarro@idpc.gov.co</t>
  </si>
  <si>
    <t>194-Prestar servicios profesionales al Instituto Distrital de Patrimonio Cultural para brindar apoyo en las actividades de asesoría técnica, revisión, evaluación y proyección de respuestas a las consultas y solicitudes de intervención sobre bienes de interés cultural del grupo urbano, arquitectónico y sus colindantes localizados en el Distrito Capital.</t>
  </si>
  <si>
    <t>https://community.secop.gov.co/Public/Tendering/OpportunityDetail/Index?noticeUID=CO1.NTC.5486520&amp;isFromPublicArea=True&amp;isModal=true&amp;asPopupView=true</t>
  </si>
  <si>
    <t>CPS-112-2024</t>
  </si>
  <si>
    <t>CAROLINA ORTÍZ PEDRAZA</t>
  </si>
  <si>
    <t>carolina.ortiz@idpc.gov.co</t>
  </si>
  <si>
    <t>193-Prestar servicios profesionales al Instituto Distrital de Patrimonio Cultural para brindar apoyo en las actividades de asesoría técnica, revisión, evaluación y proyección de respuestas a las consultas y solicitudes de intervención sobre bienes de interés cultural del grupo urbano, arquitectónico y sus colindantes localizados en el Distrito Capital.</t>
  </si>
  <si>
    <t>https://community.secop.gov.co/Public/Tendering/OpportunityDetail/Index?noticeUID=CO1.NTC.5486485&amp;isFromPublicArea=True&amp;isModal=true&amp;asPopupView=true</t>
  </si>
  <si>
    <t>CPS-113-2024</t>
  </si>
  <si>
    <t>ANGELA CAMILA YAMILE RIVERA GALEANO</t>
  </si>
  <si>
    <t>angela.rivera@idpc.gov.co</t>
  </si>
  <si>
    <t>192-Prestar servicios profesionales al Instituto Distrital de Patrimonio Cultural para brindar apoyo en las actividades de asesoría técnica, revisión, evaluación y proyección de respuestas a las consultas y solicitudes de intervención sobre bienes de interés cultural del grupo urbano, arquitectónico y sus colindantes localizados en el Distrito Capital.</t>
  </si>
  <si>
    <t>https://community.secop.gov.co/Public/Tendering/OpportunityDetail/Index?noticeUID=CO1.NTC.5486843&amp;isFromPublicArea=True&amp;isModal=true&amp;asPopupView=true</t>
  </si>
  <si>
    <t>CPS-114-2024</t>
  </si>
  <si>
    <t>NELSON ALFREDO GARZA MANRIQUE</t>
  </si>
  <si>
    <t>nelson.garza@idpc.gov.co</t>
  </si>
  <si>
    <t>191-Prestar servicios profesionales al Instituto Distrital de Patrimonio Cultural para brindar apoyo en las actividades de asesoría técnica, revisión, evaluación y proyección de respuestas a las consultas y solicitudes de intervención con énfasis en el componente estructural sobre bienes de interés cultural del grupo urbano, arquitectónico y sus colindantes localizados en el Distrito Capital.</t>
  </si>
  <si>
    <t>https://community.secop.gov.co/Public/Tendering/OpportunityDetail/Index?noticeUID=CO1.NTC.5488218&amp;isFromPublicArea=True&amp;isModal=true&amp;asPopupView=true</t>
  </si>
  <si>
    <t>CPS-115-2024</t>
  </si>
  <si>
    <t>DIEGO FERNANDO BRIÑEZ YUNADO</t>
  </si>
  <si>
    <t>diego.brinez@idpc.gov.co</t>
  </si>
  <si>
    <t>96-Prestar servicios profesionales al Instituto Distrital de Patrimonio Cultural para apoyar la implementación de los procesos de formación en patrimonio cultural con niños, niñas y adolescentes de instituciones educativas y otros contextos educativos de las localidades ubicadas en el suroccidente de Bogotá, de conformidad con las apuestas estratégicas de la entidad.</t>
  </si>
  <si>
    <t>https://community.secop.gov.co/Public/Tendering/OpportunityDetail/Index?noticeUID=CO1.NTC.5557899&amp;isFromPublicArea=True&amp;isModal=true&amp;asPopupView=true</t>
  </si>
  <si>
    <t>CPS-116-2024</t>
  </si>
  <si>
    <t>OSCAR JAVIER BECERRA MORA</t>
  </si>
  <si>
    <t>oscar.becerra@idpc.gov.co</t>
  </si>
  <si>
    <t>190-Prestar servicios profesionales al Instituto Distrital de Patrimonio Cultural para brindar apoyo en las actividades de asesoría técnica, revisión, evaluación y proyección de respuestas a las consultas y solicitudes de intervención con énfasis en el componente estructural sobre bienes de interés cultural del grupo urbano, arquitectónico y sus colindantes localizados en el Distrito Capital.</t>
  </si>
  <si>
    <t>https://community.secop.gov.co/Public/Tendering/OpportunityDetail/Index?noticeUID=CO1.NTC.5487200&amp;isFromPublicArea=True&amp;isModal=true&amp;asPopupView=true</t>
  </si>
  <si>
    <t>CPS-117-2024</t>
  </si>
  <si>
    <t>ANDRÉS JULIAN JIMENEZ DURAN</t>
  </si>
  <si>
    <t>andres.jimenez@idpc.gov.co</t>
  </si>
  <si>
    <t>189-Prestar servicios profesionales al Instituto Distrital de Patrimonio Cultural para brindar apoyo en las actividades de asesoría técnica, revisión, evaluación y proyección de respuestas a las consultas y solicitudes de intervención con énfasis en el componente estructural sobre bienes de interés cultural del grupo urbano, arquitectónico y sus colindantes localizados en el Distrito Capital.</t>
  </si>
  <si>
    <t>https://community.secop.gov.co/Public/Tendering/OpportunityDetail/Index?noticeUID=CO1.NTC.5487432&amp;isFromPublicArea=True&amp;isModal=true&amp;asPopupView=true</t>
  </si>
  <si>
    <t>CPS-118-2024</t>
  </si>
  <si>
    <t>MARIO SERGIO ALEJANDRO VALENCIA MENDEZ</t>
  </si>
  <si>
    <t>mario.valencia@idpc.gov.co</t>
  </si>
  <si>
    <t>187-Prestar servicios profesionales al Instituto Distrital de Patrimonio Cultural para orientar el proceso de evaluación técnica relacionada con las solicitudes de intervención y protección en los Bienes de Interés Cultural del Distrito Capital.</t>
  </si>
  <si>
    <t>https://community.secop.gov.co/Public/Tendering/OpportunityDetail/Index?noticeUID=CO1.NTC.5487065&amp;isFromPublicArea=True&amp;isModal=true&amp;asPopupView=true</t>
  </si>
  <si>
    <t>CPS-119-2024</t>
  </si>
  <si>
    <t>JUANA SOFIA ZARATE RIOS</t>
  </si>
  <si>
    <t>juana.zarate@idpc.gov.co</t>
  </si>
  <si>
    <t>229-Prestar servicios profesionales al Instituto Distrital de Patrimonio Cultural, apoyando la actualización del inventario BIC del patrimonio material del Distrito Capital.</t>
  </si>
  <si>
    <t>111 Dias</t>
  </si>
  <si>
    <t>https://community.secop.gov.co/Public/Tendering/OpportunityDetail/Index?noticeUID=CO1.NTC.5487055&amp;isFromPublicArea=True&amp;isModal=true&amp;asPopupView=true</t>
  </si>
  <si>
    <t>CPS-120-2024</t>
  </si>
  <si>
    <t>JORGE ALIRIO RIOS RODRIGUEZ</t>
  </si>
  <si>
    <t>304-Prestar servicios de apoyo a la gestión en la conducción de los vehículos de propiedad del Instituto Distrital de Patrimonio Cultural.</t>
  </si>
  <si>
    <t>https://community.secop.gov.co/Public/Tendering/OpportunityDetail/Index?noticeUID=CO1.NTC.5486819&amp;isFromPublicArea=True&amp;isModal=true&amp;asPopupView=true</t>
  </si>
  <si>
    <t>CPS-121-2024</t>
  </si>
  <si>
    <t>JULIETH GEORYANNA RODRIGUEZ JAIMES</t>
  </si>
  <si>
    <t>julieth.rodriguez@idpc.gov.co</t>
  </si>
  <si>
    <t>198-Prestar servicios profesionales al Instituto Distrital de Patrimonio Cultural para brindar apoyo en las actividades de asesoría técnica, revisión, evaluación y proyección de respuestas a las consultas y solicitudes de intervención sobre bienes de interés cultural del grupo urbano, arquitectónico y sus colindantes localizados en el Distrito Capital.</t>
  </si>
  <si>
    <t>https://community.secop.gov.co/Public/Tendering/OpportunityDetail/Index?noticeUID=CO1.NTC.5486804&amp;isFromPublicArea=True&amp;isModal=true&amp;asPopupView=true</t>
  </si>
  <si>
    <t>CPS-122-2024</t>
  </si>
  <si>
    <t>JUAN SEBASTIÁN MANCERA SANABRIA</t>
  </si>
  <si>
    <t>juan.mancera@idpc.gov.co</t>
  </si>
  <si>
    <t>228-Prestar servicios profesionales al Instituto Distrital de Patrimonio Cultural, apoyando la actualización del inventario BIC del patrimonio material del Distrito Capital.</t>
  </si>
  <si>
    <t>https://community.secop.gov.co/Public/Tendering/OpportunityDetail/Index?noticeUID=CO1.NTC.5487339&amp;isFromPublicArea=True&amp;isModal=true&amp;asPopupView=true</t>
  </si>
  <si>
    <t>CPS-123-2024</t>
  </si>
  <si>
    <t xml:space="preserve"> FRANCISCO JAVIER PINZÓN RIAÑO</t>
  </si>
  <si>
    <t>francisco.pinzon@idpc.gov.co</t>
  </si>
  <si>
    <t>227-Prestar servicios profesionales al Instituto Distrital de Patrimonio Cultural, apoyando la actualización del inventario BIC de patrimonio material del Distrito Capital, a través del estudio y valoración de BIC propuestos para declaratoria, revocatoria y cambio de nivel, así como la elaboración, revisión y actualización de Fichas de Valoración Individual (FVI), y demás gestiones necesarias para la transferencia de información a otras dependencias del IDPC, al Consejo Distrital de Patrimonio Cultural (CDPC) y a la Secretaría Distrital de Cultura, Recreación y Deporte (SCRD).</t>
  </si>
  <si>
    <t>https://community.secop.gov.co/Public/Tendering/OpportunityDetail/Index?noticeUID=CO1.NTC.5487189&amp;isFromPublicArea=True&amp;isModal=true&amp;asPopupView=true</t>
  </si>
  <si>
    <t>CPS-124-2024</t>
  </si>
  <si>
    <t>NATALIA ACHIARDI ORTIZ</t>
  </si>
  <si>
    <t>natalia.achiardi@idpc.gov.co</t>
  </si>
  <si>
    <t>226-Prestar servicios profesionales al Instituto Distrital de Patrimonio Cultural, apoyando la actualización del inventario BIC de patrimonio material del Distrito Capital, a través del estudio y valoración de BIC propuestos para declaratoria, revocatoria y cambio de nivel, así como la elaboración, revisión y actualización de Fichas de Valoración Individual (FVI), y demás gestiones necesarias para la transferencia de información a otras dependencias del IDPC, al Consejo Distrital de Patrimonio Cultural (CDPC) y a la Secretaría Distrital de Cultura, Recreación y Deporte (SCRD).</t>
  </si>
  <si>
    <t>https://community.secop.gov.co/Public/Tendering/OpportunityDetail/Index?noticeUID=CO1.NTC.5490320&amp;isFromPublicArea=True&amp;isModal=true&amp;asPopupView=true</t>
  </si>
  <si>
    <t>CPS-125-2024</t>
  </si>
  <si>
    <t>DIEGO HUMBERTO PULIDO LOPEZ</t>
  </si>
  <si>
    <t>diego.pulido@idpc.gov.co</t>
  </si>
  <si>
    <t>213-Prestar servicios profesionales al Instituto Distrital de Patrimonio Cultural, apoyando la atención a las solicitudes ciudadanas y de otras entidades que requieran respuesta por parte del Grupo de Valoración, y aquellas solicitudes asociadas a los procesos de declaratoria, revocatoria y cambio de nivel en el marco del inventario BIC de patrimonio material del Distrito.</t>
  </si>
  <si>
    <t>https://community.secop.gov.co/Public/Tendering/OpportunityDetail/Index?noticeUID=CO1.NTC.5489926&amp;isFromPublicArea=True&amp;isModal=true&amp;asPopupView=true</t>
  </si>
  <si>
    <t>CPS-126-2024</t>
  </si>
  <si>
    <t xml:space="preserve"> LIZETH PAOLA LÓPEZ BARRERA</t>
  </si>
  <si>
    <t>lizeth.lopez@idpc.gov.co</t>
  </si>
  <si>
    <t>206-Prestar servicios profesionales al Instituto Distrital de Patrimonio Cultural apoyando las actividades relacionadas con solicitudes de control urbano, acceso e información de los beneficios económicos reglamentados por la administración distrital para inmuebles de interés cultural y/o conceptos técnicos que sean requeridos por entidades externas en el marco de sus competencias</t>
  </si>
  <si>
    <t>https://community.secop.gov.co/Public/Tendering/OpportunityDetail/Index?noticeUID=CO1.NTC.5487442&amp;isFromPublicArea=True&amp;isModal=true&amp;asPopupView=true</t>
  </si>
  <si>
    <t>CPS-127-2024</t>
  </si>
  <si>
    <t>DAVID RICARDO CORTÉS SÁNCHEZ</t>
  </si>
  <si>
    <t>david.cortes@idpc.gov.co</t>
  </si>
  <si>
    <t>204-Prestar sus servicios profesionales al Instituto Distrital de Patrimonio Cultural apoyando en la atención de las solicitudes relacionadas con la protección del patrimonio cultural construido de la ciudad y los beneficios económicos disponibles para los bienes de interés cultural y apoyar en la emisión de los conceptos técnicos que sean requeridos por otras entidades.</t>
  </si>
  <si>
    <t>https://community.secop.gov.co/Public/Tendering/OpportunityDetail/Index?noticeUID=CO1.NTC.5488798&amp;isFromPublicArea=True&amp;isModal=true&amp;asPopupView=true</t>
  </si>
  <si>
    <t>CPS-128-2024</t>
  </si>
  <si>
    <t>MARIA SORANY VARGAS AGUIRRE</t>
  </si>
  <si>
    <t>MCA@idpc.gov.co</t>
  </si>
  <si>
    <t>144-Prestar servicios de apoyo a la gestión al Instituto Distrital de Patrimonio Cultural en actividades relacionadas con la articulación interinstitucional y operación de las estrategias de participación del Museo de la Ciudad Autoconstruida.</t>
  </si>
  <si>
    <t>https://community.secop.gov.co/Public/Tendering/OpportunityDetail/Index?noticeUID=CO1.NTC.5492407&amp;isFromPublicArea=True&amp;isModal=true&amp;asPopupView=true</t>
  </si>
  <si>
    <t>CPS-129-2024</t>
  </si>
  <si>
    <t>ANA MARIA SAAVEDRA ARANGO</t>
  </si>
  <si>
    <t>educacionmdb@idpc.gov.co</t>
  </si>
  <si>
    <t>104-Prestar servicios profesionales al Instituto Distrital de Patrimonio Cultural para apoyar el desarrollo y la implementación la estrategia pedagógica anual del Museo de Bogotá y el Museo de la Ciudad Autoconstruida.</t>
  </si>
  <si>
    <t>https://community.secop.gov.co/Public/Tendering/OpportunityDetail/Index?noticeUID=CO1.NTC.5492349&amp;isFromPublicArea=True&amp;isModal=true&amp;asPopupView=true</t>
  </si>
  <si>
    <t>CPS-130-2024</t>
  </si>
  <si>
    <t>1012344647 
79911942</t>
  </si>
  <si>
    <t xml:space="preserve"> VIVIANA MARCELA DUQUE JIMENEZ 
LUCK ENRIQUE PORTO TORRES</t>
  </si>
  <si>
    <r>
      <rPr>
        <u/>
        <sz val="11"/>
        <color rgb="FF000000"/>
        <rFont val="Arial Narrow"/>
        <family val="2"/>
      </rPr>
      <t xml:space="preserve">viviana.duque@idpc.gov.co
</t>
    </r>
    <r>
      <rPr>
        <sz val="11"/>
        <color theme="1"/>
        <rFont val="Arial Narrow"/>
        <family val="2"/>
      </rPr>
      <t>luck.porto@idpc.gov.co</t>
    </r>
  </si>
  <si>
    <t>238-Prestar servicios de apoyo a la gestión al Instituto Distrital de Patrimonio Cultural para las intervenciones de preservación de fachadas en Bienes de interés cultural y Sectores de Interés Urbanístico de Bogotá, programadas por la Subdirección de Protección e Intervención del Patrimonio.</t>
  </si>
  <si>
    <t>https://community.secop.gov.co/Public/Tendering/OpportunityDetail/Index?noticeUID=CO1.NTC.5493131&amp;isFromPublicArea=True&amp;isModal=true&amp;asPopupView=true</t>
  </si>
  <si>
    <t>CPS-131-2024</t>
  </si>
  <si>
    <t xml:space="preserve"> EDNA GISEL RIVEROS AGUIRRE</t>
  </si>
  <si>
    <t>edna.riveros@idpc.gov.co</t>
  </si>
  <si>
    <t>71-Prestar servicios profesionales al Instituto Distrital de Patrimonio Cultural para apoyar los procesos de planeación, implementación y sistematización de acciones afirmativas con pueblos étnicos en contextos de ciudad de acuedo a la normatividad vigente.</t>
  </si>
  <si>
    <t>https://community.secop.gov.co/Public/Tendering/OpportunityDetail/Index?noticeUID=CO1.NTC.5491880&amp;isFromPublicArea=True&amp;isModal=true&amp;asPopupView=true</t>
  </si>
  <si>
    <t>CPS-132-2024</t>
  </si>
  <si>
    <t>CARLOS MIGUEL ROMAN GARCES</t>
  </si>
  <si>
    <t>carlos.roman@idpc.gov.co</t>
  </si>
  <si>
    <t>367-Prestar servicios profesionales al Instituto Distrital de Patrimonio Cultural, apoyando la implementación, sostenibilidad y mejora  del componente de Gestión Ambiental en el marco del MIPG</t>
  </si>
  <si>
    <t>https://community.secop.gov.co/Public/Tendering/OpportunityDetail/Index?noticeUID=CO1.NTC.5495380&amp;isFromPublicArea=True&amp;isModal=true&amp;asPopupView=true</t>
  </si>
  <si>
    <t>CPS-133-2024</t>
  </si>
  <si>
    <t>EDITH JANETH ABELLA SÁNCHEZ</t>
  </si>
  <si>
    <t>edith.abella@idpc.gov.co</t>
  </si>
  <si>
    <t>370-Prestar servicios profesionales al Instituto Distrital de Patrimonio Cultural, para apoyar la ejecución del Plan Anual de Auditorías, así como los roles de la Asesoría de Control Interno</t>
  </si>
  <si>
    <t>https://community.secop.gov.co/Public/Tendering/OpportunityDetail/Index?noticeUID=CO1.NTC.5500850&amp;isFromPublicArea=True&amp;isModal=true&amp;asPopupView=true</t>
  </si>
  <si>
    <t>CPS-134-2024</t>
  </si>
  <si>
    <t>IDELBER SANCHEZ</t>
  </si>
  <si>
    <t>idelber.sanchez@idpc.gov.co</t>
  </si>
  <si>
    <t>358-Prestar servicios profesionales al Instituto Distrital de Patrimonio Cultural, en las actividades relacionadas con el mantenimiento, nuevos desarrollos de software, interoperabilidad, ajustes y soporte técnico del sistema de gestión de documentos electrónicos de archivo SGDEA de la entidad.</t>
  </si>
  <si>
    <t>https://community.secop.gov.co/Public/Tendering/OpportunityDetail/Index?noticeUID=CO1.NTC.5501018&amp;isFromPublicArea=True&amp;isModal=true&amp;asPopupView=true</t>
  </si>
  <si>
    <t>CPS-135-2024</t>
  </si>
  <si>
    <t>JAIBER ALFONSO SARMIENTO RUIZ</t>
  </si>
  <si>
    <t>jsarmiento@idpc.gov.co</t>
  </si>
  <si>
    <t>361-Prestar servicios de apoyo a la gestión realizando actividades de soporte técnico para el correcto funcionamiento de la infraestructura tecnológica del IDPC.</t>
  </si>
  <si>
    <t>https://community.secop.gov.co/Public/Tendering/OpportunityDetail/Index?noticeUID=CO1.NTC.5500829&amp;isFromPublicArea=True&amp;isModal=true&amp;asPopupView=true</t>
  </si>
  <si>
    <t>CPS-136-2024</t>
  </si>
  <si>
    <t>JULIAN FELIPE PINZÓN GUERRERO</t>
  </si>
  <si>
    <t>julian.pinzon@idpc.gov.co</t>
  </si>
  <si>
    <t>360-Prestar servicios profesionales al Instituto Distrital de Patrimonio Cultural en las actividades relacionadas con la administración de la infraestructura tecnológica, de red, de servicios y de sistemas de información.</t>
  </si>
  <si>
    <t>https://community.secop.gov.co/Public/Tendering/OpportunityDetail/Index?noticeUID=CO1.NTC.5501414&amp;isFromPublicArea=True&amp;isModal=true&amp;asPopupView=true</t>
  </si>
  <si>
    <t>CPS-137-2024</t>
  </si>
  <si>
    <t>LUIS YEFERSON REYES BONILLA</t>
  </si>
  <si>
    <t>luis.reyes@idpc.gov.co</t>
  </si>
  <si>
    <t>357-Prestar servicios profesionales al Instituto Distrital de Patrimonio Cultural, apoyando actividades de desarrollo, análisis, implementación, actualización y soporte de los sistemas de información de la Entidad, orientados a trámites y servicios.</t>
  </si>
  <si>
    <t>https://community.secop.gov.co/Public/Tendering/OpportunityDetail/Index?noticeUID=CO1.NTC.5499205&amp;isFromPublicArea=True&amp;isModal=true&amp;asPopupView=true</t>
  </si>
  <si>
    <t>CPS-138-2024</t>
  </si>
  <si>
    <t>WINER ENRIQUE MARTÍNEZ CUADRADO</t>
  </si>
  <si>
    <t>winer.martinez@idpc.gov.co</t>
  </si>
  <si>
    <t>343-Prestar servicios de apoyo a la gestión al Instituto Distrital de Patrimonio Cultural, en actividades relacionadas con la ejecución de labores de préstamo, consulta y organización de documentación recibida y generada por el IDPC</t>
  </si>
  <si>
    <t>https://community.secop.gov.co/Public/Tendering/OpportunityDetail/Index?noticeUID=CO1.NTC.5505859&amp;isFromPublicArea=True&amp;isModal=true&amp;asPopupView=true</t>
  </si>
  <si>
    <t>CPS-139-2024</t>
  </si>
  <si>
    <t>DANILO SÁNCHEZ SUARIQUE</t>
  </si>
  <si>
    <t>danilo.sanchez@idpc.gov.co</t>
  </si>
  <si>
    <t>307- Prestar servicios profesionales al Instituto Distrital de Patrimonio Cultural en la administración y manejo del sistema Bogotá Te Escucha y acompañamiento en el desarrollo de las Políticas Distritales de Servicio a la Ciudadanía y Transparencia, acceso a la información pública y lucha contra la corrupción.</t>
  </si>
  <si>
    <t>https://community.secop.gov.co/Public/Tendering/OpportunityDetail/Index?noticeUID=CO1.NTC.5500755&amp;isFromPublicArea=True&amp;isModal=true&amp;asPopupView=true</t>
  </si>
  <si>
    <t>CPS-140-2024</t>
  </si>
  <si>
    <t>SHARON DANIELA ÁVILA ANDRADE</t>
  </si>
  <si>
    <t>sharon.avila@idpc.gov.co</t>
  </si>
  <si>
    <t>344-Prestar servicios profesionales a la Oficina de Control Disciplinario Interno del Instituto Distrital de Patrimonio Cultural, apoyando en la sustanciación y trámite de expedientes y otros trámites de competencia</t>
  </si>
  <si>
    <t>https://community.secop.gov.co/Public/Tendering/OpportunityDetail/Index?noticeUID=CO1.NTC.5505797&amp;isFromPublicArea=True&amp;isModal=true&amp;asPopupView=true</t>
  </si>
  <si>
    <t>CPS-141-2024</t>
  </si>
  <si>
    <t>ANDRÉS IVÁN ALBARRACÍN SALAMANCA</t>
  </si>
  <si>
    <t>andres.albarracin@idpc.gov.co</t>
  </si>
  <si>
    <t>53-Prestar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t>
  </si>
  <si>
    <t>https://community.secop.gov.co/Public/Tendering/OpportunityDetail/Index?noticeUID=CO1.NTC.5501147&amp;isFromPublicArea=True&amp;isModal=true&amp;asPopupView=true</t>
  </si>
  <si>
    <t>CPS-142-2024</t>
  </si>
  <si>
    <t>ANA GABRIELA PINILLA GONZÁLEZ</t>
  </si>
  <si>
    <t>ana.pinilla@idpc.gov.co</t>
  </si>
  <si>
    <t>42-Prestar servicios profesionales al Instituto Distrital de Patrimonio Cultural para apoyar la consolidación del inventario y valoración del patrimonio cultural inmueble e identificación de inmuebles BIC en desuso total o parcial y con potencial de reutilización o reciclaje en las áreas de los instrumentos de planeación a cargo de la Subdirección de Gestión Territorial del Patrimonio.</t>
  </si>
  <si>
    <t>https://community.secop.gov.co/Public/Tendering/OpportunityDetail/Index?noticeUID=CO1.NTC.5504156&amp;isFromPublicArea=True&amp;isModal=true&amp;asPopupView=true</t>
  </si>
  <si>
    <t>CPS-143-2024</t>
  </si>
  <si>
    <t>SOL MIYERY GAITÁN MARTÍNEZ</t>
  </si>
  <si>
    <t>sol.gaitan@idpc.gov.co</t>
  </si>
  <si>
    <t>37- Prestar servicios profesionales al Instituto Distrital de Patrimonio Cultural para apoyar el desarrollo de los procesos de activación y la formulación e implementación de los instrumentos de gestión en lo relacionado  con la identificación, inventario, valoración y protección del patrimonio natural en los entornos patrimoniales.</t>
  </si>
  <si>
    <t>https://community.secop.gov.co/Public/Tendering/OpportunityDetail/Index?noticeUID=CO1.NTC.5502931&amp;isFromPublicArea=True&amp;isModal=true&amp;asPopupView=true</t>
  </si>
  <si>
    <t>CPS-144-2024</t>
  </si>
  <si>
    <t>JOANA ALEXANDRA PEÑA BAUTISTA</t>
  </si>
  <si>
    <t>joana.bautista@idpc.gov.co</t>
  </si>
  <si>
    <t>36-Prestar servicios profesionales al Instituto Distrital de Patrimonio Cultural para apoyar el desarrollo de los procesos de activación y la formulación e implementación de los instrumentos de gestión en lo relacionado con la identificación, inventario, valoración y salvaguardia del patrimonio cultural inmaterial en los entornos patrimoniales.</t>
  </si>
  <si>
    <t>https://community.secop.gov.co/Public/Tendering/OpportunityDetail/Index?noticeUID=CO1.NTC.5502608&amp;isFromPublicArea=True&amp;isModal=true&amp;asPopupView=true</t>
  </si>
  <si>
    <t>CPS-145-2024</t>
  </si>
  <si>
    <t>MARTÍN ALEJANDRO BERMÚDEZ URDANETA</t>
  </si>
  <si>
    <t>martin.bermudez@idpc.gov.co</t>
  </si>
  <si>
    <t>1-Prestar servicios profesionales al Instituto Distrital de Patrimonio Cultural para apoyar la gestión, divulgación y salvaguardia del patrimonio vivo campesino de la localidad de Sumapaz.</t>
  </si>
  <si>
    <t>https://community.secop.gov.co/Public/Tendering/OpportunityDetail/Index?noticeUID=CO1.NTC.5505432&amp;isFromPublicArea=True&amp;isModal=true&amp;asPopupView=true</t>
  </si>
  <si>
    <t>CPS-146-2024</t>
  </si>
  <si>
    <t>JORGE ENRIQUE RAMÍREZ HERNÁNDEZ</t>
  </si>
  <si>
    <t>jorge.ramirez@idpc.gov.co</t>
  </si>
  <si>
    <t>52-Prestar servicios profesionales al Instituto Distrital de Patrimonio Cultural para apoyar en el desarrollo de instrumentos complementarios de gestión financiera y urbana de los PEMP y del POT.</t>
  </si>
  <si>
    <t>https://community.secop.gov.co/Public/Tendering/OpportunityDetail/Index?noticeUID=CO1.NTC.5501795&amp;isFromPublicArea=True&amp;isModal=true&amp;asPopupView=true</t>
  </si>
  <si>
    <t>CPS-147-2024</t>
  </si>
  <si>
    <t>CARLOS ANDRÉS SÁNCHEZ VELANDIA</t>
  </si>
  <si>
    <t xml:space="preserve"> andres.sanchez@idpc.gov.co</t>
  </si>
  <si>
    <t>82-Prestar servicios de apoyo a la gestión al Instituto Distrital de Patrimonio Cultural para apoyar la operación y mantenimiento del área arqueológica protegida Hacienda El Carmen, atendiendo a los lineamientos del Plan de Manejo Arqueológico.</t>
  </si>
  <si>
    <t>https://community.secop.gov.co/Public/Tendering/OpportunityDetail/Index?noticeUID=CO1.NTC.5503695&amp;isFromPublicArea=True&amp;isModal=true&amp;asPopupView=true</t>
  </si>
  <si>
    <t>CPS-148-2024</t>
  </si>
  <si>
    <t>SANDRA CAROLINA NORIEGA AGUILAR</t>
  </si>
  <si>
    <t>sandra.noriega@idpc.gov.co</t>
  </si>
  <si>
    <t>34-Prestar servicios profesionales al Instituto Distrital de Patrimonio Cultural para apoyar el desarrollo de las actividades de participación ciudadana y divulgación de los procesos de activación y de las acciones de implementación de los instrumentos de gestión del patrimonio.</t>
  </si>
  <si>
    <t>https://community.secop.gov.co/Public/Tendering/OpportunityDetail/Index?noticeUID=CO1.NTC.5504859&amp;isFromPublicArea=True&amp;isModal=true&amp;asPopupView=true</t>
  </si>
  <si>
    <t>CPS-149-2024</t>
  </si>
  <si>
    <t>ÁLVARO IVÁN SALAZAR DAZA</t>
  </si>
  <si>
    <t>alvaro.salazar@idpc.gov.co</t>
  </si>
  <si>
    <t>221-Prestar servicios de apoyo a la gestión al Instituto Distrital de Patrimonio Cultural para apoyar en los trámites, servicios y demás información a cargo de la Subdirección de Protección e Intervención del Patrimonio que requiera la ciudadanía.</t>
  </si>
  <si>
    <t>https://community.secop.gov.co/Public/Tendering/OpportunityDetail/Index?noticeUID=CO1.NTC.5510291&amp;isFromPublicArea=True&amp;isModal=true&amp;asPopupView=true</t>
  </si>
  <si>
    <t>CPS-150-2024</t>
  </si>
  <si>
    <t>JOSÉ FRANCISCO RODRÍGUEZ TÉLLEZ</t>
  </si>
  <si>
    <t>jrodriguez@idpc.gov.co</t>
  </si>
  <si>
    <t>354-Prestar servicios profesionales al Instituto Distrital de Patrimonio Cultural, apoyando la formulación y seguimiento de los planes, programas y proyectos del IDPC.</t>
  </si>
  <si>
    <t>https://community.secop.gov.co/Public/Tendering/OpportunityDetail/Index?noticeUID=CO1.NTC.5514615&amp;isFromPublicArea=True&amp;isModal=true&amp;asPopupView=true</t>
  </si>
  <si>
    <t>CPS-151-2024</t>
  </si>
  <si>
    <t>CARLOS ANDRES FLOREZ CRUZ</t>
  </si>
  <si>
    <t>carlos.florez@idpc.gov.co</t>
  </si>
  <si>
    <t>212-Prestar servicios profesionales al Instituto Distrital de Patrimonio Cultural, apoyando la atención a las solicitudes asociadas a los procesos de declaratoria, revocatoria y cambio de nivel, en el marco del inventario BIC de patrimonio material del Distrito.</t>
  </si>
  <si>
    <t>https://community.secop.gov.co/Public/Tendering/OpportunityDetail/Index?noticeUID=CO1.NTC.5516074&amp;isFromPublicArea=True&amp;isModal=true&amp;asPopupView=true</t>
  </si>
  <si>
    <t>CPS-152-2024</t>
  </si>
  <si>
    <t>WILSON ORLANDO DAZA MONTAÑO</t>
  </si>
  <si>
    <t>wilson.daza@idpc.gov.co</t>
  </si>
  <si>
    <t>260-Prestar servicios de apoyo a la gestión al Instituto Distrital de Patrimonio Cultural para el desarrollo de las actividades en el marco de las intervenciones directas que se ejecuten sobre los bienes muebles patrimoniales a cargo de la Entidad</t>
  </si>
  <si>
    <t>https://community.secop.gov.co/Public/Tendering/OpportunityDetail/Index?noticeUID=CO1.NTC.5522607&amp;isFromPublicArea=True&amp;isModal=true&amp;asPopupView=true</t>
  </si>
  <si>
    <t>CPS-153-2024</t>
  </si>
  <si>
    <t>ANGYE CATERYNN PEÑA VARON</t>
  </si>
  <si>
    <t>259-Prestar servicios de apoyo a la gestión al Instituto Distrital de Patrimonio Cultural para el desarrollo de las actividades en el marco de las intervenciones directas que se ejecuten sobre los bienes muebles patrimoniales a cargo de la Entidad</t>
  </si>
  <si>
    <t>https://community.secop.gov.co/Public/Tendering/OpportunityDetail/Index?noticeUID=CO1.NTC.5523928&amp;isFromPublicArea=True&amp;isModal=true&amp;asPopupView=true</t>
  </si>
  <si>
    <t>CPS-154-2024</t>
  </si>
  <si>
    <t>LEONEL SERRATO VASQUEZ</t>
  </si>
  <si>
    <t>leonel.serrato@idpc.gov.co</t>
  </si>
  <si>
    <t>258-Prestar servicios de apoyo a la gestión al Instituto Distrital de Patrimonio Cultural para el desarrollo de las actividades en el marco de las intervenciones directas que se ejecuten sobre los bienes muebles patrimoniales a cargo de la Entidad</t>
  </si>
  <si>
    <t>https://community.secop.gov.co/Public/Tendering/OpportunityDetail/Index?noticeUID=CO1.NTC.5523116&amp;isFromPublicArea=True&amp;isModal=true&amp;asPopupView=true</t>
  </si>
  <si>
    <t>CPS-155-2024</t>
  </si>
  <si>
    <t>DIEGO ANDRES BELTRAN BURGOS</t>
  </si>
  <si>
    <t>diego.beltran@idpc.gov.co</t>
  </si>
  <si>
    <t>203-Prestar servicios profesionales al Instituto Distrital de Patrimonio Cultural para brindar apoyo en la gestión de las actividades administrativas, técnicas y de evaluación de las solicitudes  de intervención de los componentes de la estructura integradora de los patrimonios en lo relacionado con  espacios públicos patrimoniales, publicidad exterior visual, licencias de intervención y ocupación de espacio público y estaciones radioeléctricas.</t>
  </si>
  <si>
    <t>118 Dias</t>
  </si>
  <si>
    <t>https://community.secop.gov.co/Public/Tendering/OpportunityDetail/Index?noticeUID=CO1.NTC.5522427&amp;isFromPublicArea=True&amp;isModal=true&amp;asPopupView=true</t>
  </si>
  <si>
    <t>CPS-156-2024</t>
  </si>
  <si>
    <t>ANDRES GIOVANNY CHAVES RODRIGUEZ</t>
  </si>
  <si>
    <t>andres.chaves@idpc.gov.co</t>
  </si>
  <si>
    <t>200-Prestar servicios profesionales al Instituto Distrital de Patrimonio Cultural para brindar apoyo en la gestión de las actividades administrativas, técnicas y de evaluación de las solicitudes  de intervención de los componentes de la estructura integradora de los patrimonios en lo relacionado con  espacios públicos patrimoniales, publicidad exterior visual, licencias de intervención y ocupación de espacio público y estaciones radioeléctricas.</t>
  </si>
  <si>
    <t>https://community.secop.gov.co/Public/Tendering/OpportunityDetail/Index?noticeUID=CO1.NTC.5525299&amp;isFromPublicArea=True&amp;isModal=true&amp;asPopupView=true</t>
  </si>
  <si>
    <t>CPS-157-2024</t>
  </si>
  <si>
    <t>JOHAN RUBEN ROMERO RODRIGUEZ</t>
  </si>
  <si>
    <t>johan.romero@idpc.gov.co</t>
  </si>
  <si>
    <t>97-Prestar servicios profesionales al Instituto Distrital de Patrimonio Cultural para apoyar la implementación de los procesos de formación en patrimonio cultural con niños, niñas y adolescentes de instituciones educativas y otros contextos educativos de las localidades ubicadas en el suroriente de Bogotá, de conformidad con las apuestas estratégicas de la entidad.</t>
  </si>
  <si>
    <t>https://community.secop.gov.co/Public/Tendering/OpportunityDetail/Index?noticeUID=CO1.NTC.5557874&amp;isFromPublicArea=True&amp;isModal=true&amp;asPopupView=true</t>
  </si>
  <si>
    <t>CPS-158-2024</t>
  </si>
  <si>
    <t>JUAN ANDRES POVEDA RIAÑO</t>
  </si>
  <si>
    <t>330-Prestar servicios de apoyo a la gestión al Instituto Distrital de Patrimonio Cultural en las actividades operativas y de mantenimiento a los bienes muebles e inmuebles en administración de la entidad.</t>
  </si>
  <si>
    <t>https://community.secop.gov.co/Public/Tendering/OpportunityDetail/Index?noticeUID=CO1.NTC.5539879&amp;isFromPublicArea=True&amp;isModal=true&amp;asPopupView=true</t>
  </si>
  <si>
    <t>CPS-159-2024</t>
  </si>
  <si>
    <t>JENNY JOHANNA CARREÑO ARENALES</t>
  </si>
  <si>
    <t>jenny.carreno@idpc.gov.co</t>
  </si>
  <si>
    <t>369-Prestar servicios profesionales al Instituto Distrital de Patrimonio Cultural, apoyando en el monitoreo de los planes que lidara la Oficina Asesora de Planeación, así como la gestión de las comunicaciones de la OAP a través de los aplicativos Orfeo y Bogotá Te Escucha.</t>
  </si>
  <si>
    <t>https://community.secop.gov.co/Public/Tendering/OpportunityDetail/Index?noticeUID=CO1.NTC.5546746&amp;isFromPublicArea=True&amp;isModal=true&amp;asPopupView=true</t>
  </si>
  <si>
    <t>CPS- 160-2024</t>
  </si>
  <si>
    <t xml:space="preserve">DAYANA NICHOLE MORENO TALERO </t>
  </si>
  <si>
    <t>dayana.moreno@idpc.gov.co</t>
  </si>
  <si>
    <t>363-Prestar servicios profesionales al Instituto Distrital de Patrimonio Cultural, para apoyar la formulación, ejecución y seguimiento de las actividades de Seguridad y Salud en el Trabajo y demás asuntos relacionados con la Gestión del Talento Humano</t>
  </si>
  <si>
    <t>119 Dias</t>
  </si>
  <si>
    <t>https://community.secop.gov.co/Public/Tendering/OpportunityDetail/Index?noticeUID=CO1.NTC.5535800&amp;isFromPublicArea=True&amp;isModal=true&amp;asPopupView=true</t>
  </si>
  <si>
    <t>CPS-161-2024</t>
  </si>
  <si>
    <t>HAROLD JUSEP AGUDELO CASALLAS</t>
  </si>
  <si>
    <t>harold.agudelo@idpc.gov.co</t>
  </si>
  <si>
    <t>362-Prestar servicios profesionales al Instituto Distrital de Patrimonio Cultural, para apoyar las actividades relacionadas con la administración y monitoreo de la infraestructura tecnológica.</t>
  </si>
  <si>
    <t>https://community.secop.gov.co/Public/Tendering/OpportunityDetail/Index?noticeUID=CO1.NTC.5539953&amp;isFromPublicArea=True&amp;isModal=true&amp;asPopupView=true</t>
  </si>
  <si>
    <t>CPS-162-2024</t>
  </si>
  <si>
    <t>SANDRA LUCIA SUAREZ LOZANO</t>
  </si>
  <si>
    <t>lucia.suarez@idpc.gov.co</t>
  </si>
  <si>
    <t>356-Prestar servicios profesionales al Instituto Distrital de Patrimonio Cultural, apoyando la formulación y ejecución de las actividades y ámbitos que hacen parte integral de la Política de Participación Ciudadana</t>
  </si>
  <si>
    <t>https://community.secop.gov.co/Public/Tendering/OpportunityDetail/Index?noticeUID=CO1.NTC.5544760&amp;isFromPublicArea=True&amp;isModal=true&amp;asPopupView=true</t>
  </si>
  <si>
    <t>CPS-163-2024</t>
  </si>
  <si>
    <t>JOSE ALBERTO DOMINGUEZ GABRIEL</t>
  </si>
  <si>
    <t>jose.dominguez@idpc.gov.co</t>
  </si>
  <si>
    <t>308-Prestar servicios profesionales al Instituto Distrital de Patrimonio Cultural para contribuir en el desarrollo, reporte y ejecución de la Política de Servicio al Ciudadano y la Política de Transparencia, acceso a la información pública y lucha contra la corrupción.</t>
  </si>
  <si>
    <t>https://community.secop.gov.co/Public/Tendering/OpportunityDetail/Index?noticeUID=CO1.NTC.5549397&amp;isFromPublicArea=True&amp;isModal=true&amp;asPopupView=true</t>
  </si>
  <si>
    <t>CPS-164-2024</t>
  </si>
  <si>
    <t>ROMY ERVIN GAONA</t>
  </si>
  <si>
    <t>331-Prestar servicios de apoyo a la gestión al Instituto Distrital de Patrimonio Cultural en las actividades operativas y de mantenimiento a los bienes muebles e inmuebles en administración de la entidad.</t>
  </si>
  <si>
    <t>https://community.secop.gov.co/Public/Tendering/OpportunityDetail/Index?noticeUID=CO1.NTC.5547692&amp;isFromPublicArea=True&amp;isModal=true&amp;asPopupView=true</t>
  </si>
  <si>
    <t>CPS-168-2024</t>
  </si>
  <si>
    <t>ÁNGEL HUMBERTO MEDELLÍN GUTIÉRREZ</t>
  </si>
  <si>
    <t>angel.medellin@idpc.gov.co</t>
  </si>
  <si>
    <t>86-Prestar servicios de apoyo a la gestión al Instituto Distrital de Patrimonio Cultural para acompañar la puesta en marcha de acciones participativas y de mediación del Parque Arqueológico y del Patrimonio Cultural de Usme.</t>
  </si>
  <si>
    <t>https://community.secop.gov.co/Public/Tendering/OpportunityDetail/Index?noticeUID=CO1.NTC.5546143&amp;isFromPublicArea=True&amp;isModal=true&amp;asPopupView=true</t>
  </si>
  <si>
    <t>CPS-169-2024</t>
  </si>
  <si>
    <t>JESÚS SANTIAGO URIZA ESCOBAR</t>
  </si>
  <si>
    <t>jesus.uriza@idpc.gov.co</t>
  </si>
  <si>
    <t>48-Prestar servicios profesionales al Instituto Distrital de Patrimonio Cultural para apoyar  la gestión transversal de los PEMP en desarrollos gráficos y modelaciones requeridas para la implementación de la norma urbana en áreas PEMP por parte del IDPC y de terceros</t>
  </si>
  <si>
    <t>https://community.secop.gov.co/Public/Tendering/OpportunityDetail/Index?noticeUID=CO1.NTC.5545897&amp;isFromPublicArea=True&amp;isModal=true&amp;asPopupView=true</t>
  </si>
  <si>
    <t>CPS-170-2024</t>
  </si>
  <si>
    <t>JONATHAN OLARTE GUANA</t>
  </si>
  <si>
    <t>jonathan.olarte@idpc.gov.co</t>
  </si>
  <si>
    <t>78-Prestar servicios profesionales al Instituto Distrital de Patrimonio Cultural, para apoyar las acciones jurídicas y de seguimiento contractual de los procesos liderados por la Subdirección de Gestión Territorial del Patrimonio, en el marco Plan de Manejo Arqueológico del Área Arqueológica Protegida Hacienda el Carmen</t>
  </si>
  <si>
    <t>https://community.secop.gov.co/Public/Tendering/OpportunityDetail/Index?noticeUID=CO1.NTC.5546316&amp;isFromPublicArea=True&amp;isModal=true&amp;asPopupView=true</t>
  </si>
  <si>
    <t>CPS-171-2024</t>
  </si>
  <si>
    <t xml:space="preserve"> WILSON DUVAN GÜIZA MOYA</t>
  </si>
  <si>
    <t>wilson.guiza@idpc.gov.co</t>
  </si>
  <si>
    <t>146-Prestar servicios de apoyo a la gestión al Instituto Distrital de Patrimonio Cultural para apoyar la ejecución de los procesos educativos y de investigación, con enfasis en prácticas artísticas y la participación de jóvenes en las acciones del Museo de la Ciudad Autoconstruida</t>
  </si>
  <si>
    <t>https://community.secop.gov.co/Public/Tendering/OpportunityDetail/Index?noticeUID=CO1.NTC.5549733&amp;isFromPublicArea=True&amp;isModal=true&amp;asPopupView=true</t>
  </si>
  <si>
    <t>CPS-172-2024</t>
  </si>
  <si>
    <t>TATIANA DEL PILAR DUEÑAS GUTIÉRREZ</t>
  </si>
  <si>
    <t>tatiana.duenas@idpc.gov.co</t>
  </si>
  <si>
    <t>72-Prestar servicios profesionales al Instituto Distrital de Patrimonio Cultural para apoyar la implementación de los procesos de formación en patrimonio cultural dirigidos a niños, niñas y adolescentes y a formadores, con enfoque diferencial, de conformidad con las apuestas estratégicas de la entidad y las politicas públicas de niñez y adolescencia.</t>
  </si>
  <si>
    <t>https://community.secop.gov.co/Public/Tendering/OpportunityDetail/Index?noticeUID=CO1.NTC.5548576&amp;isFromPublicArea=True&amp;isModal=true&amp;asPopupView=true</t>
  </si>
  <si>
    <t>CPS-173-2024</t>
  </si>
  <si>
    <t>DIANA MARIA PEDRAZA RINCON</t>
  </si>
  <si>
    <t>diana.pedraza@idpc.gov.co</t>
  </si>
  <si>
    <t>73-Prestar servicios profesionales al Instituto Distrital de Patrimonio Cultural para apoyar  la operatividad y el reporte de información de los procesos de formación en patrimonio cultural con niños, niñas y adolescentes  y otras poblaciones, de conformidad con las apuestas estratégicas de la entidad.</t>
  </si>
  <si>
    <t>https://community.secop.gov.co/Public/Tendering/OpportunityDetail/Index?noticeUID=CO1.NTC.5548401&amp;isFromPublicArea=True&amp;isModal=true&amp;asPopupView=true</t>
  </si>
  <si>
    <t>CPS-174-2024</t>
  </si>
  <si>
    <t>LAURA ALEJANDRA MENDOZA GARCIA</t>
  </si>
  <si>
    <t>laura.mendoza@idpc.gov.co</t>
  </si>
  <si>
    <t>75-Prestar servicios profesionales al Instituto Distrital de Patrimonio Cultural como enlace territorial y pedagógico de los procesos de formación con niños, niñas y adolescentes que se implementen en el suroccidente de la ciudad y otras localidades en las que el programa de formación haga presencia, de conformidad con las apuestas estratégicas de la entidad.</t>
  </si>
  <si>
    <t>https://community.secop.gov.co/Public/Tendering/OpportunityDetail/Index?noticeUID=CO1.NTC.5548701&amp;isFromPublicArea=True&amp;isModal=true&amp;asPopupView=true</t>
  </si>
  <si>
    <t>CPS-175-2024</t>
  </si>
  <si>
    <t>JORGE ELIÉCER RODRÍGUEZ CASALLAS</t>
  </si>
  <si>
    <t>jorge.rodriguez@idpc.gov.co</t>
  </si>
  <si>
    <t>47-Prestar servicios profesionales al Instituto Distrital de Patrimonio Cultural para apoyar  la gestión transversal de los PEMP en desarrollos gráficos y modelaciones requeridas para la implementación de la norma urbana en áreas PEMP por parte del IDPC y de terceros</t>
  </si>
  <si>
    <t>https://community.secop.gov.co/Public/Tendering/OpportunityDetail/Index?noticeUID=CO1.NTC.5546337&amp;isFromPublicArea=True&amp;isModal=true&amp;asPopupView=true</t>
  </si>
  <si>
    <t>CPS-176-2024</t>
  </si>
  <si>
    <t>JOSÉ ANTONIO RAMÍREZ OROZCO</t>
  </si>
  <si>
    <t>jose.ramirez@idpc.gov.co</t>
  </si>
  <si>
    <t>61-Prestar servicios profesionales al Instituto Distrital de Patrimonio Cultural para apoyar el desarrollo de estrategias de gobernanza, participación ciudadana y demás acciones que aporten al relacionamiento con la ciudadanía en las diferentes fases de los Planes Especiales de Manejo y Protección de la Subdirección de Gestión Territorial del Patrimonio.</t>
  </si>
  <si>
    <t>https://community.secop.gov.co/Public/Tendering/OpportunityDetail/Index?noticeUID=CO1.NTC.5547967&amp;isFromPublicArea=True&amp;isModal=true&amp;asPopupView=true</t>
  </si>
  <si>
    <t>CPS-177-2024</t>
  </si>
  <si>
    <t>KATHERIN ANDREA CAMACHO HIGUERA</t>
  </si>
  <si>
    <t>katherine.camacho@idpc.gov.co</t>
  </si>
  <si>
    <t>90-Prestar servicios profesionales al Instituto Distrital de Patrimonio Cultural para acompañar la puesta en marcha y seguimiento del programa para la Educación, Gestión y Apropiación Social del Patrimonio del Plan de Manejo Arqueológico del área arqueológica protegida Hacienda El Carmen.</t>
  </si>
  <si>
    <t>https://community.secop.gov.co/Public/Tendering/OpportunityDetail/Index?noticeUID=CO1.NTC.5547885&amp;isFromPublicArea=True&amp;isModal=true&amp;asPopupView=true</t>
  </si>
  <si>
    <t>CPS-178-2024</t>
  </si>
  <si>
    <t>MARÍA LIBIA VILLALBA RAMÍREZ</t>
  </si>
  <si>
    <t>libia.villalba@idpc.gov.co</t>
  </si>
  <si>
    <t>5-Prestar servicios profesionales al Instituto Distrital de Patrimonio Cultural para apoyar la gestión social y comunitaria en el marco de la salvaguardia del patrimonio vivo campesino de la localidad 20 (Sumapaz).</t>
  </si>
  <si>
    <t>https://community.secop.gov.co/Public/Tendering/OpportunityDetail/Index?noticeUID=CO1.NTC.5546356&amp;isFromPublicArea=True&amp;isModal=true&amp;asPopupView=true</t>
  </si>
  <si>
    <t>CPS-179-2024</t>
  </si>
  <si>
    <t>GISETH NICOLE BEJARANO GUZMÁN</t>
  </si>
  <si>
    <t>giseth.bejarano@idpc.gov.co</t>
  </si>
  <si>
    <t>2-Prestar servicios profesionales al Instituto Distrital de Patrimonio Cultural para apoyar la salvaguardia del patrimonio vivo campesino de la localidad 20 (Sumapaz) bajo un enfoque de género transversal</t>
  </si>
  <si>
    <t>116 Dias</t>
  </si>
  <si>
    <t>https://community.secop.gov.co/Public/Tendering/OpportunityDetail/Index?noticeUID=CO1.NTC.5548730&amp;isFromPublicArea=True&amp;isModal=true&amp;asPopupView=true</t>
  </si>
  <si>
    <t>CPS-180-2024</t>
  </si>
  <si>
    <t>ROSA INÉS RODRÍGUEZ CÁCERES</t>
  </si>
  <si>
    <t>rosa.rodriguez@idpc.gov.co</t>
  </si>
  <si>
    <t>84-Prestar servicios profesionales al Instituto Distrital de Patrimonio Cultural para acompañar la puesta en marcha de acciones participativas y de mediación cultural en el Parque Arqueológico y del Patrimonio Cultural de Usme, del área arqueológica protegida Hacienda El Carmen.</t>
  </si>
  <si>
    <t>https://community.secop.gov.co/Public/Tendering/OpportunityDetail/Index?noticeUID=CO1.NTC.5549026&amp;isFromPublicArea=True&amp;isModal=true&amp;asPopupView=true</t>
  </si>
  <si>
    <t>CPS-181-2024</t>
  </si>
  <si>
    <t>VALENTINA SOLER LÓPEZ</t>
  </si>
  <si>
    <t>valentina.soler@idpc.gov.co</t>
  </si>
  <si>
    <t>3-Prestar servicios profesionales al Instituto Distrital de Patrimonio Cultural para apoyar la salvaguardia y divulgación del patrimonio vivo campesino de la localidad 20 (Sumapaz).</t>
  </si>
  <si>
    <t>https://community.secop.gov.co/Public/Tendering/OpportunityDetail/Index?noticeUID=CO1.NTC.5555017&amp;isFromPublicArea=True&amp;isModal=true&amp;asPopupView=true</t>
  </si>
  <si>
    <t>CPS-182-2024</t>
  </si>
  <si>
    <t>ZULMA AURORA RÚGELES CANO</t>
  </si>
  <si>
    <t>zulma.rugeles@idpc.gov.co</t>
  </si>
  <si>
    <t>91-Prestar servicios profesionales al Instituto Distrital de Patrimonio Cultural para apoyar la administración, operación y mantenimiento del área arqueológica protegida Hacienda El Carmen y la estructuración de procesos y procedimientos del Parque Arqueológico y del Patrimonio Cultural de Usme.</t>
  </si>
  <si>
    <t>https://community.secop.gov.co/Public/Tendering/OpportunityDetail/Index?noticeUID=CO1.NTC.5555037&amp;isFromPublicArea=True&amp;isModal=true&amp;asPopupView=true</t>
  </si>
  <si>
    <t>CPS-183-2024</t>
  </si>
  <si>
    <t>MAYRA JULIANNA ALVARADO RONCANCIO</t>
  </si>
  <si>
    <t>mayra.alvarado.gov.co</t>
  </si>
  <si>
    <t>122-Prestar servicios profesionales al Instituto Distrital de Patrimonio Cultural para apoyar la implementación de la estrategia anual de estudios de públicos del Museo de Bogotá y Museo de la Ciudad Autoconstruida</t>
  </si>
  <si>
    <t>https://community.secop.gov.co/Public/Tendering/OpportunityDetail/Index?noticeUID=CO1.NTC.5559788&amp;isFromPublicArea=True&amp;isModal=False</t>
  </si>
  <si>
    <t>CPS-184-2024</t>
  </si>
  <si>
    <t>OSCAR IVAN DIAZ GALINDO</t>
  </si>
  <si>
    <t>oscar.diaz@idpc.gov.co</t>
  </si>
  <si>
    <t>154-Prestar servicios profesionales al Instituto Distrital de Patrimonio Cultural para la producción y realización audiovisual del Instituto como parte de los planes, proyectos y estrategias de divulgación y apropiación del patrimonio en la ciudad.</t>
  </si>
  <si>
    <t>https://community.secop.gov.co/Public/Tendering/OpportunityDetail/Index?noticeUID=CO1.NTC.5558968&amp;isFromPublicArea=True&amp;isModal=False</t>
  </si>
  <si>
    <t>CPS-185-2024</t>
  </si>
  <si>
    <t xml:space="preserve"> NATHALY ANDREA CEPEDA CARRILLO</t>
  </si>
  <si>
    <t>103-Prestar servicios de apoyo a la gestión al Instituto Distrital de Patrimonio Cultural para apoyar el proyecto de digitalización de las colecciones fotográficas, organización del archivo digital y gestión del servicio de solicitud de imágenes del Archivo Digital del Museo de Bogotá del Museo de Bogotá</t>
  </si>
  <si>
    <t>https://community.secop.gov.co/Public/Tendering/OpportunityDetail/Index?noticeUID=CO1.NTC.5559393&amp;isFromPublicArea=True&amp;isModal=true&amp;asPopupView=true</t>
  </si>
  <si>
    <t>CPS-187-2024</t>
  </si>
  <si>
    <t>DANIEL CUELLAR MEDINA</t>
  </si>
  <si>
    <t>daniel.cuellar@idpc.gov.co</t>
  </si>
  <si>
    <t>132-Prestar servicios profesionales al Instituto Distrital de Patrimonio Cultural para la implementación y seguimiento de las acciones relacionadas con procesos de museografía, producción y montaje de las exposiciones del Museo de Bogotá, Museo de la Ciudad Autoconstruida y los requeridos por el Instituto Distrital de Patrimonio Cultural.</t>
  </si>
  <si>
    <t>https://community.secop.gov.co/Public/Tendering/OpportunityDetail/Index?noticeUID=CO1.NTC.5559026&amp;isFromPublicArea=True&amp;isModal=true&amp;asPopupView=true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</si>
</sst>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quot;$&quot;\ * #,##0_-;\-&quot;$&quot;\ * #,##0_-;_-&quot;$&quot;\ * &quot;-&quot;??_-;_-@"/>
    <numFmt numFmtId="165" formatCode="d/m/yyyy"/>
  </numFmts>
  <fonts count="7" x14ac:knownFonts="1">
    <font>
      <sz val="11"/>
      <color theme="1"/>
      <name val="Calibri"/>
      <family val="2"/>
      <scheme val="minor"/>
    </font>
    <font>
      <sz val="11"/>
      <color theme="1"/>
      <name val="Calibri"/>
      <family val="2"/>
      <scheme val="minor"/>
    </font>
    <font>
      <b/>
      <sz val="10"/>
      <color theme="1"/>
      <name val="Arial"/>
      <family val="2"/>
    </font>
    <font>
      <sz val="10"/>
      <color theme="1"/>
      <name val="Calibri"/>
      <family val="2"/>
      <scheme val="minor"/>
    </font>
    <font>
      <sz val="11"/>
      <color theme="1"/>
      <name val="Arial Narrow"/>
      <family val="2"/>
    </font>
    <font>
      <u/>
      <sz val="11"/>
      <color theme="1"/>
      <name val="Arial Narrow"/>
      <family val="2"/>
    </font>
    <font>
      <u/>
      <sz val="11"/>
      <color rgb="FF000000"/>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2" fontId="2" fillId="0" borderId="1" xfId="1" applyFont="1" applyFill="1" applyBorder="1" applyAlignment="1">
      <alignment horizontal="center" vertical="center" wrapText="1"/>
    </xf>
    <xf numFmtId="42" fontId="2"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0" fillId="0" borderId="1" xfId="0" applyFont="1" applyFill="1" applyBorder="1" applyAlignment="1"/>
    <xf numFmtId="164"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0" fontId="0" fillId="0" borderId="0" xfId="0" applyFont="1" applyAlignment="1"/>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1" fillId="0" borderId="1" xfId="0" applyFont="1" applyFill="1" applyBorder="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vertical="center" wrapText="1"/>
    </xf>
    <xf numFmtId="164" fontId="0" fillId="0" borderId="1" xfId="0" applyNumberFormat="1" applyFont="1" applyFill="1" applyBorder="1" applyAlignment="1"/>
    <xf numFmtId="9" fontId="0" fillId="0" borderId="1" xfId="2" applyFont="1" applyFill="1" applyBorder="1" applyAlignment="1"/>
  </cellXfs>
  <cellStyles count="3">
    <cellStyle name="Moneda [0]" xfId="1" builtinId="7"/>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onald.morera@idpc.gov.co" TargetMode="External"/><Relationship Id="rId13" Type="http://schemas.openxmlformats.org/officeDocument/2006/relationships/hyperlink" Target="mailto:jonathan.olarte@idpc.gov.co" TargetMode="External"/><Relationship Id="rId3" Type="http://schemas.openxmlformats.org/officeDocument/2006/relationships/hyperlink" Target="mailto:diego.jimenez@idpc.gov.co" TargetMode="External"/><Relationship Id="rId7" Type="http://schemas.openxmlformats.org/officeDocument/2006/relationships/hyperlink" Target="mailto:patricia.rodriguez@idpc.gov.co" TargetMode="External"/><Relationship Id="rId12" Type="http://schemas.openxmlformats.org/officeDocument/2006/relationships/hyperlink" Target="mailto:danilo.sanchez@idpc.gov.co" TargetMode="External"/><Relationship Id="rId2" Type="http://schemas.openxmlformats.org/officeDocument/2006/relationships/hyperlink" Target="mailto:leidy.pinzon@idpc.gov.co" TargetMode="External"/><Relationship Id="rId1" Type="http://schemas.openxmlformats.org/officeDocument/2006/relationships/hyperlink" Target="mailto:karen.caica@idpc.gov.co" TargetMode="External"/><Relationship Id="rId6" Type="http://schemas.openxmlformats.org/officeDocument/2006/relationships/hyperlink" Target="mailto:laura.motta@idpc.gov.co" TargetMode="External"/><Relationship Id="rId11" Type="http://schemas.openxmlformats.org/officeDocument/2006/relationships/hyperlink" Target="mailto:viviana.duque@idpc.gov.co" TargetMode="External"/><Relationship Id="rId5" Type="http://schemas.openxmlformats.org/officeDocument/2006/relationships/hyperlink" Target="mailto:juan.zuta@idpc.gov.co" TargetMode="External"/><Relationship Id="rId10" Type="http://schemas.openxmlformats.org/officeDocument/2006/relationships/hyperlink" Target="mailto:educacionmdb@idpc.gov.co" TargetMode="External"/><Relationship Id="rId4" Type="http://schemas.openxmlformats.org/officeDocument/2006/relationships/hyperlink" Target="mailto:juan.pamplona@idpc.gov.co" TargetMode="External"/><Relationship Id="rId9" Type="http://schemas.openxmlformats.org/officeDocument/2006/relationships/hyperlink" Target="mailto:diego.brinez@idp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84"/>
  <sheetViews>
    <sheetView tabSelected="1" topLeftCell="J1" workbookViewId="0">
      <pane ySplit="1" topLeftCell="A184" activePane="bottomLeft" state="frozen"/>
      <selection pane="bottomLeft" activeCell="T2" sqref="T2:V184"/>
    </sheetView>
  </sheetViews>
  <sheetFormatPr baseColWidth="10" defaultRowHeight="15" x14ac:dyDescent="0.25"/>
  <cols>
    <col min="1" max="1" width="11.42578125" style="19"/>
    <col min="2" max="2" width="11.42578125" style="20"/>
    <col min="3" max="3" width="11.42578125" style="15"/>
    <col min="4" max="4" width="11.42578125" style="21"/>
    <col min="5" max="5" width="11.42578125" style="20"/>
    <col min="6" max="6" width="11.42578125" style="15"/>
    <col min="7" max="8" width="11.42578125" style="20"/>
    <col min="9" max="9" width="11.42578125" style="15"/>
    <col min="10" max="10" width="14.7109375" style="15" customWidth="1"/>
    <col min="11" max="11" width="11.42578125" style="15"/>
    <col min="12" max="12" width="14.7109375" style="15" customWidth="1"/>
    <col min="13" max="18" width="11.42578125" style="15"/>
    <col min="19" max="19" width="20.7109375" style="20" customWidth="1"/>
    <col min="20" max="20" width="11.42578125" style="15"/>
    <col min="21" max="21" width="15.85546875" style="15" customWidth="1"/>
    <col min="22" max="22" width="21.140625" style="15" customWidth="1"/>
    <col min="23" max="23" width="15.42578125" style="15" customWidth="1"/>
    <col min="24" max="16384" width="11.42578125" style="15"/>
  </cols>
  <sheetData>
    <row r="1" spans="1:23" s="6" customFormat="1" ht="69.75" customHeight="1" x14ac:dyDescent="0.25">
      <c r="A1" s="1" t="s">
        <v>0</v>
      </c>
      <c r="B1" s="2" t="s">
        <v>1</v>
      </c>
      <c r="C1" s="2" t="s">
        <v>2</v>
      </c>
      <c r="D1" s="2" t="s">
        <v>3</v>
      </c>
      <c r="E1" s="2" t="s">
        <v>4</v>
      </c>
      <c r="F1" s="2" t="s">
        <v>5</v>
      </c>
      <c r="G1" s="2" t="s">
        <v>6</v>
      </c>
      <c r="H1" s="2" t="s">
        <v>7</v>
      </c>
      <c r="I1" s="2" t="s">
        <v>8</v>
      </c>
      <c r="J1" s="2" t="s">
        <v>9</v>
      </c>
      <c r="K1" s="3" t="s">
        <v>10</v>
      </c>
      <c r="L1" s="2" t="s">
        <v>11</v>
      </c>
      <c r="M1" s="2" t="s">
        <v>12</v>
      </c>
      <c r="N1" s="2" t="s">
        <v>13</v>
      </c>
      <c r="O1" s="2" t="s">
        <v>14</v>
      </c>
      <c r="P1" s="2" t="s">
        <v>15</v>
      </c>
      <c r="Q1" s="2" t="s">
        <v>16</v>
      </c>
      <c r="R1" s="2" t="s">
        <v>17</v>
      </c>
      <c r="S1" s="2" t="s">
        <v>18</v>
      </c>
      <c r="T1" s="4" t="s">
        <v>19</v>
      </c>
      <c r="U1" s="5" t="s">
        <v>20</v>
      </c>
      <c r="V1" s="5" t="s">
        <v>21</v>
      </c>
      <c r="W1" s="5" t="s">
        <v>22</v>
      </c>
    </row>
    <row r="2" spans="1:23" ht="115.5" x14ac:dyDescent="0.25">
      <c r="A2" s="7">
        <v>2024</v>
      </c>
      <c r="B2" s="8" t="s">
        <v>23</v>
      </c>
      <c r="C2" s="9">
        <v>79905599</v>
      </c>
      <c r="D2" s="8" t="s">
        <v>24</v>
      </c>
      <c r="E2" s="10" t="s">
        <v>25</v>
      </c>
      <c r="F2" s="11" t="s">
        <v>26</v>
      </c>
      <c r="G2" s="8" t="s">
        <v>27</v>
      </c>
      <c r="H2" s="8" t="s">
        <v>28</v>
      </c>
      <c r="I2" s="12"/>
      <c r="J2" s="13">
        <v>38890852</v>
      </c>
      <c r="K2" s="12"/>
      <c r="L2" s="13">
        <v>38890852</v>
      </c>
      <c r="M2" s="9" t="s">
        <v>29</v>
      </c>
      <c r="N2" s="12"/>
      <c r="O2" s="9">
        <v>139</v>
      </c>
      <c r="P2" s="14">
        <v>45303</v>
      </c>
      <c r="Q2" s="14">
        <v>45443</v>
      </c>
      <c r="R2" s="14">
        <v>45302</v>
      </c>
      <c r="S2" s="10" t="s">
        <v>30</v>
      </c>
      <c r="T2" s="12">
        <v>0</v>
      </c>
      <c r="U2" s="22">
        <f>L2-T2</f>
        <v>38890852</v>
      </c>
      <c r="V2" s="23">
        <f>T2/L2</f>
        <v>0</v>
      </c>
      <c r="W2" s="12"/>
    </row>
    <row r="3" spans="1:23" ht="115.5" x14ac:dyDescent="0.25">
      <c r="A3" s="7">
        <v>2024</v>
      </c>
      <c r="B3" s="8" t="s">
        <v>31</v>
      </c>
      <c r="C3" s="16">
        <v>52235878</v>
      </c>
      <c r="D3" s="8" t="s">
        <v>32</v>
      </c>
      <c r="E3" s="10" t="s">
        <v>33</v>
      </c>
      <c r="F3" s="11" t="s">
        <v>34</v>
      </c>
      <c r="G3" s="8" t="s">
        <v>27</v>
      </c>
      <c r="H3" s="8" t="s">
        <v>28</v>
      </c>
      <c r="I3" s="12"/>
      <c r="J3" s="13">
        <v>37947000</v>
      </c>
      <c r="K3" s="12"/>
      <c r="L3" s="13">
        <v>37947000</v>
      </c>
      <c r="M3" s="9" t="s">
        <v>29</v>
      </c>
      <c r="N3" s="12"/>
      <c r="O3" s="9">
        <v>139</v>
      </c>
      <c r="P3" s="14">
        <v>45303</v>
      </c>
      <c r="Q3" s="14">
        <v>45443</v>
      </c>
      <c r="R3" s="14">
        <v>45302</v>
      </c>
      <c r="S3" s="10" t="s">
        <v>35</v>
      </c>
      <c r="T3" s="12">
        <v>1</v>
      </c>
      <c r="U3" s="22">
        <f t="shared" ref="U3:U66" si="0">L3-T3</f>
        <v>37946999</v>
      </c>
      <c r="V3" s="23">
        <f t="shared" ref="V3:V66" si="1">T3/L3</f>
        <v>2.635254433815585E-8</v>
      </c>
      <c r="W3" s="12"/>
    </row>
    <row r="4" spans="1:23" ht="115.5" x14ac:dyDescent="0.25">
      <c r="A4" s="7">
        <v>2024</v>
      </c>
      <c r="B4" s="8" t="s">
        <v>36</v>
      </c>
      <c r="C4" s="16">
        <v>80725862</v>
      </c>
      <c r="D4" s="8" t="s">
        <v>37</v>
      </c>
      <c r="E4" s="10" t="s">
        <v>38</v>
      </c>
      <c r="F4" s="11" t="s">
        <v>39</v>
      </c>
      <c r="G4" s="8" t="s">
        <v>27</v>
      </c>
      <c r="H4" s="8" t="s">
        <v>28</v>
      </c>
      <c r="I4" s="12"/>
      <c r="J4" s="13">
        <v>41700000</v>
      </c>
      <c r="K4" s="12"/>
      <c r="L4" s="13">
        <v>41700000</v>
      </c>
      <c r="M4" s="9" t="s">
        <v>29</v>
      </c>
      <c r="N4" s="12"/>
      <c r="O4" s="9">
        <v>139</v>
      </c>
      <c r="P4" s="14">
        <v>45303</v>
      </c>
      <c r="Q4" s="14">
        <v>45443</v>
      </c>
      <c r="R4" s="14">
        <v>45302</v>
      </c>
      <c r="S4" s="10" t="s">
        <v>40</v>
      </c>
      <c r="T4" s="12">
        <v>2</v>
      </c>
      <c r="U4" s="22">
        <f t="shared" si="0"/>
        <v>41699998</v>
      </c>
      <c r="V4" s="23">
        <f t="shared" si="1"/>
        <v>4.7961630695443647E-8</v>
      </c>
      <c r="W4" s="12"/>
    </row>
    <row r="5" spans="1:23" ht="115.5" x14ac:dyDescent="0.25">
      <c r="A5" s="7">
        <v>2024</v>
      </c>
      <c r="B5" s="8" t="s">
        <v>41</v>
      </c>
      <c r="C5" s="16">
        <v>1016063613</v>
      </c>
      <c r="D5" s="8" t="s">
        <v>42</v>
      </c>
      <c r="E5" s="10" t="s">
        <v>43</v>
      </c>
      <c r="F5" s="11" t="s">
        <v>44</v>
      </c>
      <c r="G5" s="8" t="s">
        <v>27</v>
      </c>
      <c r="H5" s="8" t="s">
        <v>28</v>
      </c>
      <c r="I5" s="12"/>
      <c r="J5" s="13">
        <v>27225000</v>
      </c>
      <c r="K5" s="12"/>
      <c r="L5" s="13">
        <v>27225000</v>
      </c>
      <c r="M5" s="9" t="s">
        <v>45</v>
      </c>
      <c r="N5" s="12"/>
      <c r="O5" s="9">
        <v>135</v>
      </c>
      <c r="P5" s="14">
        <v>45306</v>
      </c>
      <c r="Q5" s="14">
        <v>45442</v>
      </c>
      <c r="R5" s="14">
        <v>45303</v>
      </c>
      <c r="S5" s="10" t="s">
        <v>46</v>
      </c>
      <c r="T5" s="12">
        <v>3</v>
      </c>
      <c r="U5" s="22">
        <f t="shared" si="0"/>
        <v>27224997</v>
      </c>
      <c r="V5" s="23">
        <f t="shared" si="1"/>
        <v>1.1019283746556474E-7</v>
      </c>
      <c r="W5" s="12"/>
    </row>
    <row r="6" spans="1:23" ht="115.5" x14ac:dyDescent="0.25">
      <c r="A6" s="7">
        <v>2024</v>
      </c>
      <c r="B6" s="8" t="s">
        <v>47</v>
      </c>
      <c r="C6" s="16">
        <v>1022400018</v>
      </c>
      <c r="D6" s="8" t="s">
        <v>48</v>
      </c>
      <c r="E6" s="17" t="s">
        <v>49</v>
      </c>
      <c r="F6" s="11" t="s">
        <v>50</v>
      </c>
      <c r="G6" s="8" t="s">
        <v>27</v>
      </c>
      <c r="H6" s="8" t="s">
        <v>28</v>
      </c>
      <c r="I6" s="12"/>
      <c r="J6" s="13">
        <v>21642750</v>
      </c>
      <c r="K6" s="12"/>
      <c r="L6" s="13">
        <v>21642750</v>
      </c>
      <c r="M6" s="9" t="s">
        <v>45</v>
      </c>
      <c r="N6" s="12"/>
      <c r="O6" s="9">
        <v>135</v>
      </c>
      <c r="P6" s="14">
        <v>45306</v>
      </c>
      <c r="Q6" s="14">
        <v>45442</v>
      </c>
      <c r="R6" s="14">
        <v>45303</v>
      </c>
      <c r="S6" s="10" t="s">
        <v>51</v>
      </c>
      <c r="T6" s="12">
        <v>4</v>
      </c>
      <c r="U6" s="22">
        <f t="shared" si="0"/>
        <v>21642746</v>
      </c>
      <c r="V6" s="23">
        <f t="shared" si="1"/>
        <v>1.8481939679569371E-7</v>
      </c>
      <c r="W6" s="12"/>
    </row>
    <row r="7" spans="1:23" ht="115.5" x14ac:dyDescent="0.25">
      <c r="A7" s="7">
        <v>2024</v>
      </c>
      <c r="B7" s="8" t="s">
        <v>52</v>
      </c>
      <c r="C7" s="16">
        <v>52735980</v>
      </c>
      <c r="D7" s="8" t="s">
        <v>53</v>
      </c>
      <c r="E7" s="10" t="s">
        <v>54</v>
      </c>
      <c r="F7" s="11" t="s">
        <v>55</v>
      </c>
      <c r="G7" s="8" t="s">
        <v>27</v>
      </c>
      <c r="H7" s="8" t="s">
        <v>28</v>
      </c>
      <c r="I7" s="12"/>
      <c r="J7" s="13">
        <v>29880135</v>
      </c>
      <c r="K7" s="12"/>
      <c r="L7" s="13">
        <v>29880135</v>
      </c>
      <c r="M7" s="9" t="s">
        <v>45</v>
      </c>
      <c r="N7" s="12"/>
      <c r="O7" s="9">
        <v>135</v>
      </c>
      <c r="P7" s="14">
        <v>45306</v>
      </c>
      <c r="Q7" s="14">
        <v>45442</v>
      </c>
      <c r="R7" s="14">
        <v>45303</v>
      </c>
      <c r="S7" s="10" t="s">
        <v>56</v>
      </c>
      <c r="T7" s="12">
        <v>5</v>
      </c>
      <c r="U7" s="22">
        <f t="shared" si="0"/>
        <v>29880130</v>
      </c>
      <c r="V7" s="23">
        <f t="shared" si="1"/>
        <v>1.6733525467672753E-7</v>
      </c>
      <c r="W7" s="12"/>
    </row>
    <row r="8" spans="1:23" ht="115.5" x14ac:dyDescent="0.25">
      <c r="A8" s="7">
        <v>2024</v>
      </c>
      <c r="B8" s="8" t="s">
        <v>57</v>
      </c>
      <c r="C8" s="16">
        <v>52999144</v>
      </c>
      <c r="D8" s="8" t="s">
        <v>58</v>
      </c>
      <c r="E8" s="17" t="s">
        <v>59</v>
      </c>
      <c r="F8" s="11" t="s">
        <v>60</v>
      </c>
      <c r="G8" s="8" t="s">
        <v>27</v>
      </c>
      <c r="H8" s="8" t="s">
        <v>28</v>
      </c>
      <c r="I8" s="12"/>
      <c r="J8" s="13">
        <v>37066667</v>
      </c>
      <c r="K8" s="12"/>
      <c r="L8" s="13">
        <v>37066667</v>
      </c>
      <c r="M8" s="9" t="s">
        <v>29</v>
      </c>
      <c r="N8" s="12"/>
      <c r="O8" s="9">
        <v>139</v>
      </c>
      <c r="P8" s="14">
        <v>45303</v>
      </c>
      <c r="Q8" s="14">
        <v>45443</v>
      </c>
      <c r="R8" s="14">
        <v>45302</v>
      </c>
      <c r="S8" s="10" t="s">
        <v>61</v>
      </c>
      <c r="T8" s="12">
        <v>6</v>
      </c>
      <c r="U8" s="22">
        <f t="shared" si="0"/>
        <v>37066661</v>
      </c>
      <c r="V8" s="23">
        <f t="shared" si="1"/>
        <v>1.6187050214145231E-7</v>
      </c>
      <c r="W8" s="12"/>
    </row>
    <row r="9" spans="1:23" ht="115.5" x14ac:dyDescent="0.25">
      <c r="A9" s="7">
        <v>2024</v>
      </c>
      <c r="B9" s="8" t="s">
        <v>62</v>
      </c>
      <c r="C9" s="16">
        <v>1026274651</v>
      </c>
      <c r="D9" s="8" t="s">
        <v>63</v>
      </c>
      <c r="E9" s="17" t="s">
        <v>64</v>
      </c>
      <c r="F9" s="11" t="s">
        <v>65</v>
      </c>
      <c r="G9" s="8" t="s">
        <v>27</v>
      </c>
      <c r="H9" s="8" t="s">
        <v>28</v>
      </c>
      <c r="I9" s="12"/>
      <c r="J9" s="13">
        <v>32893423</v>
      </c>
      <c r="K9" s="12"/>
      <c r="L9" s="13">
        <v>32893423</v>
      </c>
      <c r="M9" s="9" t="s">
        <v>29</v>
      </c>
      <c r="N9" s="12"/>
      <c r="O9" s="9">
        <v>139</v>
      </c>
      <c r="P9" s="14">
        <v>45303</v>
      </c>
      <c r="Q9" s="14">
        <v>45443</v>
      </c>
      <c r="R9" s="14">
        <v>45302</v>
      </c>
      <c r="S9" s="10" t="s">
        <v>66</v>
      </c>
      <c r="T9" s="12">
        <v>7</v>
      </c>
      <c r="U9" s="22">
        <f t="shared" si="0"/>
        <v>32893416</v>
      </c>
      <c r="V9" s="23">
        <f t="shared" si="1"/>
        <v>2.1280849974172649E-7</v>
      </c>
      <c r="W9" s="12"/>
    </row>
    <row r="10" spans="1:23" ht="115.5" x14ac:dyDescent="0.25">
      <c r="A10" s="7">
        <v>2024</v>
      </c>
      <c r="B10" s="8" t="s">
        <v>67</v>
      </c>
      <c r="C10" s="16">
        <v>1016017976</v>
      </c>
      <c r="D10" s="8" t="s">
        <v>68</v>
      </c>
      <c r="E10" s="17" t="s">
        <v>69</v>
      </c>
      <c r="F10" s="11" t="s">
        <v>70</v>
      </c>
      <c r="G10" s="8" t="s">
        <v>27</v>
      </c>
      <c r="H10" s="8" t="s">
        <v>28</v>
      </c>
      <c r="I10" s="12"/>
      <c r="J10" s="13">
        <v>32893423</v>
      </c>
      <c r="K10" s="12"/>
      <c r="L10" s="13">
        <v>32893423</v>
      </c>
      <c r="M10" s="9" t="s">
        <v>29</v>
      </c>
      <c r="N10" s="12"/>
      <c r="O10" s="9">
        <v>139</v>
      </c>
      <c r="P10" s="14">
        <v>45303</v>
      </c>
      <c r="Q10" s="14">
        <v>45443</v>
      </c>
      <c r="R10" s="14">
        <v>45302</v>
      </c>
      <c r="S10" s="10" t="s">
        <v>71</v>
      </c>
      <c r="T10" s="12">
        <v>8</v>
      </c>
      <c r="U10" s="22">
        <f t="shared" si="0"/>
        <v>32893415</v>
      </c>
      <c r="V10" s="23">
        <f t="shared" si="1"/>
        <v>2.4320971399054456E-7</v>
      </c>
      <c r="W10" s="12"/>
    </row>
    <row r="11" spans="1:23" ht="115.5" x14ac:dyDescent="0.25">
      <c r="A11" s="7">
        <v>2024</v>
      </c>
      <c r="B11" s="8" t="s">
        <v>72</v>
      </c>
      <c r="C11" s="16">
        <v>1012336323</v>
      </c>
      <c r="D11" s="8" t="s">
        <v>73</v>
      </c>
      <c r="E11" s="17" t="s">
        <v>74</v>
      </c>
      <c r="F11" s="11" t="s">
        <v>75</v>
      </c>
      <c r="G11" s="8" t="s">
        <v>27</v>
      </c>
      <c r="H11" s="8" t="s">
        <v>28</v>
      </c>
      <c r="I11" s="12"/>
      <c r="J11" s="13">
        <v>22168878</v>
      </c>
      <c r="K11" s="12"/>
      <c r="L11" s="13">
        <v>22168878</v>
      </c>
      <c r="M11" s="9" t="s">
        <v>29</v>
      </c>
      <c r="N11" s="12"/>
      <c r="O11" s="9">
        <v>139</v>
      </c>
      <c r="P11" s="14">
        <v>45303</v>
      </c>
      <c r="Q11" s="14">
        <v>45443</v>
      </c>
      <c r="R11" s="14">
        <v>45302</v>
      </c>
      <c r="S11" s="10" t="s">
        <v>76</v>
      </c>
      <c r="T11" s="12">
        <v>9</v>
      </c>
      <c r="U11" s="22">
        <f t="shared" si="0"/>
        <v>22168869</v>
      </c>
      <c r="V11" s="23">
        <f t="shared" si="1"/>
        <v>4.0597453781828742E-7</v>
      </c>
      <c r="W11" s="12"/>
    </row>
    <row r="12" spans="1:23" ht="115.5" x14ac:dyDescent="0.25">
      <c r="A12" s="7">
        <v>2024</v>
      </c>
      <c r="B12" s="8" t="s">
        <v>77</v>
      </c>
      <c r="C12" s="16">
        <v>1010230419</v>
      </c>
      <c r="D12" s="8" t="s">
        <v>78</v>
      </c>
      <c r="E12" s="17" t="s">
        <v>79</v>
      </c>
      <c r="F12" s="11" t="s">
        <v>80</v>
      </c>
      <c r="G12" s="8" t="s">
        <v>27</v>
      </c>
      <c r="H12" s="8" t="s">
        <v>28</v>
      </c>
      <c r="I12" s="12"/>
      <c r="J12" s="13">
        <v>32893423</v>
      </c>
      <c r="K12" s="12"/>
      <c r="L12" s="13">
        <v>32893423</v>
      </c>
      <c r="M12" s="9" t="s">
        <v>29</v>
      </c>
      <c r="N12" s="12"/>
      <c r="O12" s="9">
        <v>139</v>
      </c>
      <c r="P12" s="14">
        <v>45303</v>
      </c>
      <c r="Q12" s="14">
        <v>45443</v>
      </c>
      <c r="R12" s="14">
        <v>45302</v>
      </c>
      <c r="S12" s="10" t="s">
        <v>81</v>
      </c>
      <c r="T12" s="12">
        <v>10</v>
      </c>
      <c r="U12" s="22">
        <f t="shared" si="0"/>
        <v>32893413</v>
      </c>
      <c r="V12" s="23">
        <f t="shared" si="1"/>
        <v>3.0401214248818068E-7</v>
      </c>
      <c r="W12" s="12"/>
    </row>
    <row r="13" spans="1:23" ht="115.5" x14ac:dyDescent="0.25">
      <c r="A13" s="7">
        <v>2024</v>
      </c>
      <c r="B13" s="8" t="s">
        <v>82</v>
      </c>
      <c r="C13" s="16">
        <v>52805217</v>
      </c>
      <c r="D13" s="8" t="s">
        <v>83</v>
      </c>
      <c r="E13" s="17" t="s">
        <v>84</v>
      </c>
      <c r="F13" s="11" t="s">
        <v>85</v>
      </c>
      <c r="G13" s="8" t="s">
        <v>27</v>
      </c>
      <c r="H13" s="8" t="s">
        <v>28</v>
      </c>
      <c r="I13" s="12"/>
      <c r="J13" s="13">
        <v>25736601</v>
      </c>
      <c r="K13" s="12"/>
      <c r="L13" s="13">
        <v>25736601</v>
      </c>
      <c r="M13" s="9" t="s">
        <v>29</v>
      </c>
      <c r="N13" s="12"/>
      <c r="O13" s="9">
        <v>139</v>
      </c>
      <c r="P13" s="14">
        <v>45303</v>
      </c>
      <c r="Q13" s="14">
        <v>45443</v>
      </c>
      <c r="R13" s="14">
        <v>45302</v>
      </c>
      <c r="S13" s="10" t="s">
        <v>86</v>
      </c>
      <c r="T13" s="12">
        <v>11</v>
      </c>
      <c r="U13" s="22">
        <f t="shared" si="0"/>
        <v>25736590</v>
      </c>
      <c r="V13" s="23">
        <f t="shared" si="1"/>
        <v>4.2740686697516897E-7</v>
      </c>
      <c r="W13" s="12"/>
    </row>
    <row r="14" spans="1:23" ht="115.5" x14ac:dyDescent="0.25">
      <c r="A14" s="7">
        <v>2024</v>
      </c>
      <c r="B14" s="8" t="s">
        <v>87</v>
      </c>
      <c r="C14" s="16">
        <v>80239939</v>
      </c>
      <c r="D14" s="8" t="s">
        <v>88</v>
      </c>
      <c r="E14" s="10" t="s">
        <v>89</v>
      </c>
      <c r="F14" s="11" t="s">
        <v>90</v>
      </c>
      <c r="G14" s="8" t="s">
        <v>27</v>
      </c>
      <c r="H14" s="8" t="s">
        <v>28</v>
      </c>
      <c r="I14" s="12"/>
      <c r="J14" s="13">
        <v>32893423</v>
      </c>
      <c r="K14" s="12"/>
      <c r="L14" s="13">
        <v>32893423</v>
      </c>
      <c r="M14" s="9" t="s">
        <v>29</v>
      </c>
      <c r="N14" s="12"/>
      <c r="O14" s="9">
        <v>139</v>
      </c>
      <c r="P14" s="14">
        <v>45303</v>
      </c>
      <c r="Q14" s="14">
        <v>45443</v>
      </c>
      <c r="R14" s="14">
        <v>45302</v>
      </c>
      <c r="S14" s="10" t="s">
        <v>91</v>
      </c>
      <c r="T14" s="12">
        <v>12</v>
      </c>
      <c r="U14" s="22">
        <f t="shared" si="0"/>
        <v>32893411</v>
      </c>
      <c r="V14" s="23">
        <f t="shared" si="1"/>
        <v>3.6481457098581681E-7</v>
      </c>
      <c r="W14" s="12"/>
    </row>
    <row r="15" spans="1:23" ht="115.5" x14ac:dyDescent="0.25">
      <c r="A15" s="7">
        <v>2024</v>
      </c>
      <c r="B15" s="8" t="s">
        <v>92</v>
      </c>
      <c r="C15" s="16">
        <v>1000494630</v>
      </c>
      <c r="D15" s="8" t="s">
        <v>93</v>
      </c>
      <c r="E15" s="10" t="s">
        <v>94</v>
      </c>
      <c r="F15" s="11" t="s">
        <v>95</v>
      </c>
      <c r="G15" s="8" t="s">
        <v>27</v>
      </c>
      <c r="H15" s="8" t="s">
        <v>28</v>
      </c>
      <c r="I15" s="12"/>
      <c r="J15" s="13">
        <v>21569714</v>
      </c>
      <c r="K15" s="12"/>
      <c r="L15" s="13">
        <v>21569714</v>
      </c>
      <c r="M15" s="9" t="s">
        <v>29</v>
      </c>
      <c r="N15" s="12"/>
      <c r="O15" s="9">
        <v>139</v>
      </c>
      <c r="P15" s="14">
        <v>45303</v>
      </c>
      <c r="Q15" s="14">
        <v>45443</v>
      </c>
      <c r="R15" s="14">
        <v>45302</v>
      </c>
      <c r="S15" s="10" t="s">
        <v>96</v>
      </c>
      <c r="T15" s="12">
        <v>13</v>
      </c>
      <c r="U15" s="22">
        <f t="shared" si="0"/>
        <v>21569701</v>
      </c>
      <c r="V15" s="23">
        <f t="shared" si="1"/>
        <v>6.0269691104851919E-7</v>
      </c>
      <c r="W15" s="12"/>
    </row>
    <row r="16" spans="1:23" ht="115.5" x14ac:dyDescent="0.25">
      <c r="A16" s="7">
        <v>2024</v>
      </c>
      <c r="B16" s="8" t="s">
        <v>97</v>
      </c>
      <c r="C16" s="16">
        <v>52903579</v>
      </c>
      <c r="D16" s="8" t="s">
        <v>98</v>
      </c>
      <c r="E16" s="10" t="s">
        <v>99</v>
      </c>
      <c r="F16" s="11" t="s">
        <v>100</v>
      </c>
      <c r="G16" s="8" t="s">
        <v>27</v>
      </c>
      <c r="H16" s="8" t="s">
        <v>28</v>
      </c>
      <c r="I16" s="12"/>
      <c r="J16" s="13">
        <v>29880135</v>
      </c>
      <c r="K16" s="12"/>
      <c r="L16" s="13">
        <v>29880135</v>
      </c>
      <c r="M16" s="9" t="s">
        <v>101</v>
      </c>
      <c r="N16" s="12"/>
      <c r="O16" s="9">
        <v>136</v>
      </c>
      <c r="P16" s="14">
        <v>45308</v>
      </c>
      <c r="Q16" s="14">
        <v>45444</v>
      </c>
      <c r="R16" s="14">
        <v>45306</v>
      </c>
      <c r="S16" s="10" t="s">
        <v>102</v>
      </c>
      <c r="T16" s="12">
        <v>14</v>
      </c>
      <c r="U16" s="22">
        <f t="shared" si="0"/>
        <v>29880121</v>
      </c>
      <c r="V16" s="23">
        <f t="shared" si="1"/>
        <v>4.6853871309483707E-7</v>
      </c>
      <c r="W16" s="12"/>
    </row>
    <row r="17" spans="1:23" ht="115.5" x14ac:dyDescent="0.25">
      <c r="A17" s="7">
        <v>2024</v>
      </c>
      <c r="B17" s="8" t="s">
        <v>103</v>
      </c>
      <c r="C17" s="16">
        <v>1130622377</v>
      </c>
      <c r="D17" s="8" t="s">
        <v>104</v>
      </c>
      <c r="E17" s="10" t="s">
        <v>105</v>
      </c>
      <c r="F17" s="11" t="s">
        <v>106</v>
      </c>
      <c r="G17" s="8" t="s">
        <v>27</v>
      </c>
      <c r="H17" s="8" t="s">
        <v>28</v>
      </c>
      <c r="I17" s="12"/>
      <c r="J17" s="13">
        <v>45757719</v>
      </c>
      <c r="K17" s="12"/>
      <c r="L17" s="13">
        <v>45757719</v>
      </c>
      <c r="M17" s="9" t="s">
        <v>107</v>
      </c>
      <c r="N17" s="12"/>
      <c r="O17" s="9">
        <v>133</v>
      </c>
      <c r="P17" s="14">
        <v>45308</v>
      </c>
      <c r="Q17" s="14">
        <v>45441</v>
      </c>
      <c r="R17" s="14">
        <v>45307</v>
      </c>
      <c r="S17" s="10" t="s">
        <v>108</v>
      </c>
      <c r="T17" s="12">
        <v>15</v>
      </c>
      <c r="U17" s="22">
        <f t="shared" si="0"/>
        <v>45757704</v>
      </c>
      <c r="V17" s="23">
        <f t="shared" si="1"/>
        <v>3.2781354332806667E-7</v>
      </c>
      <c r="W17" s="12"/>
    </row>
    <row r="18" spans="1:23" ht="115.5" x14ac:dyDescent="0.25">
      <c r="A18" s="7">
        <v>2024</v>
      </c>
      <c r="B18" s="8" t="s">
        <v>109</v>
      </c>
      <c r="C18" s="16">
        <v>1014272242</v>
      </c>
      <c r="D18" s="8" t="s">
        <v>110</v>
      </c>
      <c r="E18" s="10" t="s">
        <v>111</v>
      </c>
      <c r="F18" s="11" t="s">
        <v>112</v>
      </c>
      <c r="G18" s="8" t="s">
        <v>27</v>
      </c>
      <c r="H18" s="8" t="s">
        <v>28</v>
      </c>
      <c r="I18" s="12"/>
      <c r="J18" s="13">
        <v>21642750</v>
      </c>
      <c r="K18" s="12"/>
      <c r="L18" s="13">
        <v>21642750</v>
      </c>
      <c r="M18" s="9" t="s">
        <v>45</v>
      </c>
      <c r="N18" s="12"/>
      <c r="O18" s="9">
        <v>135</v>
      </c>
      <c r="P18" s="14">
        <v>45307</v>
      </c>
      <c r="Q18" s="14">
        <v>45443</v>
      </c>
      <c r="R18" s="14">
        <v>45306</v>
      </c>
      <c r="S18" s="10" t="s">
        <v>113</v>
      </c>
      <c r="T18" s="12">
        <v>16</v>
      </c>
      <c r="U18" s="22">
        <f t="shared" si="0"/>
        <v>21642734</v>
      </c>
      <c r="V18" s="23">
        <f t="shared" si="1"/>
        <v>7.3927758718277486E-7</v>
      </c>
      <c r="W18" s="12"/>
    </row>
    <row r="19" spans="1:23" ht="115.5" x14ac:dyDescent="0.25">
      <c r="A19" s="7">
        <v>2024</v>
      </c>
      <c r="B19" s="8" t="s">
        <v>114</v>
      </c>
      <c r="C19" s="16">
        <v>52810235</v>
      </c>
      <c r="D19" s="8" t="s">
        <v>115</v>
      </c>
      <c r="E19" s="10" t="s">
        <v>116</v>
      </c>
      <c r="F19" s="11" t="s">
        <v>117</v>
      </c>
      <c r="G19" s="8" t="s">
        <v>27</v>
      </c>
      <c r="H19" s="8" t="s">
        <v>28</v>
      </c>
      <c r="I19" s="12"/>
      <c r="J19" s="13">
        <v>27004645</v>
      </c>
      <c r="K19" s="12"/>
      <c r="L19" s="13">
        <v>27004645</v>
      </c>
      <c r="M19" s="9" t="s">
        <v>118</v>
      </c>
      <c r="N19" s="12"/>
      <c r="O19" s="9">
        <v>128</v>
      </c>
      <c r="P19" s="14">
        <v>45314</v>
      </c>
      <c r="Q19" s="14">
        <v>45443</v>
      </c>
      <c r="R19" s="14">
        <v>45313</v>
      </c>
      <c r="S19" s="10" t="s">
        <v>119</v>
      </c>
      <c r="T19" s="12">
        <v>17</v>
      </c>
      <c r="U19" s="22">
        <f t="shared" si="0"/>
        <v>27004628</v>
      </c>
      <c r="V19" s="23">
        <f t="shared" si="1"/>
        <v>6.295213286454978E-7</v>
      </c>
      <c r="W19" s="12"/>
    </row>
    <row r="20" spans="1:23" ht="115.5" x14ac:dyDescent="0.25">
      <c r="A20" s="7">
        <v>2024</v>
      </c>
      <c r="B20" s="8" t="s">
        <v>120</v>
      </c>
      <c r="C20" s="16">
        <v>1026284511</v>
      </c>
      <c r="D20" s="8" t="s">
        <v>121</v>
      </c>
      <c r="E20" s="10" t="s">
        <v>122</v>
      </c>
      <c r="F20" s="11" t="s">
        <v>123</v>
      </c>
      <c r="G20" s="8" t="s">
        <v>27</v>
      </c>
      <c r="H20" s="8" t="s">
        <v>28</v>
      </c>
      <c r="I20" s="12"/>
      <c r="J20" s="13">
        <v>24392467</v>
      </c>
      <c r="K20" s="12"/>
      <c r="L20" s="13">
        <v>24392467</v>
      </c>
      <c r="M20" s="9" t="s">
        <v>107</v>
      </c>
      <c r="N20" s="12"/>
      <c r="O20" s="9">
        <v>133</v>
      </c>
      <c r="P20" s="14">
        <v>45309</v>
      </c>
      <c r="Q20" s="14">
        <v>45443</v>
      </c>
      <c r="R20" s="14">
        <v>45308</v>
      </c>
      <c r="S20" s="10" t="s">
        <v>124</v>
      </c>
      <c r="T20" s="12">
        <v>18</v>
      </c>
      <c r="U20" s="22">
        <f t="shared" si="0"/>
        <v>24392449</v>
      </c>
      <c r="V20" s="23">
        <f t="shared" si="1"/>
        <v>7.3793273964457961E-7</v>
      </c>
      <c r="W20" s="12"/>
    </row>
    <row r="21" spans="1:23" ht="115.5" x14ac:dyDescent="0.25">
      <c r="A21" s="7">
        <v>2024</v>
      </c>
      <c r="B21" s="8" t="s">
        <v>125</v>
      </c>
      <c r="C21" s="16">
        <v>1049631684</v>
      </c>
      <c r="D21" s="8" t="s">
        <v>126</v>
      </c>
      <c r="E21" s="10" t="s">
        <v>127</v>
      </c>
      <c r="F21" s="11" t="s">
        <v>128</v>
      </c>
      <c r="G21" s="8" t="s">
        <v>27</v>
      </c>
      <c r="H21" s="8" t="s">
        <v>28</v>
      </c>
      <c r="I21" s="12"/>
      <c r="J21" s="13">
        <v>29489400</v>
      </c>
      <c r="K21" s="12"/>
      <c r="L21" s="13">
        <v>29489400</v>
      </c>
      <c r="M21" s="9" t="s">
        <v>45</v>
      </c>
      <c r="N21" s="12"/>
      <c r="O21" s="9">
        <v>135</v>
      </c>
      <c r="P21" s="14">
        <v>45307</v>
      </c>
      <c r="Q21" s="14">
        <v>45442</v>
      </c>
      <c r="R21" s="14">
        <v>45305</v>
      </c>
      <c r="S21" s="10" t="s">
        <v>129</v>
      </c>
      <c r="T21" s="12">
        <v>19</v>
      </c>
      <c r="U21" s="22">
        <f t="shared" si="0"/>
        <v>29489381</v>
      </c>
      <c r="V21" s="23">
        <f t="shared" si="1"/>
        <v>6.4429930754779679E-7</v>
      </c>
      <c r="W21" s="12"/>
    </row>
    <row r="22" spans="1:23" ht="115.5" x14ac:dyDescent="0.25">
      <c r="A22" s="7">
        <v>2024</v>
      </c>
      <c r="B22" s="8" t="s">
        <v>130</v>
      </c>
      <c r="C22" s="16">
        <v>1013631733</v>
      </c>
      <c r="D22" s="8" t="s">
        <v>131</v>
      </c>
      <c r="E22" s="10" t="s">
        <v>132</v>
      </c>
      <c r="F22" s="11" t="s">
        <v>133</v>
      </c>
      <c r="G22" s="8" t="s">
        <v>27</v>
      </c>
      <c r="H22" s="8" t="s">
        <v>28</v>
      </c>
      <c r="I22" s="12"/>
      <c r="J22" s="13">
        <v>41285160</v>
      </c>
      <c r="K22" s="12"/>
      <c r="L22" s="13">
        <v>41285160</v>
      </c>
      <c r="M22" s="9" t="s">
        <v>134</v>
      </c>
      <c r="N22" s="12"/>
      <c r="O22" s="9">
        <v>134</v>
      </c>
      <c r="P22" s="14">
        <v>45308</v>
      </c>
      <c r="Q22" s="14">
        <v>45443</v>
      </c>
      <c r="R22" s="14">
        <v>45307</v>
      </c>
      <c r="S22" s="10" t="s">
        <v>135</v>
      </c>
      <c r="T22" s="12">
        <v>20</v>
      </c>
      <c r="U22" s="22">
        <f t="shared" si="0"/>
        <v>41285140</v>
      </c>
      <c r="V22" s="23">
        <f t="shared" si="1"/>
        <v>4.8443556958480969E-7</v>
      </c>
      <c r="W22" s="12"/>
    </row>
    <row r="23" spans="1:23" ht="115.5" x14ac:dyDescent="0.25">
      <c r="A23" s="7">
        <v>2024</v>
      </c>
      <c r="B23" s="8" t="s">
        <v>136</v>
      </c>
      <c r="C23" s="16">
        <v>1023869057</v>
      </c>
      <c r="D23" s="8" t="s">
        <v>137</v>
      </c>
      <c r="E23" s="10" t="s">
        <v>138</v>
      </c>
      <c r="F23" s="11" t="s">
        <v>139</v>
      </c>
      <c r="G23" s="8" t="s">
        <v>27</v>
      </c>
      <c r="H23" s="8" t="s">
        <v>28</v>
      </c>
      <c r="I23" s="12"/>
      <c r="J23" s="13">
        <v>39334437</v>
      </c>
      <c r="K23" s="12"/>
      <c r="L23" s="13">
        <v>39334437</v>
      </c>
      <c r="M23" s="9" t="s">
        <v>134</v>
      </c>
      <c r="N23" s="12"/>
      <c r="O23" s="9">
        <v>134</v>
      </c>
      <c r="P23" s="14">
        <v>45308</v>
      </c>
      <c r="Q23" s="14">
        <v>45443</v>
      </c>
      <c r="R23" s="14">
        <v>45307</v>
      </c>
      <c r="S23" s="10" t="s">
        <v>140</v>
      </c>
      <c r="T23" s="12">
        <v>21</v>
      </c>
      <c r="U23" s="22">
        <f t="shared" si="0"/>
        <v>39334416</v>
      </c>
      <c r="V23" s="23">
        <f t="shared" si="1"/>
        <v>5.3388332468060998E-7</v>
      </c>
      <c r="W23" s="12"/>
    </row>
    <row r="24" spans="1:23" ht="115.5" x14ac:dyDescent="0.25">
      <c r="A24" s="7">
        <v>2024</v>
      </c>
      <c r="B24" s="8" t="s">
        <v>141</v>
      </c>
      <c r="C24" s="16">
        <v>53167140</v>
      </c>
      <c r="D24" s="8" t="s">
        <v>142</v>
      </c>
      <c r="E24" s="10" t="s">
        <v>143</v>
      </c>
      <c r="F24" s="11" t="s">
        <v>144</v>
      </c>
      <c r="G24" s="8" t="s">
        <v>27</v>
      </c>
      <c r="H24" s="8" t="s">
        <v>28</v>
      </c>
      <c r="I24" s="12"/>
      <c r="J24" s="13">
        <v>34515468</v>
      </c>
      <c r="K24" s="12"/>
      <c r="L24" s="13">
        <v>34515468</v>
      </c>
      <c r="M24" s="9" t="s">
        <v>107</v>
      </c>
      <c r="N24" s="12"/>
      <c r="O24" s="9">
        <v>133</v>
      </c>
      <c r="P24" s="14">
        <v>45309</v>
      </c>
      <c r="Q24" s="14">
        <v>45443</v>
      </c>
      <c r="R24" s="14">
        <v>45308</v>
      </c>
      <c r="S24" s="10" t="s">
        <v>145</v>
      </c>
      <c r="T24" s="12">
        <v>22</v>
      </c>
      <c r="U24" s="22">
        <f t="shared" si="0"/>
        <v>34515446</v>
      </c>
      <c r="V24" s="23">
        <f t="shared" si="1"/>
        <v>6.3739538458525319E-7</v>
      </c>
      <c r="W24" s="12"/>
    </row>
    <row r="25" spans="1:23" ht="115.5" x14ac:dyDescent="0.25">
      <c r="A25" s="7">
        <v>2024</v>
      </c>
      <c r="B25" s="8" t="s">
        <v>146</v>
      </c>
      <c r="C25" s="16">
        <v>1031145701</v>
      </c>
      <c r="D25" s="8" t="s">
        <v>147</v>
      </c>
      <c r="E25" s="10" t="s">
        <v>148</v>
      </c>
      <c r="F25" s="11" t="s">
        <v>149</v>
      </c>
      <c r="G25" s="8" t="s">
        <v>27</v>
      </c>
      <c r="H25" s="8" t="s">
        <v>28</v>
      </c>
      <c r="I25" s="12"/>
      <c r="J25" s="13">
        <v>24574500</v>
      </c>
      <c r="K25" s="12"/>
      <c r="L25" s="13">
        <v>24574500</v>
      </c>
      <c r="M25" s="9" t="s">
        <v>134</v>
      </c>
      <c r="N25" s="12"/>
      <c r="O25" s="9">
        <v>134</v>
      </c>
      <c r="P25" s="14">
        <v>45308</v>
      </c>
      <c r="Q25" s="14">
        <v>45443</v>
      </c>
      <c r="R25" s="14">
        <v>45307</v>
      </c>
      <c r="S25" s="10" t="s">
        <v>150</v>
      </c>
      <c r="T25" s="12">
        <v>23</v>
      </c>
      <c r="U25" s="22">
        <f t="shared" si="0"/>
        <v>24574477</v>
      </c>
      <c r="V25" s="23">
        <f t="shared" si="1"/>
        <v>9.3592952043785224E-7</v>
      </c>
      <c r="W25" s="12"/>
    </row>
    <row r="26" spans="1:23" ht="115.5" x14ac:dyDescent="0.25">
      <c r="A26" s="7">
        <v>2024</v>
      </c>
      <c r="B26" s="8" t="s">
        <v>151</v>
      </c>
      <c r="C26" s="16">
        <v>1020744369</v>
      </c>
      <c r="D26" s="8" t="s">
        <v>152</v>
      </c>
      <c r="E26" s="10" t="s">
        <v>153</v>
      </c>
      <c r="F26" s="11" t="s">
        <v>154</v>
      </c>
      <c r="G26" s="8" t="s">
        <v>27</v>
      </c>
      <c r="H26" s="8" t="s">
        <v>28</v>
      </c>
      <c r="I26" s="12"/>
      <c r="J26" s="13">
        <v>33421320</v>
      </c>
      <c r="K26" s="12"/>
      <c r="L26" s="13">
        <v>33421320</v>
      </c>
      <c r="M26" s="9" t="s">
        <v>134</v>
      </c>
      <c r="N26" s="12"/>
      <c r="O26" s="9">
        <v>134</v>
      </c>
      <c r="P26" s="14">
        <v>45308</v>
      </c>
      <c r="Q26" s="14">
        <v>45443</v>
      </c>
      <c r="R26" s="14">
        <v>45307</v>
      </c>
      <c r="S26" s="10" t="s">
        <v>155</v>
      </c>
      <c r="T26" s="12">
        <v>24</v>
      </c>
      <c r="U26" s="22">
        <f t="shared" si="0"/>
        <v>33421296</v>
      </c>
      <c r="V26" s="23">
        <f t="shared" si="1"/>
        <v>7.1810449138454135E-7</v>
      </c>
      <c r="W26" s="12"/>
    </row>
    <row r="27" spans="1:23" ht="115.5" x14ac:dyDescent="0.25">
      <c r="A27" s="7">
        <v>2024</v>
      </c>
      <c r="B27" s="8" t="s">
        <v>156</v>
      </c>
      <c r="C27" s="16">
        <v>53101716</v>
      </c>
      <c r="D27" s="8" t="s">
        <v>157</v>
      </c>
      <c r="E27" s="10" t="s">
        <v>158</v>
      </c>
      <c r="F27" s="11" t="s">
        <v>159</v>
      </c>
      <c r="G27" s="8" t="s">
        <v>27</v>
      </c>
      <c r="H27" s="8" t="s">
        <v>28</v>
      </c>
      <c r="I27" s="12"/>
      <c r="J27" s="13">
        <v>19986147</v>
      </c>
      <c r="K27" s="12"/>
      <c r="L27" s="13">
        <v>19986147</v>
      </c>
      <c r="M27" s="9" t="s">
        <v>134</v>
      </c>
      <c r="N27" s="12"/>
      <c r="O27" s="9">
        <v>134</v>
      </c>
      <c r="P27" s="14">
        <v>45308</v>
      </c>
      <c r="Q27" s="14">
        <v>45443</v>
      </c>
      <c r="R27" s="14">
        <v>45306</v>
      </c>
      <c r="S27" s="10" t="s">
        <v>160</v>
      </c>
      <c r="T27" s="12">
        <v>25</v>
      </c>
      <c r="U27" s="22">
        <f t="shared" si="0"/>
        <v>19986122</v>
      </c>
      <c r="V27" s="23">
        <f t="shared" si="1"/>
        <v>1.2508664126207018E-6</v>
      </c>
      <c r="W27" s="12"/>
    </row>
    <row r="28" spans="1:23" ht="115.5" x14ac:dyDescent="0.25">
      <c r="A28" s="7">
        <v>2024</v>
      </c>
      <c r="B28" s="8" t="s">
        <v>161</v>
      </c>
      <c r="C28" s="16">
        <v>1033727165</v>
      </c>
      <c r="D28" s="8" t="s">
        <v>162</v>
      </c>
      <c r="E28" s="10" t="s">
        <v>163</v>
      </c>
      <c r="F28" s="11" t="s">
        <v>164</v>
      </c>
      <c r="G28" s="8" t="s">
        <v>27</v>
      </c>
      <c r="H28" s="8" t="s">
        <v>28</v>
      </c>
      <c r="I28" s="12"/>
      <c r="J28" s="13">
        <v>21625560</v>
      </c>
      <c r="K28" s="12"/>
      <c r="L28" s="13">
        <v>21625560</v>
      </c>
      <c r="M28" s="9" t="s">
        <v>118</v>
      </c>
      <c r="N28" s="12"/>
      <c r="O28" s="9">
        <v>128</v>
      </c>
      <c r="P28" s="14">
        <v>45314</v>
      </c>
      <c r="Q28" s="14">
        <v>45443</v>
      </c>
      <c r="R28" s="14">
        <v>45310</v>
      </c>
      <c r="S28" s="10" t="s">
        <v>165</v>
      </c>
      <c r="T28" s="12">
        <v>26</v>
      </c>
      <c r="U28" s="22">
        <f t="shared" si="0"/>
        <v>21625534</v>
      </c>
      <c r="V28" s="23">
        <f t="shared" si="1"/>
        <v>1.2022810045150276E-6</v>
      </c>
      <c r="W28" s="12"/>
    </row>
    <row r="29" spans="1:23" ht="115.5" x14ac:dyDescent="0.25">
      <c r="A29" s="7">
        <v>2024</v>
      </c>
      <c r="B29" s="8" t="s">
        <v>166</v>
      </c>
      <c r="C29" s="16">
        <v>79380681</v>
      </c>
      <c r="D29" s="8" t="s">
        <v>167</v>
      </c>
      <c r="E29" s="10" t="s">
        <v>168</v>
      </c>
      <c r="F29" s="11" t="s">
        <v>169</v>
      </c>
      <c r="G29" s="8" t="s">
        <v>27</v>
      </c>
      <c r="H29" s="8" t="s">
        <v>28</v>
      </c>
      <c r="I29" s="12"/>
      <c r="J29" s="13">
        <v>84099400</v>
      </c>
      <c r="K29" s="12"/>
      <c r="L29" s="13">
        <v>84099400</v>
      </c>
      <c r="M29" s="9" t="s">
        <v>170</v>
      </c>
      <c r="N29" s="12"/>
      <c r="O29" s="9">
        <v>330</v>
      </c>
      <c r="P29" s="14">
        <v>45308</v>
      </c>
      <c r="Q29" s="14">
        <v>45642</v>
      </c>
      <c r="R29" s="14">
        <v>45306</v>
      </c>
      <c r="S29" s="10" t="s">
        <v>171</v>
      </c>
      <c r="T29" s="12">
        <v>27</v>
      </c>
      <c r="U29" s="22">
        <f t="shared" si="0"/>
        <v>84099373</v>
      </c>
      <c r="V29" s="23">
        <f t="shared" si="1"/>
        <v>3.2104866384302383E-7</v>
      </c>
      <c r="W29" s="12"/>
    </row>
    <row r="30" spans="1:23" ht="115.5" x14ac:dyDescent="0.25">
      <c r="A30" s="7">
        <v>2024</v>
      </c>
      <c r="B30" s="8" t="s">
        <v>172</v>
      </c>
      <c r="C30" s="16">
        <v>41944037</v>
      </c>
      <c r="D30" s="8" t="s">
        <v>173</v>
      </c>
      <c r="E30" s="10" t="s">
        <v>174</v>
      </c>
      <c r="F30" s="11" t="s">
        <v>175</v>
      </c>
      <c r="G30" s="8" t="s">
        <v>27</v>
      </c>
      <c r="H30" s="8" t="s">
        <v>28</v>
      </c>
      <c r="I30" s="12"/>
      <c r="J30" s="13">
        <v>21530925</v>
      </c>
      <c r="K30" s="12"/>
      <c r="L30" s="13">
        <v>21530925</v>
      </c>
      <c r="M30" s="9" t="s">
        <v>101</v>
      </c>
      <c r="N30" s="12"/>
      <c r="O30" s="9">
        <v>136</v>
      </c>
      <c r="P30" s="14">
        <v>45306</v>
      </c>
      <c r="Q30" s="14">
        <v>45443</v>
      </c>
      <c r="R30" s="14">
        <v>45303</v>
      </c>
      <c r="S30" s="10" t="s">
        <v>176</v>
      </c>
      <c r="T30" s="12">
        <v>28</v>
      </c>
      <c r="U30" s="22">
        <f t="shared" si="0"/>
        <v>21530897</v>
      </c>
      <c r="V30" s="23">
        <f t="shared" si="1"/>
        <v>1.3004550431530461E-6</v>
      </c>
      <c r="W30" s="12"/>
    </row>
    <row r="31" spans="1:23" ht="115.5" x14ac:dyDescent="0.25">
      <c r="A31" s="7">
        <v>2024</v>
      </c>
      <c r="B31" s="8" t="s">
        <v>177</v>
      </c>
      <c r="C31" s="16">
        <v>52832446</v>
      </c>
      <c r="D31" s="8" t="s">
        <v>178</v>
      </c>
      <c r="E31" s="10" t="s">
        <v>179</v>
      </c>
      <c r="F31" s="11" t="s">
        <v>180</v>
      </c>
      <c r="G31" s="8" t="s">
        <v>27</v>
      </c>
      <c r="H31" s="8" t="s">
        <v>28</v>
      </c>
      <c r="I31" s="12"/>
      <c r="J31" s="13">
        <v>16219170</v>
      </c>
      <c r="K31" s="12"/>
      <c r="L31" s="13">
        <v>16219170</v>
      </c>
      <c r="M31" s="9" t="s">
        <v>134</v>
      </c>
      <c r="N31" s="12"/>
      <c r="O31" s="9">
        <v>134</v>
      </c>
      <c r="P31" s="14">
        <v>45308</v>
      </c>
      <c r="Q31" s="14">
        <v>45443</v>
      </c>
      <c r="R31" s="14">
        <v>45306</v>
      </c>
      <c r="S31" s="10" t="s">
        <v>181</v>
      </c>
      <c r="T31" s="12">
        <v>29</v>
      </c>
      <c r="U31" s="22">
        <f t="shared" si="0"/>
        <v>16219141</v>
      </c>
      <c r="V31" s="23">
        <f t="shared" si="1"/>
        <v>1.7880076477402974E-6</v>
      </c>
      <c r="W31" s="12"/>
    </row>
    <row r="32" spans="1:23" ht="115.5" x14ac:dyDescent="0.25">
      <c r="A32" s="7">
        <v>2024</v>
      </c>
      <c r="B32" s="8" t="s">
        <v>182</v>
      </c>
      <c r="C32" s="16">
        <v>79630438</v>
      </c>
      <c r="D32" s="8" t="s">
        <v>183</v>
      </c>
      <c r="E32" s="10" t="s">
        <v>184</v>
      </c>
      <c r="F32" s="11" t="s">
        <v>185</v>
      </c>
      <c r="G32" s="8" t="s">
        <v>27</v>
      </c>
      <c r="H32" s="8" t="s">
        <v>28</v>
      </c>
      <c r="I32" s="12"/>
      <c r="J32" s="13">
        <v>31437486</v>
      </c>
      <c r="K32" s="12"/>
      <c r="L32" s="13">
        <v>31437486</v>
      </c>
      <c r="M32" s="9" t="s">
        <v>134</v>
      </c>
      <c r="N32" s="12"/>
      <c r="O32" s="9">
        <v>134</v>
      </c>
      <c r="P32" s="14">
        <v>45308</v>
      </c>
      <c r="Q32" s="14">
        <v>45443</v>
      </c>
      <c r="R32" s="14">
        <v>45306</v>
      </c>
      <c r="S32" s="10" t="s">
        <v>186</v>
      </c>
      <c r="T32" s="12">
        <v>30</v>
      </c>
      <c r="U32" s="22">
        <f t="shared" si="0"/>
        <v>31437456</v>
      </c>
      <c r="V32" s="23">
        <f t="shared" si="1"/>
        <v>9.5427477884204869E-7</v>
      </c>
      <c r="W32" s="12"/>
    </row>
    <row r="33" spans="1:23" ht="115.5" x14ac:dyDescent="0.25">
      <c r="A33" s="7">
        <v>2024</v>
      </c>
      <c r="B33" s="8" t="s">
        <v>187</v>
      </c>
      <c r="C33" s="16">
        <v>35894001</v>
      </c>
      <c r="D33" s="8" t="s">
        <v>188</v>
      </c>
      <c r="E33" s="10" t="s">
        <v>189</v>
      </c>
      <c r="F33" s="11" t="s">
        <v>190</v>
      </c>
      <c r="G33" s="8" t="s">
        <v>27</v>
      </c>
      <c r="H33" s="8" t="s">
        <v>28</v>
      </c>
      <c r="I33" s="12"/>
      <c r="J33" s="13">
        <v>23919588</v>
      </c>
      <c r="K33" s="12"/>
      <c r="L33" s="13">
        <v>23919588</v>
      </c>
      <c r="M33" s="9" t="s">
        <v>134</v>
      </c>
      <c r="N33" s="12"/>
      <c r="O33" s="9">
        <v>134</v>
      </c>
      <c r="P33" s="14">
        <v>45308</v>
      </c>
      <c r="Q33" s="14">
        <v>45443</v>
      </c>
      <c r="R33" s="14">
        <v>45306</v>
      </c>
      <c r="S33" s="10" t="s">
        <v>191</v>
      </c>
      <c r="T33" s="12">
        <v>31</v>
      </c>
      <c r="U33" s="22">
        <f t="shared" si="0"/>
        <v>23919557</v>
      </c>
      <c r="V33" s="23">
        <f t="shared" si="1"/>
        <v>1.2960089446356684E-6</v>
      </c>
      <c r="W33" s="12"/>
    </row>
    <row r="34" spans="1:23" ht="115.5" x14ac:dyDescent="0.25">
      <c r="A34" s="7">
        <v>2024</v>
      </c>
      <c r="B34" s="8" t="s">
        <v>192</v>
      </c>
      <c r="C34" s="16">
        <v>1014292797</v>
      </c>
      <c r="D34" s="8" t="s">
        <v>193</v>
      </c>
      <c r="E34" s="10" t="s">
        <v>194</v>
      </c>
      <c r="F34" s="11" t="s">
        <v>195</v>
      </c>
      <c r="G34" s="8" t="s">
        <v>27</v>
      </c>
      <c r="H34" s="8" t="s">
        <v>28</v>
      </c>
      <c r="I34" s="12"/>
      <c r="J34" s="13">
        <v>26815694</v>
      </c>
      <c r="K34" s="12"/>
      <c r="L34" s="13">
        <v>26815694</v>
      </c>
      <c r="M34" s="9" t="s">
        <v>134</v>
      </c>
      <c r="N34" s="12"/>
      <c r="O34" s="9">
        <v>134</v>
      </c>
      <c r="P34" s="14">
        <v>45308</v>
      </c>
      <c r="Q34" s="14">
        <v>45443</v>
      </c>
      <c r="R34" s="14">
        <v>45306</v>
      </c>
      <c r="S34" s="10" t="s">
        <v>196</v>
      </c>
      <c r="T34" s="12">
        <v>32</v>
      </c>
      <c r="U34" s="22">
        <f t="shared" si="0"/>
        <v>26815662</v>
      </c>
      <c r="V34" s="23">
        <f t="shared" si="1"/>
        <v>1.1933310396516308E-6</v>
      </c>
      <c r="W34" s="12"/>
    </row>
    <row r="35" spans="1:23" ht="115.5" x14ac:dyDescent="0.25">
      <c r="A35" s="7">
        <v>2024</v>
      </c>
      <c r="B35" s="8" t="s">
        <v>197</v>
      </c>
      <c r="C35" s="16">
        <v>1018482746</v>
      </c>
      <c r="D35" s="8" t="s">
        <v>198</v>
      </c>
      <c r="E35" s="10" t="s">
        <v>199</v>
      </c>
      <c r="F35" s="11" t="s">
        <v>200</v>
      </c>
      <c r="G35" s="8" t="s">
        <v>27</v>
      </c>
      <c r="H35" s="8" t="s">
        <v>28</v>
      </c>
      <c r="I35" s="12"/>
      <c r="J35" s="13">
        <v>16854895</v>
      </c>
      <c r="K35" s="12"/>
      <c r="L35" s="13">
        <v>16854895</v>
      </c>
      <c r="M35" s="9" t="s">
        <v>107</v>
      </c>
      <c r="N35" s="12"/>
      <c r="O35" s="9">
        <v>133</v>
      </c>
      <c r="P35" s="14">
        <v>45308</v>
      </c>
      <c r="Q35" s="14">
        <v>45441</v>
      </c>
      <c r="R35" s="14">
        <v>45307</v>
      </c>
      <c r="S35" s="10" t="s">
        <v>201</v>
      </c>
      <c r="T35" s="12">
        <v>33</v>
      </c>
      <c r="U35" s="22">
        <f t="shared" si="0"/>
        <v>16854862</v>
      </c>
      <c r="V35" s="23">
        <f t="shared" si="1"/>
        <v>1.9578881980575971E-6</v>
      </c>
      <c r="W35" s="12"/>
    </row>
    <row r="36" spans="1:23" ht="132" x14ac:dyDescent="0.25">
      <c r="A36" s="7">
        <v>2024</v>
      </c>
      <c r="B36" s="8" t="s">
        <v>202</v>
      </c>
      <c r="C36" s="16">
        <v>1012435890</v>
      </c>
      <c r="D36" s="8" t="s">
        <v>203</v>
      </c>
      <c r="E36" s="10" t="s">
        <v>204</v>
      </c>
      <c r="F36" s="11" t="s">
        <v>205</v>
      </c>
      <c r="G36" s="8" t="s">
        <v>27</v>
      </c>
      <c r="H36" s="8" t="s">
        <v>28</v>
      </c>
      <c r="I36" s="12"/>
      <c r="J36" s="13">
        <v>16854895</v>
      </c>
      <c r="K36" s="12"/>
      <c r="L36" s="13">
        <v>16854895</v>
      </c>
      <c r="M36" s="9" t="s">
        <v>206</v>
      </c>
      <c r="N36" s="12"/>
      <c r="O36" s="9">
        <v>132</v>
      </c>
      <c r="P36" s="14">
        <v>45310</v>
      </c>
      <c r="Q36" s="14">
        <v>45443</v>
      </c>
      <c r="R36" s="14">
        <v>45309</v>
      </c>
      <c r="S36" s="10" t="s">
        <v>207</v>
      </c>
      <c r="T36" s="12">
        <v>34</v>
      </c>
      <c r="U36" s="22">
        <f t="shared" si="0"/>
        <v>16854861</v>
      </c>
      <c r="V36" s="23">
        <f t="shared" si="1"/>
        <v>2.0172181434532818E-6</v>
      </c>
      <c r="W36" s="12"/>
    </row>
    <row r="37" spans="1:23" ht="132" x14ac:dyDescent="0.25">
      <c r="A37" s="7">
        <v>2024</v>
      </c>
      <c r="B37" s="8" t="s">
        <v>208</v>
      </c>
      <c r="C37" s="16">
        <v>1030645700</v>
      </c>
      <c r="D37" s="8" t="s">
        <v>209</v>
      </c>
      <c r="E37" s="10" t="s">
        <v>210</v>
      </c>
      <c r="F37" s="11" t="s">
        <v>211</v>
      </c>
      <c r="G37" s="8" t="s">
        <v>27</v>
      </c>
      <c r="H37" s="8" t="s">
        <v>28</v>
      </c>
      <c r="I37" s="12"/>
      <c r="J37" s="13">
        <v>16854895</v>
      </c>
      <c r="K37" s="12"/>
      <c r="L37" s="13">
        <v>16854895</v>
      </c>
      <c r="M37" s="9" t="s">
        <v>206</v>
      </c>
      <c r="N37" s="12"/>
      <c r="O37" s="9">
        <v>132</v>
      </c>
      <c r="P37" s="14">
        <v>45310</v>
      </c>
      <c r="Q37" s="14">
        <v>45443</v>
      </c>
      <c r="R37" s="14">
        <v>45309</v>
      </c>
      <c r="S37" s="10" t="s">
        <v>212</v>
      </c>
      <c r="T37" s="12">
        <v>35</v>
      </c>
      <c r="U37" s="22">
        <f t="shared" si="0"/>
        <v>16854860</v>
      </c>
      <c r="V37" s="23">
        <f t="shared" si="1"/>
        <v>2.0765480888489666E-6</v>
      </c>
      <c r="W37" s="12"/>
    </row>
    <row r="38" spans="1:23" ht="115.5" x14ac:dyDescent="0.25">
      <c r="A38" s="7">
        <v>2024</v>
      </c>
      <c r="B38" s="8" t="s">
        <v>213</v>
      </c>
      <c r="C38" s="16">
        <v>1023027909</v>
      </c>
      <c r="D38" s="8" t="s">
        <v>214</v>
      </c>
      <c r="E38" s="10" t="s">
        <v>215</v>
      </c>
      <c r="F38" s="11" t="s">
        <v>216</v>
      </c>
      <c r="G38" s="8" t="s">
        <v>27</v>
      </c>
      <c r="H38" s="8" t="s">
        <v>28</v>
      </c>
      <c r="I38" s="12"/>
      <c r="J38" s="13">
        <v>16854895</v>
      </c>
      <c r="K38" s="12"/>
      <c r="L38" s="13">
        <v>16854895</v>
      </c>
      <c r="M38" s="9" t="s">
        <v>206</v>
      </c>
      <c r="N38" s="12"/>
      <c r="O38" s="9">
        <v>132</v>
      </c>
      <c r="P38" s="14">
        <v>45310</v>
      </c>
      <c r="Q38" s="14">
        <v>45443</v>
      </c>
      <c r="R38" s="14">
        <v>45308</v>
      </c>
      <c r="S38" s="10" t="s">
        <v>217</v>
      </c>
      <c r="T38" s="12">
        <v>36</v>
      </c>
      <c r="U38" s="22">
        <f t="shared" si="0"/>
        <v>16854859</v>
      </c>
      <c r="V38" s="23">
        <f t="shared" si="1"/>
        <v>2.1358780342446514E-6</v>
      </c>
      <c r="W38" s="12"/>
    </row>
    <row r="39" spans="1:23" ht="115.5" x14ac:dyDescent="0.25">
      <c r="A39" s="7">
        <v>2024</v>
      </c>
      <c r="B39" s="8" t="s">
        <v>218</v>
      </c>
      <c r="C39" s="16">
        <v>1085097942</v>
      </c>
      <c r="D39" s="8" t="s">
        <v>219</v>
      </c>
      <c r="E39" s="10" t="s">
        <v>220</v>
      </c>
      <c r="F39" s="11" t="s">
        <v>221</v>
      </c>
      <c r="G39" s="8" t="s">
        <v>27</v>
      </c>
      <c r="H39" s="8" t="s">
        <v>28</v>
      </c>
      <c r="I39" s="12"/>
      <c r="J39" s="13">
        <v>14224157</v>
      </c>
      <c r="K39" s="12"/>
      <c r="L39" s="13">
        <v>14224157</v>
      </c>
      <c r="M39" s="9" t="s">
        <v>206</v>
      </c>
      <c r="N39" s="12"/>
      <c r="O39" s="9">
        <v>132</v>
      </c>
      <c r="P39" s="14">
        <v>45310</v>
      </c>
      <c r="Q39" s="14">
        <v>45443</v>
      </c>
      <c r="R39" s="14">
        <v>45308</v>
      </c>
      <c r="S39" s="10" t="s">
        <v>222</v>
      </c>
      <c r="T39" s="12">
        <v>37</v>
      </c>
      <c r="U39" s="22">
        <f t="shared" si="0"/>
        <v>14224120</v>
      </c>
      <c r="V39" s="23">
        <f t="shared" si="1"/>
        <v>2.6012086340160614E-6</v>
      </c>
      <c r="W39" s="12"/>
    </row>
    <row r="40" spans="1:23" ht="115.5" x14ac:dyDescent="0.25">
      <c r="A40" s="7">
        <v>2024</v>
      </c>
      <c r="B40" s="8" t="s">
        <v>223</v>
      </c>
      <c r="C40" s="16">
        <v>80086951</v>
      </c>
      <c r="D40" s="8" t="s">
        <v>224</v>
      </c>
      <c r="E40" s="10" t="s">
        <v>225</v>
      </c>
      <c r="F40" s="11" t="s">
        <v>226</v>
      </c>
      <c r="G40" s="8" t="s">
        <v>27</v>
      </c>
      <c r="H40" s="8" t="s">
        <v>28</v>
      </c>
      <c r="I40" s="12"/>
      <c r="J40" s="13">
        <v>25420955</v>
      </c>
      <c r="K40" s="12"/>
      <c r="L40" s="13">
        <v>25420955</v>
      </c>
      <c r="M40" s="9" t="s">
        <v>107</v>
      </c>
      <c r="N40" s="12"/>
      <c r="O40" s="9">
        <v>133</v>
      </c>
      <c r="P40" s="14">
        <v>45309</v>
      </c>
      <c r="Q40" s="14">
        <v>45443</v>
      </c>
      <c r="R40" s="14">
        <v>45308</v>
      </c>
      <c r="S40" s="10" t="s">
        <v>227</v>
      </c>
      <c r="T40" s="12">
        <v>38</v>
      </c>
      <c r="U40" s="22">
        <f t="shared" si="0"/>
        <v>25420917</v>
      </c>
      <c r="V40" s="23">
        <f t="shared" si="1"/>
        <v>1.494829757575984E-6</v>
      </c>
      <c r="W40" s="12"/>
    </row>
    <row r="41" spans="1:23" ht="115.5" x14ac:dyDescent="0.25">
      <c r="A41" s="7">
        <v>2024</v>
      </c>
      <c r="B41" s="8" t="s">
        <v>228</v>
      </c>
      <c r="C41" s="16">
        <v>79734158</v>
      </c>
      <c r="D41" s="8" t="s">
        <v>229</v>
      </c>
      <c r="E41" s="10" t="s">
        <v>230</v>
      </c>
      <c r="F41" s="11" t="s">
        <v>231</v>
      </c>
      <c r="G41" s="8" t="s">
        <v>27</v>
      </c>
      <c r="H41" s="8" t="s">
        <v>28</v>
      </c>
      <c r="I41" s="12"/>
      <c r="J41" s="13">
        <v>23565224</v>
      </c>
      <c r="K41" s="12"/>
      <c r="L41" s="13">
        <v>23565224</v>
      </c>
      <c r="M41" s="9" t="s">
        <v>107</v>
      </c>
      <c r="N41" s="12"/>
      <c r="O41" s="9">
        <v>133</v>
      </c>
      <c r="P41" s="14">
        <v>45309</v>
      </c>
      <c r="Q41" s="14">
        <v>45443</v>
      </c>
      <c r="R41" s="14">
        <v>45308</v>
      </c>
      <c r="S41" s="10" t="s">
        <v>232</v>
      </c>
      <c r="T41" s="12">
        <v>39</v>
      </c>
      <c r="U41" s="22">
        <f t="shared" si="0"/>
        <v>23565185</v>
      </c>
      <c r="V41" s="23">
        <f t="shared" si="1"/>
        <v>1.6549810856879611E-6</v>
      </c>
      <c r="W41" s="12"/>
    </row>
    <row r="42" spans="1:23" ht="115.5" x14ac:dyDescent="0.25">
      <c r="A42" s="7">
        <v>2024</v>
      </c>
      <c r="B42" s="8" t="s">
        <v>233</v>
      </c>
      <c r="C42" s="16">
        <v>1023964731</v>
      </c>
      <c r="D42" s="8" t="s">
        <v>234</v>
      </c>
      <c r="E42" s="10" t="s">
        <v>235</v>
      </c>
      <c r="F42" s="11" t="s">
        <v>236</v>
      </c>
      <c r="G42" s="8" t="s">
        <v>27</v>
      </c>
      <c r="H42" s="8" t="s">
        <v>28</v>
      </c>
      <c r="I42" s="12"/>
      <c r="J42" s="13">
        <v>16854895</v>
      </c>
      <c r="K42" s="12"/>
      <c r="L42" s="13">
        <v>16854895</v>
      </c>
      <c r="M42" s="9" t="s">
        <v>107</v>
      </c>
      <c r="N42" s="12"/>
      <c r="O42" s="9">
        <v>133</v>
      </c>
      <c r="P42" s="14">
        <v>45309</v>
      </c>
      <c r="Q42" s="14">
        <v>45443</v>
      </c>
      <c r="R42" s="14">
        <v>45308</v>
      </c>
      <c r="S42" s="10" t="s">
        <v>237</v>
      </c>
      <c r="T42" s="12">
        <v>40</v>
      </c>
      <c r="U42" s="22">
        <f t="shared" si="0"/>
        <v>16854855</v>
      </c>
      <c r="V42" s="23">
        <f t="shared" si="1"/>
        <v>2.3731978158273901E-6</v>
      </c>
      <c r="W42" s="12"/>
    </row>
    <row r="43" spans="1:23" ht="115.5" x14ac:dyDescent="0.25">
      <c r="A43" s="7">
        <v>2024</v>
      </c>
      <c r="B43" s="8" t="s">
        <v>238</v>
      </c>
      <c r="C43" s="16">
        <v>1026568407</v>
      </c>
      <c r="D43" s="8" t="s">
        <v>239</v>
      </c>
      <c r="E43" s="10" t="s">
        <v>240</v>
      </c>
      <c r="F43" s="11" t="s">
        <v>241</v>
      </c>
      <c r="G43" s="8" t="s">
        <v>27</v>
      </c>
      <c r="H43" s="8" t="s">
        <v>28</v>
      </c>
      <c r="I43" s="12"/>
      <c r="J43" s="13">
        <v>16854895</v>
      </c>
      <c r="K43" s="12"/>
      <c r="L43" s="13">
        <v>16854895</v>
      </c>
      <c r="M43" s="9" t="s">
        <v>206</v>
      </c>
      <c r="N43" s="12"/>
      <c r="O43" s="9">
        <v>132</v>
      </c>
      <c r="P43" s="14">
        <v>45310</v>
      </c>
      <c r="Q43" s="14">
        <v>45443</v>
      </c>
      <c r="R43" s="14">
        <v>45308</v>
      </c>
      <c r="S43" s="10" t="s">
        <v>242</v>
      </c>
      <c r="T43" s="12">
        <v>41</v>
      </c>
      <c r="U43" s="22">
        <f t="shared" si="0"/>
        <v>16854854</v>
      </c>
      <c r="V43" s="23">
        <f t="shared" si="1"/>
        <v>2.4325277612230748E-6</v>
      </c>
      <c r="W43" s="12"/>
    </row>
    <row r="44" spans="1:23" ht="115.5" x14ac:dyDescent="0.25">
      <c r="A44" s="7">
        <v>2024</v>
      </c>
      <c r="B44" s="8" t="s">
        <v>243</v>
      </c>
      <c r="C44" s="16">
        <v>1031133112</v>
      </c>
      <c r="D44" s="8" t="s">
        <v>244</v>
      </c>
      <c r="E44" s="10" t="s">
        <v>245</v>
      </c>
      <c r="F44" s="11" t="s">
        <v>246</v>
      </c>
      <c r="G44" s="8" t="s">
        <v>27</v>
      </c>
      <c r="H44" s="8" t="s">
        <v>28</v>
      </c>
      <c r="I44" s="12"/>
      <c r="J44" s="13">
        <v>16854895</v>
      </c>
      <c r="K44" s="12"/>
      <c r="L44" s="13">
        <v>16854895</v>
      </c>
      <c r="M44" s="9" t="s">
        <v>107</v>
      </c>
      <c r="N44" s="12"/>
      <c r="O44" s="9">
        <v>133</v>
      </c>
      <c r="P44" s="14">
        <v>45309</v>
      </c>
      <c r="Q44" s="14">
        <v>45443</v>
      </c>
      <c r="R44" s="14">
        <v>45308</v>
      </c>
      <c r="S44" s="10" t="s">
        <v>247</v>
      </c>
      <c r="T44" s="12">
        <v>42</v>
      </c>
      <c r="U44" s="22">
        <f t="shared" si="0"/>
        <v>16854853</v>
      </c>
      <c r="V44" s="23">
        <f t="shared" si="1"/>
        <v>2.4918577066187596E-6</v>
      </c>
      <c r="W44" s="12"/>
    </row>
    <row r="45" spans="1:23" ht="115.5" x14ac:dyDescent="0.25">
      <c r="A45" s="7">
        <v>2024</v>
      </c>
      <c r="B45" s="8" t="s">
        <v>248</v>
      </c>
      <c r="C45" s="16" t="s">
        <v>249</v>
      </c>
      <c r="D45" s="8" t="s">
        <v>250</v>
      </c>
      <c r="E45" s="17" t="s">
        <v>251</v>
      </c>
      <c r="F45" s="11" t="s">
        <v>252</v>
      </c>
      <c r="G45" s="8" t="s">
        <v>27</v>
      </c>
      <c r="H45" s="8" t="s">
        <v>28</v>
      </c>
      <c r="I45" s="18" t="s">
        <v>253</v>
      </c>
      <c r="J45" s="13">
        <v>19936042</v>
      </c>
      <c r="K45" s="12"/>
      <c r="L45" s="13">
        <v>19936042</v>
      </c>
      <c r="M45" s="9" t="s">
        <v>206</v>
      </c>
      <c r="N45" s="12"/>
      <c r="O45" s="9">
        <v>132</v>
      </c>
      <c r="P45" s="14">
        <v>45310</v>
      </c>
      <c r="Q45" s="14">
        <v>45443</v>
      </c>
      <c r="R45" s="14">
        <v>45308</v>
      </c>
      <c r="S45" s="10" t="s">
        <v>254</v>
      </c>
      <c r="T45" s="12">
        <v>43</v>
      </c>
      <c r="U45" s="22">
        <f t="shared" si="0"/>
        <v>19935999</v>
      </c>
      <c r="V45" s="23">
        <f t="shared" si="1"/>
        <v>2.1568975426516456E-6</v>
      </c>
      <c r="W45" s="12"/>
    </row>
    <row r="46" spans="1:23" ht="115.5" x14ac:dyDescent="0.25">
      <c r="A46" s="7">
        <v>2024</v>
      </c>
      <c r="B46" s="8" t="s">
        <v>255</v>
      </c>
      <c r="C46" s="16">
        <v>52166193</v>
      </c>
      <c r="D46" s="8" t="s">
        <v>256</v>
      </c>
      <c r="E46" s="10" t="s">
        <v>257</v>
      </c>
      <c r="F46" s="11" t="s">
        <v>258</v>
      </c>
      <c r="G46" s="8" t="s">
        <v>27</v>
      </c>
      <c r="H46" s="8" t="s">
        <v>28</v>
      </c>
      <c r="I46" s="12"/>
      <c r="J46" s="13">
        <v>19690056</v>
      </c>
      <c r="K46" s="12"/>
      <c r="L46" s="13">
        <v>19690056</v>
      </c>
      <c r="M46" s="9" t="s">
        <v>107</v>
      </c>
      <c r="N46" s="12"/>
      <c r="O46" s="9">
        <v>133</v>
      </c>
      <c r="P46" s="14">
        <v>45309</v>
      </c>
      <c r="Q46" s="14">
        <v>45443</v>
      </c>
      <c r="R46" s="14">
        <v>45308</v>
      </c>
      <c r="S46" s="10" t="s">
        <v>259</v>
      </c>
      <c r="T46" s="12">
        <v>44</v>
      </c>
      <c r="U46" s="22">
        <f t="shared" si="0"/>
        <v>19690012</v>
      </c>
      <c r="V46" s="23">
        <f t="shared" si="1"/>
        <v>2.2346305160330676E-6</v>
      </c>
      <c r="W46" s="12"/>
    </row>
    <row r="47" spans="1:23" ht="115.5" x14ac:dyDescent="0.25">
      <c r="A47" s="7">
        <v>2024</v>
      </c>
      <c r="B47" s="8" t="s">
        <v>260</v>
      </c>
      <c r="C47" s="16">
        <v>51554132</v>
      </c>
      <c r="D47" s="8" t="s">
        <v>261</v>
      </c>
      <c r="E47" s="10" t="s">
        <v>262</v>
      </c>
      <c r="F47" s="11" t="s">
        <v>263</v>
      </c>
      <c r="G47" s="8" t="s">
        <v>27</v>
      </c>
      <c r="H47" s="8" t="s">
        <v>28</v>
      </c>
      <c r="I47" s="12"/>
      <c r="J47" s="13">
        <v>36000000</v>
      </c>
      <c r="K47" s="12"/>
      <c r="L47" s="13">
        <v>36000000</v>
      </c>
      <c r="M47" s="9" t="s">
        <v>107</v>
      </c>
      <c r="N47" s="12"/>
      <c r="O47" s="9">
        <v>133</v>
      </c>
      <c r="P47" s="14">
        <v>45309</v>
      </c>
      <c r="Q47" s="14">
        <v>45443</v>
      </c>
      <c r="R47" s="14">
        <v>45307</v>
      </c>
      <c r="S47" s="10" t="s">
        <v>264</v>
      </c>
      <c r="T47" s="12">
        <v>45</v>
      </c>
      <c r="U47" s="22">
        <f t="shared" si="0"/>
        <v>35999955</v>
      </c>
      <c r="V47" s="23">
        <f t="shared" si="1"/>
        <v>1.2500000000000001E-6</v>
      </c>
      <c r="W47" s="12"/>
    </row>
    <row r="48" spans="1:23" ht="115.5" x14ac:dyDescent="0.25">
      <c r="A48" s="7">
        <v>2024</v>
      </c>
      <c r="B48" s="8" t="s">
        <v>265</v>
      </c>
      <c r="C48" s="16">
        <v>1026284562</v>
      </c>
      <c r="D48" s="8" t="s">
        <v>266</v>
      </c>
      <c r="E48" s="10" t="s">
        <v>267</v>
      </c>
      <c r="F48" s="11" t="s">
        <v>268</v>
      </c>
      <c r="G48" s="8" t="s">
        <v>27</v>
      </c>
      <c r="H48" s="8" t="s">
        <v>28</v>
      </c>
      <c r="I48" s="12"/>
      <c r="J48" s="13">
        <v>36000000</v>
      </c>
      <c r="K48" s="12"/>
      <c r="L48" s="13">
        <v>36000000</v>
      </c>
      <c r="M48" s="9" t="s">
        <v>134</v>
      </c>
      <c r="N48" s="12"/>
      <c r="O48" s="9">
        <v>134</v>
      </c>
      <c r="P48" s="14">
        <v>45308</v>
      </c>
      <c r="Q48" s="14">
        <v>45443</v>
      </c>
      <c r="R48" s="14">
        <v>45307</v>
      </c>
      <c r="S48" s="10" t="s">
        <v>269</v>
      </c>
      <c r="T48" s="12">
        <v>46</v>
      </c>
      <c r="U48" s="22">
        <f t="shared" si="0"/>
        <v>35999954</v>
      </c>
      <c r="V48" s="23">
        <f t="shared" si="1"/>
        <v>1.2777777777777779E-6</v>
      </c>
      <c r="W48" s="12"/>
    </row>
    <row r="49" spans="1:23" ht="115.5" x14ac:dyDescent="0.25">
      <c r="A49" s="7">
        <v>2024</v>
      </c>
      <c r="B49" s="8" t="s">
        <v>270</v>
      </c>
      <c r="C49" s="16">
        <v>51566749</v>
      </c>
      <c r="D49" s="8" t="s">
        <v>271</v>
      </c>
      <c r="E49" s="10" t="s">
        <v>272</v>
      </c>
      <c r="F49" s="11" t="s">
        <v>273</v>
      </c>
      <c r="G49" s="8" t="s">
        <v>27</v>
      </c>
      <c r="H49" s="8" t="s">
        <v>28</v>
      </c>
      <c r="I49" s="12"/>
      <c r="J49" s="13">
        <v>25420955</v>
      </c>
      <c r="K49" s="12"/>
      <c r="L49" s="13">
        <v>25420955</v>
      </c>
      <c r="M49" s="9" t="s">
        <v>107</v>
      </c>
      <c r="N49" s="12"/>
      <c r="O49" s="9">
        <v>133</v>
      </c>
      <c r="P49" s="14">
        <v>45309</v>
      </c>
      <c r="Q49" s="14">
        <v>45443</v>
      </c>
      <c r="R49" s="14">
        <v>45308</v>
      </c>
      <c r="S49" s="10" t="s">
        <v>274</v>
      </c>
      <c r="T49" s="12">
        <v>47</v>
      </c>
      <c r="U49" s="22">
        <f t="shared" si="0"/>
        <v>25420908</v>
      </c>
      <c r="V49" s="23">
        <f t="shared" si="1"/>
        <v>1.848868384370296E-6</v>
      </c>
      <c r="W49" s="12"/>
    </row>
    <row r="50" spans="1:23" ht="115.5" x14ac:dyDescent="0.25">
      <c r="A50" s="7">
        <v>2024</v>
      </c>
      <c r="B50" s="8" t="s">
        <v>275</v>
      </c>
      <c r="C50" s="16">
        <v>79852849</v>
      </c>
      <c r="D50" s="8" t="s">
        <v>276</v>
      </c>
      <c r="E50" s="10" t="s">
        <v>277</v>
      </c>
      <c r="F50" s="11" t="s">
        <v>278</v>
      </c>
      <c r="G50" s="8" t="s">
        <v>27</v>
      </c>
      <c r="H50" s="8" t="s">
        <v>28</v>
      </c>
      <c r="I50" s="12"/>
      <c r="J50" s="13">
        <v>38736693</v>
      </c>
      <c r="K50" s="12"/>
      <c r="L50" s="13">
        <v>38736693</v>
      </c>
      <c r="M50" s="9" t="s">
        <v>206</v>
      </c>
      <c r="N50" s="12"/>
      <c r="O50" s="9">
        <v>132</v>
      </c>
      <c r="P50" s="14">
        <v>45310</v>
      </c>
      <c r="Q50" s="14">
        <v>45443</v>
      </c>
      <c r="R50" s="14">
        <v>45308</v>
      </c>
      <c r="S50" s="10" t="s">
        <v>279</v>
      </c>
      <c r="T50" s="12">
        <v>48</v>
      </c>
      <c r="U50" s="22">
        <f t="shared" si="0"/>
        <v>38736645</v>
      </c>
      <c r="V50" s="23">
        <f t="shared" si="1"/>
        <v>1.2391352044429812E-6</v>
      </c>
      <c r="W50" s="12"/>
    </row>
    <row r="51" spans="1:23" ht="115.5" x14ac:dyDescent="0.25">
      <c r="A51" s="7">
        <v>2024</v>
      </c>
      <c r="B51" s="8" t="s">
        <v>280</v>
      </c>
      <c r="C51" s="16">
        <v>79799346</v>
      </c>
      <c r="D51" s="8" t="s">
        <v>281</v>
      </c>
      <c r="E51" s="10" t="s">
        <v>282</v>
      </c>
      <c r="F51" s="11" t="s">
        <v>283</v>
      </c>
      <c r="G51" s="8" t="s">
        <v>27</v>
      </c>
      <c r="H51" s="8" t="s">
        <v>28</v>
      </c>
      <c r="I51" s="12"/>
      <c r="J51" s="13">
        <v>31033333</v>
      </c>
      <c r="K51" s="12"/>
      <c r="L51" s="13">
        <v>31033333</v>
      </c>
      <c r="M51" s="9" t="s">
        <v>206</v>
      </c>
      <c r="N51" s="12"/>
      <c r="O51" s="9">
        <v>132</v>
      </c>
      <c r="P51" s="14">
        <v>45310</v>
      </c>
      <c r="Q51" s="14">
        <v>45443</v>
      </c>
      <c r="R51" s="14">
        <v>45308</v>
      </c>
      <c r="S51" s="10" t="s">
        <v>284</v>
      </c>
      <c r="T51" s="12">
        <v>49</v>
      </c>
      <c r="U51" s="22">
        <f t="shared" si="0"/>
        <v>31033284</v>
      </c>
      <c r="V51" s="23">
        <f t="shared" si="1"/>
        <v>1.5789473853807452E-6</v>
      </c>
      <c r="W51" s="12"/>
    </row>
    <row r="52" spans="1:23" ht="115.5" x14ac:dyDescent="0.25">
      <c r="A52" s="7">
        <v>2024</v>
      </c>
      <c r="B52" s="8" t="s">
        <v>285</v>
      </c>
      <c r="C52" s="16">
        <v>1019110072</v>
      </c>
      <c r="D52" s="8" t="s">
        <v>286</v>
      </c>
      <c r="E52" s="10" t="s">
        <v>287</v>
      </c>
      <c r="F52" s="11" t="s">
        <v>288</v>
      </c>
      <c r="G52" s="8" t="s">
        <v>27</v>
      </c>
      <c r="H52" s="8" t="s">
        <v>28</v>
      </c>
      <c r="I52" s="12"/>
      <c r="J52" s="13">
        <v>21789390</v>
      </c>
      <c r="K52" s="12"/>
      <c r="L52" s="13">
        <v>21789390</v>
      </c>
      <c r="M52" s="9" t="s">
        <v>107</v>
      </c>
      <c r="N52" s="12"/>
      <c r="O52" s="9">
        <v>133</v>
      </c>
      <c r="P52" s="14">
        <v>45309</v>
      </c>
      <c r="Q52" s="14">
        <v>45443</v>
      </c>
      <c r="R52" s="14">
        <v>45308</v>
      </c>
      <c r="S52" s="10" t="s">
        <v>289</v>
      </c>
      <c r="T52" s="12">
        <v>50</v>
      </c>
      <c r="U52" s="22">
        <f t="shared" si="0"/>
        <v>21789340</v>
      </c>
      <c r="V52" s="23">
        <f t="shared" si="1"/>
        <v>2.2946948032964667E-6</v>
      </c>
      <c r="W52" s="12"/>
    </row>
    <row r="53" spans="1:23" ht="115.5" x14ac:dyDescent="0.25">
      <c r="A53" s="7">
        <v>2024</v>
      </c>
      <c r="B53" s="8" t="s">
        <v>290</v>
      </c>
      <c r="C53" s="16">
        <v>52409642</v>
      </c>
      <c r="D53" s="8" t="s">
        <v>291</v>
      </c>
      <c r="E53" s="10" t="s">
        <v>292</v>
      </c>
      <c r="F53" s="11" t="s">
        <v>293</v>
      </c>
      <c r="G53" s="8" t="s">
        <v>27</v>
      </c>
      <c r="H53" s="8" t="s">
        <v>28</v>
      </c>
      <c r="I53" s="12"/>
      <c r="J53" s="13">
        <v>49050000</v>
      </c>
      <c r="K53" s="12"/>
      <c r="L53" s="13">
        <v>49050000</v>
      </c>
      <c r="M53" s="9" t="s">
        <v>134</v>
      </c>
      <c r="N53" s="12"/>
      <c r="O53" s="9">
        <v>134</v>
      </c>
      <c r="P53" s="14">
        <v>45308</v>
      </c>
      <c r="Q53" s="14">
        <v>45443</v>
      </c>
      <c r="R53" s="14">
        <v>45308</v>
      </c>
      <c r="S53" s="10" t="s">
        <v>294</v>
      </c>
      <c r="T53" s="12">
        <v>51</v>
      </c>
      <c r="U53" s="22">
        <f t="shared" si="0"/>
        <v>49049949</v>
      </c>
      <c r="V53" s="23">
        <f t="shared" si="1"/>
        <v>1.0397553516819571E-6</v>
      </c>
      <c r="W53" s="12"/>
    </row>
    <row r="54" spans="1:23" ht="115.5" x14ac:dyDescent="0.25">
      <c r="A54" s="7">
        <v>2024</v>
      </c>
      <c r="B54" s="8" t="s">
        <v>295</v>
      </c>
      <c r="C54" s="16">
        <v>1019025212</v>
      </c>
      <c r="D54" s="8" t="s">
        <v>296</v>
      </c>
      <c r="E54" s="10" t="s">
        <v>297</v>
      </c>
      <c r="F54" s="11" t="s">
        <v>298</v>
      </c>
      <c r="G54" s="8" t="s">
        <v>27</v>
      </c>
      <c r="H54" s="8" t="s">
        <v>28</v>
      </c>
      <c r="I54" s="12"/>
      <c r="J54" s="13">
        <v>30600000</v>
      </c>
      <c r="K54" s="12"/>
      <c r="L54" s="13">
        <v>30600000</v>
      </c>
      <c r="M54" s="9" t="s">
        <v>134</v>
      </c>
      <c r="N54" s="12"/>
      <c r="O54" s="9">
        <v>134</v>
      </c>
      <c r="P54" s="14">
        <v>45308</v>
      </c>
      <c r="Q54" s="14">
        <v>45443</v>
      </c>
      <c r="R54" s="14">
        <v>45308</v>
      </c>
      <c r="S54" s="10" t="s">
        <v>299</v>
      </c>
      <c r="T54" s="12">
        <v>52</v>
      </c>
      <c r="U54" s="22">
        <f t="shared" si="0"/>
        <v>30599948</v>
      </c>
      <c r="V54" s="23">
        <f t="shared" si="1"/>
        <v>1.6993464052287583E-6</v>
      </c>
      <c r="W54" s="12"/>
    </row>
    <row r="55" spans="1:23" ht="115.5" x14ac:dyDescent="0.25">
      <c r="A55" s="7">
        <v>2024</v>
      </c>
      <c r="B55" s="8" t="s">
        <v>300</v>
      </c>
      <c r="C55" s="16">
        <v>80055570</v>
      </c>
      <c r="D55" s="8" t="s">
        <v>301</v>
      </c>
      <c r="E55" s="10" t="s">
        <v>302</v>
      </c>
      <c r="F55" s="11" t="s">
        <v>303</v>
      </c>
      <c r="G55" s="8" t="s">
        <v>27</v>
      </c>
      <c r="H55" s="8" t="s">
        <v>28</v>
      </c>
      <c r="I55" s="12"/>
      <c r="J55" s="13">
        <v>17100000</v>
      </c>
      <c r="K55" s="12"/>
      <c r="L55" s="13">
        <v>17100000</v>
      </c>
      <c r="M55" s="9" t="s">
        <v>134</v>
      </c>
      <c r="N55" s="12"/>
      <c r="O55" s="9">
        <v>134</v>
      </c>
      <c r="P55" s="14">
        <v>45308</v>
      </c>
      <c r="Q55" s="14">
        <v>45443</v>
      </c>
      <c r="R55" s="14">
        <v>45308</v>
      </c>
      <c r="S55" s="10" t="s">
        <v>304</v>
      </c>
      <c r="T55" s="12">
        <v>53</v>
      </c>
      <c r="U55" s="22">
        <f t="shared" si="0"/>
        <v>17099947</v>
      </c>
      <c r="V55" s="23">
        <f t="shared" si="1"/>
        <v>3.0994152046783624E-6</v>
      </c>
      <c r="W55" s="12"/>
    </row>
    <row r="56" spans="1:23" ht="115.5" x14ac:dyDescent="0.25">
      <c r="A56" s="7">
        <v>2024</v>
      </c>
      <c r="B56" s="8" t="s">
        <v>305</v>
      </c>
      <c r="C56" s="16">
        <v>1013613361</v>
      </c>
      <c r="D56" s="8" t="s">
        <v>306</v>
      </c>
      <c r="E56" s="10" t="s">
        <v>307</v>
      </c>
      <c r="F56" s="11" t="s">
        <v>308</v>
      </c>
      <c r="G56" s="8" t="s">
        <v>27</v>
      </c>
      <c r="H56" s="8" t="s">
        <v>28</v>
      </c>
      <c r="I56" s="12"/>
      <c r="J56" s="13">
        <v>30963870</v>
      </c>
      <c r="K56" s="12"/>
      <c r="L56" s="13">
        <v>30963870</v>
      </c>
      <c r="M56" s="9" t="s">
        <v>134</v>
      </c>
      <c r="N56" s="12"/>
      <c r="O56" s="9">
        <v>134</v>
      </c>
      <c r="P56" s="14">
        <v>45308</v>
      </c>
      <c r="Q56" s="14">
        <v>45443</v>
      </c>
      <c r="R56" s="14">
        <v>45308</v>
      </c>
      <c r="S56" s="10" t="s">
        <v>309</v>
      </c>
      <c r="T56" s="12">
        <v>54</v>
      </c>
      <c r="U56" s="22">
        <f t="shared" si="0"/>
        <v>30963816</v>
      </c>
      <c r="V56" s="23">
        <f t="shared" si="1"/>
        <v>1.7439680505053147E-6</v>
      </c>
      <c r="W56" s="12"/>
    </row>
    <row r="57" spans="1:23" ht="115.5" x14ac:dyDescent="0.25">
      <c r="A57" s="7">
        <v>2024</v>
      </c>
      <c r="B57" s="8" t="s">
        <v>310</v>
      </c>
      <c r="C57" s="16">
        <v>79107951</v>
      </c>
      <c r="D57" s="8" t="s">
        <v>311</v>
      </c>
      <c r="E57" s="10" t="s">
        <v>312</v>
      </c>
      <c r="F57" s="11" t="s">
        <v>313</v>
      </c>
      <c r="G57" s="8" t="s">
        <v>27</v>
      </c>
      <c r="H57" s="8" t="s">
        <v>28</v>
      </c>
      <c r="I57" s="12"/>
      <c r="J57" s="13">
        <v>30600000</v>
      </c>
      <c r="K57" s="12"/>
      <c r="L57" s="13">
        <v>30600000</v>
      </c>
      <c r="M57" s="9" t="s">
        <v>134</v>
      </c>
      <c r="N57" s="12"/>
      <c r="O57" s="9">
        <v>134</v>
      </c>
      <c r="P57" s="14">
        <v>45308</v>
      </c>
      <c r="Q57" s="14">
        <v>45443</v>
      </c>
      <c r="R57" s="14">
        <v>45308</v>
      </c>
      <c r="S57" s="10" t="s">
        <v>314</v>
      </c>
      <c r="T57" s="12">
        <v>55</v>
      </c>
      <c r="U57" s="22">
        <f t="shared" si="0"/>
        <v>30599945</v>
      </c>
      <c r="V57" s="23">
        <f t="shared" si="1"/>
        <v>1.7973856209150326E-6</v>
      </c>
      <c r="W57" s="12"/>
    </row>
    <row r="58" spans="1:23" ht="115.5" x14ac:dyDescent="0.25">
      <c r="A58" s="7">
        <v>2024</v>
      </c>
      <c r="B58" s="8" t="s">
        <v>315</v>
      </c>
      <c r="C58" s="16">
        <v>1013619950</v>
      </c>
      <c r="D58" s="8" t="s">
        <v>316</v>
      </c>
      <c r="E58" s="10" t="s">
        <v>317</v>
      </c>
      <c r="F58" s="11" t="s">
        <v>318</v>
      </c>
      <c r="G58" s="8" t="s">
        <v>27</v>
      </c>
      <c r="H58" s="8" t="s">
        <v>28</v>
      </c>
      <c r="I58" s="12"/>
      <c r="J58" s="13">
        <v>31500000</v>
      </c>
      <c r="K58" s="12"/>
      <c r="L58" s="13">
        <v>31500000</v>
      </c>
      <c r="M58" s="9" t="s">
        <v>107</v>
      </c>
      <c r="N58" s="12"/>
      <c r="O58" s="9">
        <v>133</v>
      </c>
      <c r="P58" s="14">
        <v>45309</v>
      </c>
      <c r="Q58" s="14">
        <v>45443</v>
      </c>
      <c r="R58" s="14">
        <v>45308</v>
      </c>
      <c r="S58" s="10" t="s">
        <v>319</v>
      </c>
      <c r="T58" s="12">
        <v>56</v>
      </c>
      <c r="U58" s="22">
        <f t="shared" si="0"/>
        <v>31499944</v>
      </c>
      <c r="V58" s="23">
        <f t="shared" si="1"/>
        <v>1.7777777777777777E-6</v>
      </c>
      <c r="W58" s="12"/>
    </row>
    <row r="59" spans="1:23" ht="115.5" x14ac:dyDescent="0.25">
      <c r="A59" s="7">
        <v>2024</v>
      </c>
      <c r="B59" s="8" t="s">
        <v>320</v>
      </c>
      <c r="C59" s="16">
        <v>51826377</v>
      </c>
      <c r="D59" s="8" t="s">
        <v>321</v>
      </c>
      <c r="E59" s="10" t="s">
        <v>322</v>
      </c>
      <c r="F59" s="11" t="s">
        <v>323</v>
      </c>
      <c r="G59" s="8" t="s">
        <v>27</v>
      </c>
      <c r="H59" s="8" t="s">
        <v>28</v>
      </c>
      <c r="I59" s="12"/>
      <c r="J59" s="13">
        <v>15978886</v>
      </c>
      <c r="K59" s="12"/>
      <c r="L59" s="13">
        <v>15978886</v>
      </c>
      <c r="M59" s="9" t="s">
        <v>118</v>
      </c>
      <c r="N59" s="12"/>
      <c r="O59" s="9">
        <v>128</v>
      </c>
      <c r="P59" s="14">
        <v>45313</v>
      </c>
      <c r="Q59" s="14">
        <v>45443</v>
      </c>
      <c r="R59" s="14">
        <v>45309</v>
      </c>
      <c r="S59" s="10" t="s">
        <v>324</v>
      </c>
      <c r="T59" s="12">
        <v>57</v>
      </c>
      <c r="U59" s="22">
        <f t="shared" si="0"/>
        <v>15978829</v>
      </c>
      <c r="V59" s="23">
        <f t="shared" si="1"/>
        <v>3.5672073760335984E-6</v>
      </c>
      <c r="W59" s="12"/>
    </row>
    <row r="60" spans="1:23" ht="115.5" x14ac:dyDescent="0.25">
      <c r="A60" s="7">
        <v>2024</v>
      </c>
      <c r="B60" s="8" t="s">
        <v>325</v>
      </c>
      <c r="C60" s="16">
        <v>80775570</v>
      </c>
      <c r="D60" s="8" t="s">
        <v>326</v>
      </c>
      <c r="E60" s="10" t="s">
        <v>327</v>
      </c>
      <c r="F60" s="11" t="s">
        <v>328</v>
      </c>
      <c r="G60" s="8" t="s">
        <v>27</v>
      </c>
      <c r="H60" s="8" t="s">
        <v>28</v>
      </c>
      <c r="I60" s="12"/>
      <c r="J60" s="13">
        <v>24625664</v>
      </c>
      <c r="K60" s="12"/>
      <c r="L60" s="13">
        <v>24625664</v>
      </c>
      <c r="M60" s="9" t="s">
        <v>118</v>
      </c>
      <c r="N60" s="12"/>
      <c r="O60" s="9">
        <v>128</v>
      </c>
      <c r="P60" s="14">
        <v>45314</v>
      </c>
      <c r="Q60" s="14">
        <v>45443</v>
      </c>
      <c r="R60" s="14">
        <v>45308</v>
      </c>
      <c r="S60" s="10" t="s">
        <v>329</v>
      </c>
      <c r="T60" s="12">
        <v>58</v>
      </c>
      <c r="U60" s="22">
        <f t="shared" si="0"/>
        <v>24625606</v>
      </c>
      <c r="V60" s="23">
        <f t="shared" si="1"/>
        <v>2.3552664407343491E-6</v>
      </c>
      <c r="W60" s="12"/>
    </row>
    <row r="61" spans="1:23" ht="115.5" x14ac:dyDescent="0.25">
      <c r="A61" s="7">
        <v>2024</v>
      </c>
      <c r="B61" s="8" t="s">
        <v>330</v>
      </c>
      <c r="C61" s="16">
        <v>1013605450</v>
      </c>
      <c r="D61" s="8" t="s">
        <v>331</v>
      </c>
      <c r="E61" s="10" t="s">
        <v>332</v>
      </c>
      <c r="F61" s="11" t="s">
        <v>333</v>
      </c>
      <c r="G61" s="8" t="s">
        <v>27</v>
      </c>
      <c r="H61" s="8" t="s">
        <v>28</v>
      </c>
      <c r="I61" s="12"/>
      <c r="J61" s="13">
        <v>35845920</v>
      </c>
      <c r="K61" s="12"/>
      <c r="L61" s="13">
        <v>35845920</v>
      </c>
      <c r="M61" s="9" t="s">
        <v>334</v>
      </c>
      <c r="N61" s="12"/>
      <c r="O61" s="9">
        <v>127</v>
      </c>
      <c r="P61" s="14">
        <v>45315</v>
      </c>
      <c r="Q61" s="14">
        <v>45443</v>
      </c>
      <c r="R61" s="14">
        <v>45310</v>
      </c>
      <c r="S61" s="10" t="s">
        <v>335</v>
      </c>
      <c r="T61" s="12">
        <v>59</v>
      </c>
      <c r="U61" s="22">
        <f t="shared" si="0"/>
        <v>35845861</v>
      </c>
      <c r="V61" s="23">
        <f t="shared" si="1"/>
        <v>1.6459334842012704E-6</v>
      </c>
      <c r="W61" s="12"/>
    </row>
    <row r="62" spans="1:23" ht="115.5" x14ac:dyDescent="0.25">
      <c r="A62" s="7">
        <v>2024</v>
      </c>
      <c r="B62" s="8" t="s">
        <v>336</v>
      </c>
      <c r="C62" s="16">
        <v>52515314</v>
      </c>
      <c r="D62" s="8" t="s">
        <v>337</v>
      </c>
      <c r="E62" s="10" t="s">
        <v>338</v>
      </c>
      <c r="F62" s="11" t="s">
        <v>339</v>
      </c>
      <c r="G62" s="8" t="s">
        <v>27</v>
      </c>
      <c r="H62" s="8" t="s">
        <v>28</v>
      </c>
      <c r="I62" s="12"/>
      <c r="J62" s="13">
        <v>51363840</v>
      </c>
      <c r="K62" s="12"/>
      <c r="L62" s="13">
        <v>51363840</v>
      </c>
      <c r="M62" s="9" t="s">
        <v>206</v>
      </c>
      <c r="N62" s="12"/>
      <c r="O62" s="9">
        <v>132</v>
      </c>
      <c r="P62" s="14">
        <v>45310</v>
      </c>
      <c r="Q62" s="14">
        <v>45442</v>
      </c>
      <c r="R62" s="14">
        <v>45309</v>
      </c>
      <c r="S62" s="10" t="s">
        <v>340</v>
      </c>
      <c r="T62" s="12">
        <v>60</v>
      </c>
      <c r="U62" s="22">
        <f t="shared" si="0"/>
        <v>51363780</v>
      </c>
      <c r="V62" s="23">
        <f t="shared" si="1"/>
        <v>1.168136961722488E-6</v>
      </c>
      <c r="W62" s="12"/>
    </row>
    <row r="63" spans="1:23" ht="115.5" x14ac:dyDescent="0.25">
      <c r="A63" s="7">
        <v>2024</v>
      </c>
      <c r="B63" s="8" t="s">
        <v>341</v>
      </c>
      <c r="C63" s="16">
        <v>1070304709</v>
      </c>
      <c r="D63" s="8" t="s">
        <v>342</v>
      </c>
      <c r="E63" s="10" t="s">
        <v>343</v>
      </c>
      <c r="F63" s="11" t="s">
        <v>344</v>
      </c>
      <c r="G63" s="8" t="s">
        <v>27</v>
      </c>
      <c r="H63" s="8" t="s">
        <v>28</v>
      </c>
      <c r="I63" s="12"/>
      <c r="J63" s="13">
        <v>36583237</v>
      </c>
      <c r="K63" s="12"/>
      <c r="L63" s="13">
        <v>36583237</v>
      </c>
      <c r="M63" s="9" t="s">
        <v>345</v>
      </c>
      <c r="N63" s="12"/>
      <c r="O63" s="9">
        <v>129</v>
      </c>
      <c r="P63" s="14">
        <v>45313</v>
      </c>
      <c r="Q63" s="14">
        <v>45442</v>
      </c>
      <c r="R63" s="14">
        <v>45309</v>
      </c>
      <c r="S63" s="10" t="s">
        <v>346</v>
      </c>
      <c r="T63" s="12">
        <v>61</v>
      </c>
      <c r="U63" s="22">
        <f t="shared" si="0"/>
        <v>36583176</v>
      </c>
      <c r="V63" s="23">
        <f t="shared" si="1"/>
        <v>1.6674303588826762E-6</v>
      </c>
      <c r="W63" s="12"/>
    </row>
    <row r="64" spans="1:23" ht="115.5" x14ac:dyDescent="0.25">
      <c r="A64" s="7">
        <v>2024</v>
      </c>
      <c r="B64" s="8" t="s">
        <v>347</v>
      </c>
      <c r="C64" s="16">
        <v>91428451</v>
      </c>
      <c r="D64" s="8" t="s">
        <v>348</v>
      </c>
      <c r="E64" s="10" t="s">
        <v>349</v>
      </c>
      <c r="F64" s="11" t="s">
        <v>350</v>
      </c>
      <c r="G64" s="8" t="s">
        <v>27</v>
      </c>
      <c r="H64" s="8" t="s">
        <v>28</v>
      </c>
      <c r="I64" s="12"/>
      <c r="J64" s="13">
        <v>15953898</v>
      </c>
      <c r="K64" s="12"/>
      <c r="L64" s="13">
        <v>15953898</v>
      </c>
      <c r="M64" s="9" t="s">
        <v>345</v>
      </c>
      <c r="N64" s="12"/>
      <c r="O64" s="9">
        <v>129</v>
      </c>
      <c r="P64" s="14">
        <v>45313</v>
      </c>
      <c r="Q64" s="14">
        <v>45443</v>
      </c>
      <c r="R64" s="14">
        <v>45308</v>
      </c>
      <c r="S64" s="10" t="s">
        <v>351</v>
      </c>
      <c r="T64" s="12">
        <v>62</v>
      </c>
      <c r="U64" s="22">
        <f t="shared" si="0"/>
        <v>15953836</v>
      </c>
      <c r="V64" s="23">
        <f t="shared" si="1"/>
        <v>3.8861975925883439E-6</v>
      </c>
      <c r="W64" s="12"/>
    </row>
    <row r="65" spans="1:23" ht="115.5" x14ac:dyDescent="0.25">
      <c r="A65" s="7">
        <v>2024</v>
      </c>
      <c r="B65" s="8" t="s">
        <v>352</v>
      </c>
      <c r="C65" s="16">
        <v>11318221</v>
      </c>
      <c r="D65" s="8" t="s">
        <v>353</v>
      </c>
      <c r="E65" s="10" t="s">
        <v>354</v>
      </c>
      <c r="F65" s="11" t="s">
        <v>355</v>
      </c>
      <c r="G65" s="8" t="s">
        <v>27</v>
      </c>
      <c r="H65" s="8" t="s">
        <v>28</v>
      </c>
      <c r="I65" s="12"/>
      <c r="J65" s="13">
        <v>29216132</v>
      </c>
      <c r="K65" s="12"/>
      <c r="L65" s="13">
        <v>29216132</v>
      </c>
      <c r="M65" s="9" t="s">
        <v>107</v>
      </c>
      <c r="N65" s="12"/>
      <c r="O65" s="9">
        <v>133</v>
      </c>
      <c r="P65" s="14">
        <v>45309</v>
      </c>
      <c r="Q65" s="14">
        <v>45443</v>
      </c>
      <c r="R65" s="14">
        <v>45308</v>
      </c>
      <c r="S65" s="10" t="s">
        <v>356</v>
      </c>
      <c r="T65" s="12">
        <v>63</v>
      </c>
      <c r="U65" s="22">
        <f t="shared" si="0"/>
        <v>29216069</v>
      </c>
      <c r="V65" s="23">
        <f t="shared" si="1"/>
        <v>2.1563429409478298E-6</v>
      </c>
      <c r="W65" s="12"/>
    </row>
    <row r="66" spans="1:23" ht="115.5" x14ac:dyDescent="0.25">
      <c r="A66" s="7">
        <v>2024</v>
      </c>
      <c r="B66" s="8" t="s">
        <v>357</v>
      </c>
      <c r="C66" s="16">
        <v>37324767</v>
      </c>
      <c r="D66" s="8" t="s">
        <v>358</v>
      </c>
      <c r="E66" s="10" t="s">
        <v>359</v>
      </c>
      <c r="F66" s="11" t="s">
        <v>360</v>
      </c>
      <c r="G66" s="8" t="s">
        <v>27</v>
      </c>
      <c r="H66" s="8" t="s">
        <v>28</v>
      </c>
      <c r="I66" s="12"/>
      <c r="J66" s="13">
        <v>29216132</v>
      </c>
      <c r="K66" s="12"/>
      <c r="L66" s="13">
        <v>29216132</v>
      </c>
      <c r="M66" s="9" t="s">
        <v>361</v>
      </c>
      <c r="N66" s="12"/>
      <c r="O66" s="9">
        <v>126</v>
      </c>
      <c r="P66" s="14">
        <v>45316</v>
      </c>
      <c r="Q66" s="14">
        <v>45443</v>
      </c>
      <c r="R66" s="14">
        <v>45308</v>
      </c>
      <c r="S66" s="10" t="s">
        <v>362</v>
      </c>
      <c r="T66" s="12">
        <v>64</v>
      </c>
      <c r="U66" s="22">
        <f t="shared" si="0"/>
        <v>29216068</v>
      </c>
      <c r="V66" s="23">
        <f t="shared" si="1"/>
        <v>2.1905706066771602E-6</v>
      </c>
      <c r="W66" s="12"/>
    </row>
    <row r="67" spans="1:23" ht="115.5" x14ac:dyDescent="0.25">
      <c r="A67" s="7">
        <v>2024</v>
      </c>
      <c r="B67" s="8" t="s">
        <v>363</v>
      </c>
      <c r="C67" s="16">
        <v>1032413066</v>
      </c>
      <c r="D67" s="8" t="s">
        <v>364</v>
      </c>
      <c r="E67" s="10" t="s">
        <v>365</v>
      </c>
      <c r="F67" s="11" t="s">
        <v>366</v>
      </c>
      <c r="G67" s="8" t="s">
        <v>27</v>
      </c>
      <c r="H67" s="8" t="s">
        <v>28</v>
      </c>
      <c r="I67" s="12"/>
      <c r="J67" s="13">
        <v>36583237</v>
      </c>
      <c r="K67" s="12"/>
      <c r="L67" s="13">
        <v>36583237</v>
      </c>
      <c r="M67" s="9" t="s">
        <v>345</v>
      </c>
      <c r="N67" s="12"/>
      <c r="O67" s="9">
        <v>129</v>
      </c>
      <c r="P67" s="14">
        <v>45313</v>
      </c>
      <c r="Q67" s="14">
        <v>45443</v>
      </c>
      <c r="R67" s="14">
        <v>45309</v>
      </c>
      <c r="S67" s="10" t="s">
        <v>367</v>
      </c>
      <c r="T67" s="12">
        <v>65</v>
      </c>
      <c r="U67" s="22">
        <f t="shared" ref="U67:U130" si="2">L67-T67</f>
        <v>36583172</v>
      </c>
      <c r="V67" s="23">
        <f t="shared" ref="V67:V130" si="3">T67/L67</f>
        <v>1.7767700545471141E-6</v>
      </c>
      <c r="W67" s="12"/>
    </row>
    <row r="68" spans="1:23" ht="115.5" x14ac:dyDescent="0.25">
      <c r="A68" s="7">
        <v>2024</v>
      </c>
      <c r="B68" s="8" t="s">
        <v>368</v>
      </c>
      <c r="C68" s="16">
        <v>1125271980</v>
      </c>
      <c r="D68" s="8" t="s">
        <v>369</v>
      </c>
      <c r="E68" s="10" t="s">
        <v>370</v>
      </c>
      <c r="F68" s="11" t="s">
        <v>371</v>
      </c>
      <c r="G68" s="8" t="s">
        <v>27</v>
      </c>
      <c r="H68" s="8" t="s">
        <v>28</v>
      </c>
      <c r="I68" s="12"/>
      <c r="J68" s="13">
        <v>29216132</v>
      </c>
      <c r="K68" s="12"/>
      <c r="L68" s="13">
        <v>29216132</v>
      </c>
      <c r="M68" s="9" t="s">
        <v>206</v>
      </c>
      <c r="N68" s="12"/>
      <c r="O68" s="9">
        <v>132</v>
      </c>
      <c r="P68" s="14">
        <v>45309</v>
      </c>
      <c r="Q68" s="14">
        <v>45441</v>
      </c>
      <c r="R68" s="14">
        <v>45308</v>
      </c>
      <c r="S68" s="10" t="s">
        <v>372</v>
      </c>
      <c r="T68" s="12">
        <v>66</v>
      </c>
      <c r="U68" s="22">
        <f t="shared" si="2"/>
        <v>29216066</v>
      </c>
      <c r="V68" s="23">
        <f t="shared" si="3"/>
        <v>2.2590259381358215E-6</v>
      </c>
      <c r="W68" s="12"/>
    </row>
    <row r="69" spans="1:23" ht="115.5" x14ac:dyDescent="0.25">
      <c r="A69" s="7">
        <v>2024</v>
      </c>
      <c r="B69" s="8" t="s">
        <v>373</v>
      </c>
      <c r="C69" s="16">
        <v>79382754</v>
      </c>
      <c r="D69" s="8" t="s">
        <v>374</v>
      </c>
      <c r="E69" s="10" t="s">
        <v>375</v>
      </c>
      <c r="F69" s="11" t="s">
        <v>376</v>
      </c>
      <c r="G69" s="8" t="s">
        <v>27</v>
      </c>
      <c r="H69" s="8" t="s">
        <v>28</v>
      </c>
      <c r="I69" s="12"/>
      <c r="J69" s="13">
        <v>15953898</v>
      </c>
      <c r="K69" s="12"/>
      <c r="L69" s="13">
        <v>15953898</v>
      </c>
      <c r="M69" s="9" t="s">
        <v>206</v>
      </c>
      <c r="N69" s="12"/>
      <c r="O69" s="9">
        <v>132</v>
      </c>
      <c r="P69" s="14">
        <v>45310</v>
      </c>
      <c r="Q69" s="14">
        <v>45443</v>
      </c>
      <c r="R69" s="14">
        <v>45308</v>
      </c>
      <c r="S69" s="10" t="s">
        <v>377</v>
      </c>
      <c r="T69" s="12">
        <v>67</v>
      </c>
      <c r="U69" s="22">
        <f t="shared" si="2"/>
        <v>15953831</v>
      </c>
      <c r="V69" s="23">
        <f t="shared" si="3"/>
        <v>4.1996006242486949E-6</v>
      </c>
      <c r="W69" s="12"/>
    </row>
    <row r="70" spans="1:23" ht="115.5" x14ac:dyDescent="0.25">
      <c r="A70" s="7">
        <v>2024</v>
      </c>
      <c r="B70" s="8" t="s">
        <v>378</v>
      </c>
      <c r="C70" s="16">
        <v>1026595815</v>
      </c>
      <c r="D70" s="8" t="s">
        <v>379</v>
      </c>
      <c r="E70" s="10" t="s">
        <v>380</v>
      </c>
      <c r="F70" s="11" t="s">
        <v>381</v>
      </c>
      <c r="G70" s="8" t="s">
        <v>27</v>
      </c>
      <c r="H70" s="8" t="s">
        <v>28</v>
      </c>
      <c r="I70" s="12"/>
      <c r="J70" s="13">
        <v>21445349</v>
      </c>
      <c r="K70" s="12"/>
      <c r="L70" s="13">
        <v>21445349</v>
      </c>
      <c r="M70" s="9" t="s">
        <v>345</v>
      </c>
      <c r="N70" s="12"/>
      <c r="O70" s="9">
        <v>129</v>
      </c>
      <c r="P70" s="14">
        <v>45313</v>
      </c>
      <c r="Q70" s="14">
        <v>45443</v>
      </c>
      <c r="R70" s="14">
        <v>45309</v>
      </c>
      <c r="S70" s="10" t="s">
        <v>382</v>
      </c>
      <c r="T70" s="12">
        <v>68</v>
      </c>
      <c r="U70" s="22">
        <f t="shared" si="2"/>
        <v>21445281</v>
      </c>
      <c r="V70" s="23">
        <f t="shared" si="3"/>
        <v>3.1708507052041915E-6</v>
      </c>
      <c r="W70" s="12"/>
    </row>
    <row r="71" spans="1:23" ht="115.5" x14ac:dyDescent="0.25">
      <c r="A71" s="7">
        <v>2024</v>
      </c>
      <c r="B71" s="8" t="s">
        <v>383</v>
      </c>
      <c r="C71" s="16">
        <v>1016036297</v>
      </c>
      <c r="D71" s="8" t="s">
        <v>384</v>
      </c>
      <c r="E71" s="10" t="s">
        <v>385</v>
      </c>
      <c r="F71" s="11" t="s">
        <v>386</v>
      </c>
      <c r="G71" s="8" t="s">
        <v>27</v>
      </c>
      <c r="H71" s="8" t="s">
        <v>28</v>
      </c>
      <c r="I71" s="12"/>
      <c r="J71" s="13">
        <v>23242016</v>
      </c>
      <c r="K71" s="12"/>
      <c r="L71" s="13">
        <v>23242016</v>
      </c>
      <c r="M71" s="9" t="s">
        <v>334</v>
      </c>
      <c r="N71" s="12"/>
      <c r="O71" s="9">
        <v>127</v>
      </c>
      <c r="P71" s="14">
        <v>45315</v>
      </c>
      <c r="Q71" s="14">
        <v>45443</v>
      </c>
      <c r="R71" s="14">
        <v>45310</v>
      </c>
      <c r="S71" s="10" t="s">
        <v>387</v>
      </c>
      <c r="T71" s="12">
        <v>69</v>
      </c>
      <c r="U71" s="22">
        <f t="shared" si="2"/>
        <v>23241947</v>
      </c>
      <c r="V71" s="23">
        <f t="shared" si="3"/>
        <v>2.9687614017648037E-6</v>
      </c>
      <c r="W71" s="12"/>
    </row>
    <row r="72" spans="1:23" ht="115.5" x14ac:dyDescent="0.25">
      <c r="A72" s="7">
        <v>2024</v>
      </c>
      <c r="B72" s="8" t="s">
        <v>388</v>
      </c>
      <c r="C72" s="16">
        <v>1013621491</v>
      </c>
      <c r="D72" s="8" t="s">
        <v>389</v>
      </c>
      <c r="E72" s="10" t="s">
        <v>390</v>
      </c>
      <c r="F72" s="11" t="s">
        <v>391</v>
      </c>
      <c r="G72" s="8" t="s">
        <v>27</v>
      </c>
      <c r="H72" s="8" t="s">
        <v>28</v>
      </c>
      <c r="I72" s="12"/>
      <c r="J72" s="13">
        <v>25600000</v>
      </c>
      <c r="K72" s="12"/>
      <c r="L72" s="13">
        <v>25600000</v>
      </c>
      <c r="M72" s="9" t="s">
        <v>334</v>
      </c>
      <c r="N72" s="12"/>
      <c r="O72" s="9">
        <v>127</v>
      </c>
      <c r="P72" s="14">
        <v>45315</v>
      </c>
      <c r="Q72" s="14">
        <v>45443</v>
      </c>
      <c r="R72" s="14">
        <v>45310</v>
      </c>
      <c r="S72" s="10" t="s">
        <v>392</v>
      </c>
      <c r="T72" s="12">
        <v>70</v>
      </c>
      <c r="U72" s="22">
        <f t="shared" si="2"/>
        <v>25599930</v>
      </c>
      <c r="V72" s="23">
        <f t="shared" si="3"/>
        <v>2.734375E-6</v>
      </c>
      <c r="W72" s="12"/>
    </row>
    <row r="73" spans="1:23" ht="115.5" x14ac:dyDescent="0.25">
      <c r="A73" s="7">
        <v>2024</v>
      </c>
      <c r="B73" s="8" t="s">
        <v>393</v>
      </c>
      <c r="C73" s="16">
        <v>1018420308</v>
      </c>
      <c r="D73" s="8" t="s">
        <v>394</v>
      </c>
      <c r="E73" s="10" t="s">
        <v>395</v>
      </c>
      <c r="F73" s="11" t="s">
        <v>396</v>
      </c>
      <c r="G73" s="8" t="s">
        <v>27</v>
      </c>
      <c r="H73" s="8" t="s">
        <v>28</v>
      </c>
      <c r="I73" s="12"/>
      <c r="J73" s="13">
        <v>32294170</v>
      </c>
      <c r="K73" s="12"/>
      <c r="L73" s="13">
        <v>32294170</v>
      </c>
      <c r="M73" s="9" t="s">
        <v>345</v>
      </c>
      <c r="N73" s="12"/>
      <c r="O73" s="9">
        <v>129</v>
      </c>
      <c r="P73" s="14">
        <v>45313</v>
      </c>
      <c r="Q73" s="14">
        <v>45443</v>
      </c>
      <c r="R73" s="14">
        <v>45310</v>
      </c>
      <c r="S73" s="10" t="s">
        <v>397</v>
      </c>
      <c r="T73" s="12">
        <v>71</v>
      </c>
      <c r="U73" s="22">
        <f t="shared" si="2"/>
        <v>32294099</v>
      </c>
      <c r="V73" s="23">
        <f t="shared" si="3"/>
        <v>2.1985392409837443E-6</v>
      </c>
      <c r="W73" s="12"/>
    </row>
    <row r="74" spans="1:23" ht="115.5" x14ac:dyDescent="0.25">
      <c r="A74" s="7">
        <v>2024</v>
      </c>
      <c r="B74" s="8" t="s">
        <v>398</v>
      </c>
      <c r="C74" s="16">
        <v>11413532</v>
      </c>
      <c r="D74" s="8" t="s">
        <v>399</v>
      </c>
      <c r="E74" s="10" t="s">
        <v>400</v>
      </c>
      <c r="F74" s="11" t="s">
        <v>401</v>
      </c>
      <c r="G74" s="8" t="s">
        <v>27</v>
      </c>
      <c r="H74" s="8" t="s">
        <v>28</v>
      </c>
      <c r="I74" s="12"/>
      <c r="J74" s="13">
        <v>25800000</v>
      </c>
      <c r="K74" s="12"/>
      <c r="L74" s="13">
        <v>25800000</v>
      </c>
      <c r="M74" s="9" t="s">
        <v>345</v>
      </c>
      <c r="N74" s="12"/>
      <c r="O74" s="9">
        <v>129</v>
      </c>
      <c r="P74" s="14">
        <v>45313</v>
      </c>
      <c r="Q74" s="14">
        <v>45443</v>
      </c>
      <c r="R74" s="14">
        <v>45310</v>
      </c>
      <c r="S74" s="10" t="s">
        <v>402</v>
      </c>
      <c r="T74" s="12">
        <v>72</v>
      </c>
      <c r="U74" s="22">
        <f t="shared" si="2"/>
        <v>25799928</v>
      </c>
      <c r="V74" s="23">
        <f t="shared" si="3"/>
        <v>2.7906976744186046E-6</v>
      </c>
      <c r="W74" s="12"/>
    </row>
    <row r="75" spans="1:23" ht="115.5" x14ac:dyDescent="0.25">
      <c r="A75" s="7">
        <v>2024</v>
      </c>
      <c r="B75" s="8" t="s">
        <v>403</v>
      </c>
      <c r="C75" s="16">
        <v>80739992</v>
      </c>
      <c r="D75" s="8" t="s">
        <v>404</v>
      </c>
      <c r="E75" s="10" t="s">
        <v>405</v>
      </c>
      <c r="F75" s="11" t="s">
        <v>406</v>
      </c>
      <c r="G75" s="8" t="s">
        <v>27</v>
      </c>
      <c r="H75" s="8" t="s">
        <v>28</v>
      </c>
      <c r="I75" s="12"/>
      <c r="J75" s="13">
        <v>18754322</v>
      </c>
      <c r="K75" s="12"/>
      <c r="L75" s="13">
        <v>18754322</v>
      </c>
      <c r="M75" s="9" t="s">
        <v>345</v>
      </c>
      <c r="N75" s="12"/>
      <c r="O75" s="9">
        <v>129</v>
      </c>
      <c r="P75" s="14">
        <v>45313</v>
      </c>
      <c r="Q75" s="14">
        <v>45443</v>
      </c>
      <c r="R75" s="14">
        <v>45310</v>
      </c>
      <c r="S75" s="10" t="s">
        <v>407</v>
      </c>
      <c r="T75" s="12">
        <v>73</v>
      </c>
      <c r="U75" s="22">
        <f t="shared" si="2"/>
        <v>18754249</v>
      </c>
      <c r="V75" s="23">
        <f t="shared" si="3"/>
        <v>3.8924361008625102E-6</v>
      </c>
      <c r="W75" s="12"/>
    </row>
    <row r="76" spans="1:23" ht="115.5" x14ac:dyDescent="0.25">
      <c r="A76" s="7">
        <v>2024</v>
      </c>
      <c r="B76" s="8" t="s">
        <v>408</v>
      </c>
      <c r="C76" s="16">
        <v>1049604062</v>
      </c>
      <c r="D76" s="8" t="s">
        <v>409</v>
      </c>
      <c r="E76" s="10" t="s">
        <v>410</v>
      </c>
      <c r="F76" s="11" t="s">
        <v>411</v>
      </c>
      <c r="G76" s="8" t="s">
        <v>27</v>
      </c>
      <c r="H76" s="8" t="s">
        <v>28</v>
      </c>
      <c r="I76" s="12"/>
      <c r="J76" s="13">
        <v>29216132</v>
      </c>
      <c r="K76" s="12"/>
      <c r="L76" s="13">
        <v>29216132</v>
      </c>
      <c r="M76" s="9" t="s">
        <v>118</v>
      </c>
      <c r="N76" s="12"/>
      <c r="O76" s="9">
        <v>128</v>
      </c>
      <c r="P76" s="14">
        <v>45314</v>
      </c>
      <c r="Q76" s="14">
        <v>45443</v>
      </c>
      <c r="R76" s="14">
        <v>45309</v>
      </c>
      <c r="S76" s="10" t="s">
        <v>412</v>
      </c>
      <c r="T76" s="12">
        <v>74</v>
      </c>
      <c r="U76" s="22">
        <f t="shared" si="2"/>
        <v>29216058</v>
      </c>
      <c r="V76" s="23">
        <f t="shared" si="3"/>
        <v>2.5328472639704666E-6</v>
      </c>
      <c r="W76" s="12"/>
    </row>
    <row r="77" spans="1:23" ht="115.5" x14ac:dyDescent="0.25">
      <c r="A77" s="7">
        <v>2024</v>
      </c>
      <c r="B77" s="8" t="s">
        <v>413</v>
      </c>
      <c r="C77" s="16">
        <v>1010184721</v>
      </c>
      <c r="D77" s="8" t="s">
        <v>414</v>
      </c>
      <c r="E77" s="10" t="s">
        <v>375</v>
      </c>
      <c r="F77" s="11" t="s">
        <v>415</v>
      </c>
      <c r="G77" s="8" t="s">
        <v>27</v>
      </c>
      <c r="H77" s="8" t="s">
        <v>28</v>
      </c>
      <c r="I77" s="12"/>
      <c r="J77" s="13">
        <v>11880000</v>
      </c>
      <c r="K77" s="12"/>
      <c r="L77" s="13">
        <v>11880000</v>
      </c>
      <c r="M77" s="9" t="s">
        <v>118</v>
      </c>
      <c r="N77" s="12"/>
      <c r="O77" s="9">
        <v>128</v>
      </c>
      <c r="P77" s="14">
        <v>45314</v>
      </c>
      <c r="Q77" s="14">
        <v>45443</v>
      </c>
      <c r="R77" s="14">
        <v>45310</v>
      </c>
      <c r="S77" s="10" t="s">
        <v>416</v>
      </c>
      <c r="T77" s="12">
        <v>75</v>
      </c>
      <c r="U77" s="22">
        <f t="shared" si="2"/>
        <v>11879925</v>
      </c>
      <c r="V77" s="23">
        <f t="shared" si="3"/>
        <v>6.3131313131313131E-6</v>
      </c>
      <c r="W77" s="12"/>
    </row>
    <row r="78" spans="1:23" ht="115.5" x14ac:dyDescent="0.25">
      <c r="A78" s="7">
        <v>2024</v>
      </c>
      <c r="B78" s="8" t="s">
        <v>417</v>
      </c>
      <c r="C78" s="16">
        <v>1026284539</v>
      </c>
      <c r="D78" s="8" t="s">
        <v>418</v>
      </c>
      <c r="E78" s="10" t="s">
        <v>375</v>
      </c>
      <c r="F78" s="11" t="s">
        <v>419</v>
      </c>
      <c r="G78" s="8" t="s">
        <v>27</v>
      </c>
      <c r="H78" s="8" t="s">
        <v>28</v>
      </c>
      <c r="I78" s="12"/>
      <c r="J78" s="13">
        <v>11880000</v>
      </c>
      <c r="K78" s="12"/>
      <c r="L78" s="13">
        <v>11880000</v>
      </c>
      <c r="M78" s="9" t="s">
        <v>118</v>
      </c>
      <c r="N78" s="12"/>
      <c r="O78" s="9">
        <v>128</v>
      </c>
      <c r="P78" s="14">
        <v>45314</v>
      </c>
      <c r="Q78" s="14">
        <v>45443</v>
      </c>
      <c r="R78" s="14">
        <v>45310</v>
      </c>
      <c r="S78" s="10" t="s">
        <v>420</v>
      </c>
      <c r="T78" s="12">
        <v>76</v>
      </c>
      <c r="U78" s="22">
        <f t="shared" si="2"/>
        <v>11879924</v>
      </c>
      <c r="V78" s="23">
        <f t="shared" si="3"/>
        <v>6.3973063973063972E-6</v>
      </c>
      <c r="W78" s="12"/>
    </row>
    <row r="79" spans="1:23" ht="115.5" x14ac:dyDescent="0.25">
      <c r="A79" s="7">
        <v>2024</v>
      </c>
      <c r="B79" s="8" t="s">
        <v>421</v>
      </c>
      <c r="C79" s="16">
        <v>1012339289</v>
      </c>
      <c r="D79" s="8" t="s">
        <v>422</v>
      </c>
      <c r="E79" s="10" t="s">
        <v>375</v>
      </c>
      <c r="F79" s="11" t="s">
        <v>423</v>
      </c>
      <c r="G79" s="8" t="s">
        <v>27</v>
      </c>
      <c r="H79" s="8" t="s">
        <v>28</v>
      </c>
      <c r="I79" s="12"/>
      <c r="J79" s="13">
        <v>11880000</v>
      </c>
      <c r="K79" s="12"/>
      <c r="L79" s="13">
        <v>11880000</v>
      </c>
      <c r="M79" s="9" t="s">
        <v>361</v>
      </c>
      <c r="N79" s="12"/>
      <c r="O79" s="9">
        <v>126</v>
      </c>
      <c r="P79" s="14">
        <v>45316</v>
      </c>
      <c r="Q79" s="14">
        <v>45443</v>
      </c>
      <c r="R79" s="14">
        <v>45314</v>
      </c>
      <c r="S79" s="10" t="s">
        <v>424</v>
      </c>
      <c r="T79" s="12">
        <v>77</v>
      </c>
      <c r="U79" s="22">
        <f t="shared" si="2"/>
        <v>11879923</v>
      </c>
      <c r="V79" s="23">
        <f t="shared" si="3"/>
        <v>6.4814814814814812E-6</v>
      </c>
      <c r="W79" s="12"/>
    </row>
    <row r="80" spans="1:23" ht="115.5" x14ac:dyDescent="0.25">
      <c r="A80" s="7">
        <v>2024</v>
      </c>
      <c r="B80" s="8" t="s">
        <v>425</v>
      </c>
      <c r="C80" s="16">
        <v>1013680124</v>
      </c>
      <c r="D80" s="8" t="s">
        <v>426</v>
      </c>
      <c r="E80" s="10" t="s">
        <v>375</v>
      </c>
      <c r="F80" s="11" t="s">
        <v>427</v>
      </c>
      <c r="G80" s="8" t="s">
        <v>27</v>
      </c>
      <c r="H80" s="8" t="s">
        <v>28</v>
      </c>
      <c r="I80" s="12"/>
      <c r="J80" s="13">
        <v>11880000</v>
      </c>
      <c r="K80" s="12"/>
      <c r="L80" s="13">
        <v>11880000</v>
      </c>
      <c r="M80" s="9" t="s">
        <v>206</v>
      </c>
      <c r="N80" s="12"/>
      <c r="O80" s="9">
        <v>132</v>
      </c>
      <c r="P80" s="14">
        <v>45314</v>
      </c>
      <c r="Q80" s="14">
        <v>45443</v>
      </c>
      <c r="R80" s="14">
        <v>45310</v>
      </c>
      <c r="S80" s="10" t="s">
        <v>428</v>
      </c>
      <c r="T80" s="12">
        <v>78</v>
      </c>
      <c r="U80" s="22">
        <f t="shared" si="2"/>
        <v>11879922</v>
      </c>
      <c r="V80" s="23">
        <f t="shared" si="3"/>
        <v>6.5656565656565653E-6</v>
      </c>
      <c r="W80" s="12"/>
    </row>
    <row r="81" spans="1:23" ht="115.5" x14ac:dyDescent="0.25">
      <c r="A81" s="7">
        <v>2024</v>
      </c>
      <c r="B81" s="8" t="s">
        <v>429</v>
      </c>
      <c r="C81" s="16">
        <v>79842715</v>
      </c>
      <c r="D81" s="8" t="s">
        <v>430</v>
      </c>
      <c r="E81" s="10" t="s">
        <v>375</v>
      </c>
      <c r="F81" s="11" t="s">
        <v>431</v>
      </c>
      <c r="G81" s="8" t="s">
        <v>27</v>
      </c>
      <c r="H81" s="8" t="s">
        <v>28</v>
      </c>
      <c r="I81" s="12"/>
      <c r="J81" s="13">
        <v>11880000</v>
      </c>
      <c r="K81" s="12"/>
      <c r="L81" s="13">
        <v>11880000</v>
      </c>
      <c r="M81" s="9" t="s">
        <v>334</v>
      </c>
      <c r="N81" s="12"/>
      <c r="O81" s="9">
        <v>127</v>
      </c>
      <c r="P81" s="14">
        <v>45315</v>
      </c>
      <c r="Q81" s="14">
        <v>45443</v>
      </c>
      <c r="R81" s="14">
        <v>45310</v>
      </c>
      <c r="S81" s="10" t="s">
        <v>432</v>
      </c>
      <c r="T81" s="12">
        <v>79</v>
      </c>
      <c r="U81" s="22">
        <f t="shared" si="2"/>
        <v>11879921</v>
      </c>
      <c r="V81" s="23">
        <f t="shared" si="3"/>
        <v>6.6498316498316502E-6</v>
      </c>
      <c r="W81" s="12"/>
    </row>
    <row r="82" spans="1:23" ht="115.5" x14ac:dyDescent="0.25">
      <c r="A82" s="7">
        <v>2024</v>
      </c>
      <c r="B82" s="8" t="s">
        <v>433</v>
      </c>
      <c r="C82" s="16">
        <v>1015396416</v>
      </c>
      <c r="D82" s="8" t="s">
        <v>434</v>
      </c>
      <c r="E82" s="10" t="s">
        <v>435</v>
      </c>
      <c r="F82" s="11" t="s">
        <v>436</v>
      </c>
      <c r="G82" s="8" t="s">
        <v>27</v>
      </c>
      <c r="H82" s="8" t="s">
        <v>28</v>
      </c>
      <c r="I82" s="12"/>
      <c r="J82" s="13">
        <v>21445349</v>
      </c>
      <c r="K82" s="12"/>
      <c r="L82" s="13">
        <v>21445349</v>
      </c>
      <c r="M82" s="9" t="s">
        <v>437</v>
      </c>
      <c r="N82" s="12"/>
      <c r="O82" s="9">
        <v>125</v>
      </c>
      <c r="P82" s="14">
        <v>45317</v>
      </c>
      <c r="Q82" s="14">
        <v>45443</v>
      </c>
      <c r="R82" s="14">
        <v>45309</v>
      </c>
      <c r="S82" s="10" t="s">
        <v>438</v>
      </c>
      <c r="T82" s="12">
        <v>80</v>
      </c>
      <c r="U82" s="22">
        <f t="shared" si="2"/>
        <v>21445269</v>
      </c>
      <c r="V82" s="23">
        <f t="shared" si="3"/>
        <v>3.7304125943578723E-6</v>
      </c>
      <c r="W82" s="12"/>
    </row>
    <row r="83" spans="1:23" ht="115.5" x14ac:dyDescent="0.25">
      <c r="A83" s="7">
        <v>2024</v>
      </c>
      <c r="B83" s="8" t="s">
        <v>439</v>
      </c>
      <c r="C83" s="16">
        <v>1024576922</v>
      </c>
      <c r="D83" s="8" t="s">
        <v>440</v>
      </c>
      <c r="E83" s="10" t="s">
        <v>441</v>
      </c>
      <c r="F83" s="11" t="s">
        <v>442</v>
      </c>
      <c r="G83" s="8" t="s">
        <v>27</v>
      </c>
      <c r="H83" s="8" t="s">
        <v>28</v>
      </c>
      <c r="I83" s="12"/>
      <c r="J83" s="13">
        <v>15953898</v>
      </c>
      <c r="K83" s="12"/>
      <c r="L83" s="13">
        <v>15953898</v>
      </c>
      <c r="M83" s="9" t="s">
        <v>345</v>
      </c>
      <c r="N83" s="12"/>
      <c r="O83" s="9">
        <v>129</v>
      </c>
      <c r="P83" s="14">
        <v>45313</v>
      </c>
      <c r="Q83" s="14">
        <v>45442</v>
      </c>
      <c r="R83" s="14">
        <v>45309</v>
      </c>
      <c r="S83" s="10" t="s">
        <v>443</v>
      </c>
      <c r="T83" s="12">
        <v>81</v>
      </c>
      <c r="U83" s="22">
        <f t="shared" si="2"/>
        <v>15953817</v>
      </c>
      <c r="V83" s="23">
        <f t="shared" si="3"/>
        <v>5.0771291128976751E-6</v>
      </c>
      <c r="W83" s="12"/>
    </row>
    <row r="84" spans="1:23" ht="115.5" x14ac:dyDescent="0.25">
      <c r="A84" s="7">
        <v>2024</v>
      </c>
      <c r="B84" s="8" t="s">
        <v>444</v>
      </c>
      <c r="C84" s="16">
        <v>52967521</v>
      </c>
      <c r="D84" s="8" t="s">
        <v>445</v>
      </c>
      <c r="E84" s="10" t="s">
        <v>446</v>
      </c>
      <c r="F84" s="11" t="s">
        <v>447</v>
      </c>
      <c r="G84" s="8" t="s">
        <v>27</v>
      </c>
      <c r="H84" s="8" t="s">
        <v>28</v>
      </c>
      <c r="I84" s="12"/>
      <c r="J84" s="13">
        <v>15953898</v>
      </c>
      <c r="K84" s="12"/>
      <c r="L84" s="13">
        <v>15953898</v>
      </c>
      <c r="M84" s="9" t="s">
        <v>118</v>
      </c>
      <c r="N84" s="12"/>
      <c r="O84" s="9">
        <v>128</v>
      </c>
      <c r="P84" s="14">
        <v>45314</v>
      </c>
      <c r="Q84" s="14">
        <v>45443</v>
      </c>
      <c r="R84" s="14">
        <v>45310</v>
      </c>
      <c r="S84" s="10" t="s">
        <v>448</v>
      </c>
      <c r="T84" s="12">
        <v>82</v>
      </c>
      <c r="U84" s="22">
        <f t="shared" si="2"/>
        <v>15953816</v>
      </c>
      <c r="V84" s="23">
        <f t="shared" si="3"/>
        <v>5.1398097192297455E-6</v>
      </c>
      <c r="W84" s="12"/>
    </row>
    <row r="85" spans="1:23" ht="115.5" x14ac:dyDescent="0.25">
      <c r="A85" s="7">
        <v>2024</v>
      </c>
      <c r="B85" s="8" t="s">
        <v>449</v>
      </c>
      <c r="C85" s="16">
        <v>80093254</v>
      </c>
      <c r="D85" s="8" t="s">
        <v>450</v>
      </c>
      <c r="E85" s="10" t="s">
        <v>451</v>
      </c>
      <c r="F85" s="11" t="s">
        <v>452</v>
      </c>
      <c r="G85" s="8" t="s">
        <v>27</v>
      </c>
      <c r="H85" s="8" t="s">
        <v>28</v>
      </c>
      <c r="I85" s="12"/>
      <c r="J85" s="13">
        <v>29216132</v>
      </c>
      <c r="K85" s="12"/>
      <c r="L85" s="13">
        <v>29216132</v>
      </c>
      <c r="M85" s="9" t="s">
        <v>118</v>
      </c>
      <c r="N85" s="12"/>
      <c r="O85" s="9">
        <v>128</v>
      </c>
      <c r="P85" s="14">
        <v>45314</v>
      </c>
      <c r="Q85" s="14">
        <v>45443</v>
      </c>
      <c r="R85" s="14">
        <v>45309</v>
      </c>
      <c r="S85" s="10" t="s">
        <v>453</v>
      </c>
      <c r="T85" s="12">
        <v>83</v>
      </c>
      <c r="U85" s="22">
        <f t="shared" si="2"/>
        <v>29216049</v>
      </c>
      <c r="V85" s="23">
        <f t="shared" si="3"/>
        <v>2.8408962555344425E-6</v>
      </c>
      <c r="W85" s="12"/>
    </row>
    <row r="86" spans="1:23" ht="115.5" x14ac:dyDescent="0.25">
      <c r="A86" s="7">
        <v>2024</v>
      </c>
      <c r="B86" s="8" t="s">
        <v>454</v>
      </c>
      <c r="C86" s="16">
        <v>1016022782</v>
      </c>
      <c r="D86" s="8" t="s">
        <v>455</v>
      </c>
      <c r="E86" s="10" t="s">
        <v>456</v>
      </c>
      <c r="F86" s="11" t="s">
        <v>457</v>
      </c>
      <c r="G86" s="8" t="s">
        <v>27</v>
      </c>
      <c r="H86" s="8" t="s">
        <v>28</v>
      </c>
      <c r="I86" s="12"/>
      <c r="J86" s="13">
        <v>29216132</v>
      </c>
      <c r="K86" s="12"/>
      <c r="L86" s="13">
        <v>29216132</v>
      </c>
      <c r="M86" s="9" t="s">
        <v>118</v>
      </c>
      <c r="N86" s="12"/>
      <c r="O86" s="9">
        <v>128</v>
      </c>
      <c r="P86" s="14">
        <v>45314</v>
      </c>
      <c r="Q86" s="14">
        <v>45443</v>
      </c>
      <c r="R86" s="14">
        <v>45309</v>
      </c>
      <c r="S86" s="10" t="s">
        <v>458</v>
      </c>
      <c r="T86" s="12">
        <v>84</v>
      </c>
      <c r="U86" s="22">
        <f t="shared" si="2"/>
        <v>29216048</v>
      </c>
      <c r="V86" s="23">
        <f t="shared" si="3"/>
        <v>2.8751239212637729E-6</v>
      </c>
      <c r="W86" s="12"/>
    </row>
    <row r="87" spans="1:23" ht="115.5" x14ac:dyDescent="0.25">
      <c r="A87" s="7">
        <v>2024</v>
      </c>
      <c r="B87" s="8" t="s">
        <v>459</v>
      </c>
      <c r="C87" s="16">
        <v>1020751685</v>
      </c>
      <c r="D87" s="8" t="s">
        <v>460</v>
      </c>
      <c r="E87" s="10" t="s">
        <v>461</v>
      </c>
      <c r="F87" s="11" t="s">
        <v>462</v>
      </c>
      <c r="G87" s="8" t="s">
        <v>27</v>
      </c>
      <c r="H87" s="8" t="s">
        <v>28</v>
      </c>
      <c r="I87" s="12"/>
      <c r="J87" s="13">
        <v>26400000</v>
      </c>
      <c r="K87" s="12"/>
      <c r="L87" s="13">
        <v>26400000</v>
      </c>
      <c r="M87" s="9" t="s">
        <v>118</v>
      </c>
      <c r="N87" s="12"/>
      <c r="O87" s="9">
        <v>128</v>
      </c>
      <c r="P87" s="14">
        <v>45314</v>
      </c>
      <c r="Q87" s="14">
        <v>45443</v>
      </c>
      <c r="R87" s="14">
        <v>45310</v>
      </c>
      <c r="S87" s="10" t="s">
        <v>463</v>
      </c>
      <c r="T87" s="12">
        <v>85</v>
      </c>
      <c r="U87" s="22">
        <f t="shared" si="2"/>
        <v>26399915</v>
      </c>
      <c r="V87" s="23">
        <f t="shared" si="3"/>
        <v>3.2196969696969698E-6</v>
      </c>
      <c r="W87" s="12"/>
    </row>
    <row r="88" spans="1:23" ht="115.5" x14ac:dyDescent="0.25">
      <c r="A88" s="7">
        <v>2024</v>
      </c>
      <c r="B88" s="8" t="s">
        <v>464</v>
      </c>
      <c r="C88" s="16">
        <v>11187077</v>
      </c>
      <c r="D88" s="8" t="s">
        <v>465</v>
      </c>
      <c r="E88" s="10" t="s">
        <v>466</v>
      </c>
      <c r="F88" s="11" t="s">
        <v>467</v>
      </c>
      <c r="G88" s="8" t="s">
        <v>27</v>
      </c>
      <c r="H88" s="8" t="s">
        <v>28</v>
      </c>
      <c r="I88" s="12"/>
      <c r="J88" s="13">
        <v>48400000</v>
      </c>
      <c r="K88" s="12"/>
      <c r="L88" s="13">
        <v>48400000</v>
      </c>
      <c r="M88" s="9" t="s">
        <v>118</v>
      </c>
      <c r="N88" s="12"/>
      <c r="O88" s="9">
        <v>128</v>
      </c>
      <c r="P88" s="14">
        <v>45314</v>
      </c>
      <c r="Q88" s="14">
        <v>45443</v>
      </c>
      <c r="R88" s="14">
        <v>45310</v>
      </c>
      <c r="S88" s="10" t="s">
        <v>468</v>
      </c>
      <c r="T88" s="12">
        <v>86</v>
      </c>
      <c r="U88" s="22">
        <f t="shared" si="2"/>
        <v>48399914</v>
      </c>
      <c r="V88" s="23">
        <f t="shared" si="3"/>
        <v>1.7768595041322313E-6</v>
      </c>
      <c r="W88" s="12"/>
    </row>
    <row r="89" spans="1:23" ht="115.5" x14ac:dyDescent="0.25">
      <c r="A89" s="7">
        <v>2024</v>
      </c>
      <c r="B89" s="8" t="s">
        <v>469</v>
      </c>
      <c r="C89" s="16">
        <v>1069733693</v>
      </c>
      <c r="D89" s="8" t="s">
        <v>470</v>
      </c>
      <c r="E89" s="10" t="s">
        <v>471</v>
      </c>
      <c r="F89" s="11" t="s">
        <v>472</v>
      </c>
      <c r="G89" s="8" t="s">
        <v>27</v>
      </c>
      <c r="H89" s="8" t="s">
        <v>28</v>
      </c>
      <c r="I89" s="12"/>
      <c r="J89" s="13">
        <v>26399202</v>
      </c>
      <c r="K89" s="12"/>
      <c r="L89" s="13">
        <v>26399202</v>
      </c>
      <c r="M89" s="9" t="s">
        <v>334</v>
      </c>
      <c r="N89" s="12"/>
      <c r="O89" s="9">
        <v>127</v>
      </c>
      <c r="P89" s="14">
        <v>45315</v>
      </c>
      <c r="Q89" s="14">
        <v>45443</v>
      </c>
      <c r="R89" s="14">
        <v>45314</v>
      </c>
      <c r="S89" s="10" t="s">
        <v>473</v>
      </c>
      <c r="T89" s="12">
        <v>87</v>
      </c>
      <c r="U89" s="22">
        <f t="shared" si="2"/>
        <v>26399115</v>
      </c>
      <c r="V89" s="23">
        <f t="shared" si="3"/>
        <v>3.2955541610689594E-6</v>
      </c>
      <c r="W89" s="12"/>
    </row>
    <row r="90" spans="1:23" ht="115.5" x14ac:dyDescent="0.25">
      <c r="A90" s="7">
        <v>2024</v>
      </c>
      <c r="B90" s="8" t="s">
        <v>474</v>
      </c>
      <c r="C90" s="16">
        <v>39691050</v>
      </c>
      <c r="D90" s="8" t="s">
        <v>475</v>
      </c>
      <c r="E90" s="10" t="s">
        <v>476</v>
      </c>
      <c r="F90" s="11" t="s">
        <v>477</v>
      </c>
      <c r="G90" s="8" t="s">
        <v>27</v>
      </c>
      <c r="H90" s="8" t="s">
        <v>28</v>
      </c>
      <c r="I90" s="12"/>
      <c r="J90" s="13">
        <v>23300267</v>
      </c>
      <c r="K90" s="12"/>
      <c r="L90" s="13">
        <v>23300267</v>
      </c>
      <c r="M90" s="9" t="s">
        <v>118</v>
      </c>
      <c r="N90" s="12"/>
      <c r="O90" s="9">
        <v>128</v>
      </c>
      <c r="P90" s="14">
        <v>45314</v>
      </c>
      <c r="Q90" s="14">
        <v>45442</v>
      </c>
      <c r="R90" s="14">
        <v>45313</v>
      </c>
      <c r="S90" s="10" t="s">
        <v>478</v>
      </c>
      <c r="T90" s="12">
        <v>88</v>
      </c>
      <c r="U90" s="22">
        <f t="shared" si="2"/>
        <v>23300179</v>
      </c>
      <c r="V90" s="23">
        <f t="shared" si="3"/>
        <v>3.7767807553449925E-6</v>
      </c>
      <c r="W90" s="12"/>
    </row>
    <row r="91" spans="1:23" ht="115.5" x14ac:dyDescent="0.25">
      <c r="A91" s="7">
        <v>2024</v>
      </c>
      <c r="B91" s="8" t="s">
        <v>479</v>
      </c>
      <c r="C91" s="16">
        <v>80771426</v>
      </c>
      <c r="D91" s="8" t="s">
        <v>480</v>
      </c>
      <c r="E91" s="10" t="s">
        <v>481</v>
      </c>
      <c r="F91" s="11" t="s">
        <v>482</v>
      </c>
      <c r="G91" s="8" t="s">
        <v>27</v>
      </c>
      <c r="H91" s="8" t="s">
        <v>28</v>
      </c>
      <c r="I91" s="12"/>
      <c r="J91" s="13">
        <v>29440000</v>
      </c>
      <c r="K91" s="12"/>
      <c r="L91" s="13">
        <v>29440000</v>
      </c>
      <c r="M91" s="9" t="s">
        <v>334</v>
      </c>
      <c r="N91" s="12"/>
      <c r="O91" s="9">
        <v>127</v>
      </c>
      <c r="P91" s="14">
        <v>45315</v>
      </c>
      <c r="Q91" s="14">
        <v>45443</v>
      </c>
      <c r="R91" s="14">
        <v>45314</v>
      </c>
      <c r="S91" s="10" t="s">
        <v>483</v>
      </c>
      <c r="T91" s="12">
        <v>89</v>
      </c>
      <c r="U91" s="22">
        <f t="shared" si="2"/>
        <v>29439911</v>
      </c>
      <c r="V91" s="23">
        <f t="shared" si="3"/>
        <v>3.0230978260869567E-6</v>
      </c>
      <c r="W91" s="12"/>
    </row>
    <row r="92" spans="1:23" ht="115.5" x14ac:dyDescent="0.25">
      <c r="A92" s="7">
        <v>2024</v>
      </c>
      <c r="B92" s="8" t="s">
        <v>484</v>
      </c>
      <c r="C92" s="16">
        <v>1077920459</v>
      </c>
      <c r="D92" s="8" t="s">
        <v>485</v>
      </c>
      <c r="E92" s="10" t="s">
        <v>486</v>
      </c>
      <c r="F92" s="11" t="s">
        <v>487</v>
      </c>
      <c r="G92" s="8" t="s">
        <v>27</v>
      </c>
      <c r="H92" s="8" t="s">
        <v>28</v>
      </c>
      <c r="I92" s="12"/>
      <c r="J92" s="13">
        <v>21161800</v>
      </c>
      <c r="K92" s="12"/>
      <c r="L92" s="13">
        <v>21161800</v>
      </c>
      <c r="M92" s="9" t="s">
        <v>118</v>
      </c>
      <c r="N92" s="12"/>
      <c r="O92" s="9">
        <v>128</v>
      </c>
      <c r="P92" s="14">
        <v>45314</v>
      </c>
      <c r="Q92" s="14">
        <v>45443</v>
      </c>
      <c r="R92" s="14">
        <v>45313</v>
      </c>
      <c r="S92" s="10" t="s">
        <v>488</v>
      </c>
      <c r="T92" s="12">
        <v>90</v>
      </c>
      <c r="U92" s="22">
        <f t="shared" si="2"/>
        <v>21161710</v>
      </c>
      <c r="V92" s="23">
        <f t="shared" si="3"/>
        <v>4.2529463467190884E-6</v>
      </c>
      <c r="W92" s="12"/>
    </row>
    <row r="93" spans="1:23" ht="115.5" x14ac:dyDescent="0.25">
      <c r="A93" s="7">
        <v>2024</v>
      </c>
      <c r="B93" s="8" t="s">
        <v>489</v>
      </c>
      <c r="C93" s="16">
        <v>1026303460</v>
      </c>
      <c r="D93" s="8" t="s">
        <v>490</v>
      </c>
      <c r="E93" s="10" t="s">
        <v>491</v>
      </c>
      <c r="F93" s="11" t="s">
        <v>492</v>
      </c>
      <c r="G93" s="8" t="s">
        <v>27</v>
      </c>
      <c r="H93" s="8" t="s">
        <v>28</v>
      </c>
      <c r="I93" s="12"/>
      <c r="J93" s="13">
        <v>21161800</v>
      </c>
      <c r="K93" s="12"/>
      <c r="L93" s="13">
        <v>21161800</v>
      </c>
      <c r="M93" s="9" t="s">
        <v>118</v>
      </c>
      <c r="N93" s="12"/>
      <c r="O93" s="9">
        <v>128</v>
      </c>
      <c r="P93" s="14">
        <v>45314</v>
      </c>
      <c r="Q93" s="14">
        <v>45443</v>
      </c>
      <c r="R93" s="14">
        <v>45313</v>
      </c>
      <c r="S93" s="10" t="s">
        <v>493</v>
      </c>
      <c r="T93" s="12">
        <v>91</v>
      </c>
      <c r="U93" s="22">
        <f t="shared" si="2"/>
        <v>21161709</v>
      </c>
      <c r="V93" s="23">
        <f t="shared" si="3"/>
        <v>4.300201306127078E-6</v>
      </c>
      <c r="W93" s="12"/>
    </row>
    <row r="94" spans="1:23" ht="115.5" x14ac:dyDescent="0.25">
      <c r="A94" s="7">
        <v>2024</v>
      </c>
      <c r="B94" s="8" t="s">
        <v>494</v>
      </c>
      <c r="C94" s="16">
        <v>79832150</v>
      </c>
      <c r="D94" s="8" t="s">
        <v>495</v>
      </c>
      <c r="E94" s="10" t="s">
        <v>496</v>
      </c>
      <c r="F94" s="11" t="s">
        <v>497</v>
      </c>
      <c r="G94" s="8" t="s">
        <v>27</v>
      </c>
      <c r="H94" s="8" t="s">
        <v>28</v>
      </c>
      <c r="I94" s="12"/>
      <c r="J94" s="13">
        <v>29216132</v>
      </c>
      <c r="K94" s="12"/>
      <c r="L94" s="13">
        <v>29216132</v>
      </c>
      <c r="M94" s="9" t="s">
        <v>498</v>
      </c>
      <c r="N94" s="12"/>
      <c r="O94" s="9">
        <v>121</v>
      </c>
      <c r="P94" s="14">
        <v>45321</v>
      </c>
      <c r="Q94" s="14">
        <v>45443</v>
      </c>
      <c r="R94" s="14">
        <v>45313</v>
      </c>
      <c r="S94" s="10" t="s">
        <v>499</v>
      </c>
      <c r="T94" s="12">
        <v>92</v>
      </c>
      <c r="U94" s="22">
        <f t="shared" si="2"/>
        <v>29216040</v>
      </c>
      <c r="V94" s="23">
        <f t="shared" si="3"/>
        <v>3.148945247098418E-6</v>
      </c>
      <c r="W94" s="12"/>
    </row>
    <row r="95" spans="1:23" ht="115.5" x14ac:dyDescent="0.25">
      <c r="A95" s="7">
        <v>2024</v>
      </c>
      <c r="B95" s="8" t="s">
        <v>500</v>
      </c>
      <c r="C95" s="16">
        <v>52851686</v>
      </c>
      <c r="D95" s="8" t="s">
        <v>501</v>
      </c>
      <c r="E95" s="10" t="s">
        <v>502</v>
      </c>
      <c r="F95" s="11" t="s">
        <v>503</v>
      </c>
      <c r="G95" s="8" t="s">
        <v>27</v>
      </c>
      <c r="H95" s="8" t="s">
        <v>28</v>
      </c>
      <c r="I95" s="12"/>
      <c r="J95" s="13">
        <v>35845920</v>
      </c>
      <c r="K95" s="12"/>
      <c r="L95" s="13">
        <v>35845920</v>
      </c>
      <c r="M95" s="9" t="s">
        <v>334</v>
      </c>
      <c r="N95" s="12"/>
      <c r="O95" s="9">
        <v>127</v>
      </c>
      <c r="P95" s="14">
        <v>45315</v>
      </c>
      <c r="Q95" s="14">
        <v>45442</v>
      </c>
      <c r="R95" s="14">
        <v>45313</v>
      </c>
      <c r="S95" s="10" t="s">
        <v>504</v>
      </c>
      <c r="T95" s="12">
        <v>93</v>
      </c>
      <c r="U95" s="22">
        <f t="shared" si="2"/>
        <v>35845827</v>
      </c>
      <c r="V95" s="23">
        <f t="shared" si="3"/>
        <v>2.5944375259443754E-6</v>
      </c>
      <c r="W95" s="12"/>
    </row>
    <row r="96" spans="1:23" ht="115.5" x14ac:dyDescent="0.25">
      <c r="A96" s="7">
        <v>2024</v>
      </c>
      <c r="B96" s="8" t="s">
        <v>505</v>
      </c>
      <c r="C96" s="16">
        <v>52451249</v>
      </c>
      <c r="D96" s="8" t="s">
        <v>506</v>
      </c>
      <c r="E96" s="10" t="s">
        <v>507</v>
      </c>
      <c r="F96" s="11" t="s">
        <v>508</v>
      </c>
      <c r="G96" s="8" t="s">
        <v>27</v>
      </c>
      <c r="H96" s="8" t="s">
        <v>28</v>
      </c>
      <c r="I96" s="12"/>
      <c r="J96" s="13">
        <v>32620373</v>
      </c>
      <c r="K96" s="12"/>
      <c r="L96" s="13">
        <v>32620373</v>
      </c>
      <c r="M96" s="9" t="s">
        <v>118</v>
      </c>
      <c r="N96" s="12"/>
      <c r="O96" s="9">
        <v>128</v>
      </c>
      <c r="P96" s="14">
        <v>45314</v>
      </c>
      <c r="Q96" s="14">
        <v>45442</v>
      </c>
      <c r="R96" s="14">
        <v>45313</v>
      </c>
      <c r="S96" s="10" t="s">
        <v>509</v>
      </c>
      <c r="T96" s="12">
        <v>94</v>
      </c>
      <c r="U96" s="22">
        <f t="shared" si="2"/>
        <v>32620279</v>
      </c>
      <c r="V96" s="23">
        <f t="shared" si="3"/>
        <v>2.8816347378983066E-6</v>
      </c>
      <c r="W96" s="12"/>
    </row>
    <row r="97" spans="1:23" ht="115.5" x14ac:dyDescent="0.25">
      <c r="A97" s="7">
        <v>2024</v>
      </c>
      <c r="B97" s="8" t="s">
        <v>510</v>
      </c>
      <c r="C97" s="16">
        <v>1019026715</v>
      </c>
      <c r="D97" s="8" t="s">
        <v>511</v>
      </c>
      <c r="E97" s="10" t="s">
        <v>512</v>
      </c>
      <c r="F97" s="11" t="s">
        <v>513</v>
      </c>
      <c r="G97" s="8" t="s">
        <v>27</v>
      </c>
      <c r="H97" s="8" t="s">
        <v>28</v>
      </c>
      <c r="I97" s="12"/>
      <c r="J97" s="13">
        <v>35845920</v>
      </c>
      <c r="K97" s="12"/>
      <c r="L97" s="13">
        <v>35845920</v>
      </c>
      <c r="M97" s="9" t="s">
        <v>334</v>
      </c>
      <c r="N97" s="12"/>
      <c r="O97" s="9">
        <v>127</v>
      </c>
      <c r="P97" s="14">
        <v>45315</v>
      </c>
      <c r="Q97" s="14">
        <v>45442</v>
      </c>
      <c r="R97" s="14">
        <v>45313</v>
      </c>
      <c r="S97" s="10" t="s">
        <v>514</v>
      </c>
      <c r="T97" s="12">
        <v>95</v>
      </c>
      <c r="U97" s="22">
        <f t="shared" si="2"/>
        <v>35845825</v>
      </c>
      <c r="V97" s="23">
        <f t="shared" si="3"/>
        <v>2.6502318813410286E-6</v>
      </c>
      <c r="W97" s="12"/>
    </row>
    <row r="98" spans="1:23" ht="115.5" x14ac:dyDescent="0.25">
      <c r="A98" s="7">
        <v>2024</v>
      </c>
      <c r="B98" s="8" t="s">
        <v>515</v>
      </c>
      <c r="C98" s="16">
        <v>52848925</v>
      </c>
      <c r="D98" s="8" t="s">
        <v>516</v>
      </c>
      <c r="E98" s="10" t="s">
        <v>517</v>
      </c>
      <c r="F98" s="11" t="s">
        <v>518</v>
      </c>
      <c r="G98" s="8" t="s">
        <v>27</v>
      </c>
      <c r="H98" s="8" t="s">
        <v>28</v>
      </c>
      <c r="I98" s="12"/>
      <c r="J98" s="13">
        <v>21161800</v>
      </c>
      <c r="K98" s="12"/>
      <c r="L98" s="13">
        <v>21161800</v>
      </c>
      <c r="M98" s="9" t="s">
        <v>361</v>
      </c>
      <c r="N98" s="12"/>
      <c r="O98" s="9">
        <v>126</v>
      </c>
      <c r="P98" s="14">
        <v>45316</v>
      </c>
      <c r="Q98" s="14">
        <v>45443</v>
      </c>
      <c r="R98" s="14">
        <v>45313</v>
      </c>
      <c r="S98" s="10" t="s">
        <v>519</v>
      </c>
      <c r="T98" s="12">
        <v>96</v>
      </c>
      <c r="U98" s="22">
        <f t="shared" si="2"/>
        <v>21161704</v>
      </c>
      <c r="V98" s="23">
        <f t="shared" si="3"/>
        <v>4.5364761031670272E-6</v>
      </c>
      <c r="W98" s="12"/>
    </row>
    <row r="99" spans="1:23" ht="115.5" x14ac:dyDescent="0.25">
      <c r="A99" s="7">
        <v>2024</v>
      </c>
      <c r="B99" s="8" t="s">
        <v>520</v>
      </c>
      <c r="C99" s="16">
        <v>1015393238</v>
      </c>
      <c r="D99" s="8" t="s">
        <v>521</v>
      </c>
      <c r="E99" s="10" t="s">
        <v>522</v>
      </c>
      <c r="F99" s="11" t="s">
        <v>523</v>
      </c>
      <c r="G99" s="8" t="s">
        <v>27</v>
      </c>
      <c r="H99" s="8" t="s">
        <v>28</v>
      </c>
      <c r="I99" s="12"/>
      <c r="J99" s="13">
        <v>20000000</v>
      </c>
      <c r="K99" s="12"/>
      <c r="L99" s="13">
        <v>20000000</v>
      </c>
      <c r="M99" s="9" t="s">
        <v>524</v>
      </c>
      <c r="N99" s="12"/>
      <c r="O99" s="9">
        <v>112</v>
      </c>
      <c r="P99" s="14">
        <v>45331</v>
      </c>
      <c r="Q99" s="14">
        <v>45443</v>
      </c>
      <c r="R99" s="14">
        <v>45315</v>
      </c>
      <c r="S99" s="10" t="s">
        <v>525</v>
      </c>
      <c r="T99" s="12">
        <v>97</v>
      </c>
      <c r="U99" s="22">
        <f t="shared" si="2"/>
        <v>19999903</v>
      </c>
      <c r="V99" s="23">
        <f t="shared" si="3"/>
        <v>4.8500000000000002E-6</v>
      </c>
      <c r="W99" s="12"/>
    </row>
    <row r="100" spans="1:23" ht="115.5" x14ac:dyDescent="0.25">
      <c r="A100" s="7">
        <v>2024</v>
      </c>
      <c r="B100" s="8" t="s">
        <v>526</v>
      </c>
      <c r="C100" s="16">
        <v>1023871597</v>
      </c>
      <c r="D100" s="8" t="s">
        <v>527</v>
      </c>
      <c r="E100" s="10" t="s">
        <v>528</v>
      </c>
      <c r="F100" s="11" t="s">
        <v>529</v>
      </c>
      <c r="G100" s="8" t="s">
        <v>27</v>
      </c>
      <c r="H100" s="8" t="s">
        <v>28</v>
      </c>
      <c r="I100" s="12"/>
      <c r="J100" s="13">
        <v>15378176</v>
      </c>
      <c r="K100" s="12"/>
      <c r="L100" s="13">
        <v>15378176</v>
      </c>
      <c r="M100" s="9" t="s">
        <v>361</v>
      </c>
      <c r="N100" s="12"/>
      <c r="O100" s="9">
        <v>126</v>
      </c>
      <c r="P100" s="14">
        <v>45316</v>
      </c>
      <c r="Q100" s="14">
        <v>45443</v>
      </c>
      <c r="R100" s="14">
        <v>45314</v>
      </c>
      <c r="S100" s="10" t="s">
        <v>530</v>
      </c>
      <c r="T100" s="12">
        <v>98</v>
      </c>
      <c r="U100" s="22">
        <f t="shared" si="2"/>
        <v>15378078</v>
      </c>
      <c r="V100" s="23">
        <f t="shared" si="3"/>
        <v>6.3726673436433552E-6</v>
      </c>
      <c r="W100" s="12"/>
    </row>
    <row r="101" spans="1:23" ht="115.5" x14ac:dyDescent="0.25">
      <c r="A101" s="7">
        <v>2024</v>
      </c>
      <c r="B101" s="8" t="s">
        <v>531</v>
      </c>
      <c r="C101" s="16">
        <v>52452367</v>
      </c>
      <c r="D101" s="8" t="s">
        <v>532</v>
      </c>
      <c r="E101" s="10" t="s">
        <v>533</v>
      </c>
      <c r="F101" s="11" t="s">
        <v>534</v>
      </c>
      <c r="G101" s="8" t="s">
        <v>27</v>
      </c>
      <c r="H101" s="8" t="s">
        <v>28</v>
      </c>
      <c r="I101" s="12"/>
      <c r="J101" s="13">
        <v>40798767</v>
      </c>
      <c r="K101" s="12"/>
      <c r="L101" s="13">
        <v>40798767</v>
      </c>
      <c r="M101" s="9" t="s">
        <v>334</v>
      </c>
      <c r="N101" s="12"/>
      <c r="O101" s="9">
        <v>127</v>
      </c>
      <c r="P101" s="14">
        <v>45315</v>
      </c>
      <c r="Q101" s="14">
        <v>45443</v>
      </c>
      <c r="R101" s="14">
        <v>45314</v>
      </c>
      <c r="S101" s="10" t="s">
        <v>535</v>
      </c>
      <c r="T101" s="12">
        <v>99</v>
      </c>
      <c r="U101" s="22">
        <f t="shared" si="2"/>
        <v>40798668</v>
      </c>
      <c r="V101" s="23">
        <f t="shared" si="3"/>
        <v>2.4265439198199297E-6</v>
      </c>
      <c r="W101" s="12"/>
    </row>
    <row r="102" spans="1:23" ht="115.5" x14ac:dyDescent="0.25">
      <c r="A102" s="7">
        <v>2024</v>
      </c>
      <c r="B102" s="8" t="s">
        <v>536</v>
      </c>
      <c r="C102" s="16">
        <v>1053795122</v>
      </c>
      <c r="D102" s="8" t="s">
        <v>537</v>
      </c>
      <c r="E102" s="10" t="s">
        <v>538</v>
      </c>
      <c r="F102" s="11" t="s">
        <v>539</v>
      </c>
      <c r="G102" s="8" t="s">
        <v>27</v>
      </c>
      <c r="H102" s="8" t="s">
        <v>28</v>
      </c>
      <c r="I102" s="12"/>
      <c r="J102" s="13">
        <v>30859221</v>
      </c>
      <c r="K102" s="12"/>
      <c r="L102" s="13">
        <v>30859221</v>
      </c>
      <c r="M102" s="9" t="s">
        <v>540</v>
      </c>
      <c r="N102" s="12"/>
      <c r="O102" s="9">
        <v>122</v>
      </c>
      <c r="P102" s="14">
        <v>45320</v>
      </c>
      <c r="Q102" s="14">
        <v>45443</v>
      </c>
      <c r="R102" s="14">
        <v>45314</v>
      </c>
      <c r="S102" s="10" t="s">
        <v>541</v>
      </c>
      <c r="T102" s="12">
        <v>100</v>
      </c>
      <c r="U102" s="22">
        <f t="shared" si="2"/>
        <v>30859121</v>
      </c>
      <c r="V102" s="23">
        <f t="shared" si="3"/>
        <v>3.2405225005517802E-6</v>
      </c>
      <c r="W102" s="12"/>
    </row>
    <row r="103" spans="1:23" ht="115.5" x14ac:dyDescent="0.25">
      <c r="A103" s="7">
        <v>2024</v>
      </c>
      <c r="B103" s="8" t="s">
        <v>542</v>
      </c>
      <c r="C103" s="16">
        <v>53911025</v>
      </c>
      <c r="D103" s="8" t="s">
        <v>543</v>
      </c>
      <c r="E103" s="10" t="s">
        <v>544</v>
      </c>
      <c r="F103" s="11" t="s">
        <v>545</v>
      </c>
      <c r="G103" s="8" t="s">
        <v>27</v>
      </c>
      <c r="H103" s="8" t="s">
        <v>28</v>
      </c>
      <c r="I103" s="12"/>
      <c r="J103" s="13">
        <v>30859221</v>
      </c>
      <c r="K103" s="12"/>
      <c r="L103" s="13">
        <v>30859221</v>
      </c>
      <c r="M103" s="9" t="s">
        <v>498</v>
      </c>
      <c r="N103" s="12"/>
      <c r="O103" s="9">
        <v>121</v>
      </c>
      <c r="P103" s="14">
        <v>45321</v>
      </c>
      <c r="Q103" s="14">
        <v>45443</v>
      </c>
      <c r="R103" s="14">
        <v>45315</v>
      </c>
      <c r="S103" s="10" t="s">
        <v>546</v>
      </c>
      <c r="T103" s="12">
        <v>101</v>
      </c>
      <c r="U103" s="22">
        <f t="shared" si="2"/>
        <v>30859120</v>
      </c>
      <c r="V103" s="23">
        <f t="shared" si="3"/>
        <v>3.2729277255572978E-6</v>
      </c>
      <c r="W103" s="12"/>
    </row>
    <row r="104" spans="1:23" ht="115.5" x14ac:dyDescent="0.25">
      <c r="A104" s="7">
        <v>2024</v>
      </c>
      <c r="B104" s="8" t="s">
        <v>547</v>
      </c>
      <c r="C104" s="16">
        <v>1055313670</v>
      </c>
      <c r="D104" s="8" t="s">
        <v>548</v>
      </c>
      <c r="E104" s="10" t="s">
        <v>549</v>
      </c>
      <c r="F104" s="11" t="s">
        <v>550</v>
      </c>
      <c r="G104" s="8" t="s">
        <v>27</v>
      </c>
      <c r="H104" s="8" t="s">
        <v>28</v>
      </c>
      <c r="I104" s="12"/>
      <c r="J104" s="13">
        <v>27666792</v>
      </c>
      <c r="K104" s="12"/>
      <c r="L104" s="13">
        <v>27666792</v>
      </c>
      <c r="M104" s="9" t="s">
        <v>551</v>
      </c>
      <c r="N104" s="12"/>
      <c r="O104" s="9">
        <v>120</v>
      </c>
      <c r="P104" s="14">
        <v>45323</v>
      </c>
      <c r="Q104" s="14">
        <v>45443</v>
      </c>
      <c r="R104" s="14">
        <v>45315</v>
      </c>
      <c r="S104" s="10" t="s">
        <v>552</v>
      </c>
      <c r="T104" s="12">
        <v>102</v>
      </c>
      <c r="U104" s="22">
        <f t="shared" si="2"/>
        <v>27666690</v>
      </c>
      <c r="V104" s="23">
        <f t="shared" si="3"/>
        <v>3.6867302866194244E-6</v>
      </c>
      <c r="W104" s="12"/>
    </row>
    <row r="105" spans="1:23" ht="115.5" x14ac:dyDescent="0.25">
      <c r="A105" s="7">
        <v>2024</v>
      </c>
      <c r="B105" s="8" t="s">
        <v>553</v>
      </c>
      <c r="C105" s="16">
        <v>1033765698</v>
      </c>
      <c r="D105" s="8" t="s">
        <v>554</v>
      </c>
      <c r="E105" s="10" t="s">
        <v>555</v>
      </c>
      <c r="F105" s="11" t="s">
        <v>556</v>
      </c>
      <c r="G105" s="8" t="s">
        <v>27</v>
      </c>
      <c r="H105" s="8" t="s">
        <v>28</v>
      </c>
      <c r="I105" s="12"/>
      <c r="J105" s="13">
        <v>19397225</v>
      </c>
      <c r="K105" s="12"/>
      <c r="L105" s="13">
        <v>19397225</v>
      </c>
      <c r="M105" s="9" t="s">
        <v>437</v>
      </c>
      <c r="N105" s="12"/>
      <c r="O105" s="9">
        <v>125</v>
      </c>
      <c r="P105" s="14">
        <v>45317</v>
      </c>
      <c r="Q105" s="14">
        <v>45442</v>
      </c>
      <c r="R105" s="14">
        <v>45315</v>
      </c>
      <c r="S105" s="10" t="s">
        <v>557</v>
      </c>
      <c r="T105" s="12">
        <v>103</v>
      </c>
      <c r="U105" s="22">
        <f t="shared" si="2"/>
        <v>19397122</v>
      </c>
      <c r="V105" s="23">
        <f t="shared" si="3"/>
        <v>5.3100379049065008E-6</v>
      </c>
      <c r="W105" s="12"/>
    </row>
    <row r="106" spans="1:23" ht="115.5" x14ac:dyDescent="0.25">
      <c r="A106" s="7">
        <v>2024</v>
      </c>
      <c r="B106" s="8" t="s">
        <v>558</v>
      </c>
      <c r="C106" s="16">
        <v>52704904</v>
      </c>
      <c r="D106" s="8" t="s">
        <v>559</v>
      </c>
      <c r="E106" s="10" t="s">
        <v>560</v>
      </c>
      <c r="F106" s="11" t="s">
        <v>561</v>
      </c>
      <c r="G106" s="8" t="s">
        <v>27</v>
      </c>
      <c r="H106" s="8" t="s">
        <v>28</v>
      </c>
      <c r="I106" s="12"/>
      <c r="J106" s="13">
        <v>27666792</v>
      </c>
      <c r="K106" s="12"/>
      <c r="L106" s="13">
        <v>27666792</v>
      </c>
      <c r="M106" s="9" t="s">
        <v>551</v>
      </c>
      <c r="N106" s="12"/>
      <c r="O106" s="9">
        <v>120</v>
      </c>
      <c r="P106" s="14">
        <v>45323</v>
      </c>
      <c r="Q106" s="14">
        <v>45443</v>
      </c>
      <c r="R106" s="14">
        <v>45315</v>
      </c>
      <c r="S106" s="10" t="s">
        <v>562</v>
      </c>
      <c r="T106" s="12">
        <v>104</v>
      </c>
      <c r="U106" s="22">
        <f t="shared" si="2"/>
        <v>27666688</v>
      </c>
      <c r="V106" s="23">
        <f t="shared" si="3"/>
        <v>3.759019115768825E-6</v>
      </c>
      <c r="W106" s="12"/>
    </row>
    <row r="107" spans="1:23" ht="115.5" x14ac:dyDescent="0.25">
      <c r="A107" s="7">
        <v>2024</v>
      </c>
      <c r="B107" s="8" t="s">
        <v>563</v>
      </c>
      <c r="C107" s="16">
        <v>1014234916</v>
      </c>
      <c r="D107" s="8" t="s">
        <v>564</v>
      </c>
      <c r="E107" s="10" t="s">
        <v>565</v>
      </c>
      <c r="F107" s="11" t="s">
        <v>566</v>
      </c>
      <c r="G107" s="8" t="s">
        <v>27</v>
      </c>
      <c r="H107" s="8" t="s">
        <v>28</v>
      </c>
      <c r="I107" s="12"/>
      <c r="J107" s="13">
        <v>27666792</v>
      </c>
      <c r="K107" s="12"/>
      <c r="L107" s="13">
        <v>27666792</v>
      </c>
      <c r="M107" s="9" t="s">
        <v>437</v>
      </c>
      <c r="N107" s="12"/>
      <c r="O107" s="9">
        <v>125</v>
      </c>
      <c r="P107" s="14">
        <v>45317</v>
      </c>
      <c r="Q107" s="14">
        <v>45442</v>
      </c>
      <c r="R107" s="14">
        <v>45315</v>
      </c>
      <c r="S107" s="10" t="s">
        <v>567</v>
      </c>
      <c r="T107" s="12">
        <v>105</v>
      </c>
      <c r="U107" s="22">
        <f t="shared" si="2"/>
        <v>27666687</v>
      </c>
      <c r="V107" s="23">
        <f t="shared" si="3"/>
        <v>3.7951635303435254E-6</v>
      </c>
      <c r="W107" s="12"/>
    </row>
    <row r="108" spans="1:23" ht="115.5" x14ac:dyDescent="0.25">
      <c r="A108" s="7">
        <v>2024</v>
      </c>
      <c r="B108" s="8" t="s">
        <v>568</v>
      </c>
      <c r="C108" s="16">
        <v>1023901684</v>
      </c>
      <c r="D108" s="8" t="s">
        <v>569</v>
      </c>
      <c r="E108" s="10" t="s">
        <v>570</v>
      </c>
      <c r="F108" s="11" t="s">
        <v>571</v>
      </c>
      <c r="G108" s="8" t="s">
        <v>27</v>
      </c>
      <c r="H108" s="8" t="s">
        <v>28</v>
      </c>
      <c r="I108" s="12"/>
      <c r="J108" s="13">
        <v>25208333</v>
      </c>
      <c r="K108" s="12"/>
      <c r="L108" s="13">
        <v>25208333</v>
      </c>
      <c r="M108" s="9" t="s">
        <v>437</v>
      </c>
      <c r="N108" s="12"/>
      <c r="O108" s="9">
        <v>125</v>
      </c>
      <c r="P108" s="14">
        <v>45317</v>
      </c>
      <c r="Q108" s="14">
        <v>45442</v>
      </c>
      <c r="R108" s="14">
        <v>45314</v>
      </c>
      <c r="S108" s="10" t="s">
        <v>572</v>
      </c>
      <c r="T108" s="12">
        <v>106</v>
      </c>
      <c r="U108" s="22">
        <f t="shared" si="2"/>
        <v>25208227</v>
      </c>
      <c r="V108" s="23">
        <f t="shared" si="3"/>
        <v>4.2049587332887109E-6</v>
      </c>
      <c r="W108" s="12"/>
    </row>
    <row r="109" spans="1:23" ht="115.5" x14ac:dyDescent="0.25">
      <c r="A109" s="7">
        <v>2024</v>
      </c>
      <c r="B109" s="8" t="s">
        <v>573</v>
      </c>
      <c r="C109" s="16">
        <v>1019103018</v>
      </c>
      <c r="D109" s="8" t="s">
        <v>574</v>
      </c>
      <c r="E109" s="10" t="s">
        <v>575</v>
      </c>
      <c r="F109" s="11" t="s">
        <v>576</v>
      </c>
      <c r="G109" s="8" t="s">
        <v>27</v>
      </c>
      <c r="H109" s="8" t="s">
        <v>28</v>
      </c>
      <c r="I109" s="12"/>
      <c r="J109" s="13">
        <v>27666792</v>
      </c>
      <c r="K109" s="12"/>
      <c r="L109" s="13">
        <v>27666792</v>
      </c>
      <c r="M109" s="9" t="s">
        <v>437</v>
      </c>
      <c r="N109" s="12"/>
      <c r="O109" s="9">
        <v>125</v>
      </c>
      <c r="P109" s="14">
        <v>45317</v>
      </c>
      <c r="Q109" s="14">
        <v>45443</v>
      </c>
      <c r="R109" s="14">
        <v>45315</v>
      </c>
      <c r="S109" s="10" t="s">
        <v>577</v>
      </c>
      <c r="T109" s="12">
        <v>107</v>
      </c>
      <c r="U109" s="22">
        <f t="shared" si="2"/>
        <v>27666685</v>
      </c>
      <c r="V109" s="23">
        <f t="shared" si="3"/>
        <v>3.8674523594929261E-6</v>
      </c>
      <c r="W109" s="12"/>
    </row>
    <row r="110" spans="1:23" ht="115.5" x14ac:dyDescent="0.25">
      <c r="A110" s="7">
        <v>2024</v>
      </c>
      <c r="B110" s="8" t="s">
        <v>578</v>
      </c>
      <c r="C110" s="16">
        <v>1072655621</v>
      </c>
      <c r="D110" s="8" t="s">
        <v>579</v>
      </c>
      <c r="E110" s="10" t="s">
        <v>580</v>
      </c>
      <c r="F110" s="11" t="s">
        <v>581</v>
      </c>
      <c r="G110" s="8" t="s">
        <v>27</v>
      </c>
      <c r="H110" s="8" t="s">
        <v>28</v>
      </c>
      <c r="I110" s="12"/>
      <c r="J110" s="13">
        <v>27666792</v>
      </c>
      <c r="K110" s="12"/>
      <c r="L110" s="13">
        <v>27666792</v>
      </c>
      <c r="M110" s="9" t="s">
        <v>498</v>
      </c>
      <c r="N110" s="12"/>
      <c r="O110" s="9">
        <v>121</v>
      </c>
      <c r="P110" s="14">
        <v>45321</v>
      </c>
      <c r="Q110" s="14">
        <v>45443</v>
      </c>
      <c r="R110" s="14">
        <v>45315</v>
      </c>
      <c r="S110" s="10" t="s">
        <v>582</v>
      </c>
      <c r="T110" s="12">
        <v>108</v>
      </c>
      <c r="U110" s="22">
        <f t="shared" si="2"/>
        <v>27666684</v>
      </c>
      <c r="V110" s="23">
        <f t="shared" si="3"/>
        <v>3.903596774067626E-6</v>
      </c>
      <c r="W110" s="12"/>
    </row>
    <row r="111" spans="1:23" ht="115.5" x14ac:dyDescent="0.25">
      <c r="A111" s="7">
        <v>2024</v>
      </c>
      <c r="B111" s="8" t="s">
        <v>583</v>
      </c>
      <c r="C111" s="16">
        <v>1018465541</v>
      </c>
      <c r="D111" s="8" t="s">
        <v>584</v>
      </c>
      <c r="E111" s="10" t="s">
        <v>585</v>
      </c>
      <c r="F111" s="11" t="s">
        <v>586</v>
      </c>
      <c r="G111" s="8" t="s">
        <v>27</v>
      </c>
      <c r="H111" s="8" t="s">
        <v>28</v>
      </c>
      <c r="I111" s="12"/>
      <c r="J111" s="13">
        <v>27666792</v>
      </c>
      <c r="K111" s="12"/>
      <c r="L111" s="13">
        <v>27666792</v>
      </c>
      <c r="M111" s="9" t="s">
        <v>437</v>
      </c>
      <c r="N111" s="12"/>
      <c r="O111" s="9">
        <v>125</v>
      </c>
      <c r="P111" s="14">
        <v>45317</v>
      </c>
      <c r="Q111" s="14">
        <v>45443</v>
      </c>
      <c r="R111" s="14">
        <v>45315</v>
      </c>
      <c r="S111" s="10" t="s">
        <v>587</v>
      </c>
      <c r="T111" s="12">
        <v>109</v>
      </c>
      <c r="U111" s="22">
        <f t="shared" si="2"/>
        <v>27666683</v>
      </c>
      <c r="V111" s="23">
        <f t="shared" si="3"/>
        <v>3.9397411886423259E-6</v>
      </c>
      <c r="W111" s="12"/>
    </row>
    <row r="112" spans="1:23" ht="115.5" x14ac:dyDescent="0.25">
      <c r="A112" s="7">
        <v>2024</v>
      </c>
      <c r="B112" s="8" t="s">
        <v>588</v>
      </c>
      <c r="C112" s="16">
        <v>20942350</v>
      </c>
      <c r="D112" s="8" t="s">
        <v>589</v>
      </c>
      <c r="E112" s="10" t="s">
        <v>590</v>
      </c>
      <c r="F112" s="11" t="s">
        <v>591</v>
      </c>
      <c r="G112" s="8" t="s">
        <v>27</v>
      </c>
      <c r="H112" s="8" t="s">
        <v>28</v>
      </c>
      <c r="I112" s="12"/>
      <c r="J112" s="13">
        <v>27666792</v>
      </c>
      <c r="K112" s="12"/>
      <c r="L112" s="13">
        <v>27666792</v>
      </c>
      <c r="M112" s="9" t="s">
        <v>437</v>
      </c>
      <c r="N112" s="12"/>
      <c r="O112" s="9">
        <v>125</v>
      </c>
      <c r="P112" s="14">
        <v>45317</v>
      </c>
      <c r="Q112" s="14">
        <v>45443</v>
      </c>
      <c r="R112" s="14">
        <v>45315</v>
      </c>
      <c r="S112" s="10" t="s">
        <v>592</v>
      </c>
      <c r="T112" s="12">
        <v>110</v>
      </c>
      <c r="U112" s="22">
        <f t="shared" si="2"/>
        <v>27666682</v>
      </c>
      <c r="V112" s="23">
        <f t="shared" si="3"/>
        <v>3.9758856032170267E-6</v>
      </c>
      <c r="W112" s="12"/>
    </row>
    <row r="113" spans="1:23" ht="115.5" x14ac:dyDescent="0.25">
      <c r="A113" s="7">
        <v>2024</v>
      </c>
      <c r="B113" s="8" t="s">
        <v>593</v>
      </c>
      <c r="C113" s="16">
        <v>52387519</v>
      </c>
      <c r="D113" s="8" t="s">
        <v>594</v>
      </c>
      <c r="E113" s="10" t="s">
        <v>595</v>
      </c>
      <c r="F113" s="11" t="s">
        <v>596</v>
      </c>
      <c r="G113" s="8" t="s">
        <v>27</v>
      </c>
      <c r="H113" s="8" t="s">
        <v>28</v>
      </c>
      <c r="I113" s="12"/>
      <c r="J113" s="13">
        <v>27666792</v>
      </c>
      <c r="K113" s="12"/>
      <c r="L113" s="13">
        <v>27666792</v>
      </c>
      <c r="M113" s="9" t="s">
        <v>498</v>
      </c>
      <c r="N113" s="12"/>
      <c r="O113" s="9">
        <v>121</v>
      </c>
      <c r="P113" s="14">
        <v>45321</v>
      </c>
      <c r="Q113" s="14">
        <v>45443</v>
      </c>
      <c r="R113" s="14">
        <v>45316</v>
      </c>
      <c r="S113" s="10" t="s">
        <v>597</v>
      </c>
      <c r="T113" s="12">
        <v>111</v>
      </c>
      <c r="U113" s="22">
        <f t="shared" si="2"/>
        <v>27666681</v>
      </c>
      <c r="V113" s="23">
        <f t="shared" si="3"/>
        <v>4.0120300177917266E-6</v>
      </c>
      <c r="W113" s="12"/>
    </row>
    <row r="114" spans="1:23" ht="115.5" x14ac:dyDescent="0.25">
      <c r="A114" s="7">
        <v>2024</v>
      </c>
      <c r="B114" s="8" t="s">
        <v>598</v>
      </c>
      <c r="C114" s="16">
        <v>1026281672</v>
      </c>
      <c r="D114" s="8" t="s">
        <v>599</v>
      </c>
      <c r="E114" s="10" t="s">
        <v>600</v>
      </c>
      <c r="F114" s="11" t="s">
        <v>601</v>
      </c>
      <c r="G114" s="8" t="s">
        <v>27</v>
      </c>
      <c r="H114" s="8" t="s">
        <v>28</v>
      </c>
      <c r="I114" s="12"/>
      <c r="J114" s="13">
        <v>27666792</v>
      </c>
      <c r="K114" s="12"/>
      <c r="L114" s="13">
        <v>27666792</v>
      </c>
      <c r="M114" s="9" t="s">
        <v>437</v>
      </c>
      <c r="N114" s="12"/>
      <c r="O114" s="9">
        <v>125</v>
      </c>
      <c r="P114" s="14">
        <v>45317</v>
      </c>
      <c r="Q114" s="14">
        <v>45443</v>
      </c>
      <c r="R114" s="14">
        <v>45315</v>
      </c>
      <c r="S114" s="10" t="s">
        <v>602</v>
      </c>
      <c r="T114" s="12">
        <v>112</v>
      </c>
      <c r="U114" s="22">
        <f t="shared" si="2"/>
        <v>27666680</v>
      </c>
      <c r="V114" s="23">
        <f t="shared" si="3"/>
        <v>4.0481744323664265E-6</v>
      </c>
      <c r="W114" s="12"/>
    </row>
    <row r="115" spans="1:23" ht="115.5" x14ac:dyDescent="0.25">
      <c r="A115" s="7">
        <v>2024</v>
      </c>
      <c r="B115" s="8" t="s">
        <v>603</v>
      </c>
      <c r="C115" s="16">
        <v>1024488055</v>
      </c>
      <c r="D115" s="8" t="s">
        <v>604</v>
      </c>
      <c r="E115" s="10" t="s">
        <v>605</v>
      </c>
      <c r="F115" s="11" t="s">
        <v>606</v>
      </c>
      <c r="G115" s="8" t="s">
        <v>27</v>
      </c>
      <c r="H115" s="8" t="s">
        <v>28</v>
      </c>
      <c r="I115" s="12"/>
      <c r="J115" s="13">
        <v>30293467</v>
      </c>
      <c r="K115" s="12"/>
      <c r="L115" s="13">
        <v>30293467</v>
      </c>
      <c r="M115" s="9" t="s">
        <v>437</v>
      </c>
      <c r="N115" s="12"/>
      <c r="O115" s="9">
        <v>125</v>
      </c>
      <c r="P115" s="14">
        <v>45315</v>
      </c>
      <c r="Q115" s="14">
        <v>45440</v>
      </c>
      <c r="R115" s="14">
        <v>45314</v>
      </c>
      <c r="S115" s="10" t="s">
        <v>607</v>
      </c>
      <c r="T115" s="12">
        <v>113</v>
      </c>
      <c r="U115" s="22">
        <f t="shared" si="2"/>
        <v>30293354</v>
      </c>
      <c r="V115" s="23">
        <f t="shared" si="3"/>
        <v>3.7301772028932839E-6</v>
      </c>
      <c r="W115" s="12"/>
    </row>
    <row r="116" spans="1:23" ht="115.5" x14ac:dyDescent="0.25">
      <c r="A116" s="7">
        <v>2024</v>
      </c>
      <c r="B116" s="8" t="s">
        <v>608</v>
      </c>
      <c r="C116" s="16">
        <v>1022361897</v>
      </c>
      <c r="D116" s="8" t="s">
        <v>609</v>
      </c>
      <c r="E116" s="17" t="s">
        <v>610</v>
      </c>
      <c r="F116" s="11" t="s">
        <v>611</v>
      </c>
      <c r="G116" s="8" t="s">
        <v>27</v>
      </c>
      <c r="H116" s="8" t="s">
        <v>28</v>
      </c>
      <c r="I116" s="12"/>
      <c r="J116" s="13">
        <v>19222720</v>
      </c>
      <c r="K116" s="12"/>
      <c r="L116" s="13">
        <v>19222720</v>
      </c>
      <c r="M116" s="9" t="s">
        <v>551</v>
      </c>
      <c r="N116" s="12"/>
      <c r="O116" s="9">
        <v>120</v>
      </c>
      <c r="P116" s="14">
        <v>45323</v>
      </c>
      <c r="Q116" s="14">
        <v>45443</v>
      </c>
      <c r="R116" s="14">
        <v>45322</v>
      </c>
      <c r="S116" s="10" t="s">
        <v>612</v>
      </c>
      <c r="T116" s="12">
        <v>114</v>
      </c>
      <c r="U116" s="22">
        <f t="shared" si="2"/>
        <v>19222606</v>
      </c>
      <c r="V116" s="23">
        <f t="shared" si="3"/>
        <v>5.9304822626558572E-6</v>
      </c>
      <c r="W116" s="12"/>
    </row>
    <row r="117" spans="1:23" ht="115.5" x14ac:dyDescent="0.25">
      <c r="A117" s="7">
        <v>2024</v>
      </c>
      <c r="B117" s="8" t="s">
        <v>613</v>
      </c>
      <c r="C117" s="16">
        <v>79688463</v>
      </c>
      <c r="D117" s="8" t="s">
        <v>614</v>
      </c>
      <c r="E117" s="10" t="s">
        <v>615</v>
      </c>
      <c r="F117" s="11" t="s">
        <v>616</v>
      </c>
      <c r="G117" s="8" t="s">
        <v>27</v>
      </c>
      <c r="H117" s="8" t="s">
        <v>28</v>
      </c>
      <c r="I117" s="12"/>
      <c r="J117" s="13">
        <v>30293467</v>
      </c>
      <c r="K117" s="12"/>
      <c r="L117" s="13">
        <v>30293467</v>
      </c>
      <c r="M117" s="9" t="s">
        <v>551</v>
      </c>
      <c r="N117" s="12"/>
      <c r="O117" s="9">
        <v>120</v>
      </c>
      <c r="P117" s="14">
        <v>45323</v>
      </c>
      <c r="Q117" s="14">
        <v>45443</v>
      </c>
      <c r="R117" s="14">
        <v>45315</v>
      </c>
      <c r="S117" s="10" t="s">
        <v>617</v>
      </c>
      <c r="T117" s="12">
        <v>115</v>
      </c>
      <c r="U117" s="22">
        <f t="shared" si="2"/>
        <v>30293352</v>
      </c>
      <c r="V117" s="23">
        <f t="shared" si="3"/>
        <v>3.7961980383427227E-6</v>
      </c>
      <c r="W117" s="12"/>
    </row>
    <row r="118" spans="1:23" ht="115.5" x14ac:dyDescent="0.25">
      <c r="A118" s="7">
        <v>2024</v>
      </c>
      <c r="B118" s="8" t="s">
        <v>618</v>
      </c>
      <c r="C118" s="16">
        <v>1014188841</v>
      </c>
      <c r="D118" s="8" t="s">
        <v>619</v>
      </c>
      <c r="E118" s="10" t="s">
        <v>620</v>
      </c>
      <c r="F118" s="11" t="s">
        <v>621</v>
      </c>
      <c r="G118" s="8" t="s">
        <v>27</v>
      </c>
      <c r="H118" s="8" t="s">
        <v>28</v>
      </c>
      <c r="I118" s="12"/>
      <c r="J118" s="13">
        <v>30293467</v>
      </c>
      <c r="K118" s="12"/>
      <c r="L118" s="13">
        <v>30293467</v>
      </c>
      <c r="M118" s="9" t="s">
        <v>437</v>
      </c>
      <c r="N118" s="12"/>
      <c r="O118" s="9">
        <v>125</v>
      </c>
      <c r="P118" s="14">
        <v>45317</v>
      </c>
      <c r="Q118" s="14">
        <v>45443</v>
      </c>
      <c r="R118" s="14">
        <v>45314</v>
      </c>
      <c r="S118" s="10" t="s">
        <v>622</v>
      </c>
      <c r="T118" s="12">
        <v>116</v>
      </c>
      <c r="U118" s="22">
        <f t="shared" si="2"/>
        <v>30293351</v>
      </c>
      <c r="V118" s="23">
        <f t="shared" si="3"/>
        <v>3.8292084560674415E-6</v>
      </c>
      <c r="W118" s="12"/>
    </row>
    <row r="119" spans="1:23" ht="115.5" x14ac:dyDescent="0.25">
      <c r="A119" s="7">
        <v>2024</v>
      </c>
      <c r="B119" s="8" t="s">
        <v>623</v>
      </c>
      <c r="C119" s="16">
        <v>79750143</v>
      </c>
      <c r="D119" s="8" t="s">
        <v>624</v>
      </c>
      <c r="E119" s="10" t="s">
        <v>625</v>
      </c>
      <c r="F119" s="11" t="s">
        <v>626</v>
      </c>
      <c r="G119" s="8" t="s">
        <v>27</v>
      </c>
      <c r="H119" s="8" t="s">
        <v>28</v>
      </c>
      <c r="I119" s="12"/>
      <c r="J119" s="13">
        <v>47816516</v>
      </c>
      <c r="K119" s="12"/>
      <c r="L119" s="13">
        <v>47816516</v>
      </c>
      <c r="M119" s="9" t="s">
        <v>437</v>
      </c>
      <c r="N119" s="12"/>
      <c r="O119" s="9">
        <v>125</v>
      </c>
      <c r="P119" s="14">
        <v>45317</v>
      </c>
      <c r="Q119" s="14">
        <v>45443</v>
      </c>
      <c r="R119" s="14">
        <v>45315</v>
      </c>
      <c r="S119" s="10" t="s">
        <v>627</v>
      </c>
      <c r="T119" s="12">
        <v>117</v>
      </c>
      <c r="U119" s="22">
        <f t="shared" si="2"/>
        <v>47816399</v>
      </c>
      <c r="V119" s="23">
        <f t="shared" si="3"/>
        <v>2.4468533006461619E-6</v>
      </c>
      <c r="W119" s="12"/>
    </row>
    <row r="120" spans="1:23" ht="115.5" x14ac:dyDescent="0.25">
      <c r="A120" s="7">
        <v>2024</v>
      </c>
      <c r="B120" s="8" t="s">
        <v>628</v>
      </c>
      <c r="C120" s="16">
        <v>1026553820</v>
      </c>
      <c r="D120" s="8" t="s">
        <v>629</v>
      </c>
      <c r="E120" s="10" t="s">
        <v>630</v>
      </c>
      <c r="F120" s="11" t="s">
        <v>631</v>
      </c>
      <c r="G120" s="8" t="s">
        <v>27</v>
      </c>
      <c r="H120" s="8" t="s">
        <v>28</v>
      </c>
      <c r="I120" s="12"/>
      <c r="J120" s="13">
        <v>27666792</v>
      </c>
      <c r="K120" s="12"/>
      <c r="L120" s="13">
        <v>27666792</v>
      </c>
      <c r="M120" s="9" t="s">
        <v>632</v>
      </c>
      <c r="N120" s="12"/>
      <c r="O120" s="9">
        <v>111</v>
      </c>
      <c r="P120" s="14">
        <v>45332</v>
      </c>
      <c r="Q120" s="14">
        <v>45443</v>
      </c>
      <c r="R120" s="14">
        <v>45315</v>
      </c>
      <c r="S120" s="10" t="s">
        <v>633</v>
      </c>
      <c r="T120" s="12">
        <v>118</v>
      </c>
      <c r="U120" s="22">
        <f t="shared" si="2"/>
        <v>27666674</v>
      </c>
      <c r="V120" s="23">
        <f t="shared" si="3"/>
        <v>4.2650409198146286E-6</v>
      </c>
      <c r="W120" s="12"/>
    </row>
    <row r="121" spans="1:23" ht="115.5" x14ac:dyDescent="0.25">
      <c r="A121" s="7">
        <v>2024</v>
      </c>
      <c r="B121" s="8" t="s">
        <v>634</v>
      </c>
      <c r="C121" s="16">
        <v>79483221</v>
      </c>
      <c r="D121" s="8" t="s">
        <v>635</v>
      </c>
      <c r="E121" s="10" t="s">
        <v>375</v>
      </c>
      <c r="F121" s="11" t="s">
        <v>636</v>
      </c>
      <c r="G121" s="8" t="s">
        <v>27</v>
      </c>
      <c r="H121" s="8" t="s">
        <v>28</v>
      </c>
      <c r="I121" s="12"/>
      <c r="J121" s="13">
        <v>13685363</v>
      </c>
      <c r="K121" s="12"/>
      <c r="L121" s="13">
        <v>13685363</v>
      </c>
      <c r="M121" s="9" t="s">
        <v>361</v>
      </c>
      <c r="N121" s="12"/>
      <c r="O121" s="9">
        <v>126</v>
      </c>
      <c r="P121" s="14">
        <v>45316</v>
      </c>
      <c r="Q121" s="14">
        <v>45443</v>
      </c>
      <c r="R121" s="14">
        <v>45314</v>
      </c>
      <c r="S121" s="10" t="s">
        <v>637</v>
      </c>
      <c r="T121" s="12">
        <v>119</v>
      </c>
      <c r="U121" s="22">
        <f t="shared" si="2"/>
        <v>13685244</v>
      </c>
      <c r="V121" s="23">
        <f t="shared" si="3"/>
        <v>8.6954215244418441E-6</v>
      </c>
      <c r="W121" s="12"/>
    </row>
    <row r="122" spans="1:23" ht="115.5" x14ac:dyDescent="0.25">
      <c r="A122" s="7">
        <v>2024</v>
      </c>
      <c r="B122" s="8" t="s">
        <v>638</v>
      </c>
      <c r="C122" s="16">
        <v>1010182494</v>
      </c>
      <c r="D122" s="8" t="s">
        <v>639</v>
      </c>
      <c r="E122" s="10" t="s">
        <v>640</v>
      </c>
      <c r="F122" s="11" t="s">
        <v>641</v>
      </c>
      <c r="G122" s="8" t="s">
        <v>27</v>
      </c>
      <c r="H122" s="8" t="s">
        <v>28</v>
      </c>
      <c r="I122" s="12"/>
      <c r="J122" s="13">
        <v>27666792</v>
      </c>
      <c r="K122" s="12"/>
      <c r="L122" s="13">
        <v>27666792</v>
      </c>
      <c r="M122" s="9" t="s">
        <v>498</v>
      </c>
      <c r="N122" s="12"/>
      <c r="O122" s="9">
        <v>121</v>
      </c>
      <c r="P122" s="14">
        <v>45321</v>
      </c>
      <c r="Q122" s="14">
        <v>45443</v>
      </c>
      <c r="R122" s="14">
        <v>45314</v>
      </c>
      <c r="S122" s="10" t="s">
        <v>642</v>
      </c>
      <c r="T122" s="12">
        <v>120</v>
      </c>
      <c r="U122" s="22">
        <f t="shared" si="2"/>
        <v>27666672</v>
      </c>
      <c r="V122" s="23">
        <f t="shared" si="3"/>
        <v>4.3373297489640284E-6</v>
      </c>
      <c r="W122" s="12"/>
    </row>
    <row r="123" spans="1:23" ht="115.5" x14ac:dyDescent="0.25">
      <c r="A123" s="7">
        <v>2024</v>
      </c>
      <c r="B123" s="8" t="s">
        <v>643</v>
      </c>
      <c r="C123" s="16">
        <v>1030636160</v>
      </c>
      <c r="D123" s="8" t="s">
        <v>644</v>
      </c>
      <c r="E123" s="10" t="s">
        <v>645</v>
      </c>
      <c r="F123" s="11" t="s">
        <v>646</v>
      </c>
      <c r="G123" s="8" t="s">
        <v>27</v>
      </c>
      <c r="H123" s="8" t="s">
        <v>28</v>
      </c>
      <c r="I123" s="12"/>
      <c r="J123" s="13">
        <v>27666792</v>
      </c>
      <c r="K123" s="12"/>
      <c r="L123" s="13">
        <v>27666792</v>
      </c>
      <c r="M123" s="9" t="s">
        <v>540</v>
      </c>
      <c r="N123" s="12"/>
      <c r="O123" s="9">
        <v>122</v>
      </c>
      <c r="P123" s="14">
        <v>45320</v>
      </c>
      <c r="Q123" s="14">
        <v>45443</v>
      </c>
      <c r="R123" s="14">
        <v>45314</v>
      </c>
      <c r="S123" s="10" t="s">
        <v>647</v>
      </c>
      <c r="T123" s="12">
        <v>121</v>
      </c>
      <c r="U123" s="22">
        <f t="shared" si="2"/>
        <v>27666671</v>
      </c>
      <c r="V123" s="23">
        <f t="shared" si="3"/>
        <v>4.3734741635387292E-6</v>
      </c>
      <c r="W123" s="12"/>
    </row>
    <row r="124" spans="1:23" ht="115.5" x14ac:dyDescent="0.25">
      <c r="A124" s="7">
        <v>2024</v>
      </c>
      <c r="B124" s="8" t="s">
        <v>648</v>
      </c>
      <c r="C124" s="16">
        <v>80187481</v>
      </c>
      <c r="D124" s="8" t="s">
        <v>649</v>
      </c>
      <c r="E124" s="10" t="s">
        <v>650</v>
      </c>
      <c r="F124" s="11" t="s">
        <v>651</v>
      </c>
      <c r="G124" s="8" t="s">
        <v>27</v>
      </c>
      <c r="H124" s="8" t="s">
        <v>28</v>
      </c>
      <c r="I124" s="12"/>
      <c r="J124" s="13">
        <v>30859221</v>
      </c>
      <c r="K124" s="12"/>
      <c r="L124" s="13">
        <v>30859221</v>
      </c>
      <c r="M124" s="9" t="s">
        <v>437</v>
      </c>
      <c r="N124" s="12"/>
      <c r="O124" s="9">
        <v>125</v>
      </c>
      <c r="P124" s="14">
        <v>45317</v>
      </c>
      <c r="Q124" s="14">
        <v>45443</v>
      </c>
      <c r="R124" s="14">
        <v>45315</v>
      </c>
      <c r="S124" s="10" t="s">
        <v>652</v>
      </c>
      <c r="T124" s="12">
        <v>122</v>
      </c>
      <c r="U124" s="22">
        <f t="shared" si="2"/>
        <v>30859099</v>
      </c>
      <c r="V124" s="23">
        <f t="shared" si="3"/>
        <v>3.9534374506731712E-6</v>
      </c>
      <c r="W124" s="12"/>
    </row>
    <row r="125" spans="1:23" ht="115.5" x14ac:dyDescent="0.25">
      <c r="A125" s="7">
        <v>2024</v>
      </c>
      <c r="B125" s="8" t="s">
        <v>653</v>
      </c>
      <c r="C125" s="16">
        <v>1014238520</v>
      </c>
      <c r="D125" s="8" t="s">
        <v>654</v>
      </c>
      <c r="E125" s="10" t="s">
        <v>655</v>
      </c>
      <c r="F125" s="11" t="s">
        <v>656</v>
      </c>
      <c r="G125" s="8" t="s">
        <v>27</v>
      </c>
      <c r="H125" s="8" t="s">
        <v>28</v>
      </c>
      <c r="I125" s="12"/>
      <c r="J125" s="13">
        <v>30859221</v>
      </c>
      <c r="K125" s="12"/>
      <c r="L125" s="13">
        <v>30859221</v>
      </c>
      <c r="M125" s="9" t="s">
        <v>540</v>
      </c>
      <c r="N125" s="12"/>
      <c r="O125" s="9">
        <v>122</v>
      </c>
      <c r="P125" s="14">
        <v>45320</v>
      </c>
      <c r="Q125" s="14">
        <v>45443</v>
      </c>
      <c r="R125" s="14">
        <v>45315</v>
      </c>
      <c r="S125" s="10" t="s">
        <v>657</v>
      </c>
      <c r="T125" s="12">
        <v>123</v>
      </c>
      <c r="U125" s="22">
        <f t="shared" si="2"/>
        <v>30859098</v>
      </c>
      <c r="V125" s="23">
        <f t="shared" si="3"/>
        <v>3.9858426756786893E-6</v>
      </c>
      <c r="W125" s="12"/>
    </row>
    <row r="126" spans="1:23" ht="115.5" x14ac:dyDescent="0.25">
      <c r="A126" s="7">
        <v>2024</v>
      </c>
      <c r="B126" s="8" t="s">
        <v>658</v>
      </c>
      <c r="C126" s="16">
        <v>1010169252</v>
      </c>
      <c r="D126" s="8" t="s">
        <v>659</v>
      </c>
      <c r="E126" s="10" t="s">
        <v>660</v>
      </c>
      <c r="F126" s="11" t="s">
        <v>661</v>
      </c>
      <c r="G126" s="8" t="s">
        <v>27</v>
      </c>
      <c r="H126" s="8" t="s">
        <v>28</v>
      </c>
      <c r="I126" s="12"/>
      <c r="J126" s="13">
        <v>27666792</v>
      </c>
      <c r="K126" s="12"/>
      <c r="L126" s="13">
        <v>27666792</v>
      </c>
      <c r="M126" s="9" t="s">
        <v>540</v>
      </c>
      <c r="N126" s="12"/>
      <c r="O126" s="9">
        <v>122</v>
      </c>
      <c r="P126" s="14">
        <v>45320</v>
      </c>
      <c r="Q126" s="14">
        <v>45443</v>
      </c>
      <c r="R126" s="14">
        <v>45316</v>
      </c>
      <c r="S126" s="10" t="s">
        <v>662</v>
      </c>
      <c r="T126" s="12">
        <v>124</v>
      </c>
      <c r="U126" s="22">
        <f t="shared" si="2"/>
        <v>27666668</v>
      </c>
      <c r="V126" s="23">
        <f t="shared" si="3"/>
        <v>4.4819074072628298E-6</v>
      </c>
      <c r="W126" s="12"/>
    </row>
    <row r="127" spans="1:23" ht="115.5" x14ac:dyDescent="0.25">
      <c r="A127" s="7">
        <v>2024</v>
      </c>
      <c r="B127" s="8" t="s">
        <v>663</v>
      </c>
      <c r="C127" s="16">
        <v>1026278094</v>
      </c>
      <c r="D127" s="8" t="s">
        <v>664</v>
      </c>
      <c r="E127" s="10" t="s">
        <v>665</v>
      </c>
      <c r="F127" s="11" t="s">
        <v>666</v>
      </c>
      <c r="G127" s="8" t="s">
        <v>27</v>
      </c>
      <c r="H127" s="8" t="s">
        <v>28</v>
      </c>
      <c r="I127" s="12"/>
      <c r="J127" s="13">
        <v>27666792</v>
      </c>
      <c r="K127" s="12"/>
      <c r="L127" s="13">
        <v>27666792</v>
      </c>
      <c r="M127" s="9" t="s">
        <v>551</v>
      </c>
      <c r="N127" s="12"/>
      <c r="O127" s="9">
        <v>120</v>
      </c>
      <c r="P127" s="14">
        <v>45323</v>
      </c>
      <c r="Q127" s="14">
        <v>45443</v>
      </c>
      <c r="R127" s="14">
        <v>45316</v>
      </c>
      <c r="S127" s="10" t="s">
        <v>667</v>
      </c>
      <c r="T127" s="12">
        <v>125</v>
      </c>
      <c r="U127" s="22">
        <f t="shared" si="2"/>
        <v>27666667</v>
      </c>
      <c r="V127" s="23">
        <f t="shared" si="3"/>
        <v>4.5180518218375297E-6</v>
      </c>
      <c r="W127" s="12"/>
    </row>
    <row r="128" spans="1:23" ht="115.5" x14ac:dyDescent="0.25">
      <c r="A128" s="7">
        <v>2024</v>
      </c>
      <c r="B128" s="8" t="s">
        <v>668</v>
      </c>
      <c r="C128" s="16">
        <v>1049634555</v>
      </c>
      <c r="D128" s="8" t="s">
        <v>669</v>
      </c>
      <c r="E128" s="10" t="s">
        <v>670</v>
      </c>
      <c r="F128" s="11" t="s">
        <v>671</v>
      </c>
      <c r="G128" s="8" t="s">
        <v>27</v>
      </c>
      <c r="H128" s="8" t="s">
        <v>28</v>
      </c>
      <c r="I128" s="12"/>
      <c r="J128" s="13">
        <v>27666792</v>
      </c>
      <c r="K128" s="12"/>
      <c r="L128" s="13">
        <v>27666792</v>
      </c>
      <c r="M128" s="9" t="s">
        <v>437</v>
      </c>
      <c r="N128" s="12"/>
      <c r="O128" s="9">
        <v>125</v>
      </c>
      <c r="P128" s="14">
        <v>45317</v>
      </c>
      <c r="Q128" s="14">
        <v>45443</v>
      </c>
      <c r="R128" s="14">
        <v>45315</v>
      </c>
      <c r="S128" s="10" t="s">
        <v>672</v>
      </c>
      <c r="T128" s="12">
        <v>126</v>
      </c>
      <c r="U128" s="22">
        <f t="shared" si="2"/>
        <v>27666666</v>
      </c>
      <c r="V128" s="23">
        <f t="shared" si="3"/>
        <v>4.5541962364122305E-6</v>
      </c>
      <c r="W128" s="12"/>
    </row>
    <row r="129" spans="1:23" ht="115.5" x14ac:dyDescent="0.25">
      <c r="A129" s="7">
        <v>2024</v>
      </c>
      <c r="B129" s="8" t="s">
        <v>673</v>
      </c>
      <c r="C129" s="16">
        <v>1026560068</v>
      </c>
      <c r="D129" s="8" t="s">
        <v>674</v>
      </c>
      <c r="E129" s="10" t="s">
        <v>675</v>
      </c>
      <c r="F129" s="11" t="s">
        <v>676</v>
      </c>
      <c r="G129" s="8" t="s">
        <v>27</v>
      </c>
      <c r="H129" s="8" t="s">
        <v>28</v>
      </c>
      <c r="I129" s="12"/>
      <c r="J129" s="13">
        <v>19862758</v>
      </c>
      <c r="K129" s="12"/>
      <c r="L129" s="13">
        <v>19862758</v>
      </c>
      <c r="M129" s="9" t="s">
        <v>551</v>
      </c>
      <c r="N129" s="12"/>
      <c r="O129" s="9">
        <v>120</v>
      </c>
      <c r="P129" s="14">
        <v>45323</v>
      </c>
      <c r="Q129" s="14">
        <v>45443</v>
      </c>
      <c r="R129" s="14">
        <v>45321</v>
      </c>
      <c r="S129" s="10" t="s">
        <v>677</v>
      </c>
      <c r="T129" s="12">
        <v>127</v>
      </c>
      <c r="U129" s="22">
        <f t="shared" si="2"/>
        <v>19862631</v>
      </c>
      <c r="V129" s="23">
        <f t="shared" si="3"/>
        <v>6.393875412467896E-6</v>
      </c>
      <c r="W129" s="12"/>
    </row>
    <row r="130" spans="1:23" ht="115.5" x14ac:dyDescent="0.25">
      <c r="A130" s="7">
        <v>2024</v>
      </c>
      <c r="B130" s="8" t="s">
        <v>678</v>
      </c>
      <c r="C130" s="16">
        <v>1020746790</v>
      </c>
      <c r="D130" s="8" t="s">
        <v>679</v>
      </c>
      <c r="E130" s="17" t="s">
        <v>680</v>
      </c>
      <c r="F130" s="11" t="s">
        <v>681</v>
      </c>
      <c r="G130" s="8" t="s">
        <v>27</v>
      </c>
      <c r="H130" s="8" t="s">
        <v>28</v>
      </c>
      <c r="I130" s="12"/>
      <c r="J130" s="13">
        <v>32620373</v>
      </c>
      <c r="K130" s="12"/>
      <c r="L130" s="13">
        <v>32620373</v>
      </c>
      <c r="M130" s="9" t="s">
        <v>437</v>
      </c>
      <c r="N130" s="12"/>
      <c r="O130" s="9">
        <v>125</v>
      </c>
      <c r="P130" s="14">
        <v>45317</v>
      </c>
      <c r="Q130" s="14">
        <v>45443</v>
      </c>
      <c r="R130" s="14">
        <v>45315</v>
      </c>
      <c r="S130" s="10" t="s">
        <v>682</v>
      </c>
      <c r="T130" s="12">
        <v>128</v>
      </c>
      <c r="U130" s="22">
        <f t="shared" si="2"/>
        <v>32620245</v>
      </c>
      <c r="V130" s="23">
        <f t="shared" si="3"/>
        <v>3.923928153733864E-6</v>
      </c>
      <c r="W130" s="12"/>
    </row>
    <row r="131" spans="1:23" ht="132" x14ac:dyDescent="0.25">
      <c r="A131" s="7">
        <v>2024</v>
      </c>
      <c r="B131" s="8" t="s">
        <v>683</v>
      </c>
      <c r="C131" s="16" t="s">
        <v>684</v>
      </c>
      <c r="D131" s="8" t="s">
        <v>685</v>
      </c>
      <c r="E131" s="17" t="s">
        <v>686</v>
      </c>
      <c r="F131" s="11" t="s">
        <v>687</v>
      </c>
      <c r="G131" s="8" t="s">
        <v>27</v>
      </c>
      <c r="H131" s="8" t="s">
        <v>28</v>
      </c>
      <c r="I131" s="18" t="s">
        <v>253</v>
      </c>
      <c r="J131" s="13">
        <v>11430000</v>
      </c>
      <c r="K131" s="12"/>
      <c r="L131" s="13">
        <v>11430000</v>
      </c>
      <c r="M131" s="9" t="s">
        <v>437</v>
      </c>
      <c r="N131" s="12"/>
      <c r="O131" s="9">
        <v>125</v>
      </c>
      <c r="P131" s="14">
        <v>45317</v>
      </c>
      <c r="Q131" s="14">
        <v>45443</v>
      </c>
      <c r="R131" s="14">
        <v>45315</v>
      </c>
      <c r="S131" s="10" t="s">
        <v>688</v>
      </c>
      <c r="T131" s="12">
        <v>129</v>
      </c>
      <c r="U131" s="22">
        <f t="shared" ref="U131:U184" si="4">L131-T131</f>
        <v>11429871</v>
      </c>
      <c r="V131" s="23">
        <f t="shared" ref="V131:V184" si="5">T131/L131</f>
        <v>1.1286089238845144E-5</v>
      </c>
      <c r="W131" s="12"/>
    </row>
    <row r="132" spans="1:23" ht="115.5" x14ac:dyDescent="0.25">
      <c r="A132" s="7">
        <v>2024</v>
      </c>
      <c r="B132" s="8" t="s">
        <v>689</v>
      </c>
      <c r="C132" s="16">
        <v>52176760</v>
      </c>
      <c r="D132" s="8" t="s">
        <v>690</v>
      </c>
      <c r="E132" s="10" t="s">
        <v>691</v>
      </c>
      <c r="F132" s="11" t="s">
        <v>692</v>
      </c>
      <c r="G132" s="8" t="s">
        <v>27</v>
      </c>
      <c r="H132" s="8" t="s">
        <v>28</v>
      </c>
      <c r="I132" s="12"/>
      <c r="J132" s="13">
        <v>31804864</v>
      </c>
      <c r="K132" s="12"/>
      <c r="L132" s="13">
        <v>31804864</v>
      </c>
      <c r="M132" s="9" t="s">
        <v>361</v>
      </c>
      <c r="N132" s="12"/>
      <c r="O132" s="9">
        <v>126</v>
      </c>
      <c r="P132" s="14">
        <v>45316</v>
      </c>
      <c r="Q132" s="14">
        <v>45443</v>
      </c>
      <c r="R132" s="14">
        <v>45314</v>
      </c>
      <c r="S132" s="10" t="s">
        <v>693</v>
      </c>
      <c r="T132" s="12">
        <v>130</v>
      </c>
      <c r="U132" s="22">
        <f t="shared" si="4"/>
        <v>31804734</v>
      </c>
      <c r="V132" s="23">
        <f t="shared" si="5"/>
        <v>4.0874251183718313E-6</v>
      </c>
      <c r="W132" s="12"/>
    </row>
    <row r="133" spans="1:23" ht="115.5" x14ac:dyDescent="0.25">
      <c r="A133" s="7">
        <v>2024</v>
      </c>
      <c r="B133" s="8" t="s">
        <v>694</v>
      </c>
      <c r="C133" s="16">
        <v>16936494</v>
      </c>
      <c r="D133" s="8" t="s">
        <v>695</v>
      </c>
      <c r="E133" s="10" t="s">
        <v>696</v>
      </c>
      <c r="F133" s="11" t="s">
        <v>697</v>
      </c>
      <c r="G133" s="8" t="s">
        <v>27</v>
      </c>
      <c r="H133" s="8" t="s">
        <v>28</v>
      </c>
      <c r="I133" s="12"/>
      <c r="J133" s="13">
        <v>28502699</v>
      </c>
      <c r="K133" s="12"/>
      <c r="L133" s="13">
        <v>28502699</v>
      </c>
      <c r="M133" s="9" t="s">
        <v>540</v>
      </c>
      <c r="N133" s="12"/>
      <c r="O133" s="9">
        <v>122</v>
      </c>
      <c r="P133" s="14">
        <v>45320</v>
      </c>
      <c r="Q133" s="14">
        <v>45443</v>
      </c>
      <c r="R133" s="14">
        <v>45314</v>
      </c>
      <c r="S133" s="10" t="s">
        <v>698</v>
      </c>
      <c r="T133" s="12">
        <v>131</v>
      </c>
      <c r="U133" s="22">
        <f t="shared" si="4"/>
        <v>28502568</v>
      </c>
      <c r="V133" s="23">
        <f t="shared" si="5"/>
        <v>4.5960559735062286E-6</v>
      </c>
      <c r="W133" s="12"/>
    </row>
    <row r="134" spans="1:23" ht="115.5" x14ac:dyDescent="0.25">
      <c r="A134" s="7">
        <v>2024</v>
      </c>
      <c r="B134" s="8" t="s">
        <v>699</v>
      </c>
      <c r="C134" s="16">
        <v>52009291</v>
      </c>
      <c r="D134" s="8" t="s">
        <v>700</v>
      </c>
      <c r="E134" s="10" t="s">
        <v>701</v>
      </c>
      <c r="F134" s="11" t="s">
        <v>702</v>
      </c>
      <c r="G134" s="8" t="s">
        <v>27</v>
      </c>
      <c r="H134" s="8" t="s">
        <v>28</v>
      </c>
      <c r="I134" s="12"/>
      <c r="J134" s="13">
        <v>36578468</v>
      </c>
      <c r="K134" s="12"/>
      <c r="L134" s="13">
        <v>36578468</v>
      </c>
      <c r="M134" s="9" t="s">
        <v>540</v>
      </c>
      <c r="N134" s="12"/>
      <c r="O134" s="9">
        <v>122</v>
      </c>
      <c r="P134" s="14">
        <v>45320</v>
      </c>
      <c r="Q134" s="14">
        <v>45443</v>
      </c>
      <c r="R134" s="14">
        <v>45315</v>
      </c>
      <c r="S134" s="10" t="s">
        <v>703</v>
      </c>
      <c r="T134" s="12">
        <v>132</v>
      </c>
      <c r="U134" s="22">
        <f t="shared" si="4"/>
        <v>36578336</v>
      </c>
      <c r="V134" s="23">
        <f t="shared" si="5"/>
        <v>3.6086803854114392E-6</v>
      </c>
      <c r="W134" s="12"/>
    </row>
    <row r="135" spans="1:23" ht="115.5" x14ac:dyDescent="0.25">
      <c r="A135" s="7">
        <v>2024</v>
      </c>
      <c r="B135" s="8" t="s">
        <v>704</v>
      </c>
      <c r="C135" s="16">
        <v>86010437</v>
      </c>
      <c r="D135" s="8" t="s">
        <v>705</v>
      </c>
      <c r="E135" s="10" t="s">
        <v>706</v>
      </c>
      <c r="F135" s="11" t="s">
        <v>707</v>
      </c>
      <c r="G135" s="8" t="s">
        <v>27</v>
      </c>
      <c r="H135" s="8" t="s">
        <v>28</v>
      </c>
      <c r="I135" s="12"/>
      <c r="J135" s="13">
        <v>25002371</v>
      </c>
      <c r="K135" s="12"/>
      <c r="L135" s="13">
        <v>25002371</v>
      </c>
      <c r="M135" s="9" t="s">
        <v>540</v>
      </c>
      <c r="N135" s="12"/>
      <c r="O135" s="9">
        <v>122</v>
      </c>
      <c r="P135" s="14">
        <v>45320</v>
      </c>
      <c r="Q135" s="14">
        <v>45443</v>
      </c>
      <c r="R135" s="14">
        <v>45316</v>
      </c>
      <c r="S135" s="10" t="s">
        <v>708</v>
      </c>
      <c r="T135" s="12">
        <v>133</v>
      </c>
      <c r="U135" s="22">
        <f t="shared" si="4"/>
        <v>25002238</v>
      </c>
      <c r="V135" s="23">
        <f t="shared" si="5"/>
        <v>5.3194954990468701E-6</v>
      </c>
      <c r="W135" s="12"/>
    </row>
    <row r="136" spans="1:23" ht="115.5" x14ac:dyDescent="0.25">
      <c r="A136" s="7">
        <v>2024</v>
      </c>
      <c r="B136" s="8" t="s">
        <v>709</v>
      </c>
      <c r="C136" s="16">
        <v>79668338</v>
      </c>
      <c r="D136" s="8" t="s">
        <v>710</v>
      </c>
      <c r="E136" s="10" t="s">
        <v>711</v>
      </c>
      <c r="F136" s="11" t="s">
        <v>712</v>
      </c>
      <c r="G136" s="8" t="s">
        <v>27</v>
      </c>
      <c r="H136" s="8" t="s">
        <v>28</v>
      </c>
      <c r="I136" s="12"/>
      <c r="J136" s="13">
        <v>19050669</v>
      </c>
      <c r="K136" s="12"/>
      <c r="L136" s="13">
        <v>19050669</v>
      </c>
      <c r="M136" s="9" t="s">
        <v>437</v>
      </c>
      <c r="N136" s="12"/>
      <c r="O136" s="9">
        <v>125</v>
      </c>
      <c r="P136" s="14">
        <v>45317</v>
      </c>
      <c r="Q136" s="14">
        <v>45443</v>
      </c>
      <c r="R136" s="14">
        <v>45315</v>
      </c>
      <c r="S136" s="10" t="s">
        <v>713</v>
      </c>
      <c r="T136" s="12">
        <v>134</v>
      </c>
      <c r="U136" s="22">
        <f t="shared" si="4"/>
        <v>19050535</v>
      </c>
      <c r="V136" s="23">
        <f t="shared" si="5"/>
        <v>7.0338737185555006E-6</v>
      </c>
      <c r="W136" s="12"/>
    </row>
    <row r="137" spans="1:23" ht="115.5" x14ac:dyDescent="0.25">
      <c r="A137" s="7">
        <v>2024</v>
      </c>
      <c r="B137" s="8" t="s">
        <v>714</v>
      </c>
      <c r="C137" s="16">
        <v>80872143</v>
      </c>
      <c r="D137" s="8" t="s">
        <v>715</v>
      </c>
      <c r="E137" s="10" t="s">
        <v>716</v>
      </c>
      <c r="F137" s="11" t="s">
        <v>717</v>
      </c>
      <c r="G137" s="8" t="s">
        <v>27</v>
      </c>
      <c r="H137" s="8" t="s">
        <v>28</v>
      </c>
      <c r="I137" s="12"/>
      <c r="J137" s="13">
        <v>20255018</v>
      </c>
      <c r="K137" s="12"/>
      <c r="L137" s="13">
        <v>20255018</v>
      </c>
      <c r="M137" s="9" t="s">
        <v>540</v>
      </c>
      <c r="N137" s="12"/>
      <c r="O137" s="9">
        <v>122</v>
      </c>
      <c r="P137" s="14">
        <v>45320</v>
      </c>
      <c r="Q137" s="14">
        <v>45443</v>
      </c>
      <c r="R137" s="14">
        <v>45316</v>
      </c>
      <c r="S137" s="10" t="s">
        <v>718</v>
      </c>
      <c r="T137" s="12">
        <v>135</v>
      </c>
      <c r="U137" s="22">
        <f t="shared" si="4"/>
        <v>20254883</v>
      </c>
      <c r="V137" s="23">
        <f t="shared" si="5"/>
        <v>6.6650150594781004E-6</v>
      </c>
      <c r="W137" s="12"/>
    </row>
    <row r="138" spans="1:23" ht="115.5" x14ac:dyDescent="0.25">
      <c r="A138" s="7">
        <v>2024</v>
      </c>
      <c r="B138" s="8" t="s">
        <v>719</v>
      </c>
      <c r="C138" s="16">
        <v>1020788673</v>
      </c>
      <c r="D138" s="8" t="s">
        <v>720</v>
      </c>
      <c r="E138" s="10" t="s">
        <v>721</v>
      </c>
      <c r="F138" s="11" t="s">
        <v>722</v>
      </c>
      <c r="G138" s="8" t="s">
        <v>27</v>
      </c>
      <c r="H138" s="8" t="s">
        <v>28</v>
      </c>
      <c r="I138" s="12"/>
      <c r="J138" s="13">
        <v>20255018</v>
      </c>
      <c r="K138" s="12"/>
      <c r="L138" s="13">
        <v>20255018</v>
      </c>
      <c r="M138" s="9" t="s">
        <v>361</v>
      </c>
      <c r="N138" s="12"/>
      <c r="O138" s="9">
        <v>126</v>
      </c>
      <c r="P138" s="14">
        <v>45316</v>
      </c>
      <c r="Q138" s="14">
        <v>45443</v>
      </c>
      <c r="R138" s="14">
        <v>45315</v>
      </c>
      <c r="S138" s="10" t="s">
        <v>723</v>
      </c>
      <c r="T138" s="12">
        <v>136</v>
      </c>
      <c r="U138" s="22">
        <f t="shared" si="4"/>
        <v>20254882</v>
      </c>
      <c r="V138" s="23">
        <f t="shared" si="5"/>
        <v>6.7143855414001608E-6</v>
      </c>
      <c r="W138" s="12"/>
    </row>
    <row r="139" spans="1:23" ht="115.5" x14ac:dyDescent="0.25">
      <c r="A139" s="7">
        <v>2024</v>
      </c>
      <c r="B139" s="8" t="s">
        <v>724</v>
      </c>
      <c r="C139" s="16">
        <v>78075841</v>
      </c>
      <c r="D139" s="8" t="s">
        <v>725</v>
      </c>
      <c r="E139" s="10" t="s">
        <v>726</v>
      </c>
      <c r="F139" s="11" t="s">
        <v>727</v>
      </c>
      <c r="G139" s="8" t="s">
        <v>27</v>
      </c>
      <c r="H139" s="8" t="s">
        <v>28</v>
      </c>
      <c r="I139" s="12"/>
      <c r="J139" s="13">
        <v>18515533</v>
      </c>
      <c r="K139" s="12"/>
      <c r="L139" s="13">
        <v>18515533</v>
      </c>
      <c r="M139" s="9" t="s">
        <v>540</v>
      </c>
      <c r="N139" s="12"/>
      <c r="O139" s="9">
        <v>122</v>
      </c>
      <c r="P139" s="14">
        <v>45321</v>
      </c>
      <c r="Q139" s="14">
        <v>45443</v>
      </c>
      <c r="R139" s="14">
        <v>45315</v>
      </c>
      <c r="S139" s="10" t="s">
        <v>728</v>
      </c>
      <c r="T139" s="12">
        <v>137</v>
      </c>
      <c r="U139" s="22">
        <f t="shared" si="4"/>
        <v>18515396</v>
      </c>
      <c r="V139" s="23">
        <f t="shared" si="5"/>
        <v>7.3991928830782243E-6</v>
      </c>
      <c r="W139" s="12"/>
    </row>
    <row r="140" spans="1:23" ht="115.5" x14ac:dyDescent="0.25">
      <c r="A140" s="7">
        <v>2024</v>
      </c>
      <c r="B140" s="8" t="s">
        <v>729</v>
      </c>
      <c r="C140" s="16">
        <v>1032416316</v>
      </c>
      <c r="D140" s="8" t="s">
        <v>730</v>
      </c>
      <c r="E140" s="17" t="s">
        <v>731</v>
      </c>
      <c r="F140" s="11" t="s">
        <v>732</v>
      </c>
      <c r="G140" s="8" t="s">
        <v>27</v>
      </c>
      <c r="H140" s="8" t="s">
        <v>28</v>
      </c>
      <c r="I140" s="12"/>
      <c r="J140" s="13">
        <v>29128974</v>
      </c>
      <c r="K140" s="12"/>
      <c r="L140" s="13">
        <v>29128974</v>
      </c>
      <c r="M140" s="9" t="s">
        <v>498</v>
      </c>
      <c r="N140" s="12"/>
      <c r="O140" s="9">
        <v>121</v>
      </c>
      <c r="P140" s="14">
        <v>45321</v>
      </c>
      <c r="Q140" s="14">
        <v>45443</v>
      </c>
      <c r="R140" s="14">
        <v>45316</v>
      </c>
      <c r="S140" s="10" t="s">
        <v>733</v>
      </c>
      <c r="T140" s="12">
        <v>138</v>
      </c>
      <c r="U140" s="22">
        <f t="shared" si="4"/>
        <v>29128836</v>
      </c>
      <c r="V140" s="23">
        <f t="shared" si="5"/>
        <v>4.737551003341209E-6</v>
      </c>
      <c r="W140" s="12"/>
    </row>
    <row r="141" spans="1:23" ht="115.5" x14ac:dyDescent="0.25">
      <c r="A141" s="7">
        <v>2024</v>
      </c>
      <c r="B141" s="8" t="s">
        <v>734</v>
      </c>
      <c r="C141" s="16">
        <v>1032470048</v>
      </c>
      <c r="D141" s="8" t="s">
        <v>735</v>
      </c>
      <c r="E141" s="10" t="s">
        <v>736</v>
      </c>
      <c r="F141" s="11" t="s">
        <v>737</v>
      </c>
      <c r="G141" s="8" t="s">
        <v>27</v>
      </c>
      <c r="H141" s="8" t="s">
        <v>28</v>
      </c>
      <c r="I141" s="12"/>
      <c r="J141" s="13">
        <v>19679537</v>
      </c>
      <c r="K141" s="12"/>
      <c r="L141" s="13">
        <v>19679537</v>
      </c>
      <c r="M141" s="9" t="s">
        <v>540</v>
      </c>
      <c r="N141" s="12"/>
      <c r="O141" s="9">
        <v>122</v>
      </c>
      <c r="P141" s="14">
        <v>45320</v>
      </c>
      <c r="Q141" s="14">
        <v>45443</v>
      </c>
      <c r="R141" s="14">
        <v>45315</v>
      </c>
      <c r="S141" s="10" t="s">
        <v>738</v>
      </c>
      <c r="T141" s="12">
        <v>139</v>
      </c>
      <c r="U141" s="22">
        <f t="shared" si="4"/>
        <v>19679398</v>
      </c>
      <c r="V141" s="23">
        <f t="shared" si="5"/>
        <v>7.0631743013059706E-6</v>
      </c>
      <c r="W141" s="12"/>
    </row>
    <row r="142" spans="1:23" ht="115.5" x14ac:dyDescent="0.25">
      <c r="A142" s="7">
        <v>2024</v>
      </c>
      <c r="B142" s="8" t="s">
        <v>739</v>
      </c>
      <c r="C142" s="16">
        <v>1014188712</v>
      </c>
      <c r="D142" s="8" t="s">
        <v>740</v>
      </c>
      <c r="E142" s="10" t="s">
        <v>741</v>
      </c>
      <c r="F142" s="11" t="s">
        <v>742</v>
      </c>
      <c r="G142" s="8" t="s">
        <v>27</v>
      </c>
      <c r="H142" s="8" t="s">
        <v>28</v>
      </c>
      <c r="I142" s="12"/>
      <c r="J142" s="13">
        <v>24000000</v>
      </c>
      <c r="K142" s="12"/>
      <c r="L142" s="13">
        <v>24000000</v>
      </c>
      <c r="M142" s="9" t="s">
        <v>551</v>
      </c>
      <c r="N142" s="12"/>
      <c r="O142" s="9">
        <v>120</v>
      </c>
      <c r="P142" s="14">
        <v>45317</v>
      </c>
      <c r="Q142" s="14">
        <v>45437</v>
      </c>
      <c r="R142" s="14">
        <v>45315</v>
      </c>
      <c r="S142" s="10" t="s">
        <v>743</v>
      </c>
      <c r="T142" s="12">
        <v>140</v>
      </c>
      <c r="U142" s="22">
        <f t="shared" si="4"/>
        <v>23999860</v>
      </c>
      <c r="V142" s="23">
        <f t="shared" si="5"/>
        <v>5.8333333333333331E-6</v>
      </c>
      <c r="W142" s="12"/>
    </row>
    <row r="143" spans="1:23" ht="115.5" x14ac:dyDescent="0.25">
      <c r="A143" s="7">
        <v>2024</v>
      </c>
      <c r="B143" s="8" t="s">
        <v>744</v>
      </c>
      <c r="C143" s="16">
        <v>1097391309</v>
      </c>
      <c r="D143" s="8" t="s">
        <v>745</v>
      </c>
      <c r="E143" s="10" t="s">
        <v>746</v>
      </c>
      <c r="F143" s="11" t="s">
        <v>747</v>
      </c>
      <c r="G143" s="8" t="s">
        <v>27</v>
      </c>
      <c r="H143" s="8" t="s">
        <v>28</v>
      </c>
      <c r="I143" s="12"/>
      <c r="J143" s="13">
        <v>30800000</v>
      </c>
      <c r="K143" s="12"/>
      <c r="L143" s="13">
        <v>30800000</v>
      </c>
      <c r="M143" s="9" t="s">
        <v>551</v>
      </c>
      <c r="N143" s="12"/>
      <c r="O143" s="9">
        <v>120</v>
      </c>
      <c r="P143" s="14">
        <v>45317</v>
      </c>
      <c r="Q143" s="14">
        <v>45437</v>
      </c>
      <c r="R143" s="14">
        <v>45315</v>
      </c>
      <c r="S143" s="10" t="s">
        <v>748</v>
      </c>
      <c r="T143" s="12">
        <v>141</v>
      </c>
      <c r="U143" s="22">
        <f t="shared" si="4"/>
        <v>30799859</v>
      </c>
      <c r="V143" s="23">
        <f t="shared" si="5"/>
        <v>4.5779220779220777E-6</v>
      </c>
      <c r="W143" s="12"/>
    </row>
    <row r="144" spans="1:23" ht="115.5" x14ac:dyDescent="0.25">
      <c r="A144" s="7">
        <v>2024</v>
      </c>
      <c r="B144" s="8" t="s">
        <v>749</v>
      </c>
      <c r="C144" s="16">
        <v>52888179</v>
      </c>
      <c r="D144" s="8" t="s">
        <v>750</v>
      </c>
      <c r="E144" s="10" t="s">
        <v>751</v>
      </c>
      <c r="F144" s="11" t="s">
        <v>752</v>
      </c>
      <c r="G144" s="8" t="s">
        <v>27</v>
      </c>
      <c r="H144" s="8" t="s">
        <v>28</v>
      </c>
      <c r="I144" s="12"/>
      <c r="J144" s="13">
        <v>32000000</v>
      </c>
      <c r="K144" s="12"/>
      <c r="L144" s="13">
        <v>32000000</v>
      </c>
      <c r="M144" s="9" t="s">
        <v>551</v>
      </c>
      <c r="N144" s="12"/>
      <c r="O144" s="9">
        <v>120</v>
      </c>
      <c r="P144" s="14">
        <v>45320</v>
      </c>
      <c r="Q144" s="14">
        <v>45440</v>
      </c>
      <c r="R144" s="14">
        <v>45315</v>
      </c>
      <c r="S144" s="10" t="s">
        <v>753</v>
      </c>
      <c r="T144" s="12">
        <v>142</v>
      </c>
      <c r="U144" s="22">
        <f t="shared" si="4"/>
        <v>31999858</v>
      </c>
      <c r="V144" s="23">
        <f t="shared" si="5"/>
        <v>4.4375000000000003E-6</v>
      </c>
      <c r="W144" s="12"/>
    </row>
    <row r="145" spans="1:23" ht="115.5" x14ac:dyDescent="0.25">
      <c r="A145" s="7">
        <v>2024</v>
      </c>
      <c r="B145" s="8" t="s">
        <v>754</v>
      </c>
      <c r="C145" s="16">
        <v>53116711</v>
      </c>
      <c r="D145" s="8" t="s">
        <v>755</v>
      </c>
      <c r="E145" s="10" t="s">
        <v>756</v>
      </c>
      <c r="F145" s="11" t="s">
        <v>757</v>
      </c>
      <c r="G145" s="8" t="s">
        <v>27</v>
      </c>
      <c r="H145" s="8" t="s">
        <v>28</v>
      </c>
      <c r="I145" s="12"/>
      <c r="J145" s="13">
        <v>28000000</v>
      </c>
      <c r="K145" s="12"/>
      <c r="L145" s="13">
        <v>28000000</v>
      </c>
      <c r="M145" s="9" t="s">
        <v>551</v>
      </c>
      <c r="N145" s="12"/>
      <c r="O145" s="9">
        <v>120</v>
      </c>
      <c r="P145" s="14">
        <v>45317</v>
      </c>
      <c r="Q145" s="14">
        <v>45437</v>
      </c>
      <c r="R145" s="14">
        <v>45315</v>
      </c>
      <c r="S145" s="10" t="s">
        <v>758</v>
      </c>
      <c r="T145" s="12">
        <v>143</v>
      </c>
      <c r="U145" s="22">
        <f t="shared" si="4"/>
        <v>27999857</v>
      </c>
      <c r="V145" s="23">
        <f t="shared" si="5"/>
        <v>5.1071428571428569E-6</v>
      </c>
      <c r="W145" s="12"/>
    </row>
    <row r="146" spans="1:23" ht="115.5" x14ac:dyDescent="0.25">
      <c r="A146" s="7">
        <v>2024</v>
      </c>
      <c r="B146" s="8" t="s">
        <v>759</v>
      </c>
      <c r="C146" s="16">
        <v>79912223</v>
      </c>
      <c r="D146" s="8" t="s">
        <v>760</v>
      </c>
      <c r="E146" s="10" t="s">
        <v>761</v>
      </c>
      <c r="F146" s="11" t="s">
        <v>762</v>
      </c>
      <c r="G146" s="8" t="s">
        <v>27</v>
      </c>
      <c r="H146" s="8" t="s">
        <v>28</v>
      </c>
      <c r="I146" s="12"/>
      <c r="J146" s="13">
        <v>41503600</v>
      </c>
      <c r="K146" s="12"/>
      <c r="L146" s="13">
        <v>41503600</v>
      </c>
      <c r="M146" s="9" t="s">
        <v>551</v>
      </c>
      <c r="N146" s="12"/>
      <c r="O146" s="9">
        <v>120</v>
      </c>
      <c r="P146" s="14">
        <v>45317</v>
      </c>
      <c r="Q146" s="14">
        <v>45437</v>
      </c>
      <c r="R146" s="14">
        <v>45315</v>
      </c>
      <c r="S146" s="10" t="s">
        <v>763</v>
      </c>
      <c r="T146" s="12">
        <v>144</v>
      </c>
      <c r="U146" s="22">
        <f t="shared" si="4"/>
        <v>41503456</v>
      </c>
      <c r="V146" s="23">
        <f t="shared" si="5"/>
        <v>3.4695785425842576E-6</v>
      </c>
      <c r="W146" s="12"/>
    </row>
    <row r="147" spans="1:23" ht="115.5" x14ac:dyDescent="0.25">
      <c r="A147" s="7">
        <v>2024</v>
      </c>
      <c r="B147" s="8" t="s">
        <v>764</v>
      </c>
      <c r="C147" s="16">
        <v>79646958</v>
      </c>
      <c r="D147" s="8" t="s">
        <v>765</v>
      </c>
      <c r="E147" s="10" t="s">
        <v>766</v>
      </c>
      <c r="F147" s="11" t="s">
        <v>767</v>
      </c>
      <c r="G147" s="8" t="s">
        <v>27</v>
      </c>
      <c r="H147" s="8" t="s">
        <v>28</v>
      </c>
      <c r="I147" s="12"/>
      <c r="J147" s="13">
        <v>28800000</v>
      </c>
      <c r="K147" s="12"/>
      <c r="L147" s="13">
        <v>28800000</v>
      </c>
      <c r="M147" s="9" t="s">
        <v>551</v>
      </c>
      <c r="N147" s="12"/>
      <c r="O147" s="9">
        <v>120</v>
      </c>
      <c r="P147" s="14">
        <v>45317</v>
      </c>
      <c r="Q147" s="14">
        <v>45437</v>
      </c>
      <c r="R147" s="14">
        <v>45315</v>
      </c>
      <c r="S147" s="10" t="s">
        <v>768</v>
      </c>
      <c r="T147" s="12">
        <v>145</v>
      </c>
      <c r="U147" s="22">
        <f t="shared" si="4"/>
        <v>28799855</v>
      </c>
      <c r="V147" s="23">
        <f t="shared" si="5"/>
        <v>5.0347222222222223E-6</v>
      </c>
      <c r="W147" s="12"/>
    </row>
    <row r="148" spans="1:23" ht="115.5" x14ac:dyDescent="0.25">
      <c r="A148" s="7">
        <v>2024</v>
      </c>
      <c r="B148" s="8" t="s">
        <v>769</v>
      </c>
      <c r="C148" s="16">
        <v>1106363000</v>
      </c>
      <c r="D148" s="8" t="s">
        <v>770</v>
      </c>
      <c r="E148" s="10" t="s">
        <v>771</v>
      </c>
      <c r="F148" s="11" t="s">
        <v>772</v>
      </c>
      <c r="G148" s="8" t="s">
        <v>27</v>
      </c>
      <c r="H148" s="8" t="s">
        <v>28</v>
      </c>
      <c r="I148" s="12"/>
      <c r="J148" s="13">
        <v>8948000</v>
      </c>
      <c r="K148" s="12"/>
      <c r="L148" s="13">
        <v>8948000</v>
      </c>
      <c r="M148" s="9" t="s">
        <v>551</v>
      </c>
      <c r="N148" s="12"/>
      <c r="O148" s="9">
        <v>120</v>
      </c>
      <c r="P148" s="14">
        <v>45317</v>
      </c>
      <c r="Q148" s="14">
        <v>45437</v>
      </c>
      <c r="R148" s="14">
        <v>45315</v>
      </c>
      <c r="S148" s="10" t="s">
        <v>773</v>
      </c>
      <c r="T148" s="12">
        <v>146</v>
      </c>
      <c r="U148" s="22">
        <f t="shared" si="4"/>
        <v>8947854</v>
      </c>
      <c r="V148" s="23">
        <f t="shared" si="5"/>
        <v>1.6316495306213678E-5</v>
      </c>
      <c r="W148" s="12"/>
    </row>
    <row r="149" spans="1:23" ht="115.5" x14ac:dyDescent="0.25">
      <c r="A149" s="7">
        <v>2024</v>
      </c>
      <c r="B149" s="8" t="s">
        <v>774</v>
      </c>
      <c r="C149" s="16">
        <v>52709470</v>
      </c>
      <c r="D149" s="8" t="s">
        <v>775</v>
      </c>
      <c r="E149" s="10" t="s">
        <v>776</v>
      </c>
      <c r="F149" s="11" t="s">
        <v>777</v>
      </c>
      <c r="G149" s="8" t="s">
        <v>27</v>
      </c>
      <c r="H149" s="8" t="s">
        <v>28</v>
      </c>
      <c r="I149" s="12"/>
      <c r="J149" s="13">
        <v>32000000</v>
      </c>
      <c r="K149" s="12"/>
      <c r="L149" s="13">
        <v>32000000</v>
      </c>
      <c r="M149" s="9" t="s">
        <v>551</v>
      </c>
      <c r="N149" s="12"/>
      <c r="O149" s="9">
        <v>120</v>
      </c>
      <c r="P149" s="14">
        <v>45317</v>
      </c>
      <c r="Q149" s="14">
        <v>45437</v>
      </c>
      <c r="R149" s="14">
        <v>45315</v>
      </c>
      <c r="S149" s="10" t="s">
        <v>778</v>
      </c>
      <c r="T149" s="12">
        <v>147</v>
      </c>
      <c r="U149" s="22">
        <f t="shared" si="4"/>
        <v>31999853</v>
      </c>
      <c r="V149" s="23">
        <f t="shared" si="5"/>
        <v>4.5937499999999999E-6</v>
      </c>
      <c r="W149" s="12"/>
    </row>
    <row r="150" spans="1:23" ht="115.5" x14ac:dyDescent="0.25">
      <c r="A150" s="7">
        <v>2024</v>
      </c>
      <c r="B150" s="8" t="s">
        <v>779</v>
      </c>
      <c r="C150" s="16">
        <v>1032398173</v>
      </c>
      <c r="D150" s="8" t="s">
        <v>780</v>
      </c>
      <c r="E150" s="10" t="s">
        <v>781</v>
      </c>
      <c r="F150" s="11" t="s">
        <v>782</v>
      </c>
      <c r="G150" s="8" t="s">
        <v>27</v>
      </c>
      <c r="H150" s="8" t="s">
        <v>28</v>
      </c>
      <c r="I150" s="12"/>
      <c r="J150" s="13">
        <v>19397225</v>
      </c>
      <c r="K150" s="12"/>
      <c r="L150" s="13">
        <v>19397225</v>
      </c>
      <c r="M150" s="9" t="s">
        <v>498</v>
      </c>
      <c r="N150" s="12"/>
      <c r="O150" s="9">
        <v>121</v>
      </c>
      <c r="P150" s="14">
        <v>45321</v>
      </c>
      <c r="Q150" s="14">
        <v>45443</v>
      </c>
      <c r="R150" s="14">
        <v>45317</v>
      </c>
      <c r="S150" s="10" t="s">
        <v>783</v>
      </c>
      <c r="T150" s="12">
        <v>148</v>
      </c>
      <c r="U150" s="22">
        <f t="shared" si="4"/>
        <v>19397077</v>
      </c>
      <c r="V150" s="23">
        <f t="shared" si="5"/>
        <v>7.6299573779239042E-6</v>
      </c>
      <c r="W150" s="12"/>
    </row>
    <row r="151" spans="1:23" ht="115.5" x14ac:dyDescent="0.25">
      <c r="A151" s="7">
        <v>2024</v>
      </c>
      <c r="B151" s="8" t="s">
        <v>784</v>
      </c>
      <c r="C151" s="16">
        <v>79939417</v>
      </c>
      <c r="D151" s="8" t="s">
        <v>785</v>
      </c>
      <c r="E151" s="10" t="s">
        <v>786</v>
      </c>
      <c r="F151" s="11" t="s">
        <v>787</v>
      </c>
      <c r="G151" s="8" t="s">
        <v>27</v>
      </c>
      <c r="H151" s="8" t="s">
        <v>28</v>
      </c>
      <c r="I151" s="12"/>
      <c r="J151" s="13">
        <v>35824160</v>
      </c>
      <c r="K151" s="12"/>
      <c r="L151" s="13">
        <v>35824160</v>
      </c>
      <c r="M151" s="9" t="s">
        <v>498</v>
      </c>
      <c r="N151" s="12"/>
      <c r="O151" s="9">
        <v>121</v>
      </c>
      <c r="P151" s="14">
        <v>45321</v>
      </c>
      <c r="Q151" s="14">
        <v>45443</v>
      </c>
      <c r="R151" s="14">
        <v>45320</v>
      </c>
      <c r="S151" s="10" t="s">
        <v>788</v>
      </c>
      <c r="T151" s="12">
        <v>149</v>
      </c>
      <c r="U151" s="22">
        <f t="shared" si="4"/>
        <v>35824011</v>
      </c>
      <c r="V151" s="23">
        <f t="shared" si="5"/>
        <v>4.1592042911822632E-6</v>
      </c>
      <c r="W151" s="12"/>
    </row>
    <row r="152" spans="1:23" ht="115.5" x14ac:dyDescent="0.25">
      <c r="A152" s="7">
        <v>2024</v>
      </c>
      <c r="B152" s="8" t="s">
        <v>789</v>
      </c>
      <c r="C152" s="16">
        <v>1032467454</v>
      </c>
      <c r="D152" s="8" t="s">
        <v>790</v>
      </c>
      <c r="E152" s="10" t="s">
        <v>791</v>
      </c>
      <c r="F152" s="11" t="s">
        <v>792</v>
      </c>
      <c r="G152" s="8" t="s">
        <v>27</v>
      </c>
      <c r="H152" s="8" t="s">
        <v>28</v>
      </c>
      <c r="I152" s="12"/>
      <c r="J152" s="13">
        <v>24051342</v>
      </c>
      <c r="K152" s="12"/>
      <c r="L152" s="13">
        <v>24051342</v>
      </c>
      <c r="M152" s="9" t="s">
        <v>540</v>
      </c>
      <c r="N152" s="12"/>
      <c r="O152" s="9">
        <v>122</v>
      </c>
      <c r="P152" s="14">
        <v>45320</v>
      </c>
      <c r="Q152" s="14">
        <v>45443</v>
      </c>
      <c r="R152" s="14">
        <v>45317</v>
      </c>
      <c r="S152" s="10" t="s">
        <v>793</v>
      </c>
      <c r="T152" s="12">
        <v>150</v>
      </c>
      <c r="U152" s="22">
        <f t="shared" si="4"/>
        <v>24051192</v>
      </c>
      <c r="V152" s="23">
        <f t="shared" si="5"/>
        <v>6.2366582288838598E-6</v>
      </c>
      <c r="W152" s="12"/>
    </row>
    <row r="153" spans="1:23" ht="115.5" x14ac:dyDescent="0.25">
      <c r="A153" s="7">
        <v>2024</v>
      </c>
      <c r="B153" s="8" t="s">
        <v>794</v>
      </c>
      <c r="C153" s="16">
        <v>79657444</v>
      </c>
      <c r="D153" s="8" t="s">
        <v>795</v>
      </c>
      <c r="E153" s="10" t="s">
        <v>796</v>
      </c>
      <c r="F153" s="11" t="s">
        <v>797</v>
      </c>
      <c r="G153" s="8" t="s">
        <v>27</v>
      </c>
      <c r="H153" s="8" t="s">
        <v>28</v>
      </c>
      <c r="I153" s="12"/>
      <c r="J153" s="13">
        <v>14866133</v>
      </c>
      <c r="K153" s="12"/>
      <c r="L153" s="13">
        <v>14866133</v>
      </c>
      <c r="M153" s="9" t="s">
        <v>551</v>
      </c>
      <c r="N153" s="12"/>
      <c r="O153" s="9">
        <v>120</v>
      </c>
      <c r="P153" s="14">
        <v>45323</v>
      </c>
      <c r="Q153" s="14">
        <v>45443</v>
      </c>
      <c r="R153" s="14">
        <v>45321</v>
      </c>
      <c r="S153" s="10" t="s">
        <v>798</v>
      </c>
      <c r="T153" s="12">
        <v>151</v>
      </c>
      <c r="U153" s="22">
        <f t="shared" si="4"/>
        <v>14865982</v>
      </c>
      <c r="V153" s="23">
        <f t="shared" si="5"/>
        <v>1.0157315288380644E-5</v>
      </c>
      <c r="W153" s="12"/>
    </row>
    <row r="154" spans="1:23" ht="115.5" x14ac:dyDescent="0.25">
      <c r="A154" s="7">
        <v>2024</v>
      </c>
      <c r="B154" s="8" t="s">
        <v>799</v>
      </c>
      <c r="C154" s="16">
        <v>1012455861</v>
      </c>
      <c r="D154" s="8" t="s">
        <v>800</v>
      </c>
      <c r="E154" s="10" t="s">
        <v>375</v>
      </c>
      <c r="F154" s="11" t="s">
        <v>801</v>
      </c>
      <c r="G154" s="8" t="s">
        <v>27</v>
      </c>
      <c r="H154" s="8" t="s">
        <v>28</v>
      </c>
      <c r="I154" s="12"/>
      <c r="J154" s="13">
        <v>14866133</v>
      </c>
      <c r="K154" s="12"/>
      <c r="L154" s="13">
        <v>14866133</v>
      </c>
      <c r="M154" s="9" t="s">
        <v>551</v>
      </c>
      <c r="N154" s="12"/>
      <c r="O154" s="9">
        <v>120</v>
      </c>
      <c r="P154" s="14">
        <v>45323</v>
      </c>
      <c r="Q154" s="14">
        <v>45443</v>
      </c>
      <c r="R154" s="14">
        <v>45321</v>
      </c>
      <c r="S154" s="10" t="s">
        <v>802</v>
      </c>
      <c r="T154" s="12">
        <v>152</v>
      </c>
      <c r="U154" s="22">
        <f t="shared" si="4"/>
        <v>14865981</v>
      </c>
      <c r="V154" s="23">
        <f t="shared" si="5"/>
        <v>1.0224582277045417E-5</v>
      </c>
      <c r="W154" s="12"/>
    </row>
    <row r="155" spans="1:23" ht="115.5" x14ac:dyDescent="0.25">
      <c r="A155" s="7">
        <v>2024</v>
      </c>
      <c r="B155" s="8" t="s">
        <v>803</v>
      </c>
      <c r="C155" s="16">
        <v>5893933</v>
      </c>
      <c r="D155" s="8" t="s">
        <v>804</v>
      </c>
      <c r="E155" s="10" t="s">
        <v>805</v>
      </c>
      <c r="F155" s="11" t="s">
        <v>806</v>
      </c>
      <c r="G155" s="8" t="s">
        <v>27</v>
      </c>
      <c r="H155" s="8" t="s">
        <v>28</v>
      </c>
      <c r="I155" s="12"/>
      <c r="J155" s="13">
        <v>14866133</v>
      </c>
      <c r="K155" s="12"/>
      <c r="L155" s="13">
        <v>14866133</v>
      </c>
      <c r="M155" s="9" t="s">
        <v>551</v>
      </c>
      <c r="N155" s="12"/>
      <c r="O155" s="9">
        <v>120</v>
      </c>
      <c r="P155" s="14">
        <v>45323</v>
      </c>
      <c r="Q155" s="14">
        <v>45443</v>
      </c>
      <c r="R155" s="14">
        <v>45321</v>
      </c>
      <c r="S155" s="10" t="s">
        <v>807</v>
      </c>
      <c r="T155" s="12">
        <v>153</v>
      </c>
      <c r="U155" s="22">
        <f t="shared" si="4"/>
        <v>14865980</v>
      </c>
      <c r="V155" s="23">
        <f t="shared" si="5"/>
        <v>1.0291849265710188E-5</v>
      </c>
      <c r="W155" s="12"/>
    </row>
    <row r="156" spans="1:23" ht="115.5" x14ac:dyDescent="0.25">
      <c r="A156" s="7">
        <v>2024</v>
      </c>
      <c r="B156" s="8" t="s">
        <v>808</v>
      </c>
      <c r="C156" s="16">
        <v>1019026075</v>
      </c>
      <c r="D156" s="8" t="s">
        <v>809</v>
      </c>
      <c r="E156" s="10" t="s">
        <v>810</v>
      </c>
      <c r="F156" s="11" t="s">
        <v>811</v>
      </c>
      <c r="G156" s="8" t="s">
        <v>27</v>
      </c>
      <c r="H156" s="8" t="s">
        <v>28</v>
      </c>
      <c r="I156" s="12"/>
      <c r="J156" s="13">
        <v>27002789</v>
      </c>
      <c r="K156" s="12"/>
      <c r="L156" s="13">
        <v>27002789</v>
      </c>
      <c r="M156" s="9" t="s">
        <v>812</v>
      </c>
      <c r="N156" s="12"/>
      <c r="O156" s="9">
        <v>118</v>
      </c>
      <c r="P156" s="14">
        <v>45324</v>
      </c>
      <c r="Q156" s="14">
        <v>45442</v>
      </c>
      <c r="R156" s="14">
        <v>45321</v>
      </c>
      <c r="S156" s="10" t="s">
        <v>813</v>
      </c>
      <c r="T156" s="12">
        <v>154</v>
      </c>
      <c r="U156" s="22">
        <f t="shared" si="4"/>
        <v>27002635</v>
      </c>
      <c r="V156" s="23">
        <f t="shared" si="5"/>
        <v>5.7031145930888846E-6</v>
      </c>
      <c r="W156" s="12"/>
    </row>
    <row r="157" spans="1:23" ht="115.5" x14ac:dyDescent="0.25">
      <c r="A157" s="7">
        <v>2024</v>
      </c>
      <c r="B157" s="8" t="s">
        <v>814</v>
      </c>
      <c r="C157" s="16">
        <v>1018458832</v>
      </c>
      <c r="D157" s="8" t="s">
        <v>815</v>
      </c>
      <c r="E157" s="10" t="s">
        <v>816</v>
      </c>
      <c r="F157" s="11" t="s">
        <v>817</v>
      </c>
      <c r="G157" s="8" t="s">
        <v>27</v>
      </c>
      <c r="H157" s="8" t="s">
        <v>28</v>
      </c>
      <c r="I157" s="12"/>
      <c r="J157" s="13">
        <v>27002789</v>
      </c>
      <c r="K157" s="12"/>
      <c r="L157" s="13">
        <v>27002789</v>
      </c>
      <c r="M157" s="9" t="s">
        <v>551</v>
      </c>
      <c r="N157" s="12"/>
      <c r="O157" s="9">
        <v>120</v>
      </c>
      <c r="P157" s="14">
        <v>45323</v>
      </c>
      <c r="Q157" s="14">
        <v>45443</v>
      </c>
      <c r="R157" s="14">
        <v>45321</v>
      </c>
      <c r="S157" s="10" t="s">
        <v>818</v>
      </c>
      <c r="T157" s="12">
        <v>155</v>
      </c>
      <c r="U157" s="22">
        <f t="shared" si="4"/>
        <v>27002634</v>
      </c>
      <c r="V157" s="23">
        <f t="shared" si="5"/>
        <v>5.7401478047323189E-6</v>
      </c>
      <c r="W157" s="12"/>
    </row>
    <row r="158" spans="1:23" ht="115.5" x14ac:dyDescent="0.25">
      <c r="A158" s="7">
        <v>2024</v>
      </c>
      <c r="B158" s="8" t="s">
        <v>819</v>
      </c>
      <c r="C158" s="16">
        <v>1018503171</v>
      </c>
      <c r="D158" s="8" t="s">
        <v>820</v>
      </c>
      <c r="E158" s="10" t="s">
        <v>821</v>
      </c>
      <c r="F158" s="11" t="s">
        <v>822</v>
      </c>
      <c r="G158" s="8" t="s">
        <v>27</v>
      </c>
      <c r="H158" s="8" t="s">
        <v>28</v>
      </c>
      <c r="I158" s="12"/>
      <c r="J158" s="13">
        <v>19222720</v>
      </c>
      <c r="K158" s="12"/>
      <c r="L158" s="13">
        <v>19222720</v>
      </c>
      <c r="M158" s="9" t="s">
        <v>551</v>
      </c>
      <c r="N158" s="12"/>
      <c r="O158" s="9">
        <v>120</v>
      </c>
      <c r="P158" s="14">
        <v>45323</v>
      </c>
      <c r="Q158" s="14">
        <v>45443</v>
      </c>
      <c r="R158" s="14">
        <v>45322</v>
      </c>
      <c r="S158" s="10" t="s">
        <v>823</v>
      </c>
      <c r="T158" s="12">
        <v>156</v>
      </c>
      <c r="U158" s="22">
        <f t="shared" si="4"/>
        <v>19222564</v>
      </c>
      <c r="V158" s="23">
        <f t="shared" si="5"/>
        <v>8.1153967804764366E-6</v>
      </c>
      <c r="W158" s="12"/>
    </row>
    <row r="159" spans="1:23" ht="115.5" x14ac:dyDescent="0.25">
      <c r="A159" s="7">
        <v>2024</v>
      </c>
      <c r="B159" s="8" t="s">
        <v>824</v>
      </c>
      <c r="C159" s="16">
        <v>79489523</v>
      </c>
      <c r="D159" s="8" t="s">
        <v>825</v>
      </c>
      <c r="E159" s="10" t="s">
        <v>375</v>
      </c>
      <c r="F159" s="11" t="s">
        <v>826</v>
      </c>
      <c r="G159" s="8" t="s">
        <v>27</v>
      </c>
      <c r="H159" s="8" t="s">
        <v>28</v>
      </c>
      <c r="I159" s="12"/>
      <c r="J159" s="13">
        <v>13038811</v>
      </c>
      <c r="K159" s="12"/>
      <c r="L159" s="13">
        <v>13038811</v>
      </c>
      <c r="M159" s="9" t="s">
        <v>498</v>
      </c>
      <c r="N159" s="12"/>
      <c r="O159" s="9">
        <v>121</v>
      </c>
      <c r="P159" s="14">
        <v>45323</v>
      </c>
      <c r="Q159" s="14">
        <v>45443</v>
      </c>
      <c r="R159" s="14">
        <v>45321</v>
      </c>
      <c r="S159" s="10" t="s">
        <v>827</v>
      </c>
      <c r="T159" s="12">
        <v>157</v>
      </c>
      <c r="U159" s="22">
        <f t="shared" si="4"/>
        <v>13038654</v>
      </c>
      <c r="V159" s="23">
        <f t="shared" si="5"/>
        <v>1.2040975208552375E-5</v>
      </c>
      <c r="W159" s="12"/>
    </row>
    <row r="160" spans="1:23" ht="115.5" x14ac:dyDescent="0.25">
      <c r="A160" s="7">
        <v>2024</v>
      </c>
      <c r="B160" s="8" t="s">
        <v>828</v>
      </c>
      <c r="C160" s="16">
        <v>1032385730</v>
      </c>
      <c r="D160" s="8" t="s">
        <v>829</v>
      </c>
      <c r="E160" s="10" t="s">
        <v>830</v>
      </c>
      <c r="F160" s="11" t="s">
        <v>831</v>
      </c>
      <c r="G160" s="8" t="s">
        <v>27</v>
      </c>
      <c r="H160" s="8" t="s">
        <v>28</v>
      </c>
      <c r="I160" s="12"/>
      <c r="J160" s="13">
        <v>22403803</v>
      </c>
      <c r="K160" s="12"/>
      <c r="L160" s="13">
        <v>22403803</v>
      </c>
      <c r="M160" s="9" t="s">
        <v>551</v>
      </c>
      <c r="N160" s="12"/>
      <c r="O160" s="9">
        <v>120</v>
      </c>
      <c r="P160" s="14">
        <v>45323</v>
      </c>
      <c r="Q160" s="14">
        <v>45443</v>
      </c>
      <c r="R160" s="14">
        <v>45321</v>
      </c>
      <c r="S160" s="10" t="s">
        <v>832</v>
      </c>
      <c r="T160" s="12">
        <v>158</v>
      </c>
      <c r="U160" s="22">
        <f t="shared" si="4"/>
        <v>22403645</v>
      </c>
      <c r="V160" s="23">
        <f t="shared" si="5"/>
        <v>7.0523740991652178E-6</v>
      </c>
      <c r="W160" s="12"/>
    </row>
    <row r="161" spans="1:23" ht="115.5" x14ac:dyDescent="0.25">
      <c r="A161" s="7">
        <v>2024</v>
      </c>
      <c r="B161" s="8" t="s">
        <v>833</v>
      </c>
      <c r="C161" s="16">
        <v>1023960932</v>
      </c>
      <c r="D161" s="8" t="s">
        <v>834</v>
      </c>
      <c r="E161" s="10" t="s">
        <v>835</v>
      </c>
      <c r="F161" s="11" t="s">
        <v>836</v>
      </c>
      <c r="G161" s="8" t="s">
        <v>27</v>
      </c>
      <c r="H161" s="8" t="s">
        <v>28</v>
      </c>
      <c r="I161" s="12"/>
      <c r="J161" s="13">
        <v>19298088</v>
      </c>
      <c r="K161" s="12"/>
      <c r="L161" s="13">
        <v>19298088</v>
      </c>
      <c r="M161" s="9" t="s">
        <v>837</v>
      </c>
      <c r="N161" s="12"/>
      <c r="O161" s="9">
        <v>119</v>
      </c>
      <c r="P161" s="14">
        <v>45324</v>
      </c>
      <c r="Q161" s="14">
        <v>45443</v>
      </c>
      <c r="R161" s="14">
        <v>45321</v>
      </c>
      <c r="S161" s="10" t="s">
        <v>838</v>
      </c>
      <c r="T161" s="12">
        <v>159</v>
      </c>
      <c r="U161" s="22">
        <f t="shared" si="4"/>
        <v>19297929</v>
      </c>
      <c r="V161" s="23">
        <f t="shared" si="5"/>
        <v>8.2391582005429759E-6</v>
      </c>
      <c r="W161" s="12"/>
    </row>
    <row r="162" spans="1:23" ht="115.5" x14ac:dyDescent="0.25">
      <c r="A162" s="7">
        <v>2024</v>
      </c>
      <c r="B162" s="8" t="s">
        <v>839</v>
      </c>
      <c r="C162" s="16">
        <v>80843932</v>
      </c>
      <c r="D162" s="8" t="s">
        <v>840</v>
      </c>
      <c r="E162" s="10" t="s">
        <v>841</v>
      </c>
      <c r="F162" s="11" t="s">
        <v>842</v>
      </c>
      <c r="G162" s="8" t="s">
        <v>27</v>
      </c>
      <c r="H162" s="8" t="s">
        <v>28</v>
      </c>
      <c r="I162" s="12"/>
      <c r="J162" s="13">
        <v>20342400</v>
      </c>
      <c r="K162" s="12"/>
      <c r="L162" s="13">
        <v>20342400</v>
      </c>
      <c r="M162" s="9" t="s">
        <v>551</v>
      </c>
      <c r="N162" s="12"/>
      <c r="O162" s="9">
        <v>120</v>
      </c>
      <c r="P162" s="14">
        <v>45323</v>
      </c>
      <c r="Q162" s="14">
        <v>45443</v>
      </c>
      <c r="R162" s="14">
        <v>45321</v>
      </c>
      <c r="S162" s="10" t="s">
        <v>843</v>
      </c>
      <c r="T162" s="12">
        <v>160</v>
      </c>
      <c r="U162" s="22">
        <f t="shared" si="4"/>
        <v>20342240</v>
      </c>
      <c r="V162" s="23">
        <f t="shared" si="5"/>
        <v>7.8653452886581716E-6</v>
      </c>
      <c r="W162" s="12"/>
    </row>
    <row r="163" spans="1:23" ht="115.5" x14ac:dyDescent="0.25">
      <c r="A163" s="7">
        <v>2024</v>
      </c>
      <c r="B163" s="8" t="s">
        <v>844</v>
      </c>
      <c r="C163" s="16">
        <v>52974799</v>
      </c>
      <c r="D163" s="8" t="s">
        <v>845</v>
      </c>
      <c r="E163" s="10" t="s">
        <v>846</v>
      </c>
      <c r="F163" s="11" t="s">
        <v>847</v>
      </c>
      <c r="G163" s="8" t="s">
        <v>27</v>
      </c>
      <c r="H163" s="8" t="s">
        <v>28</v>
      </c>
      <c r="I163" s="12"/>
      <c r="J163" s="13">
        <v>34950400</v>
      </c>
      <c r="K163" s="12"/>
      <c r="L163" s="13">
        <v>34950400</v>
      </c>
      <c r="M163" s="9" t="s">
        <v>551</v>
      </c>
      <c r="N163" s="12"/>
      <c r="O163" s="9">
        <v>120</v>
      </c>
      <c r="P163" s="14">
        <v>45323</v>
      </c>
      <c r="Q163" s="14">
        <v>45443</v>
      </c>
      <c r="R163" s="14">
        <v>45321</v>
      </c>
      <c r="S163" s="10" t="s">
        <v>848</v>
      </c>
      <c r="T163" s="12">
        <v>161</v>
      </c>
      <c r="U163" s="22">
        <f t="shared" si="4"/>
        <v>34950239</v>
      </c>
      <c r="V163" s="23">
        <f t="shared" si="5"/>
        <v>4.6065281084050543E-6</v>
      </c>
      <c r="W163" s="12"/>
    </row>
    <row r="164" spans="1:23" ht="115.5" x14ac:dyDescent="0.25">
      <c r="A164" s="7">
        <v>2024</v>
      </c>
      <c r="B164" s="8" t="s">
        <v>849</v>
      </c>
      <c r="C164" s="16">
        <v>80062367</v>
      </c>
      <c r="D164" s="8" t="s">
        <v>850</v>
      </c>
      <c r="E164" s="10" t="s">
        <v>851</v>
      </c>
      <c r="F164" s="11" t="s">
        <v>852</v>
      </c>
      <c r="G164" s="8" t="s">
        <v>27</v>
      </c>
      <c r="H164" s="8" t="s">
        <v>28</v>
      </c>
      <c r="I164" s="12"/>
      <c r="J164" s="13">
        <v>21332732</v>
      </c>
      <c r="K164" s="12"/>
      <c r="L164" s="13">
        <v>21332732</v>
      </c>
      <c r="M164" s="9" t="s">
        <v>551</v>
      </c>
      <c r="N164" s="12"/>
      <c r="O164" s="9">
        <v>120</v>
      </c>
      <c r="P164" s="14">
        <v>45323</v>
      </c>
      <c r="Q164" s="14">
        <v>45443</v>
      </c>
      <c r="R164" s="14">
        <v>45322</v>
      </c>
      <c r="S164" s="10" t="s">
        <v>853</v>
      </c>
      <c r="T164" s="12">
        <v>162</v>
      </c>
      <c r="U164" s="22">
        <f t="shared" si="4"/>
        <v>21332570</v>
      </c>
      <c r="V164" s="23">
        <f t="shared" si="5"/>
        <v>7.5939640548617966E-6</v>
      </c>
      <c r="W164" s="12"/>
    </row>
    <row r="165" spans="1:23" ht="115.5" x14ac:dyDescent="0.25">
      <c r="A165" s="7">
        <v>2024</v>
      </c>
      <c r="B165" s="8" t="s">
        <v>854</v>
      </c>
      <c r="C165" s="16">
        <v>80864347</v>
      </c>
      <c r="D165" s="8" t="s">
        <v>855</v>
      </c>
      <c r="E165" s="10" t="s">
        <v>375</v>
      </c>
      <c r="F165" s="11" t="s">
        <v>856</v>
      </c>
      <c r="G165" s="8" t="s">
        <v>27</v>
      </c>
      <c r="H165" s="8" t="s">
        <v>28</v>
      </c>
      <c r="I165" s="12"/>
      <c r="J165" s="13">
        <v>12931052</v>
      </c>
      <c r="K165" s="12"/>
      <c r="L165" s="13">
        <v>12931052</v>
      </c>
      <c r="M165" s="9" t="s">
        <v>551</v>
      </c>
      <c r="N165" s="12"/>
      <c r="O165" s="9">
        <v>120</v>
      </c>
      <c r="P165" s="14">
        <v>45323</v>
      </c>
      <c r="Q165" s="14">
        <v>45443</v>
      </c>
      <c r="R165" s="14">
        <v>45321</v>
      </c>
      <c r="S165" s="10" t="s">
        <v>857</v>
      </c>
      <c r="T165" s="12">
        <v>163</v>
      </c>
      <c r="U165" s="22">
        <f t="shared" si="4"/>
        <v>12930889</v>
      </c>
      <c r="V165" s="23">
        <f t="shared" si="5"/>
        <v>1.2605316257331577E-5</v>
      </c>
      <c r="W165" s="12"/>
    </row>
    <row r="166" spans="1:23" ht="115.5" x14ac:dyDescent="0.25">
      <c r="A166" s="7">
        <v>2024</v>
      </c>
      <c r="B166" s="8" t="s">
        <v>858</v>
      </c>
      <c r="C166" s="16">
        <v>79200747</v>
      </c>
      <c r="D166" s="8" t="s">
        <v>859</v>
      </c>
      <c r="E166" s="10" t="s">
        <v>860</v>
      </c>
      <c r="F166" s="11" t="s">
        <v>861</v>
      </c>
      <c r="G166" s="8" t="s">
        <v>27</v>
      </c>
      <c r="H166" s="8" t="s">
        <v>28</v>
      </c>
      <c r="I166" s="12"/>
      <c r="J166" s="13">
        <v>11824885</v>
      </c>
      <c r="K166" s="12"/>
      <c r="L166" s="13">
        <v>11824885</v>
      </c>
      <c r="M166" s="9" t="s">
        <v>837</v>
      </c>
      <c r="N166" s="12"/>
      <c r="O166" s="9">
        <v>119</v>
      </c>
      <c r="P166" s="14">
        <v>45323</v>
      </c>
      <c r="Q166" s="14">
        <v>45442</v>
      </c>
      <c r="R166" s="14">
        <v>45321</v>
      </c>
      <c r="S166" s="10" t="s">
        <v>862</v>
      </c>
      <c r="T166" s="12">
        <v>164</v>
      </c>
      <c r="U166" s="22">
        <f t="shared" si="4"/>
        <v>11824721</v>
      </c>
      <c r="V166" s="23">
        <f t="shared" si="5"/>
        <v>1.3869056654673597E-5</v>
      </c>
      <c r="W166" s="12"/>
    </row>
    <row r="167" spans="1:23" ht="115.5" x14ac:dyDescent="0.25">
      <c r="A167" s="7">
        <v>2024</v>
      </c>
      <c r="B167" s="8" t="s">
        <v>863</v>
      </c>
      <c r="C167" s="9">
        <v>1010214601</v>
      </c>
      <c r="D167" s="8" t="s">
        <v>864</v>
      </c>
      <c r="E167" s="10" t="s">
        <v>865</v>
      </c>
      <c r="F167" s="11" t="s">
        <v>866</v>
      </c>
      <c r="G167" s="8" t="s">
        <v>27</v>
      </c>
      <c r="H167" s="8" t="s">
        <v>28</v>
      </c>
      <c r="I167" s="12"/>
      <c r="J167" s="13">
        <v>21266667</v>
      </c>
      <c r="K167" s="12"/>
      <c r="L167" s="13">
        <v>21266667</v>
      </c>
      <c r="M167" s="9" t="s">
        <v>837</v>
      </c>
      <c r="N167" s="12"/>
      <c r="O167" s="9">
        <v>119</v>
      </c>
      <c r="P167" s="14">
        <v>45323</v>
      </c>
      <c r="Q167" s="14">
        <v>45442</v>
      </c>
      <c r="R167" s="14">
        <v>45321</v>
      </c>
      <c r="S167" s="10" t="s">
        <v>867</v>
      </c>
      <c r="T167" s="12">
        <v>165</v>
      </c>
      <c r="U167" s="22">
        <f t="shared" si="4"/>
        <v>21266502</v>
      </c>
      <c r="V167" s="23">
        <f t="shared" si="5"/>
        <v>7.7586205680467001E-6</v>
      </c>
      <c r="W167" s="12"/>
    </row>
    <row r="168" spans="1:23" ht="115.5" x14ac:dyDescent="0.25">
      <c r="A168" s="7">
        <v>2024</v>
      </c>
      <c r="B168" s="8" t="s">
        <v>868</v>
      </c>
      <c r="C168" s="16">
        <v>1026577595</v>
      </c>
      <c r="D168" s="8" t="s">
        <v>869</v>
      </c>
      <c r="E168" s="17" t="s">
        <v>870</v>
      </c>
      <c r="F168" s="11" t="s">
        <v>871</v>
      </c>
      <c r="G168" s="8" t="s">
        <v>27</v>
      </c>
      <c r="H168" s="8" t="s">
        <v>28</v>
      </c>
      <c r="I168" s="12"/>
      <c r="J168" s="13">
        <v>25133333</v>
      </c>
      <c r="K168" s="12"/>
      <c r="L168" s="13">
        <v>25133333</v>
      </c>
      <c r="M168" s="9" t="s">
        <v>837</v>
      </c>
      <c r="N168" s="12"/>
      <c r="O168" s="9">
        <v>119</v>
      </c>
      <c r="P168" s="14">
        <v>45323</v>
      </c>
      <c r="Q168" s="14">
        <v>45442</v>
      </c>
      <c r="R168" s="14">
        <v>45321</v>
      </c>
      <c r="S168" s="10" t="s">
        <v>872</v>
      </c>
      <c r="T168" s="12">
        <v>166</v>
      </c>
      <c r="U168" s="22">
        <f t="shared" si="4"/>
        <v>25133167</v>
      </c>
      <c r="V168" s="23">
        <f t="shared" si="5"/>
        <v>6.604774623405499E-6</v>
      </c>
      <c r="W168" s="12"/>
    </row>
    <row r="169" spans="1:23" ht="115.5" x14ac:dyDescent="0.25">
      <c r="A169" s="7">
        <v>2024</v>
      </c>
      <c r="B169" s="8" t="s">
        <v>873</v>
      </c>
      <c r="C169" s="16">
        <v>1022409013</v>
      </c>
      <c r="D169" s="8" t="s">
        <v>874</v>
      </c>
      <c r="E169" s="10" t="s">
        <v>875</v>
      </c>
      <c r="F169" s="11" t="s">
        <v>876</v>
      </c>
      <c r="G169" s="8" t="s">
        <v>27</v>
      </c>
      <c r="H169" s="8" t="s">
        <v>28</v>
      </c>
      <c r="I169" s="12"/>
      <c r="J169" s="13">
        <v>15207424</v>
      </c>
      <c r="K169" s="12"/>
      <c r="L169" s="13">
        <v>15207424</v>
      </c>
      <c r="M169" s="9" t="s">
        <v>551</v>
      </c>
      <c r="N169" s="12"/>
      <c r="O169" s="9">
        <v>120</v>
      </c>
      <c r="P169" s="14">
        <v>45323</v>
      </c>
      <c r="Q169" s="14">
        <v>45443</v>
      </c>
      <c r="R169" s="14">
        <v>45321</v>
      </c>
      <c r="S169" s="10" t="s">
        <v>877</v>
      </c>
      <c r="T169" s="12">
        <v>167</v>
      </c>
      <c r="U169" s="22">
        <f t="shared" si="4"/>
        <v>15207257</v>
      </c>
      <c r="V169" s="23">
        <f t="shared" si="5"/>
        <v>1.0981478519964986E-5</v>
      </c>
      <c r="W169" s="12"/>
    </row>
    <row r="170" spans="1:23" ht="115.5" x14ac:dyDescent="0.25">
      <c r="A170" s="7">
        <v>2024</v>
      </c>
      <c r="B170" s="8" t="s">
        <v>878</v>
      </c>
      <c r="C170" s="16">
        <v>52778993</v>
      </c>
      <c r="D170" s="8" t="s">
        <v>879</v>
      </c>
      <c r="E170" s="10" t="s">
        <v>880</v>
      </c>
      <c r="F170" s="11" t="s">
        <v>881</v>
      </c>
      <c r="G170" s="8" t="s">
        <v>27</v>
      </c>
      <c r="H170" s="8" t="s">
        <v>28</v>
      </c>
      <c r="I170" s="12"/>
      <c r="J170" s="13">
        <v>39319200</v>
      </c>
      <c r="K170" s="12"/>
      <c r="L170" s="13">
        <v>39319200</v>
      </c>
      <c r="M170" s="9" t="s">
        <v>837</v>
      </c>
      <c r="N170" s="12"/>
      <c r="O170" s="9">
        <v>119</v>
      </c>
      <c r="P170" s="14">
        <v>45324</v>
      </c>
      <c r="Q170" s="14">
        <v>45443</v>
      </c>
      <c r="R170" s="14">
        <v>45321</v>
      </c>
      <c r="S170" s="10" t="s">
        <v>882</v>
      </c>
      <c r="T170" s="12">
        <v>168</v>
      </c>
      <c r="U170" s="22">
        <f t="shared" si="4"/>
        <v>39319032</v>
      </c>
      <c r="V170" s="23">
        <f t="shared" si="5"/>
        <v>4.2727217237380214E-6</v>
      </c>
      <c r="W170" s="12"/>
    </row>
    <row r="171" spans="1:23" ht="115.5" x14ac:dyDescent="0.25">
      <c r="A171" s="7">
        <v>2024</v>
      </c>
      <c r="B171" s="8" t="s">
        <v>883</v>
      </c>
      <c r="C171" s="16">
        <v>52776723</v>
      </c>
      <c r="D171" s="8" t="s">
        <v>884</v>
      </c>
      <c r="E171" s="10" t="s">
        <v>885</v>
      </c>
      <c r="F171" s="11" t="s">
        <v>886</v>
      </c>
      <c r="G171" s="8" t="s">
        <v>27</v>
      </c>
      <c r="H171" s="8" t="s">
        <v>28</v>
      </c>
      <c r="I171" s="12"/>
      <c r="J171" s="13">
        <v>24000000</v>
      </c>
      <c r="K171" s="12"/>
      <c r="L171" s="13">
        <v>24000000</v>
      </c>
      <c r="M171" s="9" t="s">
        <v>551</v>
      </c>
      <c r="N171" s="12"/>
      <c r="O171" s="9">
        <v>120</v>
      </c>
      <c r="P171" s="14">
        <v>45323</v>
      </c>
      <c r="Q171" s="14">
        <v>45443</v>
      </c>
      <c r="R171" s="14">
        <v>45321</v>
      </c>
      <c r="S171" s="10" t="s">
        <v>887</v>
      </c>
      <c r="T171" s="12">
        <v>169</v>
      </c>
      <c r="U171" s="22">
        <f t="shared" si="4"/>
        <v>23999831</v>
      </c>
      <c r="V171" s="23">
        <f t="shared" si="5"/>
        <v>7.0416666666666664E-6</v>
      </c>
      <c r="W171" s="12"/>
    </row>
    <row r="172" spans="1:23" ht="115.5" x14ac:dyDescent="0.25">
      <c r="A172" s="7">
        <v>2024</v>
      </c>
      <c r="B172" s="8" t="s">
        <v>888</v>
      </c>
      <c r="C172" s="16">
        <v>1073238431</v>
      </c>
      <c r="D172" s="8" t="s">
        <v>889</v>
      </c>
      <c r="E172" s="10" t="s">
        <v>890</v>
      </c>
      <c r="F172" s="11" t="s">
        <v>891</v>
      </c>
      <c r="G172" s="8" t="s">
        <v>27</v>
      </c>
      <c r="H172" s="8" t="s">
        <v>28</v>
      </c>
      <c r="I172" s="12"/>
      <c r="J172" s="13">
        <v>24000000</v>
      </c>
      <c r="K172" s="12"/>
      <c r="L172" s="13">
        <v>24000000</v>
      </c>
      <c r="M172" s="9" t="s">
        <v>837</v>
      </c>
      <c r="N172" s="12"/>
      <c r="O172" s="9">
        <v>119</v>
      </c>
      <c r="P172" s="14">
        <v>45324</v>
      </c>
      <c r="Q172" s="14">
        <v>45443</v>
      </c>
      <c r="R172" s="14">
        <v>45321</v>
      </c>
      <c r="S172" s="10" t="s">
        <v>892</v>
      </c>
      <c r="T172" s="12">
        <v>170</v>
      </c>
      <c r="U172" s="22">
        <f t="shared" si="4"/>
        <v>23999830</v>
      </c>
      <c r="V172" s="23">
        <f t="shared" si="5"/>
        <v>7.083333333333333E-6</v>
      </c>
      <c r="W172" s="12"/>
    </row>
    <row r="173" spans="1:23" ht="115.5" x14ac:dyDescent="0.25">
      <c r="A173" s="7">
        <v>2024</v>
      </c>
      <c r="B173" s="8" t="s">
        <v>893</v>
      </c>
      <c r="C173" s="16">
        <v>1010203131</v>
      </c>
      <c r="D173" s="8" t="s">
        <v>894</v>
      </c>
      <c r="E173" s="10" t="s">
        <v>895</v>
      </c>
      <c r="F173" s="11" t="s">
        <v>896</v>
      </c>
      <c r="G173" s="8" t="s">
        <v>27</v>
      </c>
      <c r="H173" s="8" t="s">
        <v>28</v>
      </c>
      <c r="I173" s="12"/>
      <c r="J173" s="13">
        <v>21266667</v>
      </c>
      <c r="K173" s="12"/>
      <c r="L173" s="13">
        <v>21266667</v>
      </c>
      <c r="M173" s="9" t="s">
        <v>837</v>
      </c>
      <c r="N173" s="12"/>
      <c r="O173" s="9">
        <v>119</v>
      </c>
      <c r="P173" s="14">
        <v>45323</v>
      </c>
      <c r="Q173" s="14">
        <v>45442</v>
      </c>
      <c r="R173" s="14">
        <v>45321</v>
      </c>
      <c r="S173" s="10" t="s">
        <v>897</v>
      </c>
      <c r="T173" s="12">
        <v>171</v>
      </c>
      <c r="U173" s="22">
        <f t="shared" si="4"/>
        <v>21266496</v>
      </c>
      <c r="V173" s="23">
        <f t="shared" si="5"/>
        <v>8.0407522250665793E-6</v>
      </c>
      <c r="W173" s="12"/>
    </row>
    <row r="174" spans="1:23" ht="115.5" x14ac:dyDescent="0.25">
      <c r="A174" s="7">
        <v>2024</v>
      </c>
      <c r="B174" s="8" t="s">
        <v>898</v>
      </c>
      <c r="C174" s="16">
        <v>79983062</v>
      </c>
      <c r="D174" s="8" t="s">
        <v>899</v>
      </c>
      <c r="E174" s="10" t="s">
        <v>900</v>
      </c>
      <c r="F174" s="11" t="s">
        <v>901</v>
      </c>
      <c r="G174" s="8" t="s">
        <v>27</v>
      </c>
      <c r="H174" s="8" t="s">
        <v>28</v>
      </c>
      <c r="I174" s="12"/>
      <c r="J174" s="13">
        <v>27840000</v>
      </c>
      <c r="K174" s="12"/>
      <c r="L174" s="13">
        <v>27840000</v>
      </c>
      <c r="M174" s="9" t="s">
        <v>837</v>
      </c>
      <c r="N174" s="12"/>
      <c r="O174" s="9">
        <v>119</v>
      </c>
      <c r="P174" s="14">
        <v>45323</v>
      </c>
      <c r="Q174" s="14">
        <v>45442</v>
      </c>
      <c r="R174" s="14">
        <v>45321</v>
      </c>
      <c r="S174" s="10" t="s">
        <v>902</v>
      </c>
      <c r="T174" s="12">
        <v>172</v>
      </c>
      <c r="U174" s="22">
        <f t="shared" si="4"/>
        <v>27839828</v>
      </c>
      <c r="V174" s="23">
        <f t="shared" si="5"/>
        <v>6.1781609195402298E-6</v>
      </c>
      <c r="W174" s="12"/>
    </row>
    <row r="175" spans="1:23" ht="115.5" x14ac:dyDescent="0.25">
      <c r="A175" s="7">
        <v>2024</v>
      </c>
      <c r="B175" s="8" t="s">
        <v>903</v>
      </c>
      <c r="C175" s="16">
        <v>1022949143</v>
      </c>
      <c r="D175" s="8" t="s">
        <v>904</v>
      </c>
      <c r="E175" s="10" t="s">
        <v>905</v>
      </c>
      <c r="F175" s="11" t="s">
        <v>906</v>
      </c>
      <c r="G175" s="8" t="s">
        <v>27</v>
      </c>
      <c r="H175" s="8" t="s">
        <v>28</v>
      </c>
      <c r="I175" s="12"/>
      <c r="J175" s="13">
        <v>19333333</v>
      </c>
      <c r="K175" s="12"/>
      <c r="L175" s="13">
        <v>19333333</v>
      </c>
      <c r="M175" s="9" t="s">
        <v>837</v>
      </c>
      <c r="N175" s="12"/>
      <c r="O175" s="9">
        <v>119</v>
      </c>
      <c r="P175" s="14">
        <v>45323</v>
      </c>
      <c r="Q175" s="14">
        <v>45442</v>
      </c>
      <c r="R175" s="14">
        <v>45321</v>
      </c>
      <c r="S175" s="10" t="s">
        <v>907</v>
      </c>
      <c r="T175" s="12">
        <v>173</v>
      </c>
      <c r="U175" s="22">
        <f t="shared" si="4"/>
        <v>19333160</v>
      </c>
      <c r="V175" s="23">
        <f t="shared" si="5"/>
        <v>8.9482760163495872E-6</v>
      </c>
      <c r="W175" s="12"/>
    </row>
    <row r="176" spans="1:23" ht="115.5" x14ac:dyDescent="0.25">
      <c r="A176" s="7">
        <v>2024</v>
      </c>
      <c r="B176" s="8" t="s">
        <v>908</v>
      </c>
      <c r="C176" s="16">
        <v>53130187</v>
      </c>
      <c r="D176" s="8" t="s">
        <v>909</v>
      </c>
      <c r="E176" s="10" t="s">
        <v>910</v>
      </c>
      <c r="F176" s="11" t="s">
        <v>911</v>
      </c>
      <c r="G176" s="8" t="s">
        <v>27</v>
      </c>
      <c r="H176" s="8" t="s">
        <v>28</v>
      </c>
      <c r="I176" s="12"/>
      <c r="J176" s="13">
        <v>18500647</v>
      </c>
      <c r="K176" s="12"/>
      <c r="L176" s="13">
        <v>18500647</v>
      </c>
      <c r="M176" s="9" t="s">
        <v>837</v>
      </c>
      <c r="N176" s="12"/>
      <c r="O176" s="9">
        <v>119</v>
      </c>
      <c r="P176" s="14">
        <v>45323</v>
      </c>
      <c r="Q176" s="14">
        <v>45442</v>
      </c>
      <c r="R176" s="14">
        <v>45321</v>
      </c>
      <c r="S176" s="10" t="s">
        <v>912</v>
      </c>
      <c r="T176" s="12">
        <v>174</v>
      </c>
      <c r="U176" s="22">
        <f t="shared" si="4"/>
        <v>18500473</v>
      </c>
      <c r="V176" s="23">
        <f t="shared" si="5"/>
        <v>9.4050764819197953E-6</v>
      </c>
      <c r="W176" s="12"/>
    </row>
    <row r="177" spans="1:23" ht="115.5" x14ac:dyDescent="0.25">
      <c r="A177" s="7">
        <v>2024</v>
      </c>
      <c r="B177" s="8" t="s">
        <v>913</v>
      </c>
      <c r="C177" s="16">
        <v>1032368119</v>
      </c>
      <c r="D177" s="8" t="s">
        <v>914</v>
      </c>
      <c r="E177" s="10" t="s">
        <v>915</v>
      </c>
      <c r="F177" s="11" t="s">
        <v>916</v>
      </c>
      <c r="G177" s="8" t="s">
        <v>27</v>
      </c>
      <c r="H177" s="8" t="s">
        <v>28</v>
      </c>
      <c r="I177" s="12"/>
      <c r="J177" s="13">
        <v>21115867</v>
      </c>
      <c r="K177" s="12"/>
      <c r="L177" s="13">
        <v>21115867</v>
      </c>
      <c r="M177" s="9" t="s">
        <v>917</v>
      </c>
      <c r="N177" s="12"/>
      <c r="O177" s="9">
        <v>116</v>
      </c>
      <c r="P177" s="14">
        <v>45323</v>
      </c>
      <c r="Q177" s="14">
        <v>45442</v>
      </c>
      <c r="R177" s="14">
        <v>45321</v>
      </c>
      <c r="S177" s="10" t="s">
        <v>918</v>
      </c>
      <c r="T177" s="12">
        <v>175</v>
      </c>
      <c r="U177" s="22">
        <f t="shared" si="4"/>
        <v>21115692</v>
      </c>
      <c r="V177" s="23">
        <f t="shared" si="5"/>
        <v>8.2876066609057544E-6</v>
      </c>
      <c r="W177" s="12"/>
    </row>
    <row r="178" spans="1:23" ht="115.5" x14ac:dyDescent="0.25">
      <c r="A178" s="7">
        <v>2024</v>
      </c>
      <c r="B178" s="8" t="s">
        <v>919</v>
      </c>
      <c r="C178" s="16">
        <v>49780354</v>
      </c>
      <c r="D178" s="8" t="s">
        <v>920</v>
      </c>
      <c r="E178" s="10" t="s">
        <v>921</v>
      </c>
      <c r="F178" s="11" t="s">
        <v>922</v>
      </c>
      <c r="G178" s="8" t="s">
        <v>27</v>
      </c>
      <c r="H178" s="8" t="s">
        <v>28</v>
      </c>
      <c r="I178" s="12"/>
      <c r="J178" s="13">
        <v>18501722</v>
      </c>
      <c r="K178" s="12"/>
      <c r="L178" s="13">
        <v>18501722</v>
      </c>
      <c r="M178" s="9" t="s">
        <v>917</v>
      </c>
      <c r="N178" s="12"/>
      <c r="O178" s="9">
        <v>116</v>
      </c>
      <c r="P178" s="14">
        <v>45323</v>
      </c>
      <c r="Q178" s="14">
        <v>45442</v>
      </c>
      <c r="R178" s="14">
        <v>45321</v>
      </c>
      <c r="S178" s="10" t="s">
        <v>923</v>
      </c>
      <c r="T178" s="12">
        <v>176</v>
      </c>
      <c r="U178" s="22">
        <f t="shared" si="4"/>
        <v>18501546</v>
      </c>
      <c r="V178" s="23">
        <f t="shared" si="5"/>
        <v>9.5126280678090389E-6</v>
      </c>
      <c r="W178" s="12"/>
    </row>
    <row r="179" spans="1:23" ht="115.5" x14ac:dyDescent="0.25">
      <c r="A179" s="7">
        <v>2024</v>
      </c>
      <c r="B179" s="8" t="s">
        <v>924</v>
      </c>
      <c r="C179" s="16">
        <v>1072673595</v>
      </c>
      <c r="D179" s="8" t="s">
        <v>925</v>
      </c>
      <c r="E179" s="10" t="s">
        <v>926</v>
      </c>
      <c r="F179" s="11" t="s">
        <v>927</v>
      </c>
      <c r="G179" s="8" t="s">
        <v>27</v>
      </c>
      <c r="H179" s="8" t="s">
        <v>28</v>
      </c>
      <c r="I179" s="12"/>
      <c r="J179" s="13">
        <v>18581963</v>
      </c>
      <c r="K179" s="12"/>
      <c r="L179" s="13">
        <v>18581963</v>
      </c>
      <c r="M179" s="9" t="s">
        <v>917</v>
      </c>
      <c r="N179" s="12"/>
      <c r="O179" s="9">
        <v>116</v>
      </c>
      <c r="P179" s="14">
        <v>45323</v>
      </c>
      <c r="Q179" s="14">
        <v>45442</v>
      </c>
      <c r="R179" s="14">
        <v>45322</v>
      </c>
      <c r="S179" s="10" t="s">
        <v>928</v>
      </c>
      <c r="T179" s="12">
        <v>177</v>
      </c>
      <c r="U179" s="22">
        <f t="shared" si="4"/>
        <v>18581786</v>
      </c>
      <c r="V179" s="23">
        <f t="shared" si="5"/>
        <v>9.5253660767702524E-6</v>
      </c>
      <c r="W179" s="12"/>
    </row>
    <row r="180" spans="1:23" ht="115.5" x14ac:dyDescent="0.25">
      <c r="A180" s="7">
        <v>2024</v>
      </c>
      <c r="B180" s="8" t="s">
        <v>929</v>
      </c>
      <c r="C180" s="16">
        <v>53115152</v>
      </c>
      <c r="D180" s="8" t="s">
        <v>930</v>
      </c>
      <c r="E180" s="10" t="s">
        <v>931</v>
      </c>
      <c r="F180" s="11" t="s">
        <v>932</v>
      </c>
      <c r="G180" s="8" t="s">
        <v>27</v>
      </c>
      <c r="H180" s="8" t="s">
        <v>28</v>
      </c>
      <c r="I180" s="12"/>
      <c r="J180" s="13">
        <v>18501722</v>
      </c>
      <c r="K180" s="12"/>
      <c r="L180" s="13">
        <v>18501722</v>
      </c>
      <c r="M180" s="9" t="s">
        <v>917</v>
      </c>
      <c r="N180" s="12"/>
      <c r="O180" s="9">
        <v>116</v>
      </c>
      <c r="P180" s="14">
        <v>45323</v>
      </c>
      <c r="Q180" s="14">
        <v>45442</v>
      </c>
      <c r="R180" s="14">
        <v>45322</v>
      </c>
      <c r="S180" s="10" t="s">
        <v>933</v>
      </c>
      <c r="T180" s="12">
        <v>178</v>
      </c>
      <c r="U180" s="22">
        <f t="shared" si="4"/>
        <v>18501544</v>
      </c>
      <c r="V180" s="23">
        <f t="shared" si="5"/>
        <v>9.6207261140341419E-6</v>
      </c>
      <c r="W180" s="12"/>
    </row>
    <row r="181" spans="1:23" ht="115.5" x14ac:dyDescent="0.25">
      <c r="A181" s="7">
        <v>2024</v>
      </c>
      <c r="B181" s="8" t="s">
        <v>934</v>
      </c>
      <c r="C181" s="16">
        <v>1013665305</v>
      </c>
      <c r="D181" s="8" t="s">
        <v>935</v>
      </c>
      <c r="E181" s="10" t="s">
        <v>936</v>
      </c>
      <c r="F181" s="11" t="s">
        <v>937</v>
      </c>
      <c r="G181" s="8" t="s">
        <v>27</v>
      </c>
      <c r="H181" s="8" t="s">
        <v>28</v>
      </c>
      <c r="I181" s="12"/>
      <c r="J181" s="13">
        <v>25120600</v>
      </c>
      <c r="K181" s="12"/>
      <c r="L181" s="13">
        <v>25120600</v>
      </c>
      <c r="M181" s="9" t="s">
        <v>551</v>
      </c>
      <c r="N181" s="12"/>
      <c r="O181" s="9">
        <v>120</v>
      </c>
      <c r="P181" s="14">
        <v>45323</v>
      </c>
      <c r="Q181" s="14">
        <v>45443</v>
      </c>
      <c r="R181" s="14">
        <v>45322</v>
      </c>
      <c r="S181" s="10" t="s">
        <v>938</v>
      </c>
      <c r="T181" s="12">
        <v>179</v>
      </c>
      <c r="U181" s="22">
        <f t="shared" si="4"/>
        <v>25120421</v>
      </c>
      <c r="V181" s="23">
        <f t="shared" si="5"/>
        <v>7.1256259802711715E-6</v>
      </c>
      <c r="W181" s="12"/>
    </row>
    <row r="182" spans="1:23" ht="115.5" x14ac:dyDescent="0.25">
      <c r="A182" s="7">
        <v>2024</v>
      </c>
      <c r="B182" s="8" t="s">
        <v>939</v>
      </c>
      <c r="C182" s="16">
        <v>80821020</v>
      </c>
      <c r="D182" s="8" t="s">
        <v>940</v>
      </c>
      <c r="E182" s="10" t="s">
        <v>941</v>
      </c>
      <c r="F182" s="11" t="s">
        <v>942</v>
      </c>
      <c r="G182" s="8" t="s">
        <v>27</v>
      </c>
      <c r="H182" s="8" t="s">
        <v>28</v>
      </c>
      <c r="I182" s="12"/>
      <c r="J182" s="13">
        <v>36697920</v>
      </c>
      <c r="K182" s="12"/>
      <c r="L182" s="13">
        <v>36697920</v>
      </c>
      <c r="M182" s="9" t="s">
        <v>551</v>
      </c>
      <c r="N182" s="12"/>
      <c r="O182" s="9">
        <v>120</v>
      </c>
      <c r="P182" s="14">
        <v>45324</v>
      </c>
      <c r="Q182" s="14">
        <v>45443</v>
      </c>
      <c r="R182" s="14">
        <v>45322</v>
      </c>
      <c r="S182" s="10" t="s">
        <v>943</v>
      </c>
      <c r="T182" s="12">
        <v>180</v>
      </c>
      <c r="U182" s="22">
        <f t="shared" si="4"/>
        <v>36697740</v>
      </c>
      <c r="V182" s="23">
        <f t="shared" si="5"/>
        <v>4.904910142046198E-6</v>
      </c>
      <c r="W182" s="12"/>
    </row>
    <row r="183" spans="1:23" ht="115.5" x14ac:dyDescent="0.25">
      <c r="A183" s="7">
        <v>2024</v>
      </c>
      <c r="B183" s="8" t="s">
        <v>944</v>
      </c>
      <c r="C183" s="16">
        <v>1033762894</v>
      </c>
      <c r="D183" s="8" t="s">
        <v>945</v>
      </c>
      <c r="E183" s="10" t="s">
        <v>375</v>
      </c>
      <c r="F183" s="11" t="s">
        <v>946</v>
      </c>
      <c r="G183" s="8" t="s">
        <v>27</v>
      </c>
      <c r="H183" s="8" t="s">
        <v>28</v>
      </c>
      <c r="I183" s="12"/>
      <c r="J183" s="13">
        <v>16035044</v>
      </c>
      <c r="K183" s="12"/>
      <c r="L183" s="13">
        <v>16035044</v>
      </c>
      <c r="M183" s="9" t="s">
        <v>551</v>
      </c>
      <c r="N183" s="12"/>
      <c r="O183" s="9">
        <v>120</v>
      </c>
      <c r="P183" s="14">
        <v>45323</v>
      </c>
      <c r="Q183" s="14">
        <v>45443</v>
      </c>
      <c r="R183" s="14">
        <v>45322</v>
      </c>
      <c r="S183" s="10" t="s">
        <v>947</v>
      </c>
      <c r="T183" s="12">
        <v>181</v>
      </c>
      <c r="U183" s="22">
        <f t="shared" si="4"/>
        <v>16034863</v>
      </c>
      <c r="V183" s="23">
        <f t="shared" si="5"/>
        <v>1.1287776946542835E-5</v>
      </c>
      <c r="W183" s="12"/>
    </row>
    <row r="184" spans="1:23" ht="115.5" x14ac:dyDescent="0.25">
      <c r="A184" s="7">
        <v>2024</v>
      </c>
      <c r="B184" s="8" t="s">
        <v>948</v>
      </c>
      <c r="C184" s="16">
        <v>1020777742</v>
      </c>
      <c r="D184" s="8" t="s">
        <v>949</v>
      </c>
      <c r="E184" s="10" t="s">
        <v>950</v>
      </c>
      <c r="F184" s="11" t="s">
        <v>951</v>
      </c>
      <c r="G184" s="8" t="s">
        <v>27</v>
      </c>
      <c r="H184" s="8" t="s">
        <v>28</v>
      </c>
      <c r="I184" s="12"/>
      <c r="J184" s="13">
        <v>30581600</v>
      </c>
      <c r="K184" s="12"/>
      <c r="L184" s="13">
        <v>30581600</v>
      </c>
      <c r="M184" s="9" t="s">
        <v>837</v>
      </c>
      <c r="N184" s="12"/>
      <c r="O184" s="9">
        <v>119</v>
      </c>
      <c r="P184" s="14">
        <v>45324</v>
      </c>
      <c r="Q184" s="14">
        <v>45443</v>
      </c>
      <c r="R184" s="14">
        <v>45322</v>
      </c>
      <c r="S184" s="10" t="s">
        <v>952</v>
      </c>
      <c r="T184" s="12">
        <v>182</v>
      </c>
      <c r="U184" s="22">
        <f t="shared" si="4"/>
        <v>30581418</v>
      </c>
      <c r="V184" s="23">
        <f t="shared" si="5"/>
        <v>5.9512909723493866E-6</v>
      </c>
      <c r="W184" s="12"/>
    </row>
  </sheetData>
  <autoFilter ref="A1:W1" xr:uid="{00000000-0001-0000-0000-000000000000}"/>
  <conditionalFormatting sqref="B1">
    <cfRule type="duplicateValues" dxfId="0" priority="1"/>
  </conditionalFormatting>
  <hyperlinks>
    <hyperlink ref="E6" r:id="rId1" xr:uid="{00000000-0004-0000-0000-000000000000}"/>
    <hyperlink ref="E8" r:id="rId2" xr:uid="{00000000-0004-0000-0000-000001000000}"/>
    <hyperlink ref="E9" r:id="rId3" xr:uid="{00000000-0004-0000-0000-000002000000}"/>
    <hyperlink ref="E10" r:id="rId4" xr:uid="{00000000-0004-0000-0000-000003000000}"/>
    <hyperlink ref="E11" r:id="rId5" xr:uid="{00000000-0004-0000-0000-000004000000}"/>
    <hyperlink ref="E12" r:id="rId6" xr:uid="{00000000-0004-0000-0000-000005000000}"/>
    <hyperlink ref="E13" r:id="rId7" xr:uid="{00000000-0004-0000-0000-000006000000}"/>
    <hyperlink ref="E45" r:id="rId8" xr:uid="{00000000-0004-0000-0000-000007000000}"/>
    <hyperlink ref="E116" r:id="rId9" xr:uid="{00000000-0004-0000-0000-000008000000}"/>
    <hyperlink ref="E130" r:id="rId10" xr:uid="{00000000-0004-0000-0000-000009000000}"/>
    <hyperlink ref="E131" r:id="rId11" xr:uid="{00000000-0004-0000-0000-00000A000000}"/>
    <hyperlink ref="E140" r:id="rId12" xr:uid="{00000000-0004-0000-0000-00000B000000}"/>
    <hyperlink ref="E168" r:id="rId13" xr:uid="{00000000-0004-0000-0000-00000C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Isabela Motta Ortiz</dc:creator>
  <cp:lastModifiedBy>Oscar</cp:lastModifiedBy>
  <dcterms:created xsi:type="dcterms:W3CDTF">2024-03-04T21:20:20Z</dcterms:created>
  <dcterms:modified xsi:type="dcterms:W3CDTF">2024-03-14T13:10:32Z</dcterms:modified>
</cp:coreProperties>
</file>