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defaultThemeVersion="166925"/>
  <mc:AlternateContent xmlns:mc="http://schemas.openxmlformats.org/markup-compatibility/2006">
    <mc:Choice Requires="x15">
      <x15ac:absPath xmlns:x15ac="http://schemas.microsoft.com/office/spreadsheetml/2010/11/ac" url="/Users/cristianorlandosabogalsuescun/Desktop/"/>
    </mc:Choice>
  </mc:AlternateContent>
  <xr:revisionPtr revIDLastSave="0" documentId="13_ncr:1_{5B62D74E-FD67-0140-B060-DD2E6D257C59}" xr6:coauthVersionLast="47" xr6:coauthVersionMax="47" xr10:uidLastSave="{00000000-0000-0000-0000-000000000000}"/>
  <bookViews>
    <workbookView xWindow="1600" yWindow="1360" windowWidth="47240" windowHeight="19440" xr2:uid="{00000000-000D-0000-FFFF-FFFF00000000}"/>
  </bookViews>
  <sheets>
    <sheet name="2022 Ejecución Febrero" sheetId="1" r:id="rId1"/>
    <sheet name="Hoja2" sheetId="4" r:id="rId2"/>
    <sheet name="Hoja1" sheetId="3" state="hidden" r:id="rId3"/>
  </sheets>
  <externalReferences>
    <externalReference r:id="rId4"/>
  </externalReferences>
  <definedNames>
    <definedName name="_xlnm._FilterDatabase" localSheetId="0" hidden="1">'2022 Ejecución Febrero'!$A$2:$W$352</definedName>
    <definedName name="_xlnm._FilterDatabase" localSheetId="2" hidden="1">Hoja1!$A$1:$F$481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4" i="1" l="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 i="1"/>
  <c r="P3" i="1"/>
  <c r="P4" i="1"/>
  <c r="P8" i="1"/>
  <c r="P9" i="1"/>
  <c r="P11" i="1"/>
  <c r="P12" i="1"/>
  <c r="P13" i="1"/>
  <c r="P15" i="1"/>
  <c r="P16" i="1"/>
  <c r="P20" i="1"/>
  <c r="P22" i="1"/>
  <c r="P26" i="1"/>
  <c r="P29" i="1"/>
  <c r="P42" i="1"/>
  <c r="P45" i="1"/>
  <c r="P52" i="1"/>
  <c r="P56" i="1"/>
  <c r="P59" i="1"/>
  <c r="P60" i="1"/>
  <c r="P64" i="1"/>
  <c r="P68" i="1"/>
  <c r="P72" i="1"/>
  <c r="P73" i="1"/>
  <c r="P74" i="1"/>
  <c r="P76" i="1"/>
  <c r="P77" i="1"/>
  <c r="P79" i="1"/>
  <c r="P80" i="1"/>
  <c r="P81" i="1"/>
  <c r="P84" i="1"/>
  <c r="P89" i="1"/>
  <c r="P92" i="1"/>
  <c r="P97" i="1"/>
  <c r="P99" i="1"/>
  <c r="P100" i="1"/>
  <c r="P102" i="1"/>
  <c r="P106" i="1"/>
  <c r="P108" i="1"/>
  <c r="P109" i="1"/>
  <c r="P110" i="1"/>
  <c r="P113" i="1"/>
  <c r="P117" i="1"/>
  <c r="P121" i="1"/>
  <c r="P122" i="1"/>
  <c r="P125" i="1"/>
  <c r="P126" i="1"/>
  <c r="P134" i="1"/>
  <c r="P136" i="1"/>
  <c r="P138" i="1"/>
  <c r="P142" i="1"/>
  <c r="P145" i="1"/>
  <c r="P146" i="1"/>
  <c r="P149" i="1"/>
  <c r="P151" i="1"/>
  <c r="P152" i="1"/>
  <c r="P157" i="1"/>
  <c r="P168" i="1"/>
  <c r="P169" i="1"/>
  <c r="P174" i="1"/>
  <c r="P176" i="1"/>
  <c r="P177" i="1"/>
  <c r="P179" i="1"/>
  <c r="P183" i="1"/>
  <c r="P185" i="1"/>
  <c r="P189" i="1"/>
  <c r="P192" i="1"/>
  <c r="P193" i="1"/>
  <c r="P194" i="1"/>
  <c r="P195" i="1"/>
  <c r="P198" i="1"/>
  <c r="P201" i="1"/>
  <c r="P202" i="1"/>
  <c r="P203" i="1"/>
  <c r="P205" i="1"/>
  <c r="P208" i="1"/>
  <c r="P210" i="1"/>
  <c r="P212" i="1"/>
  <c r="P214" i="1"/>
  <c r="P217" i="1"/>
  <c r="P220" i="1"/>
  <c r="P221" i="1"/>
  <c r="P222" i="1"/>
  <c r="P224" i="1"/>
  <c r="P225" i="1"/>
  <c r="P226" i="1"/>
  <c r="P228" i="1"/>
  <c r="P232" i="1"/>
  <c r="P233" i="1"/>
  <c r="P234" i="1"/>
  <c r="P237" i="1"/>
  <c r="P238" i="1"/>
  <c r="P240" i="1"/>
  <c r="P241" i="1"/>
  <c r="P244" i="1"/>
  <c r="P245" i="1"/>
  <c r="P246" i="1"/>
  <c r="P248" i="1"/>
  <c r="P254" i="1"/>
  <c r="P256" i="1"/>
  <c r="P258" i="1"/>
  <c r="P260" i="1"/>
  <c r="P289" i="1"/>
  <c r="P291" i="1"/>
  <c r="P295" i="1"/>
  <c r="P296" i="1"/>
  <c r="P298" i="1"/>
  <c r="P300" i="1"/>
  <c r="P301" i="1"/>
  <c r="P304" i="1"/>
  <c r="P305" i="1"/>
  <c r="P306" i="1"/>
  <c r="P308" i="1"/>
  <c r="P310" i="1"/>
  <c r="P311" i="1"/>
  <c r="P317" i="1"/>
  <c r="P318" i="1"/>
  <c r="P319" i="1"/>
  <c r="P322" i="1"/>
  <c r="P326" i="1"/>
  <c r="P330" i="1"/>
  <c r="P333" i="1"/>
  <c r="P335" i="1"/>
  <c r="P338" i="1"/>
  <c r="P342" i="1"/>
  <c r="P345" i="1"/>
  <c r="P323" i="1" l="1"/>
  <c r="P171" i="1"/>
  <c r="P17" i="1"/>
  <c r="P112" i="1"/>
  <c r="P199" i="1"/>
  <c r="P139" i="1"/>
  <c r="P104" i="1"/>
  <c r="P351" i="1"/>
  <c r="P349" i="1"/>
  <c r="P339" i="1"/>
  <c r="P302" i="1"/>
  <c r="P297" i="1"/>
  <c r="P197" i="1"/>
  <c r="P250" i="1"/>
  <c r="P196" i="1"/>
  <c r="P172" i="1"/>
  <c r="P143" i="1"/>
  <c r="P294" i="1"/>
  <c r="P252" i="1"/>
  <c r="P236" i="1"/>
  <c r="P188" i="1"/>
  <c r="P187" i="1"/>
  <c r="P173" i="1"/>
  <c r="P167" i="1"/>
  <c r="P148" i="1"/>
  <c r="P94" i="1"/>
  <c r="P85" i="1"/>
  <c r="P71" i="1"/>
  <c r="P70" i="1"/>
  <c r="P66" i="1"/>
  <c r="P58" i="1"/>
  <c r="P24" i="1"/>
  <c r="P327" i="1"/>
  <c r="P191" i="1"/>
  <c r="P184" i="1"/>
  <c r="P164" i="1"/>
  <c r="P216" i="1"/>
  <c r="P213" i="1"/>
  <c r="P343" i="1"/>
  <c r="P230" i="1"/>
  <c r="P218" i="1"/>
  <c r="P209" i="1"/>
  <c r="P181" i="1"/>
  <c r="P133" i="1"/>
  <c r="P129" i="1"/>
  <c r="P124" i="1"/>
  <c r="P105" i="1"/>
  <c r="P49" i="1"/>
  <c r="P34" i="1"/>
  <c r="P30" i="1"/>
  <c r="P7" i="1"/>
  <c r="P206" i="1"/>
  <c r="P175" i="1"/>
  <c r="P159" i="1"/>
  <c r="P44" i="1"/>
  <c r="P242" i="1"/>
  <c r="P153" i="1"/>
  <c r="P137" i="1"/>
  <c r="P131" i="1"/>
  <c r="P114" i="1"/>
  <c r="P88" i="1"/>
  <c r="P165" i="1"/>
  <c r="P116" i="1"/>
  <c r="P95" i="1"/>
  <c r="P54" i="1"/>
  <c r="P229" i="1"/>
  <c r="P204" i="1"/>
  <c r="P190" i="1"/>
  <c r="P180" i="1"/>
  <c r="P166" i="1"/>
  <c r="P150" i="1"/>
  <c r="P128" i="1"/>
  <c r="P120" i="1"/>
  <c r="P118" i="1"/>
  <c r="P101" i="1"/>
  <c r="P50" i="1"/>
  <c r="P46" i="1"/>
  <c r="P36" i="1"/>
  <c r="P32" i="1"/>
  <c r="P91" i="1"/>
  <c r="P62" i="1"/>
  <c r="P347" i="1"/>
  <c r="P314" i="1"/>
  <c r="P313" i="1"/>
  <c r="P292" i="1"/>
  <c r="P284" i="1"/>
  <c r="P276" i="1"/>
  <c r="P268" i="1"/>
  <c r="P341" i="1"/>
  <c r="P337" i="1"/>
  <c r="P331" i="1"/>
  <c r="P325" i="1"/>
  <c r="P321" i="1"/>
  <c r="P315" i="1"/>
  <c r="P309" i="1"/>
  <c r="P290" i="1"/>
  <c r="P282" i="1"/>
  <c r="P274" i="1"/>
  <c r="P266" i="1"/>
  <c r="P249" i="1"/>
  <c r="P288" i="1"/>
  <c r="P280" i="1"/>
  <c r="P272" i="1"/>
  <c r="P264" i="1"/>
  <c r="P329" i="1"/>
  <c r="P299" i="1"/>
  <c r="P286" i="1"/>
  <c r="P278" i="1"/>
  <c r="P270" i="1"/>
  <c r="P262" i="1"/>
  <c r="P123" i="1"/>
  <c r="P87" i="1"/>
  <c r="P83" i="1"/>
  <c r="P75" i="1"/>
  <c r="P67" i="1"/>
  <c r="P65" i="1"/>
  <c r="P40" i="1"/>
  <c r="P38" i="1"/>
  <c r="P37" i="1"/>
  <c r="P33" i="1"/>
  <c r="P25" i="1"/>
  <c r="P160" i="1"/>
  <c r="P156" i="1"/>
  <c r="P144" i="1"/>
  <c r="P96" i="1"/>
  <c r="P86" i="1"/>
  <c r="P63" i="1"/>
  <c r="P61" i="1"/>
  <c r="P21" i="1"/>
  <c r="P18" i="1"/>
  <c r="P161" i="1"/>
  <c r="P140" i="1"/>
  <c r="P127" i="1"/>
  <c r="P119" i="1"/>
  <c r="P115" i="1"/>
  <c r="P111" i="1"/>
  <c r="P107" i="1"/>
  <c r="P5" i="1"/>
  <c r="P170" i="1"/>
  <c r="P158" i="1"/>
  <c r="P141" i="1"/>
  <c r="P132" i="1"/>
  <c r="P103" i="1"/>
  <c r="P93" i="1"/>
  <c r="P48" i="1"/>
  <c r="P28" i="1"/>
  <c r="P346" i="1"/>
  <c r="P350" i="1"/>
  <c r="P352" i="1"/>
  <c r="P348" i="1"/>
  <c r="P344" i="1"/>
  <c r="P340" i="1"/>
  <c r="P336" i="1"/>
  <c r="P332" i="1"/>
  <c r="P328" i="1"/>
  <c r="P324" i="1"/>
  <c r="P320" i="1"/>
  <c r="P316" i="1"/>
  <c r="P312" i="1"/>
  <c r="P307" i="1"/>
  <c r="P303" i="1"/>
  <c r="P293" i="1"/>
  <c r="P287" i="1"/>
  <c r="P285" i="1"/>
  <c r="P283" i="1"/>
  <c r="P281" i="1"/>
  <c r="P279" i="1"/>
  <c r="P277" i="1"/>
  <c r="P275" i="1"/>
  <c r="P273" i="1"/>
  <c r="P271" i="1"/>
  <c r="P269" i="1"/>
  <c r="P267" i="1"/>
  <c r="P265" i="1"/>
  <c r="P263" i="1"/>
  <c r="P261" i="1"/>
  <c r="P334" i="1"/>
  <c r="P257" i="1"/>
  <c r="P253" i="1"/>
  <c r="P200" i="1"/>
  <c r="P186" i="1"/>
  <c r="P178" i="1"/>
  <c r="P259" i="1"/>
  <c r="P255" i="1"/>
  <c r="P251" i="1"/>
  <c r="P247" i="1"/>
  <c r="P243" i="1"/>
  <c r="P239" i="1"/>
  <c r="P235" i="1"/>
  <c r="P231" i="1"/>
  <c r="P227" i="1"/>
  <c r="P223" i="1"/>
  <c r="P219" i="1"/>
  <c r="P215" i="1"/>
  <c r="P211" i="1"/>
  <c r="P207" i="1"/>
  <c r="P182" i="1"/>
  <c r="P130" i="1"/>
  <c r="P162" i="1"/>
  <c r="P154" i="1"/>
  <c r="P163" i="1"/>
  <c r="P155" i="1"/>
  <c r="P147" i="1"/>
  <c r="P135" i="1"/>
  <c r="P98" i="1"/>
  <c r="P90" i="1"/>
  <c r="P82" i="1"/>
  <c r="P78" i="1"/>
  <c r="P69" i="1"/>
  <c r="P57" i="1"/>
  <c r="P51" i="1"/>
  <c r="P31" i="1"/>
  <c r="P14" i="1"/>
  <c r="P6" i="1"/>
  <c r="P47" i="1"/>
  <c r="P27" i="1"/>
  <c r="P19" i="1"/>
  <c r="P55" i="1"/>
  <c r="P53" i="1"/>
  <c r="P43" i="1"/>
  <c r="P39" i="1"/>
  <c r="P35" i="1"/>
  <c r="P10" i="1"/>
  <c r="P23" i="1"/>
</calcChain>
</file>

<file path=xl/sharedStrings.xml><?xml version="1.0" encoding="utf-8"?>
<sst xmlns="http://schemas.openxmlformats.org/spreadsheetml/2006/main" count="2762" uniqueCount="1708">
  <si>
    <t>Objeto</t>
  </si>
  <si>
    <t>Honorarios</t>
  </si>
  <si>
    <t>Correo</t>
  </si>
  <si>
    <t>Plazo</t>
  </si>
  <si>
    <t>Link de acceso</t>
  </si>
  <si>
    <t>PUBLICACIÓN DE LA EJECUCIÓN DE LOS CONTRATOS</t>
  </si>
  <si>
    <t>No. Contrato</t>
  </si>
  <si>
    <t>Recursos pendientes de ejecutar</t>
  </si>
  <si>
    <t>Talento no palanca</t>
  </si>
  <si>
    <t>No</t>
  </si>
  <si>
    <t>Si</t>
  </si>
  <si>
    <t>cc 2021</t>
  </si>
  <si>
    <t>cc 2020</t>
  </si>
  <si>
    <t>cc 2019</t>
  </si>
  <si>
    <t>contratista</t>
  </si>
  <si>
    <t>JAIBER ALFONSO SARMIENTO RUIZ</t>
  </si>
  <si>
    <t>ANGELA MARIA CASTRO CEPEDA</t>
  </si>
  <si>
    <t>DANILO SANCHEZ SUARIQUE</t>
  </si>
  <si>
    <t>GINNA MICHELL SUAREZ ALARCON</t>
  </si>
  <si>
    <t>IRMA CASTAÑEDA RAMIREZ</t>
  </si>
  <si>
    <t>CRISTINA MAHECHA PARRA</t>
  </si>
  <si>
    <t>SANDRA YANETH ROMO BENAVIDES</t>
  </si>
  <si>
    <t>VICTORIA ANDREA MUÑOZ ORDOÑEZ</t>
  </si>
  <si>
    <t>SOL MILENA GUERRA ZAPATA</t>
  </si>
  <si>
    <t>MARIA FERNANDA CAMARGO DIAZ</t>
  </si>
  <si>
    <t>GUILLERMO ANDRES LONDOÑO RUIZ</t>
  </si>
  <si>
    <t>HELBERT MAURICIO GUZMAN MATIAS</t>
  </si>
  <si>
    <t>LINA MARIA MORENO MALAGON</t>
  </si>
  <si>
    <t>MARTHA LILIANA PATIÑO BOSIGA</t>
  </si>
  <si>
    <t>ANDREA VIVIANA BRITO</t>
  </si>
  <si>
    <t>PATRICIA MILEVA CARRILLO BLANCO</t>
  </si>
  <si>
    <t>DIANA MARCELA GOMEZ BERNAL</t>
  </si>
  <si>
    <t>EDWIN ALEXANDER LEON GONZALEZ</t>
  </si>
  <si>
    <t>FABIO ALBERTO SALAZAR MACHADO</t>
  </si>
  <si>
    <t>EDGAR ANDRES MONCADA RUBIO</t>
  </si>
  <si>
    <t>LUZ MARINA ZAPATA FLORES</t>
  </si>
  <si>
    <t>PAOLA ANDREA CONTRERAS VELASQUEZ</t>
  </si>
  <si>
    <t>MARIA FERNANDA MARTINEZ SARMIENTO</t>
  </si>
  <si>
    <t>JOHANNA ALEJANDRA FERNANDEZ CORREDOR</t>
  </si>
  <si>
    <t>HELBER AURELIO SILVA LEGUIZAMON</t>
  </si>
  <si>
    <t>CARLOS HERNANDO SANDOVAL MORA</t>
  </si>
  <si>
    <t>NATALIA CARDONA MEDAGLIA</t>
  </si>
  <si>
    <t xml:space="preserve">NATALIA PEREZ FERNANDEZ </t>
  </si>
  <si>
    <t>LILIANA MARIA CALLE CARVAJAL</t>
  </si>
  <si>
    <t>MARIELA CAJAMARCA DIAZ</t>
  </si>
  <si>
    <t>CAMILO EDUARDO ROMERO VELASQUEZ</t>
  </si>
  <si>
    <t>LEIDY LILIANA ROJAS CALDERON</t>
  </si>
  <si>
    <t>MARY ELIZABETH ROJAS MUÑOZ</t>
  </si>
  <si>
    <t>NUBIA STELLA LIZARAZO SIERRA</t>
  </si>
  <si>
    <t>ORLANDO ARIAS CAICEDO</t>
  </si>
  <si>
    <t>VICTOR MANUEL ALFONSO MEDINA</t>
  </si>
  <si>
    <t>CATALINA ARREAZA MORENO</t>
  </si>
  <si>
    <t>LUIS YEFERSON REYES BONILLA</t>
  </si>
  <si>
    <t>NANCY ZAMORA</t>
  </si>
  <si>
    <t>OSCAR MARIO YUSTY TRUJILLO</t>
  </si>
  <si>
    <t>JOSE BERNARDO GALLO CUBILLOS</t>
  </si>
  <si>
    <t>EDNA CAMILA DEL CONSUELO ACERO TINOCO</t>
  </si>
  <si>
    <t>FERNANDO AUGUSTO VERGARA GARCIA</t>
  </si>
  <si>
    <t>LORENA GUERRERO ARIAS</t>
  </si>
  <si>
    <t>JOSE ORLANDO OVALLE MENDIOLA</t>
  </si>
  <si>
    <t>NATALIA TORRES GARZON</t>
  </si>
  <si>
    <t>ELSY ROCIO VIVAS BABATIVA</t>
  </si>
  <si>
    <t>DIANA CONSTANZA DIAZ BAHAMON</t>
  </si>
  <si>
    <t>RONALD MOREA ESTEVES</t>
  </si>
  <si>
    <t>CARLOS MARIO SANTOS PINILLA</t>
  </si>
  <si>
    <t>CAMILA MEDINA ARBELAEZ</t>
  </si>
  <si>
    <t>CARLOS MIGUEL ROMAN GARCES</t>
  </si>
  <si>
    <t>JENNY JOHANNA CARREÑO ARENALES</t>
  </si>
  <si>
    <t>NATALIA VELEZ RINCON</t>
  </si>
  <si>
    <t>PUALA TORRES ZULUAGA</t>
  </si>
  <si>
    <t>HAROL JUSEP AGUDELO CASALLAS</t>
  </si>
  <si>
    <t>CAMILO ANDRES MORENO MALAGON</t>
  </si>
  <si>
    <t>SANDRA PATRICIA PALACIOS ARCE</t>
  </si>
  <si>
    <t>ASTRID KARINA FAJARDO CARVAJAL</t>
  </si>
  <si>
    <t>ELLIEN YULIETH RODRIGUEZ RINCON</t>
  </si>
  <si>
    <t>OSCAR ANDRES RIVEROS MOYANO</t>
  </si>
  <si>
    <t>JUAN ANDRES POVEDA RIAÑO</t>
  </si>
  <si>
    <t>JUAN CARLOS ALVARADO PEÑA</t>
  </si>
  <si>
    <t>LAURA ANGELICA CERON HERNANDEZ</t>
  </si>
  <si>
    <t>CATHERINE HENKEL</t>
  </si>
  <si>
    <t>IDELBER SANCHEZ</t>
  </si>
  <si>
    <t>OMAR ALEXANDER PATIÑO PINEDA</t>
  </si>
  <si>
    <t>DANIEL MAURICIO RONCANCIO GUTIERREZ</t>
  </si>
  <si>
    <t>MARIA CLARA MENDEZ ALVAREZ</t>
  </si>
  <si>
    <t>LIDA XIOMARA AVILAN FERNANDEZ</t>
  </si>
  <si>
    <t>WILLIAM ANDRES ELASMAR GARCIA</t>
  </si>
  <si>
    <t>ERIKA VIVIANA MORALES TAMAYO</t>
  </si>
  <si>
    <t>NUBIA NAYIBE VELASCO CALVO</t>
  </si>
  <si>
    <t>LUIS ALFREDO BARON LEAL</t>
  </si>
  <si>
    <t>LUIS ENRIQUE RINCON HENAO</t>
  </si>
  <si>
    <t>JUAN CARLOS CUBILLOS PINZON</t>
  </si>
  <si>
    <t>FABIO ALBERTO LOPEZ SUAREZ</t>
  </si>
  <si>
    <t>JOHN EDISSON FARFAN RODRIGUEZ</t>
  </si>
  <si>
    <t>DIANA MARIA PEDRAZA RINCON</t>
  </si>
  <si>
    <t>MARIA FERNANDA ANGEL GONZALEZ</t>
  </si>
  <si>
    <t>LLERIS VICENTE ESPITIA VILLA</t>
  </si>
  <si>
    <t>MARIA ISABEL VANEGAS SILVA</t>
  </si>
  <si>
    <t>ADRIANA BERNAO GUTIERREZ</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</si>
  <si>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</si>
  <si>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</si>
  <si>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</si>
  <si>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</si>
  <si>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</si>
  <si>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</si>
  <si>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</si>
  <si>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</si>
  <si>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</si>
  <si>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</si>
  <si>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</si>
  <si>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</si>
  <si>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</si>
  <si>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</si>
  <si>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LAURA RENEE DEL PINO BUSTOS</t>
  </si>
  <si>
    <t>YULY FABIOLA ROMERO LONDOÑO</t>
  </si>
  <si>
    <t>NATALIA ACHIARDI ORTIZ</t>
  </si>
  <si>
    <t>JUAN PABLO SANCHEZ CHAVEZ</t>
  </si>
  <si>
    <t>ANGELA CAMILA YAMILE RIVERA GALEANO</t>
  </si>
  <si>
    <t>EFRAIN JOSE CANEDO CASTRO</t>
  </si>
  <si>
    <t>ALICIA VICTORIA BELLO DURAN</t>
  </si>
  <si>
    <t>ANA GABRIELA PINILLA GONZALEZ</t>
  </si>
  <si>
    <t>MARIA ANGELICA RODRIGUEZ GUTIERREZ</t>
  </si>
  <si>
    <t>JAVIER FELIPE ORTIZ CASSIANI</t>
  </si>
  <si>
    <t>PAOLA ANDREA QUINTERO RODRIGUEZ</t>
  </si>
  <si>
    <t>ANGELA MARIA CADENA GOMEZ</t>
  </si>
  <si>
    <t>ILSE LORENA SALCEDO GONZALEZ</t>
  </si>
  <si>
    <t>JOSE NICOLAS MARTINES ARENAS</t>
  </si>
  <si>
    <t>ANGIE MILENA ESPINEL MENESES</t>
  </si>
  <si>
    <t>CARLOS GUILLERMO VALENCIA MALDONADO</t>
  </si>
  <si>
    <t>DANIELA DUQUE GIL</t>
  </si>
  <si>
    <t>WILMAR DUVAN TOVAR LEYVA</t>
  </si>
  <si>
    <t>ANGYE CATERYNN PEÑA VARON</t>
  </si>
  <si>
    <t>JAVIER ENRIQUE MOTTA MORALES</t>
  </si>
  <si>
    <t>VLADIMIR ENRIQUE TOVAR MUÑOZ</t>
  </si>
  <si>
    <t>MILTON OSWALDO RUIZ MICAN</t>
  </si>
  <si>
    <t>GIOVANNY FRANCISCO LOPEZ PEREZ</t>
  </si>
  <si>
    <t>JUAN DAVID SANCHEZ ZAPATA</t>
  </si>
  <si>
    <t>SHARON DANIELA AVILA ANDRADE</t>
  </si>
  <si>
    <t>JOSE LUIS ORTIZ CARDENAS</t>
  </si>
  <si>
    <t>DIANA CAROLINA ORTIZ PEDRAZA</t>
  </si>
  <si>
    <t>MILDRED TATIANA MORENO CASTRO</t>
  </si>
  <si>
    <t>MARTHA LILIANA TRIGOS PICON</t>
  </si>
  <si>
    <t>NUBIA ALEXANDRA CORTES REINA</t>
  </si>
  <si>
    <t>OSCAR JAVIER MARTINEZ REYES</t>
  </si>
  <si>
    <t>WILSON ORLANDO DAZA MONTAÑO</t>
  </si>
  <si>
    <t>LUIS GUILLERMO SALAZAR CAICEDO</t>
  </si>
  <si>
    <t>LAURA FLAVIE ZIMMERMANN</t>
  </si>
  <si>
    <t>JHON ALEJANDRO CARVAJAL MAHECHA</t>
  </si>
  <si>
    <t>NASLY DANIELA SANCHEZ BERNAL</t>
  </si>
  <si>
    <t>LEIDY KATHERINE SIERRA BERMUDEZ</t>
  </si>
  <si>
    <t>ELOISA LAMILLA GUERRERO</t>
  </si>
  <si>
    <t>CRISTINA MAMPASO CERRILLOS</t>
  </si>
  <si>
    <t>DEBORATH LUCIA GASCON OLARTE</t>
  </si>
  <si>
    <t>DIANA SOPHIA RAYO TORRES</t>
  </si>
  <si>
    <t>HENRY HERRERA</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</si>
  <si>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</si>
  <si>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</si>
  <si>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</si>
  <si>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</si>
  <si>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</si>
  <si>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</si>
  <si>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</si>
  <si>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</si>
  <si>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</si>
  <si>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</si>
  <si>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</si>
  <si>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</si>
  <si>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</si>
  <si>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</si>
  <si>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</si>
  <si>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</si>
  <si>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</si>
  <si>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</si>
  <si>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MONICA MARIA MERCADO DIAZ</t>
  </si>
  <si>
    <t>RICARDO MARTINEZ BRACHO</t>
  </si>
  <si>
    <t>EDGAR CAMILO ALVAREZ BENITEZ</t>
  </si>
  <si>
    <t>FERNANDO SANCHEZ SABOGAL</t>
  </si>
  <si>
    <t>ROMY ERVIN GAONA</t>
  </si>
  <si>
    <t>LEONEL SERRATO VASQUEZ</t>
  </si>
  <si>
    <t>YIRA TATIANA NAVARRO SALAZAR</t>
  </si>
  <si>
    <t>ANDRES JULIAN JIMENEZ DURAN</t>
  </si>
  <si>
    <t>OSCAR JAVIER BECERRA MORA</t>
  </si>
  <si>
    <t>MILTON IVAN AGUILERA AVILA</t>
  </si>
  <si>
    <t>CAMILO ANDRES RODRIGUEZ ANGULO</t>
  </si>
  <si>
    <t>JUAN JOSE GOMEZ ACOSTA</t>
  </si>
  <si>
    <t>ZEGELLA TOLOZA AYALA</t>
  </si>
  <si>
    <t>YENNY ANDREA FORERO PEÑA</t>
  </si>
  <si>
    <t>ANTONIO FREINS OCHOA FLOREZ</t>
  </si>
  <si>
    <t>DAVID LEONARDO GOMEZ MANRIQUE</t>
  </si>
  <si>
    <t>JOSE ANTONIO RAMIREZ OROZCO</t>
  </si>
  <si>
    <t>ALEXANDRA MESA MENDIETA</t>
  </si>
  <si>
    <t>YEINNER ANDRES LOPEZ NARVAEZ</t>
  </si>
  <si>
    <t>DIANA MARCELA PARADA MENDIVELSO</t>
  </si>
  <si>
    <t>FRANCY ANDREA PEÑARANDA PEREZ</t>
  </si>
  <si>
    <t>ALVARO IVAN SALAZAR DAZA</t>
  </si>
  <si>
    <t>JOHN ALEXANDER NUÑEZ GOMEZ</t>
  </si>
  <si>
    <t>DIEGO ANDRES MORA GARCIA</t>
  </si>
  <si>
    <t>CARLOS EDUARDO SANCHEZ OTERO</t>
  </si>
  <si>
    <t>MAUNEL ORLANDO MARTIN JIMENEZ</t>
  </si>
  <si>
    <t>ALEJANDRA JARAMILLO GONZALEZ</t>
  </si>
  <si>
    <t>MICROTRON SAS</t>
  </si>
  <si>
    <t>SARA BEATRIZ ACUÑA GOMEZ</t>
  </si>
  <si>
    <t>LEONARDO OCHICA SALAMANCA</t>
  </si>
  <si>
    <t>OSCAR IVAN DIAZ GALINDO</t>
  </si>
  <si>
    <t>ANDREA MARCELA CASTIBLANCO LOPEZ</t>
  </si>
  <si>
    <t>YESSICA MILENA ACOSTA MOLINA</t>
  </si>
  <si>
    <t>XIMENA PAOLA BERNAL CASTILLO</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</si>
  <si>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</si>
  <si>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</si>
  <si>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</si>
  <si>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</si>
  <si>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</si>
  <si>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</si>
  <si>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</si>
  <si>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</si>
  <si>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</si>
  <si>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</si>
  <si>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ANDRES IVAN ALBARRACIN SALAMANCA</t>
  </si>
  <si>
    <t>MARIA CAMILA LOZANO MORALES</t>
  </si>
  <si>
    <t>LUIS CAMILO MAMIAN BENAVIDES</t>
  </si>
  <si>
    <t>RCIARDO ALBERTO ARIAS FORERO</t>
  </si>
  <si>
    <t>DIANA PAOLA GAITAN MARTINEZ</t>
  </si>
  <si>
    <t>NATHALY ANDREA BONILLA RODRIGUEZ</t>
  </si>
  <si>
    <t>ROSA INES RODRIGUEZ CACERES</t>
  </si>
  <si>
    <t>LAURA PAOLA CASTILLO SALAMANCA</t>
  </si>
  <si>
    <t>ANDRES FELIPE VILLAMIL VILLAMIL</t>
  </si>
  <si>
    <t>JHON EDWIN MORALES HERRERA</t>
  </si>
  <si>
    <t>YENIFER ANDREA LAGOS BUENO</t>
  </si>
  <si>
    <t>LINA MARIA ROSALES SUAREZ</t>
  </si>
  <si>
    <t>JORGE ALIRIO RIOS RODRIGUEZ</t>
  </si>
  <si>
    <t>SAMUEL HUERFANO REINA</t>
  </si>
  <si>
    <t>HUGO HERNAN PEDRAZA BARON</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</si>
  <si>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</si>
  <si>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</si>
  <si>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</si>
  <si>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</si>
  <si>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</si>
  <si>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</si>
  <si>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</si>
  <si>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</si>
  <si>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DAVID RICARDO CORTES SANCHEZ</t>
  </si>
  <si>
    <t>DANIEL FELIPE GUTIERREZ VARGAS</t>
  </si>
  <si>
    <t>KAREN VIVIANA GUTIERREZ VARGAS</t>
  </si>
  <si>
    <t>CAMILO ESCALLON HERKRATH</t>
  </si>
  <si>
    <t>AUDIDATA COLOMBIA SAS</t>
  </si>
  <si>
    <t>WEINER MARTINEZ CUADRADO</t>
  </si>
  <si>
    <t>OSCAR FABIAN UYABAN DUEÑAS</t>
  </si>
  <si>
    <t>LEA VANESSA EZQUIVEL PEÑA</t>
  </si>
  <si>
    <t>ILONA GRACIELA MURCIA IJJASZ</t>
  </si>
  <si>
    <t>MYRIAM ADELAIDA  POVEDA PARRA</t>
  </si>
  <si>
    <t>BLANCA CECILIA GOMEZ LOZANO</t>
  </si>
  <si>
    <t>EDNA GISEL RIVEROS AGUIRRE</t>
  </si>
  <si>
    <t>QUINTILIANO GARCIA</t>
  </si>
  <si>
    <t>ADRIANA PATRICIA MORENO HURTADO</t>
  </si>
  <si>
    <t>SHERIL NATALIA SALAZAR BAYONA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</si>
  <si>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</si>
  <si>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</si>
  <si>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</si>
  <si>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</si>
  <si>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</si>
  <si>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</si>
  <si>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</si>
  <si>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</si>
  <si>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XIMENA PIEDAD AGUILLON MAYORGA</t>
  </si>
  <si>
    <t>ANGIE LIZETH MURILLO PINEDA</t>
  </si>
  <si>
    <t>MARITZA FORERO HERNANDEZ</t>
  </si>
  <si>
    <t>ARIEL RODRIGO FERNANDEZ BACA</t>
  </si>
  <si>
    <t>ANA MARIA MONTOYA CORREA</t>
  </si>
  <si>
    <t>GLORIA ISABEL CARRILLO BUITRAGO</t>
  </si>
  <si>
    <t>MIGUEL ANTONIO RODRIGUEZ SILVA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</si>
  <si>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</si>
  <si>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</si>
  <si>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</si>
  <si>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</si>
  <si>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</si>
  <si>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</si>
  <si>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</si>
  <si>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</si>
  <si>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</si>
  <si>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</si>
  <si>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</si>
  <si>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</si>
  <si>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CARLOS ALFONSO CAICEDO GUZMAN</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</si>
  <si>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</si>
  <si>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</si>
  <si>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</si>
  <si>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</si>
  <si>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</si>
  <si>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</si>
  <si>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</si>
  <si>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</si>
  <si>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</si>
  <si>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</si>
  <si>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</si>
  <si>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</si>
  <si>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</si>
  <si>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</si>
  <si>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</si>
  <si>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</si>
  <si>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</si>
  <si>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</si>
  <si>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</si>
  <si>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ALEXANDER VALLEJO</t>
  </si>
  <si>
    <t>BIBIANA CHIGUASUQUE NEUTA</t>
  </si>
  <si>
    <t>BRYAN STIVEN CARDENAS RINCON</t>
  </si>
  <si>
    <t>LIZETH PAOLA RAMOS OLAYA</t>
  </si>
  <si>
    <t>LIZETH PAOLA LOPEZ BARRERA</t>
  </si>
  <si>
    <t>NATALIA ORTEGA RENGIFO</t>
  </si>
  <si>
    <t>KAREM LIZETTE CESPEDES HERNANDEZ</t>
  </si>
  <si>
    <t>DIEGO MARTIN ACERO</t>
  </si>
  <si>
    <t>HERNAN DAVID RIVERA GALEANO</t>
  </si>
  <si>
    <t>JUAN PABLO HENAO VALLEJO</t>
  </si>
  <si>
    <t>TATIANA DEL PILAR DUEÑAS GUTIERREZ</t>
  </si>
  <si>
    <t>LAURA MEJIA TORRES</t>
  </si>
  <si>
    <t>JAVIER ANDRES CARDENAS GOMEZ</t>
  </si>
  <si>
    <t>GERMAN DARIO ROMERO SUAREZ</t>
  </si>
  <si>
    <t>OTTO FRANCISCO QUINTERO ARIAS</t>
  </si>
  <si>
    <t>JOSE LEONARDO CRISTANCHO CASTAÑO</t>
  </si>
  <si>
    <t>CATALINA CAVELIER ADARVE</t>
  </si>
  <si>
    <t>MARTIN ALEJANDRO BERMUDEZ URDANETA</t>
  </si>
  <si>
    <t>JUAN SEBASTIAN PINTO MUÑOZ</t>
  </si>
  <si>
    <t>JORGE ELIECER RODRIGUEZ CASALLAS</t>
  </si>
  <si>
    <t>FINANZAS E INGENIERIA COLOMBIANA DE PROYECTOS  SAS 
FING CO S.A.S.</t>
  </si>
  <si>
    <t>DIANA WIESNER
ARQUITECTURA Y PAISAJE EU</t>
  </si>
  <si>
    <t>PEDRO ELISEO SANCHEZ BARACALDO</t>
  </si>
  <si>
    <t>GRUPO EDS AUTOGAS SAS</t>
  </si>
  <si>
    <t>NEURONA INGENIERIA MAS DISEÑO SAS</t>
  </si>
  <si>
    <t>DANIEL ANDRES CRISTANCHO</t>
  </si>
  <si>
    <t>SANDRA LUCIA SUAREZ LOZANO</t>
  </si>
  <si>
    <t>DAVID MIGUEL GONZALEZ BERNAL</t>
  </si>
  <si>
    <t>PANORAMMA DISENO DE
SOLUCIONES S.A.S.</t>
  </si>
  <si>
    <t>AVANZA INTERNACIONAL GROUP SAS</t>
  </si>
  <si>
    <t>MARIA ANGELICA MONROY CASTRO</t>
  </si>
  <si>
    <t>ANA MARIA COLLAZOS SOLANO</t>
  </si>
  <si>
    <t>GRACE MCCORMICK BARBOZA</t>
  </si>
  <si>
    <t>NAHTALY ANDREA CEPEDA CARRILLO</t>
  </si>
  <si>
    <t>CRISTINA LLERAS FIGUEROA</t>
  </si>
  <si>
    <t>CONSTANZA MEDINA DIAZ</t>
  </si>
  <si>
    <t>LADOINSA LABORES DOTACIONES
INDUSTRIALES S.A.S</t>
  </si>
  <si>
    <t>LAURA RESTREPO CUERVO</t>
  </si>
  <si>
    <t>SONIA ANDREA PEÑARETTE VEGA</t>
  </si>
  <si>
    <t>MARIA JOSE ECHEVERRY URIBE</t>
  </si>
  <si>
    <t>JUAN CARLOS VARGAS FRANCO</t>
  </si>
  <si>
    <t>FELIPE ANDRES LOZANO ORTEGA</t>
  </si>
  <si>
    <t>GIOVANNA IGNACIA TORRES TORRES</t>
  </si>
  <si>
    <t>DIANA PAOLA RAMIREZ VIRGUEZ</t>
  </si>
  <si>
    <t>MAURICIO CORTES GARZON</t>
  </si>
  <si>
    <t>MARIA CATALINA GARCIA BARON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</si>
  <si>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</si>
  <si>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</si>
  <si>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</si>
  <si>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</si>
  <si>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</si>
  <si>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</si>
  <si>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</si>
  <si>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</si>
  <si>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</si>
  <si>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</si>
  <si>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</si>
  <si>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</si>
  <si>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</si>
  <si>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BLANCA LYDA BOGOTA GALARZA</t>
  </si>
  <si>
    <t>ESTEBAN ZAPATA WIESNER</t>
  </si>
  <si>
    <t>HAROL ALEXANDER VILLAY QUIÑONES</t>
  </si>
  <si>
    <t>SANDRA CAROLINA DIAZ GAMEZ</t>
  </si>
  <si>
    <t>CAFE IBAÑEZ SAS</t>
  </si>
  <si>
    <t>LOGISTICA Y GESTION DE NEGOCIOS SAS</t>
  </si>
  <si>
    <t>POLYMET SAS</t>
  </si>
  <si>
    <t>MARIA LIBIA VILLALBA RAMIREZ</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</si>
  <si>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</si>
  <si>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</si>
  <si>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</si>
  <si>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</si>
  <si>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</si>
  <si>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</si>
  <si>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</si>
  <si>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</si>
  <si>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</si>
  <si>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</si>
  <si>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</si>
  <si>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</si>
  <si>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</si>
  <si>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</si>
  <si>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</si>
  <si>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</si>
  <si>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</si>
  <si>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</si>
  <si>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</si>
  <si>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</si>
  <si>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</si>
  <si>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</si>
  <si>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</si>
  <si>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</si>
  <si>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</si>
  <si>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</si>
  <si>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</si>
  <si>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</si>
  <si>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</si>
  <si>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</si>
  <si>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</si>
  <si>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</si>
  <si>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</si>
  <si>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</si>
  <si>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</si>
  <si>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</si>
  <si>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</si>
  <si>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</si>
  <si>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</si>
  <si>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</si>
  <si>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</si>
  <si>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</si>
  <si>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</si>
  <si>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</si>
  <si>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</si>
  <si>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</si>
  <si>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</si>
  <si>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KAREN VIVIANA OSORIO PALACIOS</t>
  </si>
  <si>
    <t>DARLING LORENA MOLINA RAMIREZ</t>
  </si>
  <si>
    <t>DIANA PAOLA CASTILLO HERRERA</t>
  </si>
  <si>
    <t>DANIEL FELIPE ZAPATA SANDOVAL</t>
  </si>
  <si>
    <t>NICOLAS LOZANO GALINDO</t>
  </si>
  <si>
    <t>CAJA DE COMPENSACION FAMILIAR COMPENSAR</t>
  </si>
  <si>
    <t>KAREN DANIELA ARCINIEGAS QUIROGA</t>
  </si>
  <si>
    <t>ANGHELLO GIL MORENO</t>
  </si>
  <si>
    <t>NATALIA RUEDA PINILLA</t>
  </si>
  <si>
    <t>ALMACENES EXITO S.A</t>
  </si>
  <si>
    <t>BIBIANA PILAR VIVAS BARRERA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</si>
  <si>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</si>
  <si>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</si>
  <si>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</si>
  <si>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</si>
  <si>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</si>
  <si>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</si>
  <si>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</si>
  <si>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</si>
  <si>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</si>
  <si>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</si>
  <si>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</si>
  <si>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</si>
  <si>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</si>
  <si>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</si>
  <si>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SOL MIYERY GAITAN MARTINEZ</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</si>
  <si>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</si>
  <si>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</si>
  <si>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</si>
  <si>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</si>
  <si>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</si>
  <si>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</si>
  <si>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</si>
  <si>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</si>
  <si>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</si>
  <si>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</si>
  <si>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</si>
  <si>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</si>
  <si>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</si>
  <si>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</si>
  <si>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</si>
  <si>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</si>
  <si>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</si>
  <si>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ANGELO FELIPE GUTIERREZ CORREA</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</si>
  <si>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</si>
  <si>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</si>
  <si>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</si>
  <si>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</si>
  <si>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</si>
  <si>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</si>
  <si>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</si>
  <si>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</si>
  <si>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</si>
  <si>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</si>
  <si>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</si>
  <si>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</si>
  <si>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</si>
  <si>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</si>
  <si>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</si>
  <si>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</si>
  <si>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</si>
  <si>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</si>
  <si>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</si>
  <si>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</si>
  <si>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</si>
  <si>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</si>
  <si>
    <t>437-Prestar servicios profesionales al Instituto Distrital de Patrimonio Cultural para apoyar la gestión de la Oficina Asesora Jurídica en los asuntos que le sean asignados y de orden administrativo que sean necesarias para el desempeño institucional</t>
  </si>
  <si>
    <t>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</si>
  <si>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t>
  </si>
  <si>
    <t>251-Prestar servicios profesionales para llevar a cabo actividades financieras, presupuestales y contables en desarrollo de la Gestión Institucional del IDPC.</t>
  </si>
  <si>
    <t>392-Prestar servicios profesionales para apoyar a la Subdirección de Gestión Corporativa en el desarrollo de actividades relacionadas con la adquisición de bienes y servicios, y seguimiento a la ejecución del del proyecto de inversión y funcionamiento para una adecuada gestión institucional.</t>
  </si>
  <si>
    <t>400-Prestar servicios profesionales a la Subdirección de Gestión Corporativa para apoyar en el trámite de respuesta a requerimientos internos y externos y seguimiento de otros temas de su competencia para el fortalecimiento de la gestión institucional.</t>
  </si>
  <si>
    <t>438-Prestar servicios profesionales al Instituto Distrital de Patrimonio Cultural para apoyar la gestión de la Oficina Asesora Jurídica en los asuntos que le sean asignados y de orden administrativo que sean necesarias para el fortalecimiento del desempeño institucional</t>
  </si>
  <si>
    <t>439-Prestar servicios profesionales al Instituto Distrital de Patrimonio Cultural para apoyar los asuntos estratégicos de la Oficina Asesora Jurídica relacionados con temas contractuales y administrativos que sean necesarias para el fortalecimiento del desempeño institucional</t>
  </si>
  <si>
    <t>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t>
  </si>
  <si>
    <t>463-Prestar servicios de apoyo en la conducción de los vehículos de propiedad del Instituto Distrital de Patrimonio Cultural.</t>
  </si>
  <si>
    <t>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t>
  </si>
  <si>
    <t>464-Prestar servicios de apoyo  en la conducción de los vehículos de propiedad del Instituto Distrital de Patrimonio Cultural.</t>
  </si>
  <si>
    <t>227-Prestar servicios profesionales para desarrollar actividades para la cooperación y relaciones internacionales entre instituciones encargadas del Patrimonio Cultural para el fortalecimiento de la gestión institucional.</t>
  </si>
  <si>
    <t>234-Prestar servicios profesionales al Instituto Disrital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t>
  </si>
  <si>
    <t>405-Prestar servicios de apoyo a la gestión al IDPC en el manejo los instrumentos archivísticos en el marco de la Política de Gestión Documental del Modelo Integrado de Planeación y Gestión.</t>
  </si>
  <si>
    <t>126-Prestar servicios profesionales al Instituto Distrital de Patrimonio Cultural para apoyar actividades de gestión social y operativas que adelanta la Subdirección de Protección e Intervención del Patrimonio.</t>
  </si>
  <si>
    <t>119-Prestar servicios profesionales para apoyar las estrategias de gestión en torno a las metas, planes, programas y proyectos de la Subdirección de Protección e Intervención del Patrimonio del Instituto Distrital de Patrimonio Cultural.</t>
  </si>
  <si>
    <t>157-Prestar servicios profesionales al Instituto Distrital de Patrimonio Cultural para apoyar el desarrollo técnico de las actividades en fachadas y espacio público en los Bienes de interés Cultural de la Subdirección de Protección e Intervención del Patrimonio.</t>
  </si>
  <si>
    <t>127-Prestar servicios profesionales al Instituto Distrital de Patrimonio Cultural para apoyar las actividades de indole contractual y juridico de la Subdirección de Protección e Intervención del Patrimonio.</t>
  </si>
  <si>
    <t>128-Prestar servicios profesionales al Instituto Distrital de Patrimonio Cultural apoyando actividades juridicas de la Subdirección de Protección e Intervención del Patrimonio.</t>
  </si>
  <si>
    <t>122-Prestar servicios profesionales para el apoyo de las actividades financieras y de planeación que se requieran en la Subdirección de Protección e Intervención del Patrimonio del Instituto Distrital de Patrimonio Cultural.</t>
  </si>
  <si>
    <t>108-Prestar servicios profesionales al Instituto Distrital de Patrimonio Cultural en el apoyo  gestion juridica  de los procesos, servicios, trámites y procedimientos relacionados con la intervención, protección, conservación y recuperación del patrimonio cultural localizado en el Distrito Capital.</t>
  </si>
  <si>
    <t>121-Prestar servicios profesionales para apoyar el seguimiento de las metas de los proyectos a cargo de la Subdirección de protección e intervención del Patrimonio del Instituto Distrital de Patrimonio Cultural.</t>
  </si>
  <si>
    <t>411-Prestar servicios de apoyo para desarrollar actividades de archivo y correspondencia de documentos recibidos y producidos por el IDPC.</t>
  </si>
  <si>
    <t>243-Prestar servicios profesionales para acompañar al Instituto Distrital de Patrimonio Cultural en el desarrollo de acciones relacionadas con la gestión de la infraestructura tecnológica para el mejoramiento de los indicadores de gestion y seguridad de información.</t>
  </si>
  <si>
    <t>95-Prestar servicios profesionales al Instituto Distrital de Patrimonio Cultural para apoyar en las  etapas de intervencion de los inmuebles declarados como Bienes de Interes Cultural del Distrito Capital y sus colindantes.</t>
  </si>
  <si>
    <t>125-Prestar servicios de apoyo a la gestion al Instituto Distrital de Patrimonio Cultural en las actividades administrativas y operativas derivadas de la Subdirección de Protección e Intervención.</t>
  </si>
  <si>
    <t>433-Prestar servicios de apyo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t>
  </si>
  <si>
    <t>36-Prestar servicios profesionales jurídicos al Instituto Distrital de Patrimonio Cultural, para realizar las acciones jurídicas y de seguimiento contractual y administrativo de los procesos liderados por la Subdirección de Gestión. Territorial del Patrimonio Cultural.</t>
  </si>
  <si>
    <t>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t>
  </si>
  <si>
    <t>299-Prestar servicios profesionales al Instituto Distrital de Patrimonio Cultural para apoyar las actividades periodísticas requeridas para el fortalecimiento de la comunicación interna y externa de la entidad.</t>
  </si>
  <si>
    <t>151-Prestar servicios profesionales al Instituto Distrital de Patrimonio Cultural para apoyar los proyectos editoriales de la entidad en el marco de la estrategia de territorialización del Museo de Bogotá</t>
  </si>
  <si>
    <t>205-Prestar servicios profesionales al Instituto Distrital de Patrimonio Cultural para apoyar los procesos de formación en patrimonio cultural con niños, niñas, adolescentes y diferentes actores comunitarios e institucionales, en contextos educativos y comunitarios, que contribuya a ampliar la cobertura en la formación en patrimonio cultural.</t>
  </si>
  <si>
    <t>177-Prestar servicios profesionales al Instituto Distrital de Patrimonio Cultural para apoyar la  implementación del programa distrital de estímulos para la cultura y programa distrital de apoyos concertados para la  vigencia 2022.</t>
  </si>
  <si>
    <t>200-201-Prestar servicios profesionales al IDPC para apoyar la gestión y articulación de procesos de reconocimiento, salvaguardia, identificación, documentación del patrimonio cultural inmateria de la ciudad a través de  procesos de inventario y declaratorias.</t>
  </si>
  <si>
    <t>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t>
  </si>
  <si>
    <t>146-Prestar servicios profesionales al Instituto Distrital de Patrimonio Cultural - IDPC para apoyar la estructuración y definición de los enfoques, conceptos y metodologías propias de la investigación a los procesos de gestión misionales de la entidad.</t>
  </si>
  <si>
    <t>173-Prestar servicios profesionales al Instituto Distrital de Patrimonio Cultural para apoyar las actividades de planeación y seguimiento a proyectos requeridas por la Subdirección de Divulgación y Apropiación del Patrimonio Cultural.</t>
  </si>
  <si>
    <t>198-199-Prestar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t>
  </si>
  <si>
    <t>40-Prestar sus servicios profesionales al Instituto Distrital de Patrimonio Cultural apoyando  los procesos de análisis y evaluación técnica, respecto a las solicitudes de intervención en inmuebles declarados como Bienes de Interés Cultural del Distrito Capital y sus colindantes.</t>
  </si>
  <si>
    <t>138-Prestar servicios profesionales al Instituto Distrital de Patrimonio Cultural para apoyar la gestión y seguimiento de los requerimientos y tramites en materia juridica y contractual de la Subdirección de Divulgación y Apropiación del Patrimonio Cultural.</t>
  </si>
  <si>
    <t>41-Prestar sus servicios profesionales de manera autónoma al Instituto Distrital de Patrimonio Cultural, apoyando la evaluación técnica, respecto a las solicitudes de intervención en inmuebles declarados como Bienes de Interés Cultural del Distrito Capital y sus colindantes.</t>
  </si>
  <si>
    <t>42-Prestar sus servicios profesionales  al Instituto Distrital de Patrimonio Cultural apoyando las solicitudes para intervenir los inmuebles declarados como Bienes de Interes Cultural del Distrito Capital y sus colindantes.</t>
  </si>
  <si>
    <t>68-Prestar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</si>
  <si>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69-Prestar sus servicios profesionales  al Instituto Distrital de Patrimonio Cultural apoyando las solicitudes para intervenir los inmuebles declarados como Bienes de Interes Cultural del Distrito Capital y sus colindantes.</t>
  </si>
  <si>
    <t>70-Prestar sus servicios profesionales  al Instituto Distrital de Patrimonio Cultural apoyando las solicitudes para intervenir los inmuebles declarados como Bienes de Interes Cultural del Distrito Capital y sus colindantes.</t>
  </si>
  <si>
    <t>71-Prestar sus servicios profesionales  al Instituto Distrital de Patrimonio Cultural apoyando las solicitudes para intervenir los inmuebles declarados como Bienes de Interes Cultural del Distrito Capital y sus colindantes.</t>
  </si>
  <si>
    <t>73-Prestar sus servicios profesionales  al Instituto Distrital de Patrimonio Cultural apoyando las solicitudes para intervenir los inmuebles declarados como Bienes de Interes Cultural del Distrito Capital y sus colindantes.</t>
  </si>
  <si>
    <t>74-Prestar sus servicios profesionales  al Instituto Distrital de Patrimonio Cultural apoyando las solicitudes para intervenir los inmuebles declarados como Bienes de Interes Cultural del Distrito Capital y sus colindantes.</t>
  </si>
  <si>
    <t>76-Prestar sus servicios profesionales  al Instituto Distrital de Patrimonio Cultural apoyando las solicitudes para intervenir los inmuebles declarados como Bienes de Interes Cultural del Distrito Capital y sus colindantes.</t>
  </si>
  <si>
    <t>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</si>
  <si>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123-Prestar servicios profesionales para apoyar las actividades y procedimientos financieros, de planeación y de mejoramiento continuo que se requieran en la Subdirección de Protección e Intervención.</t>
  </si>
  <si>
    <t>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t>
  </si>
  <si>
    <t>136-Prestar servicios profesionales al Instituto Distrital de Patrimonio Cultural, para apoyar los trámites técnicos sobre patrimonio arqueológico de Bogota.</t>
  </si>
  <si>
    <t>130-Prestar servicios profesionales al Instituto Distrital de Patrimonio Cultural apoyando actividades juridicas de la Subdirección de Protección e Intervención del Patrimonio.</t>
  </si>
  <si>
    <t>38-Prestar servicios de apoyo a la gestión al Instituto Distrital de Patrimonio Cultural para desarrollar actividades administrativas y operativas que requiera la Subdirección de Gestión Territorial del Patrimonio.</t>
  </si>
  <si>
    <t>39-Prestar servicios profesionales al Instituto Distrital de Patrimonio Cultural para apoyar el seguimiento y control de los programas, planes y proyectos de inversión en la Subdirección de Gestión Territorial.</t>
  </si>
  <si>
    <t>37-Prestar servicios profesionales al Instituto Distrital de Patrimonio Cultural para realizar el acompañamiento jurídico en la gestión de la Subdirección de Gestión Territorial del Patrimonio.</t>
  </si>
  <si>
    <t>1-Prestar servicios profesionales al Instituto Distrital de Patrimonio Cultural para apoyar la gestión interinstitucional, en el marco de la caracterización de UPL en el marco de la activación de entornos patrimoniales.</t>
  </si>
  <si>
    <t>237-Prestar servicios profesionales en la ejecución de actividades de acompañamiento, análisis y seguimiento del cumplimiento del Plan Estratégico Institucional y las políticas de gestión y desempeño que lidera la Oficina Asesora de Planeación.</t>
  </si>
  <si>
    <t>420-Prestar servicios profesionales al Instituto Distrital de Patrimonio Cultural para adelantar actividades relacionadas con el sistema Bogotá te escucha, atención y asignación de las peticiones presentadas por la ciudadanía ante la entidad.</t>
  </si>
  <si>
    <t>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t>
  </si>
  <si>
    <t>2-Prestar servicios profesionales al Instituto Distrital de Patrimonio Cultural para apoyar las estrategias y procesos de  activación de entornos patrimoniales.</t>
  </si>
  <si>
    <t>82-Prestar servicios profesionales al Instituto Distrital de Patrimonio Cultural para apoyar  la formulación de los instrumentos de planeación territorial en entornos patrimoniales.</t>
  </si>
  <si>
    <t>45-Prestar sus servicios profesionales  al Instituto Distrital de Patrimonio Cultural apoyando las solicitudes para intervenir los inmuebles declarados como Bienes de Interes Cultural del Distrito Capital y sus colindantes.</t>
  </si>
  <si>
    <t>47-Prestar servicios profesionales al Instituto Distrital de Patrimonio Cultural apoyando la verificación, analisis y evaluación de las solicitudes para intervenir los inmuebles declarados como Bienes de Interes Cultural del Distrito Capital y sus colindantes.</t>
  </si>
  <si>
    <t>75-Prestar sus servicios profesionales  al Instituto Distrital de Patrimonio Cultural apoyando las solicitudes para intervenir los inmuebles declarados como Bienes de Interes Cultural del Distrito Capital y sus colindantes.</t>
  </si>
  <si>
    <t>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t>
  </si>
  <si>
    <t>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</si>
  <si>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</si>
  <si>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</si>
  <si>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100-Prestar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</si>
  <si>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</si>
  <si>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</si>
  <si>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</si>
  <si>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112-Prestar servicios de apoyo a la gestion al Instituto Distrital de Patrimonio Cultural en los tramites, servicios y procedimientos  administrativo y operativo a cargo de la Subdirección de Protección e Intervención del Patrimonio.</t>
  </si>
  <si>
    <t>131-Prestar servicios profesionales al Instituto Distrital de Patrimonio Cultural apoyando los procesos, proyectos y acciones de protección e intervención del patrimonio cultural a cargo de la Subdirección de Protección e Intervención del Patrimonio.</t>
  </si>
  <si>
    <t>174-Prestar servicios profesionales al Instituto Distrital de Patrimonio Cultural para apoyar en los reportes, informes y actividades de seguimiento de la Subdirección de Divulgación de Apropiación del Patrimonio Cultural</t>
  </si>
  <si>
    <t>178-Prestar servicios profesionales al Instituto Distrital de Patrimonio Cultural para apoyar la  implementación del programa distrital de estímulos para la cultura y programa distrital de apoyos concertados para la  vigencia 2022.</t>
  </si>
  <si>
    <t>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t>
  </si>
  <si>
    <t>236-Prestar servicios profesionales al Instituto Distrital de Patrimonio Cultural para apoyar la articulación y ejecución interinstitucional de los proyectos misionales de la entidad.</t>
  </si>
  <si>
    <t>229-Prestar servicios de apoyo a la gestión al Instituto Distrital de Patrimonio Cultural en las actividades relacionadas con la organización y administración del archivo documental.</t>
  </si>
  <si>
    <t>395-Prestar servicios de apoyo a la gestión al Instituto Distrital de Patrimonio Cultural en las actividades relacionadas con la organización del archivo documental.</t>
  </si>
  <si>
    <t>399-Prestar servicios profesionales para apoyar jurídicamente en el trámite de las actuaciones disciplinarias de competencia del Instituto Distrital de Patrimonio Cultural.</t>
  </si>
  <si>
    <t>83-Prestar servicios profesionales al Instituto Distrital de Patrimonio Cultural para apoyar la formulación de los instrumentos de planeación territorial en entornos patrimoniales</t>
  </si>
  <si>
    <t>54-Prestar servicios profesionales al Instituto Distrital de Patrimonio Cultural para apoyar el desarrollo de los componentes de activación y apoyo interinstitucional en el marco de la activación del Parque Arqueológico en Usme.</t>
  </si>
  <si>
    <t>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t>
  </si>
  <si>
    <t>61-Prestar servicios profesionales al Instituto Distrital de Patrimonio Cultural para apoyar  el proceso de salvaguardia participativa del patrimonio vivo del Sumapaz</t>
  </si>
  <si>
    <t>29-Prestar servicios profesionales al Instituto Distrital de Patrimonio Cultural para apoyar la elaboración de insumos del componente de gestión en el marco de la segunda fase de la implementación del PEMP del Centro Histórico de Bogotá.</t>
  </si>
  <si>
    <t>3-Prestar servicios profesionales al Instituto Distrital de Patrimonio Cultural apoyando las actividades de planeación, gestión y seguimiento a las estrategias y procesos de activación de entornos patrimoniales.</t>
  </si>
  <si>
    <t>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t>
  </si>
  <si>
    <t>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t>
  </si>
  <si>
    <t>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t>
  </si>
  <si>
    <t>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t>
  </si>
  <si>
    <t>230-Prestar servicios de apoyo a la gestión de la Subdirección Corporativa en el desarrollo de actividades operativas, administrativas y contractuales para la adquisición de bienes y servicios requeridos por la entidad.</t>
  </si>
  <si>
    <t>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t>
  </si>
  <si>
    <t>226-Prestar servicios para apoyar a la Dirección General en el desarrollo de actividades administrativas y asistenciales para el fortalecimiento de la gestión del Instituto Distrital de Patrimonio Cultural.</t>
  </si>
  <si>
    <t>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</si>
  <si>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118-Prestar servicios profesionales en el apoyo a los ciudadanos interesados en la realización de trámites, servicios y otros procedimientos administrativos a cargo de la Subdirección de Protección e Intervención del Patrimonio del Instituto Distrital de Patrimonio.</t>
  </si>
  <si>
    <t>120-Prestar servicios profesionales apoyando el seguimiento y sistematización de estrategias de impacto y de monitoreo de los programas, planes, proyectos y metas de la Subdirección de Protección e Intervención del Patrimonio del Instituto Distrital de Patrimonio.</t>
  </si>
  <si>
    <t>155-Prestar servicios profesionales al Instituto Distrital de Patrimonio Cultural para apoyar las actividades en fachadas y espacio público en los Bienes de interés Cultural de la Subdirección de Protección e Intervención del Patrimonio.</t>
  </si>
  <si>
    <t>246-Prestar servicios profesionales para el desarrollo de acciones relacionadas con la gestión de la infraestructura tecnológica y sistemas de información para el mejoramiento de la eficiencia en el IDPC.</t>
  </si>
  <si>
    <t>239-Prestar servicios profesionales al Instituto Distrital de Patrimonio Cultural para apoyar la implementación de metodologías colaborativas para la participación ciudadana efectiva e incidente en los procesos misionales del IDPC.</t>
  </si>
  <si>
    <t>394-Prestar servicios profesionales al IDPC, para apoyar la ejecución del Plan Anual de Auditorías, particularmente en las evaluaciones y seguimientos que le sean asignadas, así como los demás roles de Control Interno.</t>
  </si>
  <si>
    <t>144-Prestar servicios profesionales al Instituto Distrital de Patrimonio Cultural para apoyar la implementación de acciones de activación participativas y colaborativas con comunidades en la fase de reflexión del programa Recorridos Patrimoniales</t>
  </si>
  <si>
    <t>153-Prestar servicios profesionales al Instituto Distrital de Patrimonio Cultural para apoyar la revisión y generación de contenidos de carácter histórico de los títulos a ser publicados por el Instituto en el marco de la estrategia de territorialización del Museo de Bogotá.</t>
  </si>
  <si>
    <t>279-Prestar servicios de apoyo a la gestión al Instituto Distrital de Patrimonio Cultural para la revisión constante del estado de las  instalaciones y montaje de exposiciones requeridos en el Museo de la Ciudad Autoconstruida</t>
  </si>
  <si>
    <t>212-Prestar servicios de apoyo a la gestión al Instituto Distrital de Patrimonio Cultural para la revisión constante del estado de las  instalaciones y montaje de exposiciones en las sedes del Museo de Bogotá.</t>
  </si>
  <si>
    <t>197-Prestar servicios profesionales al Instituto Distrital de Patrimonio Cultural para apoyar  los procesos de identificación, documentación y registro del patrimonio cultural inmaterial de la ciudad.</t>
  </si>
  <si>
    <t>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t>
  </si>
  <si>
    <t>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t>
  </si>
  <si>
    <t>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t>
  </si>
  <si>
    <t>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t>
  </si>
  <si>
    <t>156-Prestar servicios profesionales al Instituto Distrital de Patrimonio Cultural para apoyar el desarrollo técnico de las actividades en fachadas y espacio público en los Bienes de interés Cultural de la Subdirección de Protección e Intervención del Patrimonio.</t>
  </si>
  <si>
    <t>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</si>
  <si>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</si>
  <si>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</si>
  <si>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232-Prestar servicios profesionales al Instituto Distrital de Patrimonio Cultural para apoyar la puesta en marcha, procesamiento de información y seguimiento de la Política de Participación Ciudadana de la entidad.</t>
  </si>
  <si>
    <t>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t>
  </si>
  <si>
    <t>244-Prestar servicios profesionales para apoyar  al IDPC en el desarrollo, integración y mejoramiento de los sistemas de información y la gestión institucional.</t>
  </si>
  <si>
    <t>253-Prestar servicios de apoyo administrativo y asistencial en la gestión desarrollada por la Subdirección de Gestión Corporativa del IDPC.</t>
  </si>
  <si>
    <t>408-Prestar sus servicios para apoyar las actividades técnicas requeridas en el proceso de operación del Subsistema Interno de Gestión Documental y Archivos (SIGA) del Instituto Distrital de Patrimonio Cultural.</t>
  </si>
  <si>
    <t>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t>
  </si>
  <si>
    <t>258-Prestar servicios profesionales para apoyar al IDPC, en el desarrollo de actividades relacionadas con el Modelo Integrado de Planeación y Gestión MIPG y el seguimiento a los planes institucionales de la Subdireccion de Gestión Corporativa.</t>
  </si>
  <si>
    <t>465-Prestar servicios profesionales para apoyar al Instituto Distrital de Patrimonio Cultural en el desarrollo de acciones tendientes a establecer relaciones con entes distritales y locales para el fortalecimiento de la gestión institucional.</t>
  </si>
  <si>
    <t>247-Prestar servicios profesionales en el desarrollo de actividades relacionadas con el Plan de Preservación Digital y la funcionalidad del sistema de gestión documental ORFEO, para el mejoramiento de la eficiencia de la gestión institucional del IDPC.</t>
  </si>
  <si>
    <t>398-Prestar servicios profesionales para apoyar a la Oficina de Control Disciplinario Interno en la sustanciación de expedientes y otros trámites que sean de su competencia.</t>
  </si>
  <si>
    <t>402-Prestar servicios de apoyo administrativo en la ejecución de actividades de archivo y correspondencia con ocasión de la gestión instucional del IDPC.</t>
  </si>
  <si>
    <t>410-Prestar servicios profesionales en el desarrollo de actividades definidas en la Política de Gestión Documental en el IDPC.</t>
  </si>
  <si>
    <t>396-Prestar servicios profesionales apoyar al IDPC en el desarrollo de actividades relacionadas con la gestión de la infraestructura tecnológica de red, servicios y sistemas de información para el mejoramiento de la gestión institucional.</t>
  </si>
  <si>
    <t>397-Prestar servicios de apoyo a la gestión a la Subdirección de Gestión Corporativa para guiar y orientar a la ciudadanía en el acceso a los servicios  prestados por el IDPC.</t>
  </si>
  <si>
    <t>242-Prestar servicios profesionales para apoyar en el seguimiento de las actividades programadas en el Plan Anual de Auditorías y demás roles de competencia de la Asesoría de Control Interno.</t>
  </si>
  <si>
    <t>421-Prestar servicios profesionales al Instituto Distrital de Patrimonio Cultural para desarrollar actividades relacionadas con la Política Pública Distrital de Servicio a la Ciudadanía y demás relacionadas, en el marco del Modelo Integrado de Planeación y Gestión.</t>
  </si>
  <si>
    <t>254-Prestar servicios profesionales para acompañar a la Subdirección de Gestión Corporativa en los asuntos contables, financieros  y administrativos relacionados con la Gestión del Talento Humano del IDPC.</t>
  </si>
  <si>
    <t>403-Prestar servicios de apoyo a la Subdireccción de Gestión Corporativa para el desarrollo de actividades de préstamo, consulta y organización de archivos recibidos y producidos por el IDPC</t>
  </si>
  <si>
    <t>404-Prestar servicios de apoyo para realizar actividades de gestión documental y correspondencia en el IDPC.</t>
  </si>
  <si>
    <t>407-Prestar servicios para apoyar al IDPC en el manejo, recepción de documentación y administración del sistema de gestión documental ORFEO, para una eficiente gestión institucional</t>
  </si>
  <si>
    <t>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t>
  </si>
  <si>
    <t>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</si>
  <si>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</si>
  <si>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</si>
  <si>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t>
  </si>
  <si>
    <t>124-Prestar servicios profesionales a la Subdirección de protección e  intervención apoyando los programas y proyectos de intervención y protección de los patrimonios integrados del Distrito Capital.</t>
  </si>
  <si>
    <t>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t>
  </si>
  <si>
    <t>158-Prestar servicios profesionales al Instituto Distrital de Patrimonio Cultural en las actividades técnicas en fachadas y espacio público en los Bienes de interés Cultural de la Subdirección de Protección e Intervención del Patrimonio.</t>
  </si>
  <si>
    <t>159-Prestar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</si>
  <si>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</si>
  <si>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366-Prestar servicios profesionales al Instituto Distrital de Patrimonio Cultural para apoyar los procesos que involucran la valoración y actualización del inventario de los Bienes de Interés Cultural de naturaleza material del Distrito Capital.</t>
  </si>
  <si>
    <t>413-Prestar servicios de apoyo administrativo en la ejecución de actividades de archivo y correspondencia con ocasión de la gestión instucional del IDPC.</t>
  </si>
  <si>
    <t>160-Prestar servicios de apoyo a la gestión al Instituto Distrital de Patrimonio Cultural en el seguimiento de las intervenciones de fachadas y espacio público de Sectores de Interés Cultural y en Bienes inmuebles de interés Cultural.</t>
  </si>
  <si>
    <t>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</si>
  <si>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</si>
  <si>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t>
  </si>
  <si>
    <t>322-Prestar servicios profesionales al Instituto Distrital de Patrimonio Cultural para apoyar las intervenciones directas que se realicen sobre los bienes de interés cultural mueble del Distrito Capital.</t>
  </si>
  <si>
    <t>319-Prestar servicios profesionales al Instituto Distrital de Patrimonio Cultural para apoyar los diferentes programas de los bienes de interés cultural mueble del Distrito Capital.</t>
  </si>
  <si>
    <t>318-Prestar servicios profesionales al Instituto Distrital de Patrimonio Cultural para apoyar las acciones de protección e intervención necesarias sobre los bienes muebles ubicados en el espacio público de la ciudad</t>
  </si>
  <si>
    <t>371-Prestar servicios profesionales al Instituto Distrital de Patrimonio Cultural apoyando la actualización del inventario BIC mueble del Distrito Capital de acuerdo con los lineamientos de la Subdirección de Protección e Intervención.</t>
  </si>
  <si>
    <t>331-Prestar servicios profesionales al Instituto Distrital de Patrimonio Cultural para apoyar las acciones relacionadas con la seguridad, salud en el trabajo y acompañamiento en las labores de campo adelantadas por la Subdirección de Protección e Intervención del Patrimonio.</t>
  </si>
  <si>
    <t>369-Prestar servicios profesionales al Instituto Distrital de Patrimonio Cultural apoyando la actualización y valoración del inventario BIC inmueble del Distrito Capital de acuerdo con los lineamientos de la Subdirección de Protección e Intervención.</t>
  </si>
  <si>
    <t>368-Prestar servicios profesionales al Instituto Distrital de Patrimonio Cultural apoyando la actualización del inventario BIC mueble del Distrito Capital de acuerdo con los lineamientos de la Subdirección de Protección e Intervención.</t>
  </si>
  <si>
    <t>462-Prestar servicios de apoyo a la gestión para el desarrollo de actividades operativas y de servicios generales requeridas por el Instituto Distrital de Patrimonio Cultural.</t>
  </si>
  <si>
    <t>11-Prestar servicios profesionales al Instituto Distrital de Patrimonio Cultural para apoyar y acompañar los procesos de activación relacionados con el patrimonio natural en los entornos patrimoniales.</t>
  </si>
  <si>
    <t>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t>
  </si>
  <si>
    <t>63-Prestar servicios profesionales al Instituto Distrital de Patrimonio Cultural para apoyar en la identificación  y el registro del patrimonio vivo de las mujeres en Sumapaz</t>
  </si>
  <si>
    <t>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t>
  </si>
  <si>
    <t>6-Prestar servicios profesionales al Instituto Distrital de Patrimonio Cultural para apoyar el desarrollo de las actividades de participación ciudadana y divulgación de estrategias y procesos de activación de entornos patrimoniales.</t>
  </si>
  <si>
    <t>10-Prestar servicios profesionales al Instituto Distrital de Patrimonio Cultural para apoyar el desarrollo de los procesos de activación relacionados con el patrimonio natural en los entornos patrimoniales.</t>
  </si>
  <si>
    <t>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t>
  </si>
  <si>
    <t>57-Prestar servicios profesionales al Instituto Distrital de Patrimonio Cultural para apoyar al componente de proyecto arquitectonico y constructivo para la estructuración de procesos contractuales de la SGT.</t>
  </si>
  <si>
    <t>62-Prestar servicios profesionales al Instituto Distrital de Patrimonio Cultural para apoyar en la identificación y registro participativo del patrimonio natural del Sumapaz</t>
  </si>
  <si>
    <t>64-Prestar servicios profesionales al Instituto Distrital de Patrimonio Cultural para apoyar la identificación  y registro del patrimonio vivo de las cuencas de los rios Blanco y Sumapaz.</t>
  </si>
  <si>
    <t>46-Prestar servicios profesionales al Instituto Distrital de Patrimonio Cultural para apoyar la elaboración de insumos tecnicos y cartograficos necesarios para el desarrollo de los instrumentos de planeación.</t>
  </si>
  <si>
    <t>84-Prestar servicios profesionales al Instituto Distrital de Patrimonio Cultural para apoyar los procesos de participación ciudadana y de divulgación en el marco de la formulación de los instrumentos de planeación territorial en entornos patrimoniales.</t>
  </si>
  <si>
    <t>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t>
  </si>
  <si>
    <t>89-Prestar servicios profesionales al Instituto Distrital de Patrimonio Cultural en apoyar las diferentes etapas para elaborar los insumos del componente urbano y su articulación con la formulación de instrumentos de planeación territorial en entornos patrimoniales.</t>
  </si>
  <si>
    <t>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t>
  </si>
  <si>
    <t>17-Prestar servicios profesionales al Instituto Distrital de Patrimonio Cultural para apoyar  la elaboración, desarrollo y gestión de insumos urbanísticos, arquitectónicos, gráficos y documentales, orientados a la divulgación pública del PEMP Centro Histórico de Bogotá</t>
  </si>
  <si>
    <t>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t>
  </si>
  <si>
    <t>19-Prestar servicios profesionales al Instituto Distrital de Patrimonio Cultural para apoyar la elaboración de insumos urbanísticos, arquitectónicos, gráficos y documentales, orientados a la divulgación pública del PEMP Centro Histórico de Bogotá</t>
  </si>
  <si>
    <t>18-Prestar servicios profesionales al Instituto Distrital de Patrimonio Cultural para apoyar la elaboración de insumos urbanísticos, arquitectónicos, gráficos y documentales, orientados a la divulgación pública del PEMP Centro Histórico de Bogotá</t>
  </si>
  <si>
    <t>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t>
  </si>
  <si>
    <t>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t>
  </si>
  <si>
    <t>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t>
  </si>
  <si>
    <t>30-Prestar servicios profesionales al Instituto Distrital de Patrimonio Cultural para apoyar la elaboración de insumos del componente de gestión en el marco de la segunda fase de la implementación del PEMP del Centro Histórico de Bogotá</t>
  </si>
  <si>
    <t>250-Prestar Servicios profesionales al Instituto Distrital de Patrimonio Cultural realizado actividades propias del procedimiento contable de la entidad, conforme al marco normativo contable vigente, las políticas contables de la entidad y del Distrito Capital</t>
  </si>
  <si>
    <t>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t>
  </si>
  <si>
    <t>374-Prestar servicios profesionales al Instituto Distrital de Patrimonio Cultural para apoyar los procesos de identificación, documentación y registro del patrimonio cultural inmaterial de la ciudad.</t>
  </si>
  <si>
    <t>142-Prestar servicios profesionales al Instituto Distrital de Patrimonio Cultural para apoyar la estructuración de acciones de activación participativas y colaborativas con comunidades en el marco del programa de Recorridos Patrimoniales</t>
  </si>
  <si>
    <t>277-Prestar servicios de apoyo a la gestión al Instituto Distrital de Patrimonio Cultural en la ejecución de los procesos de mediación relacionados con diversidades poblacionales y en la generación de contenidos pedagógicos para el Museo de la Ciudad Autoconstruida.</t>
  </si>
  <si>
    <t>264-Prestar servicios profesionales al Instituto Distrital de Patrimonio Cultural Instituto Distrital de Patrimonio Cultural para apoyar en la construcción y puesta en marcha de los espacios de cocreación y ambientes de aprendizajes de la dimensión digital del Museo de Bogotá.</t>
  </si>
  <si>
    <t>209-Prestar servicios profesionales al Instituto Distrital de Patrimonio Cultural para apoyar la definición de lineamientos museográficos del proyecto de renovación del Museo de Bogotá.</t>
  </si>
  <si>
    <t>143-Prestar servicios profesionales al Instituto Distrital de Patrimonio Cultural para apoyar la implementación de acciones de activación participativas y colaborativas con comunidades en la fase de exploración del programa Recorridos Patrimoniales</t>
  </si>
  <si>
    <t>145-Prestar servicios profesionales al Instituto Distrital de Patrimonio Cultural para apoyar la implementacion de acciones de activación participativas y colaborativas con comunidades en la fase de acción del programa Recorridos Patrimoniales</t>
  </si>
  <si>
    <t>273-Prestar servicios Profesionales al Instituto Distrital de Patrimonio Cultural para apoyar la apropiación de los contenidos y programas del Museo de la Ciudad Autoconstruida</t>
  </si>
  <si>
    <t>263-Prestar servicios profesionales al Instituto Distrital de Patrimonio Cultural para apoyar los ejercicios de formación y transversalización de enfoques diferenciales desde las actividades educativas del Museo de Bogotá.</t>
  </si>
  <si>
    <t>221-Prestar servicios profesionales al Instituto Distrital de Patrimonio Cultural para apoyar en la estructuración y puesta en marcha de la estrategia pedagógica del Museo de Bogotá y los lineamientos educativos para el proyecto de renovación.</t>
  </si>
  <si>
    <t>137-Prestar servicios profesionales al Instituto Distrital de Patrimonio Cultural para apoyar las diferentes actividades administrativas y operativas requeridas por la Subdirección de Divulgación y Apropiación del Patrimonio Cultural.</t>
  </si>
  <si>
    <t>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t>
  </si>
  <si>
    <t>141-Prestar servicios profesionales al Instituto Distrital de Patrimonio Cultural para apoyar a la Subdirección de Divulgación de Apropiación al Patrimonio Cultural en las actividades financieras y de control presupuestal.</t>
  </si>
  <si>
    <t>320-Prestar servicios profesionales al Instituto Distrital de Patrimonio Cultural para el apoyo de programas de los bienes de interés cultural mueble del Distrito Capital..</t>
  </si>
  <si>
    <t>321-Prestar servicios profesionales al Instituto Distrital de Patrimonio Cultural para apoyar el desarrollo de las acciones que adelante el equipo de bienes muebles y monumentos.</t>
  </si>
  <si>
    <t>323-Prestar servicios profesionales al Instituto Distrital de Patrimonio Cultural para apoyar las intervenciones y proyectos de protección que se realicen sobre los bienes de interés cultural mueble del Distrito Capital.</t>
  </si>
  <si>
    <t>325-Prestar servicios de apoyo a la gestión al Instituto Distrital de Patrimonio Cultural en la intervencion y recuperacion de los bienes muebles ubicados en el espacio público y de la memoria de patrimonios integrados del Distrito Capital</t>
  </si>
  <si>
    <t>326-Prestar servicios de apoyo a la gestión al Instituto Distrital de Patrimonio Cultural en la intervencion y recuperacion de los bienes muebles ubicados en el espacio público y de la memoria de patrimonios integrados del Distrito Capital</t>
  </si>
  <si>
    <t>328-Prestar servicios de apoyo a la gestión al Instituto Distrital de Patrimonio Cultural en la intervencion y recuperacion de los bienes muebles ubicados en el espacio público y de la memoria de patrimonios integrados del Distrito Capital</t>
  </si>
  <si>
    <t>332-Prestar servicios de apoyo a la gestión al Instituto Distrital de Patrimonio Cultural para apoyar las actividades técnicas de fachadas y espacio público de Sectores de Interés Cultural y en Bienes inmuebles de Interés Cultural.</t>
  </si>
  <si>
    <t>367-Prestar servicios profesionales al Instituto Distrital de Patrimonio Cultural para apoyar la actualización del inventario BIC del Distrito Capital de acuerdo con los lineamientos de la Subdirección de Protección e Intervención del Patrimonio.</t>
  </si>
  <si>
    <t>372-Prestar servicios profesionales al Instituto Distrital de Patrimonio Cultural apoyando la actualización del inventario BIC mueble del Distrito Capital de acuerdo con los lineamientos de la Subdirección de Protección e Intervención.</t>
  </si>
  <si>
    <t>373-Prestar servicios profesionales al Instituto Distrital de Patrimonio Cultural apoyando la actualización y valoración del inventario BIC inmueble del Distrito Capital de acuerdo con los lineamienos de la Subdiercción de Protección e Intervención.</t>
  </si>
  <si>
    <t>224-Prestar servicios profesionales para ejecutar actividades relacionadas con la administración de bienes y servicios para una eficiente gestión institucional en el IDPC.</t>
  </si>
  <si>
    <t>225-Prestar servicios profesionales para ejecutar actividades relacionadas con el seguimiento al mantenimiento y conservación de la Infraestructura física para el adecuado funcionamiento de la sedes del IDPC.</t>
  </si>
  <si>
    <t>245-Prestar servicios de apoyo a la gestión en la infraestructura tecnológica para el mejoramiento de su eficiencia en el IDPC.</t>
  </si>
  <si>
    <t>249-Prestar servicios de apoyo a la gestión para el desarrollo de actividades operativas y de servicios generales requeridas por el Instituto Distrital de Patrimonio Cultural.</t>
  </si>
  <si>
    <t>252-
Prestar Servicios profesionales al Instituto Distrital de Patrimonio Cultural realizado actividades propias del procedimiento contable y otros relacionados con el proceso financiero de la entidad, conforme al la normatividad vigente</t>
  </si>
  <si>
    <t>409-Prestar servicios de apoyo administrativo en la ejecución de actividades de archivo y correspondencia con ocasión de la gestión instucional del IDPC.</t>
  </si>
  <si>
    <t>419-Prestar servicios profesionales para apoyar el IDPC en el desarrollo de actividades relacionadas con el Modelo de Atención a la Ciudadanía en articulación con la  Política Pública Distrital de Servicio a la Ciudadanía.</t>
  </si>
  <si>
    <t>139-Prestar servicios profesionales al Instituto Distrital de Patrimonio Cultural para apoyar las actividades jurídicas y contractuales requeridas por la Subdirección de Divulgación y Apropiación del Patrimonio Cultural.</t>
  </si>
  <si>
    <t>266-Prestar servicios de apoyo a la gestión al Instituto Distrital de Patrimonio Cultural en las activaciones pedagógicas del Museo de Bogotá con enfasis en temas de género.</t>
  </si>
  <si>
    <t>267-Prestar servicios de apoyo a la gestión al Instituto Distrital de Patrimonio Cultural en las activaciones pedagógicas del Museo de Bogotá con enfasis en atención de niños y niñas y personas mayores.</t>
  </si>
  <si>
    <t>281-Prestar servicios profesionales al Instituto Distrital de Patrimonio Cultural para apoyar la implementación de la estrategia de activación social y salvaguardia de los patrimonios integrados del Complejo Hospitalario San Juan de Dios durante la vigencia 2022.</t>
  </si>
  <si>
    <t>149-Prestar servicios profesionales al Instituto Distrital de Patrimonio Cultural - IDPC para apoyar la implementación de enfoques, conceptos y metodologías propias de la investigación a los procesos de gestión misionales de la entidad.</t>
  </si>
  <si>
    <t>272-Prestar servicios Profesionales al Instituto Distrital de Patrimonio Cultural para asistir administrativa y operativamente el funcionamiento de la Gerencia del Museo de Bogotá.</t>
  </si>
  <si>
    <t>265-Prestar servicios profesionales al Instituto Distrital de Patrimonio Cultural para apoyar en la construcción e implementación del programa de entrenamiento y capacitación de mediadores del Museo de Bogotá.</t>
  </si>
  <si>
    <t>176-Prestar servicios profesionales al Instituto Distrital de Patrimonio Cultural para apoyar la formulación del programa distrital de estímulos para la cultura vigencia 2022</t>
  </si>
  <si>
    <t>147-Prestar servicios profesionales al Instituto Distrital de Patrimonio Cultural - IDPC para apoyar la implementación de enfoques, conceptos y metodologías propias de la investigación a los procesos de gestión misionales de la entidad.</t>
  </si>
  <si>
    <t>274-Prestar servicios de apoyo a la gestión al Instituto Distrital de Patrimonio Cultural en la ejecución de los procesos de mediación relacionados con tensiones medioambientales y en la generación de contenidos pedagógicos para el Museo de la Ciudad Autoconstruida.</t>
  </si>
  <si>
    <t>8-Prestar servicios profesionales al Instituto Distrital de Patrimonio Cultural para apoyar el desarrollo de los procesos de activación relacionados con la identificación, valoración y salvaguardia del patrimonio cultural inmaterial en los entornos patrimoniales.</t>
  </si>
  <si>
    <t>12-Prestar servicios profesionales al Instituto Distrital de Patrimonio Cultural para apoyar el desarrollo de los procesos de activación relacionados con el espacio público en los entornos patrimoniales.</t>
  </si>
  <si>
    <t>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t>
  </si>
  <si>
    <t>52-Prestar servicios profesionales al Instituto Distrital de Patrimono Cultural para apoyar la gestión y dinamización de la Mesa Gestora del Parque Arqueológico y del Patrimonio Cultural de Usme y de las acciones partipativas asociadas el Proyecto.</t>
  </si>
  <si>
    <t>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t>
  </si>
  <si>
    <t>256-Prestar servicios profesionales al Instituto Distrital de Patrimonio Cultural para apoyar la implementación de la Política de Participación Ciudadana de la entidad.</t>
  </si>
  <si>
    <t>416-Prestar servicios profesionales para desarrollar actividades relacionadas con el manejo de información, trámites contractuales y mejoramiento de procesos y procedimientos administrativos requeridos por la Subdirección de Gestión Corporativa.</t>
  </si>
  <si>
    <t>429-Prestar servicios profesionales al Instituto Distrital de Patrimonio Cultural para el desarrollo de acciones de comunicación pública encaminadas a promover la comunicación participativa y ciudadana en los territorios.</t>
  </si>
  <si>
    <t>508-Prestar servicios profesionales para apoyar al IDPC en el soporte, mantenimiento y actualización de las plataformas de los sitios web, así como el desarrollo de  proyectos digitales para el fortalecimiento de la comunicación pública y comunitaria.</t>
  </si>
  <si>
    <t>161-Prestar servicios de apoyo a la gestión al Instituto Distrital de Patrimonio Cultural en el seguimiento de las intervenciones de fachadas y espacio público de Sectores de Interés Cultural y en Bienes inmuebles de interés Cultural.</t>
  </si>
  <si>
    <t>324-Prestar servicios de apoyo a la gestión al Instituto Distrital de Patrimonio Cultural en la intervencion y recuperacion de los bienes muebles ubicados en el espacio público y de la memoria de patrimonios integrados del Distrito Capital</t>
  </si>
  <si>
    <t>327-Prestar servicios de apoyo a la gestión al Instituto Distrital de Patrimonio Cultural en la intervencion y recuperacion de los bienes muebles ubicados en el espacio público y de la memoria de patrimonios integrados del Distrito Capital</t>
  </si>
  <si>
    <t>370-Prestar servicios profesionales al Instituto Distrital de Patrimonio Cultural apoyando la actualización del inventario BIC mueble del Distrito Capital de acuerdo con los lineamientos de la Subdirección de Protección e Intervención.</t>
  </si>
  <si>
    <t>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t>
  </si>
  <si>
    <t>92-Prestar servicios profesionales al Instituto Distrital de Patrimonio Cultural para apoyar la produccción de insumos que hagan parte de la formulación de instrumentos de planeación territorial.</t>
  </si>
  <si>
    <t>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t>
  </si>
  <si>
    <t>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t>
  </si>
  <si>
    <t>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t>
  </si>
  <si>
    <t>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t>
  </si>
  <si>
    <t>180-Prestar servicios profesionales al Instituto Distrital de Patrimonio Cultural para apoyar la implementación de procesos de activación social de los patrimonios en perspectiva de integralidad, con perspectiva diferencial y territorial.</t>
  </si>
  <si>
    <t>276-
Prestar servicios de apoyo a la gestión al Instituto Distrital de Patrimonio Cultural en la ejecución de los procesos de mediación relacionados con estigmatización y en la generación de contenidos pedagógicos para el Museo de la Ciudad Autoconstruida.</t>
  </si>
  <si>
    <t>206-Prestar servicios profesionales al Instituto Distrital de Patrimonio Cultural para apoyar el desarrollo de la propuesta curatorial de la primera fase del proyecto museográfico de renovación del Museo de Bogotá.</t>
  </si>
  <si>
    <t>290-Prestar servicios profesionales al Instituto Distrital de Patrimonio Cultural para apoyar la sistematización de la información y de las estrategias de formación institucional desde una perspectiva de integralidad de los patrimonios.</t>
  </si>
  <si>
    <t>278-Prestar servicios de apoyo a la gestión al Instituto Distrital de Patrimonio Cultural en la ejecución de los procesos de mediación relacionados con defensa del territorio y en la generación de contenidos pedagógicos para el Museo de la Ciudad Autoconstruida.</t>
  </si>
  <si>
    <t>129-Prestar servicios profesionales al Instituto Distrital del Patrimonio Cultural para apoyar las actividades y procedimientos administrativos de la Subdirección de Protección e Intervención del Patrimonio.</t>
  </si>
  <si>
    <t>434-Prestar servicios profesionales al Instituto Distrital de Patrimonio Cultural para apoyar la gestión de la Oficina Asesora Jurídica en los asuntos de orden legal que le sean asignados necesarias para el fortalecimiento del desempeño institucional</t>
  </si>
  <si>
    <t>432-Prestar servicios de apoyo a la gestión en la Oficina Asesora Jurídica del Instituto Distrital de Patrimonio Cultural en actividades administrativas transversales al fortalecimiento del desempeño institucional</t>
  </si>
  <si>
    <t>298-Prestar servicios profesionales al Instituto Distrital de Patrimonio Cultural para apoyar los planes y las estrategias de comunicación de la entidad encaminadas a la comprensión, activación y apropiación del patrimonio cultural de la ciudad.</t>
  </si>
  <si>
    <t>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t>
  </si>
  <si>
    <t>271-Prestar servicios profesionales al Instituto Distrital de Patrimonio Cultural para apoyar la implementación de la estrategia de posicionamiento y el proyecto de divulgación del Museo de Bogotá.</t>
  </si>
  <si>
    <t>215-Prestar servicios profesionales al Instituto Distrital de Patrimonio Cultural para apoyar en la elaboración del plan de identificación, clasificación y sistematización de los bienes no catalogados y que hacen parte de la colección del Museo de Bogotá.</t>
  </si>
  <si>
    <t>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t>
  </si>
  <si>
    <t>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t>
  </si>
  <si>
    <t>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t>
  </si>
  <si>
    <t>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t>
  </si>
  <si>
    <t>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t>
  </si>
  <si>
    <t>305-Prestar servicios de apoyo a la gestión al Instituto Distrital de Patrimonio Cultural en la ejecución de los procesos de mediación relacionados con prácticas artísticas y en la generación de contenidos pedagógicos para el Museo de la Ciudad Autoconstruida.</t>
  </si>
  <si>
    <t>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t>
  </si>
  <si>
    <t>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t>
  </si>
  <si>
    <t>32-Prestar servicios profesionales al Instituto Distrital de Patrimonio Cultural para apoyar el desarrollo y gestión de las acciones jurídicas, administrativas e institucionales en el marco de la implementación de la segunda fase del PEMP Centro Histórico de Bogotá</t>
  </si>
  <si>
    <t>51-Prestar servicios profesionales al Instituto Distrital de Patrimono Cultural para apoyar la gestión y dinamización de la Mesa Gestora del Parque Arqueológico y del Patrimonio Cultural de Usme y de las acciones partipativas asociadas el Proyecto.</t>
  </si>
  <si>
    <t>65-Prestar servicios profesionales al Instituto Distrital de Patrimonio Cultural para apoyar la identificación  y registro del patrimonio vivo de las cuencas de los rios Blanco y Sumapaz.</t>
  </si>
  <si>
    <t>7-Prestar servicios profesionales al Instituto Distrital de Patrimonio Cultural para apoyar las actividades de participación ciudadana y divulgación de estrategias y procesos de activación de entornos patrimoniales.</t>
  </si>
  <si>
    <t>262-Prestar servicios profesionales al Instituto Distrital de Patrimonio Cultural para apoyar el proceso de participación ciudadana y divulgación en el marco de la formulación de los instrumentos de planeación territorial en entornos patrimoniales</t>
  </si>
  <si>
    <t>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</si>
  <si>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</si>
  <si>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t>
  </si>
  <si>
    <t>248-Prestar servicios profesionales para el desarrollo de actividades relacionadas con el modelo de seguridad y privacidad de la Informaciónen en el IDPC.</t>
  </si>
  <si>
    <t>406-Prestar servicios de apoyo a la gestión para realizar actividades de archivo y de correspondencia  en el marco de la Política de Gestión Documental.</t>
  </si>
  <si>
    <t>412-Prestar servicios de apoyo administrativo en la ejecución de actividades de archivo y correspondencia con ocasión de la gestión instucional del IDPC.</t>
  </si>
  <si>
    <t>514-Prestar servicios profesionales al Instituto Distrital de Patrimonio Cultural apoyando las actividades relacionadas con el patrimonio arqueológico de Bogotá D.C., en los inventarios e intervenciones en bienes y sectores de interés cultural que desarrolle el IDPC.</t>
  </si>
  <si>
    <t>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t>
  </si>
  <si>
    <t>379-Prestar servicios profesionales al Instituto Distrital de Patrimonio Cultural apoyando en las actividades relacionadas con el patrimonio arqueológico en las intervenciones en bienes y sectores de interés cultural del Distrito Capital</t>
  </si>
  <si>
    <t>384-Prestar servicios profesionales al Instituto Distrital de Patrimonio Cultural para apoyar el desarrollo de las etapas precontractuales  contractuales y postcontractuales  de los procesos y proyectos de la Subdirección de Protección e Intervención del Patrimonio.</t>
  </si>
  <si>
    <t>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t>
  </si>
  <si>
    <t>297-Prestar servicios de apoyo a la gestión al Instituto Distrital de Patrimonio Cultural para apoyar la elaboración del registro fotográfico de las actividades y contenidos derivados de las estrategias de comunciación de la entidad durante la vigencia 2022.</t>
  </si>
  <si>
    <t>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</si>
  <si>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t>
  </si>
  <si>
    <t>203-Prestar servicios profesionales al Instituto Distrital de Patrimonio Cultural para apoyar la realización de acciones y articulaciones que permitan el acceso diverso, plural e igualitario a los programas institucionales en perspectiva del enfoque diferencial étnico.</t>
  </si>
  <si>
    <t>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t>
  </si>
  <si>
    <t>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t>
  </si>
  <si>
    <t>241-Prestar servicios profesionales al Instituto Distrital de Patrimonio Cultural para apoyar la puesta en marcha de la Política de Participación Ciudadana de la entidad con enfoque territorial y diferencial.</t>
  </si>
  <si>
    <t>255-Prestar servicios profesionales para apoyar el desarrollo de actividades relacionadas con el Sistema de Gestión de Seguridad y Salud en el Trabajo en el IDPC.</t>
  </si>
  <si>
    <t>228-Prestar servicios profesionales para establecer mecanismos de articulación entre el IDPC y otros sectores en cumplimiento de la gestión institucional del IDPC.</t>
  </si>
  <si>
    <t>414-Prestar servicios profesionales al Instituto Distrital de Patrimonio Cultural para apoyar jurídicamente en la sustanciación y trámite de los procesos disciplinarios que se adelanten en la Oficina de Control Disciplinario Interno del IDPC</t>
  </si>
  <si>
    <t>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t>
  </si>
  <si>
    <t>467-Prestar los servicios de apoyo al IDPC desarrollando actividades asistenciales, operativas y de ornato en las instalaciones de propiedad o a cargo del IDPC.</t>
  </si>
  <si>
    <t>211-Prestar servicios profesionales al Instituto Distrital de Patrimonio Cultural para apoyar la actualización y realización de planimetrias de los proyectos a cargo del Museo de Bogotá.</t>
  </si>
  <si>
    <t>270-Prestar servicios profesionales al Instituto Distrital de Patrimonio Cultural para apoyar el registro y edición en video, imagen y audio, de los proyectos, estrategias, actividades y campañas del Museo de Bogotá</t>
  </si>
  <si>
    <t>304-Prestar servicios de apoyo a la gestión al Instituto Distrital de Patrimonio Cultural para orientar y desarrollar la implementación de la estrategia digital en el marco del proyecto de renovación del Museo de Bogotá.</t>
  </si>
  <si>
    <t>269-Prestar servicios profesionales al Instituto Distrital de Patrimonio Cultural para apoyar la planeación, elaboración y finalización gráfica de contenidos digitales según los requerimientos de la estrategia digital en el marco de la renovación del Museo de Bogotá.</t>
  </si>
  <si>
    <t>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t>
  </si>
  <si>
    <t>213-Prestar servicios profesionales al Instituto Distrital de Patrimonio Cultural para apoyar la puesta en marcha de un sistema de información y planeación del Museo de Bogotá.</t>
  </si>
  <si>
    <t>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t>
  </si>
  <si>
    <t>275-Prestar servicios de apoyo a la gestión al Instituto Distrital de Patrimonio Cultural en la ejecución de los procesos de mediación relacionados con niños y niñas y en la generación de contenidos pedagógicos para el Museo de la Ciudad Autoconstruida.</t>
  </si>
  <si>
    <t>317-Prestar servicios profesionales al Instituto Distrital de Patrimonio Cultural para apoyar la realización de las ilustraciones que acompañarán de forma gráfica algunas de las publicaciones del Instituto Distrital de Patrimonio Cultural.</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</si>
  <si>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</si>
  <si>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t>
  </si>
  <si>
    <t>349-Prestar servicios profesionales al Intituto Distrital de Patrimonio Cultural para apoyar las acciones de evaluación relacionadas con la visita regular de la Contraloria en la vigencia 2022.</t>
  </si>
  <si>
    <t>152-Prestar servicios profesionales al Instituto Distrital de Patrimonio Cultural para apoyar la implementación de la imagen y el diseño grafico de los títulos publicados por la entidad en el marco de la estrategia de territorialización del Museo de Bogotá</t>
  </si>
  <si>
    <t>295-Prestar servicios profesionales al Instituto Distrital de Patrimonio Cultural para apoyar la produccion de los contentenidos gráficos que se requeran en el marco de las estrategias y acciones de comunciación durante la vigencia 2022.</t>
  </si>
  <si>
    <t>282-Prestar servicios profesionales al Instituto Distrital de Patrimonio Cultural para apoyar el analisis e Implementación de la Estrategia de activación social y Salvaguardia de los Patrimonios Integrados del Complejo Hospitalario San Juan de Dios durante la vigencia 2022.</t>
  </si>
  <si>
    <t>207-Prestar servicios profesionales al Instituto Distrital de Patrimonio Cultural para apoyar la investigación de la primera fase del proyecto museográfico de renovación del Museo de Bogotá.</t>
  </si>
  <si>
    <t>301-Prestar servicios profesionales al Instituto Distrital de Patrimonio Cultural  como gestor(a) digital para apoyar la planeación y gestión las estrategias, contenidos de plataformas digitales, redes sociales y el sitio web del IDPC.</t>
  </si>
  <si>
    <t>510-Prestar servicios profesionales al Instituto Distrital de Patrimono Cultural para apoyar las acciones de arqueología preventiva y pública del Parque Arqueológico y del Patrimonio Cultural de Usme en el marco del Convenio Interadministratvo FDLU-CIA-370-2021.</t>
  </si>
  <si>
    <t>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t>
  </si>
  <si>
    <t>210-Prestar servicios profesionales al Instituto Distrital de Patrimonio Cultural para apoyar la implementación del diseño gráfico para el proyecto de renovación del Museo de Bogotá.</t>
  </si>
  <si>
    <t>220-Prestar servicios profesionales al Instituto Distrital de Patrimonio Cultural para apoyar para la digitalización en alta resolución de las fotografías del fondo Saúl Ordúz y editar las respectivas versiones de consulta para su vinculación en Colecciones Colombianas.</t>
  </si>
  <si>
    <t>133-Prestar servicios profesionales al Instituto Distrital de Patrimonio Cultural para ejecutar las acciones integrales inter e intrainstitucionales del componente programático en  el marco de la  implementación del PEMP del Centro Histórico</t>
  </si>
  <si>
    <t>43-Prestar servicios profesionales al Instituto Distrital de Patrimonio Cultural para apoyar el desarrollo de los procesos de activación relacionados con el fortalecimiento de tejidos productivos en los entornos patrimoniales.</t>
  </si>
  <si>
    <t>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t>
  </si>
  <si>
    <t>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t>
  </si>
  <si>
    <t>94-Prestar servicios profesionales  al Instituto Distrital de Patrimonio Cultural para apoyar el análisis técnico de las redes húmedas en articulación con los demás componentes que hagan parte de la formulación de instrumentos de planeación territorial.</t>
  </si>
  <si>
    <t>214-Prestar servicios de apoyo a la gestión al Instituto Distrital de Patrimonio Cultural para brindar soporte técnico en los procesos de recolección y sistematización de la información generada en los proyectos y estudios de públicos del Museo de Bogotá.</t>
  </si>
  <si>
    <t>293-Prestar servicios profesionales al Instituto Distrital de Patrimonio Cultural para apoyar la producción de contenidos comunicativos, realización de eventos y actividades en el marco de las estrategias de  comunicación de la entidad.</t>
  </si>
  <si>
    <t>291-Prestar servicios profesionales al Instituto Distrital de Patrimonio Cultural para apoyar la implementacion de las estategias y acciones de comunicación del Instituto vigencia 2022.</t>
  </si>
  <si>
    <t>515-Prestar servicios de apoyo a la gestión al Instituto Distrital de Patrimonio Cultural para la puesta en marcha de las acciones participativas en la localidad de Usme, definidas por el programa de Recorridos Patrimoniales</t>
  </si>
  <si>
    <t>208-Prestar servicios profesionales al Instituto Distrital de Patrimonio Cultural para apoyar en la generación de los contenidos curatoriales en colaboración con la ciudadanía en el marco del proyecto museográfico de renovación del Museo de Bogotá.</t>
  </si>
  <si>
    <t>31-Prestar servicios profesionales al Instituto Distrital de Patrimonio Cultural para apoyar la elaboración de insumos del componente de gestión en el marco de la segunda fase de la implementación del PEMP del Centro Histórico de Bogotá.</t>
  </si>
  <si>
    <t>55-Prestar servicios profesionales al Instituto Distrital de Patrimonio Cultural para  apoyar el desarrollo  del componente étnico intercultural y diferencial del Proyecto Parque Arqueológico de Usme.</t>
  </si>
  <si>
    <t>66-Prestar servicios de apoyo a la  gestión social para realizar la identificación y registro del patrimonio vivo de las comunidades campesinas en Sumapaz</t>
  </si>
  <si>
    <t>9-Prestar servicios profesionales al Instituto Distrital de Patrimonio Cultural para apoyar las estrategias y procesos de activación relacionados con temas artísticos, culturales y de espacio público en los entornos patrimoniales.</t>
  </si>
  <si>
    <t>415-Prestar servicios profesionales para el desarrollo de procesos financieros, contables y demás asuntos requeridos por la Subdirección de Gestión Corporativa del IDPC.</t>
  </si>
  <si>
    <t>33-Prestar servicios profesionales al Instituto Distrital de Patrimonio Cultural para apoyar el seguimiento a los programas, proyectos y acciones en el marco de la implementacion de la segunda fase del PEMP Centro Histórico de Bogotá, en el marco del sistema de gestión del CHB.</t>
  </si>
  <si>
    <t>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t>
  </si>
  <si>
    <t>382-Prestar servicios profesionales al Instituto Distrital de Patrimonio Cultural para apoyar la realización de acciones y la articulación que permitan el acceso diverso, plural e igualitario a los programas institucionales en perspectiva del enfoque diferencial étnico.</t>
  </si>
  <si>
    <t>179-Prestar servicios profesionales al Instituto Distrital de Patrimonio Cultural para apoyar la formulación del programa distrital de estímulos para la cultura vigencia 2022</t>
  </si>
  <si>
    <t>148-Prestar servicios profesionales al Instituto Distrital de Patrimonio Cultural - IDPC para apoyar la implementación de enfoques, conceptos y metodologías propias de la investigación a los procesos de gestión misionales de la entidad.</t>
  </si>
  <si>
    <t>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t>
  </si>
  <si>
    <t>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t>
  </si>
  <si>
    <t>150-Prestar servicios profesionales al Instituto Distrital de Patrimonio Cultural - IDPC para apoyar la estructuración de la propuesta editorial de los contenidos investigativos adelantados por la entidad.</t>
  </si>
  <si>
    <t>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t>
  </si>
  <si>
    <t>204-Prestar servicios de apoyo a la gestión al Instituto Distrital de Patrimonio Cultural para apoyar el manejo y consulta de las colecciones que hacen parte del Centro de Documentación de la Entidad</t>
  </si>
  <si>
    <t>294-Prestar servicios profesionales al Instituto Distrital de Patrimonio Cultural para apoyar la producción de contenidos  audiovisuales y multimediales en el marco de las estrategias y planes de comunicación de la entidad.</t>
  </si>
  <si>
    <t>96-Prestar servicios profesionales al Instituto Distrital de Patrimonio cultural para apoyar en el control y seguimiento de los trámites, servicios y demás información de la ciudadanía a cargo de la Sudireccion de Proteccion e Intervencion del Patrimonio.</t>
  </si>
  <si>
    <t>219-Prestar servicios profesionales al Instituto Distrital de Patrimonio Cultural para apoyar en las mejoras bioclimáticas de los espacios de reserva provisional en la sede Casa de los Siete Balcones.</t>
  </si>
  <si>
    <t>500-Prestar servicios profesionales al Instituto Distrital de Patrimonio Cultural para apoyar los procesos de divulgación y activación del patrimonio cultural arqueológico en una localidad de Usme.</t>
  </si>
  <si>
    <t>175-Prestar servicios profesionales al Instituto Distrital de Patrimonio Cultural para apoyar el desarrollo y seguimiento de los proyectos misionales de la Subdirección de Divulgación y apropiación del patrimonio.</t>
  </si>
  <si>
    <t>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t>
  </si>
  <si>
    <t>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t>
  </si>
  <si>
    <t>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t>
  </si>
  <si>
    <t>377-Prestar servicios de apoyo a la gestión al Instituto Distrital de Patrimonio Cultural para el desarrollo de las acciones participativas definidas en el marco del Convenio Interadministratvo FDLU-CIA-370-2021.</t>
  </si>
  <si>
    <t>289-Prestar servicios profesionales al Instituto Distrital de Patrimonio Cultural para apoyar y acompañar pedagógicamente los procesos dirigidos a fomentar el patrimonio cultural de la ciudad con niños, niñas, adolescentes y diferentes actores comunitarios e institucionales.</t>
  </si>
  <si>
    <t>6 Meses</t>
  </si>
  <si>
    <t>11 Meses</t>
  </si>
  <si>
    <t>315 Dias</t>
  </si>
  <si>
    <t>302 Dias</t>
  </si>
  <si>
    <t>10 Meses</t>
  </si>
  <si>
    <t>345 Dias</t>
  </si>
  <si>
    <t>2 Meses</t>
  </si>
  <si>
    <t>7 Meses</t>
  </si>
  <si>
    <t xml:space="preserve">315 Dias </t>
  </si>
  <si>
    <t>5 Meses</t>
  </si>
  <si>
    <t xml:space="preserve">335 Dias </t>
  </si>
  <si>
    <t>310 Dias</t>
  </si>
  <si>
    <t>225 Dias</t>
  </si>
  <si>
    <t>314 Dias</t>
  </si>
  <si>
    <t>290 Dias</t>
  </si>
  <si>
    <t>3 Meses</t>
  </si>
  <si>
    <t>9 Meses</t>
  </si>
  <si>
    <t>285 Dias</t>
  </si>
  <si>
    <t>4 Meses</t>
  </si>
  <si>
    <t>https://community.secop.gov.co/Public/Tendering/OpportunityDetail/Index?noticeUID=CO1.NTC.2554222&amp;isFromPublicArea=True&amp;isModal=False</t>
  </si>
  <si>
    <t>https://community.secop.gov.co/Public/Tendering/OpportunityDetail/Index?noticeUID=CO1.NTC.2560288&amp;isFromPublicArea=True&amp;isModal=False</t>
  </si>
  <si>
    <t>https://community.secop.gov.co/Public/Tendering/OpportunityDetail/Index?noticeUID=CO1.NTC.2562793&amp;isFromPublicArea=True&amp;isModal=False</t>
  </si>
  <si>
    <t>https://community.secop.gov.co/Public/Tendering/OpportunityDetail/Index?noticeUID=CO1.NTC.2563663&amp;isFromPublicArea=True&amp;isModal=False</t>
  </si>
  <si>
    <t>https://community.secop.gov.co/Public/Tendering/OpportunityDetail/Index?noticeUID=CO1.NTC.2571136&amp;isFromPublicArea=True&amp;isModal=False</t>
  </si>
  <si>
    <t>https://community.secop.gov.co/Public/Tendering/OpportunityDetail/Index?noticeUID=CO1.NTC.2564514&amp;isFromPublicArea=True&amp;isModal=False</t>
  </si>
  <si>
    <t>https://community.secop.gov.co/Public/Tendering/OpportunityDetail/Index?noticeUID=CO1.NTC.2580581&amp;isFromPublicArea=True&amp;isModal=False</t>
  </si>
  <si>
    <t>https://community.secop.gov.co/Public/Tendering/OpportunityDetail/Index?noticeUID=CO1.NTC.2564821&amp;isFromPublicArea=True&amp;isModal=False</t>
  </si>
  <si>
    <t>https://community.secop.gov.co/Public/Tendering/OpportunityDetail/Index?noticeUID=CO1.NTC.2566047&amp;isFromPublicArea=True&amp;isModal=False</t>
  </si>
  <si>
    <t>https://community.secop.gov.co/Public/Tendering/OpportunityDetail/Index?noticeUID=CO1.NTC.2582524&amp;isFromPublicArea=True&amp;isModal=False</t>
  </si>
  <si>
    <t>https://community.secop.gov.co/Public/Tendering/OpportunityDetail/Index?noticeUID=CO1.NTC.2583583&amp;isFromPublicArea=True&amp;isModal=true&amp;asPopupView=true</t>
  </si>
  <si>
    <t>https://community.secop.gov.co/Public/Tendering/OpportunityDetail/Index?noticeUID=CO1.NTC.2584181&amp;isFromPublicArea=True&amp;isModal=False</t>
  </si>
  <si>
    <t>https://community.secop.gov.co/Public/Tendering/OpportunityDetail/Index?noticeUID=CO1.NTC.2590708&amp;isFromPublicArea=True&amp;isModal=False</t>
  </si>
  <si>
    <t>https://community.secop.gov.co/Public/Tendering/OpportunityDetail/Index?noticeUID=CO1.NTC.2588544&amp;isFromPublicArea=True&amp;isModal=False</t>
  </si>
  <si>
    <t>https://community.secop.gov.co/Public/Tendering/OpportunityDetail/Index?noticeUID=CO1.NTC.2589103&amp;isFromPublicArea=True&amp;isModal=False</t>
  </si>
  <si>
    <t>https://community.secop.gov.co/Public/Tendering/OpportunityDetail/Index?noticeUID=CO1.NTC.2610095&amp;isFromPublicArea=True&amp;isModal=False</t>
  </si>
  <si>
    <t>https://community.secop.gov.co/Public/Tendering/OpportunityDetail/Index?noticeUID=CO1.NTC.2609619&amp;isFromPublicArea=True&amp;isModal=False</t>
  </si>
  <si>
    <t>https://community.secop.gov.co/Public/Tendering/OpportunityDetail/Index?noticeUID=CO1.NTC.2611093&amp;isFromPublicArea=True&amp;isModal=False</t>
  </si>
  <si>
    <t>https://community.secop.gov.co/Public/Tendering/OpportunityDetail/Index?noticeUID=CO1.NTC.2610448&amp;isFromPublicArea=True&amp;isModal=False</t>
  </si>
  <si>
    <t>https://community.secop.gov.co/Public/Tendering/OpportunityDetail/Index?noticeUID=CO1.NTC.2611307&amp;isFromPublicArea=True&amp;isModal=False</t>
  </si>
  <si>
    <t>https://community.secop.gov.co/Public/Tendering/OpportunityDetail/Index?noticeUID=CO1.NTC.2609892&amp;isFromPublicArea=True&amp;isModal=False</t>
  </si>
  <si>
    <t>https://community.secop.gov.co/Public/Tendering/OpportunityDetail/Index?noticeUID=CO1.NTC.2608465&amp;isFromPublicArea=True&amp;isModal=False</t>
  </si>
  <si>
    <t>https://community.secop.gov.co/Public/Tendering/ContractNoticePhases/View?PPI=CO1.PPI.16817926&amp;isFromPublicArea=True&amp;isModal=False</t>
  </si>
  <si>
    <t>https://community.secop.gov.co/Public/Tendering/OpportunityDetail/Index?noticeUID=CO1.NTC.2595872&amp;isFromPublicArea=True&amp;isModal=False</t>
  </si>
  <si>
    <t>https://community.secop.gov.co/Public/Tendering/OpportunityDetail/Index?noticeUID=CO1.NTC.2595867&amp;isFromPublicArea=True&amp;isModal=False</t>
  </si>
  <si>
    <t>https://community.secop.gov.co/Public/Tendering/OpportunityDetail/Index?noticeUID=CO1.NTC.2596778&amp;isFromPublicArea=True&amp;isModal=False</t>
  </si>
  <si>
    <t>https://community.secop.gov.co/Public/Tendering/OpportunityDetail/Index?noticeUID=CO1.NTC.2597288&amp;isFromPublicArea=True&amp;isModal=False</t>
  </si>
  <si>
    <t>https://community.secop.gov.co/Public/Tendering/OpportunityDetail/Index?noticeUID=CO1.NTC.2602066&amp;isFromPublicArea=True&amp;isModal=False</t>
  </si>
  <si>
    <t>https://community.secop.gov.co/Public/Tendering/OpportunityDetail/Index?noticeUID=CO1.NTC.2621054&amp;isFromPublicArea=True&amp;isModal=False</t>
  </si>
  <si>
    <t>https://community.secop.gov.co/Public/Tendering/OpportunityDetail/Index?noticeUID=CO1.NTC.2621462&amp;isFromPublicArea=True&amp;isModal=False</t>
  </si>
  <si>
    <t>https://community.secop.gov.co/Public/Tendering/OpportunityDetail/Index?noticeUID=CO1.NTC.2627682&amp;isFromPublicArea=True&amp;isModal=False</t>
  </si>
  <si>
    <t>https://community.secop.gov.co/Public/Tendering/OpportunityDetail/Index?noticeUID=CO1.NTC.2628265&amp;isFromPublicArea=True&amp;isModal=False</t>
  </si>
  <si>
    <t>https://community.secop.gov.co/Public/Tendering/OpportunityDetail/Index?noticeUID=CO1.NTC.2635290&amp;isFromPublicArea=True&amp;isModal=False</t>
  </si>
  <si>
    <t>https://community.secop.gov.co/Public/Tendering/OpportunityDetail/Index?noticeUID=CO1.NTC.2628635&amp;isFromPublicArea=True&amp;isModal=False</t>
  </si>
  <si>
    <t>https://community.secop.gov.co/Public/Tendering/OpportunityDetail/Index?noticeUID=CO1.NTC.2621386&amp;isFromPublicArea=True&amp;isModal=False</t>
  </si>
  <si>
    <t>https://community.secop.gov.co/Public/Tendering/OpportunityDetail/Index?noticeUID=CO1.NTC.2618685&amp;isFromPublicArea=True&amp;isModal=False</t>
  </si>
  <si>
    <t>https://community.secop.gov.co/Public/Tendering/OpportunityDetail/Index?noticeUID=CO1.NTC.2619622&amp;isFromPublicArea=True&amp;isModal=False</t>
  </si>
  <si>
    <t>https://community.secop.gov.co/Public/Tendering/OpportunityDetail/Index?noticeUID=CO1.NTC.2619109&amp;isFromPublicArea=True&amp;isModal=False</t>
  </si>
  <si>
    <t>https://community.secop.gov.co/Public/Tendering/OpportunityDetail/Index?noticeUID=CO1.NTC.2616474&amp;isFromPublicArea=True&amp;isModal=False</t>
  </si>
  <si>
    <t>https://community.secop.gov.co/Public/Tendering/OpportunityDetail/Index?noticeUID=CO1.NTC.2622619&amp;isFromPublicArea=True&amp;isModal=False</t>
  </si>
  <si>
    <t>https://community.secop.gov.co/Public/Tendering/OpportunityDetail/Index?noticeUID=CO1.NTC.2610907&amp;isFromPublicArea=True&amp;isModal=False</t>
  </si>
  <si>
    <t>https://community.secop.gov.co/Public/Tendering/OpportunityDetail/Index?noticeUID=CO1.NTC.2622556&amp;isFromPublicArea=True&amp;isModal=False</t>
  </si>
  <si>
    <t>https://community.secop.gov.co/Public/Tendering/OpportunityDetail/Index?noticeUID=CO1.NTC.2622746&amp;isFromPublicArea=True&amp;isModal=False</t>
  </si>
  <si>
    <t>https://community.secop.gov.co/Public/Tendering/OpportunityDetail/Index?noticeUID=CO1.NTC.2622824&amp;isFromPublicArea=True&amp;isModal=False</t>
  </si>
  <si>
    <t>https://community.secop.gov.co/Public/Tendering/OpportunityDetail/Index?noticeUID=CO1.NTC.2622689&amp;isFromPublicArea=True&amp;isModal=False</t>
  </si>
  <si>
    <t>https://community.secop.gov.co/Public/Tendering/OpportunityDetail/Index?noticeUID=CO1.NTC.2623264&amp;isFromPublicArea=True&amp;isModal=False</t>
  </si>
  <si>
    <t xml:space="preserve">https://community.secop.gov.co/Public/Tendering/OpportunityDetail/Index?noticeUID=CO1.NTC.2623185&amp;isFromPublicArea=True&amp;isModal=False
</t>
  </si>
  <si>
    <t>https://community.secop.gov.co/Public/Tendering/OpportunityDetail/Index?noticeUID=CO1.NTC.2623604&amp;isFromPublicArea=True&amp;isModal=False</t>
  </si>
  <si>
    <t>https://community.secop.gov.co/Public/Tendering/ContractNoticePhases/View?PPI=CO1.PPI.16902913&amp;isFromPublicArea=True&amp;isModal=False</t>
  </si>
  <si>
    <t xml:space="preserve">https://community.secop.gov.co/Public/Tendering/OpportunityDetail/Index?noticeUID=CO1.NTC.2624035&amp;isFromPublicArea=True&amp;isModal=False
</t>
  </si>
  <si>
    <t>https://community.secop.gov.co/Public/Tendering/OpportunityDetail/Index?noticeUID=CO1.NTC.2624403&amp;isFromPublicArea=True&amp;isModal=False</t>
  </si>
  <si>
    <t>https://community.secop.gov.co/Public/Tendering/OpportunityDetail/Index?noticeUID=CO1.NTC.2621960&amp;isFromPublicArea=True&amp;isModal=False</t>
  </si>
  <si>
    <t>https://community.secop.gov.co/Public/Tendering/OpportunityDetail/Index?noticeUID=CO1.NTC.2624724&amp;isFromPublicArea=True&amp;isModal=False</t>
  </si>
  <si>
    <t>https://community.secop.gov.co/Public/Tendering/OpportunityDetail/Index?noticeUID=CO1.NTC.2621674&amp;isFromPublicArea=True&amp;isModal=False</t>
  </si>
  <si>
    <t>https://community.secop.gov.co/Public/Tendering/OpportunityDetail/Index?noticeUID=CO1.NTC.2621453&amp;isFromPublicArea=True&amp;isModal=False</t>
  </si>
  <si>
    <t>https://community.secop.gov.co/Public/Tendering/OpportunityDetail/Index?noticeUID=CO1.NTC.2628442&amp;isFromPublicArea=True&amp;isModal=true&amp;asPopupView=true</t>
  </si>
  <si>
    <t>https://community.secop.gov.co/Public/Tendering/OpportunityDetail/Index?noticeUID=CO1.NTC.2622951&amp;isFromPublicArea=True&amp;isModal=true&amp;asPopupView=true</t>
  </si>
  <si>
    <t>https://community.secop.gov.co/Public/Tendering/OpportunityDetail/Index?noticeUID=CO1.NTC.2622637&amp;isFromPublicArea=True&amp;isModal=true&amp;asPopupView=true</t>
  </si>
  <si>
    <t>https://community.secop.gov.co/Public/Tendering/OpportunityDetail/Index?noticeUID=CO1.NTC.2628175&amp;isFromPublicArea=True&amp;isModal=true&amp;asPopupView=true</t>
  </si>
  <si>
    <t xml:space="preserve">https://community.secop.gov.co/Public/Tendering/OpportunityDetail/Index?noticeUID=CO1.NTC.2634073&amp;isFromPublicArea=True&amp;isModal=False
</t>
  </si>
  <si>
    <t>https://community.secop.gov.co/Public/Tendering/OpportunityDetail/Index?noticeUID=CO1.NTC.2634089&amp;isFromPublicArea=True&amp;isModal=true&amp;asPopupView=true</t>
  </si>
  <si>
    <t>https://community.secop.gov.co/Public/Tendering/OpportunityDetail/Index?noticeUID=CO1.NTC.2634921&amp;isFromPublicArea=True&amp;isModal=true&amp;asPopupView=true</t>
  </si>
  <si>
    <t>https://community.secop.gov.co/Public/Tendering/OpportunityDetail/Index?noticeUID=CO1.NTC.2628291&amp;isFromPublicArea=True&amp;isModal=true&amp;asPopupView=true</t>
  </si>
  <si>
    <t>https://community.secop.gov.co/Public/Tendering/OpportunityDetail/Index?noticeUID=CO1.NTC.2628261&amp;isFromPublicArea=True&amp;isModal=true&amp;asPopupView=true</t>
  </si>
  <si>
    <t xml:space="preserve">https://community.secop.gov.co/Public/Tendering/OpportunityDetail/Index?noticeUID=CO1.NTC.2622568&amp;isFromPublicArea=True&amp;isModal=False
</t>
  </si>
  <si>
    <t>https://community.secop.gov.co/Public/Tendering/OpportunityDetail/Index?noticeUID=CO1.NTC.2628055&amp;isFromPublicArea=True&amp;isModal=true&amp;asPopupView=true</t>
  </si>
  <si>
    <t>https://community.secop.gov.co/Public/Tendering/OpportunityDetail/Index?noticeUID=CO1.NTC.2627955&amp;isFromPublicArea=True&amp;isModal=true&amp;asPopupView=true</t>
  </si>
  <si>
    <t>https://community.secop.gov.co/Public/Tendering/OpportunityDetail/Index?noticeUID=CO1.NTC.2628677&amp;isFromPublicArea=True&amp;isModal=true&amp;asPopupView=true</t>
  </si>
  <si>
    <t>https://community.secop.gov.co/Public/Tendering/OpportunityDetail/Index?noticeUID=CO1.NTC.2628094&amp;isFromPublicArea=True&amp;isModal=true&amp;asPopupView=true</t>
  </si>
  <si>
    <t>https://community.secop.gov.co/Public/Tendering/OpportunityDetail/Index?noticeUID=CO1.NTC.2628178&amp;isFromPublicArea=True&amp;isModal=true&amp;asPopupView=true</t>
  </si>
  <si>
    <t>https://community.secop.gov.co/Public/Tendering/OpportunityDetail/Index?noticeUID=CO1.NTC.2626989&amp;isFromPublicArea=True&amp;isModal=true&amp;asPopupView=true</t>
  </si>
  <si>
    <t>https://community.secop.gov.co/Public/Tendering/OpportunityDetail/Index?noticeUID=CO1.NTC.2627355&amp;isFromPublicArea=True&amp;isModal=true&amp;asPopupView=true</t>
  </si>
  <si>
    <t>https://community.secop.gov.co/Public/Tendering/OpportunityDetail/Index?noticeUID=CO1.NTC.2628100&amp;isFromPublicArea=True&amp;isModal=true&amp;asPopupView=true</t>
  </si>
  <si>
    <t>https://community.secop.gov.co/Public/Tendering/OpportunityDetail/Index?noticeUID=CO1.NTC.2628532&amp;isFromPublicArea=True&amp;isModal=true&amp;asPopupView=true</t>
  </si>
  <si>
    <t>https://community.secop.gov.co/Public/Tendering/OpportunityDetail/Index?noticeUID=CO1.NTC.2628907&amp;isFromPublicArea=True&amp;isModal=true&amp;asPopupView=true</t>
  </si>
  <si>
    <t>https://community.secop.gov.co/Public/Tendering/OpportunityDetail/Index?noticeUID=CO1.NTC.2630912&amp;isFromPublicArea=True&amp;isModal=true&amp;asPopupView=true</t>
  </si>
  <si>
    <t>https://community.secop.gov.co/Public/Tendering/OpportunityDetail/Index?noticeUID=CO1.NTC.2631538&amp;isFromPublicArea=True&amp;isModal=true&amp;asPopupView=true</t>
  </si>
  <si>
    <t>https://community.secop.gov.co/Public/Tendering/OpportunityDetail/Index?noticeUID=CO1.NTC.2639897&amp;isFromPublicArea=True&amp;isModal=true&amp;asPopupView=true</t>
  </si>
  <si>
    <t>https://community.secop.gov.co/Public/Tendering/OpportunityDetail/Index?noticeUID=CO1.NTC.2639887&amp;isFromPublicArea=True&amp;isModal=true&amp;asPopupView=true</t>
  </si>
  <si>
    <t>https://community.secop.gov.co/Public/Tendering/OpportunityDetail/Index?noticeUID=CO1.NTC.2639880&amp;isFromPublicArea=True&amp;isModal=true&amp;asPopupView=true</t>
  </si>
  <si>
    <t>https://community.secop.gov.co/Public/Tendering/OpportunityDetail/Index?noticeUID=CO1.NTC.2638885&amp;isFromPublicArea=True&amp;isModal=true&amp;asPopupView=true</t>
  </si>
  <si>
    <t>https://community.secop.gov.co/Public/Tendering/OpportunityDetail/Index?noticeUID=CO1.NTC.2639196&amp;isFromPublicArea=True&amp;isModal=true&amp;asPopupView=true</t>
  </si>
  <si>
    <t>https://community.secop.gov.co/Public/Tendering/OpportunityDetail/Index?noticeUID=CO1.NTC.2643003&amp;isFromPublicArea=True&amp;isModal=true&amp;asPopupView=true</t>
  </si>
  <si>
    <t>https://community.secop.gov.co/Public/Tendering/OpportunityDetail/Index?noticeUID=CO1.NTC.2643288&amp;isFromPublicArea=True&amp;isModal=true&amp;asPopupView=true</t>
  </si>
  <si>
    <t>https://community.secop.gov.co/Public/Tendering/OpportunityDetail/Index?noticeUID=CO1.NTC.2635006&amp;isFromPublicArea=True&amp;isModal=true&amp;asPopupView=true</t>
  </si>
  <si>
    <t>https://community.secop.gov.co/Public/Tendering/OpportunityDetail/Index?noticeUID=CO1.NTC.2628648&amp;isFromPublicArea=True&amp;isModal=true&amp;asPopupView=true</t>
  </si>
  <si>
    <t>https://community.secop.gov.co/Public/Tendering/OpportunityDetail/Index?noticeUID=CO1.NTC.2643148&amp;isFromPublicArea=True&amp;isModal=true&amp;asPopupView=true</t>
  </si>
  <si>
    <t>https://community.secop.gov.co/Public/Tendering/OpportunityDetail/Index?noticeUID=CO1.NTC.2643309&amp;isFromPublicArea=True&amp;isModal=true&amp;asPopupView=true</t>
  </si>
  <si>
    <t>https://community.secop.gov.co/Public/Tendering/OpportunityDetail/Index?noticeUID=CO1.NTC.2628805&amp;isFromPublicArea=True&amp;isModal=true&amp;asPopupView=true</t>
  </si>
  <si>
    <t>https://community.secop.gov.co/Public/Tendering/OpportunityDetail/Index?noticeUID=CO1.NTC.2642422&amp;isFromPublicArea=True&amp;isModal=true&amp;asPopupView=true</t>
  </si>
  <si>
    <t>https://community.secop.gov.co/Public/Tendering/OpportunityDetail/Index?noticeUID=CO1.NTC.2633078&amp;isFromPublicArea=True&amp;isModal=true&amp;asPopupView=true</t>
  </si>
  <si>
    <t>https://community.secop.gov.co/Public/Tendering/OpportunityDetail/Index?noticeUID=CO1.NTC.2633343&amp;isFromPublicArea=True&amp;isModal=true&amp;asPopupView=true</t>
  </si>
  <si>
    <t>https://community.secop.gov.co/Public/Tendering/OpportunityDetail/Index?noticeUID=CO1.NTC.2635029&amp;isFromPublicArea=True&amp;isModal=true&amp;asPopupView=true</t>
  </si>
  <si>
    <t>https://community.secop.gov.co/Public/Tendering/OpportunityDetail/Index?noticeUID=CO1.NTC.2632877&amp;isFromPublicArea=True&amp;isModal=true&amp;asPopupView=true</t>
  </si>
  <si>
    <t>https://community.secop.gov.co/Public/Tendering/OpportunityDetail/Index?noticeUID=CO1.NTC.2698653&amp;isFromPublicArea=True&amp;isModal=False</t>
  </si>
  <si>
    <t>https://community.secop.gov.co/Public/Tendering/OpportunityDetail/Index?noticeUID=CO1.NTC.2639998&amp;isFromPublicArea=True&amp;isModal=true&amp;asPopupView=true</t>
  </si>
  <si>
    <t>https://community.secop.gov.co/Public/Tendering/OpportunityDetail/Index?noticeUID=CO1.NTC.2639644&amp;isFromPublicArea=True&amp;isModal=true&amp;asPopupView=true</t>
  </si>
  <si>
    <t>https://community.secop.gov.co/Public/Tendering/OpportunityDetail/Index?noticeUID=CO1.NTC.2639603&amp;isFromPublicArea=True&amp;isModal=true&amp;asPopupView=true</t>
  </si>
  <si>
    <t>https://community.secop.gov.co/Public/Tendering/OpportunityDetail/Index?noticeUID=CO1.NTC.2639892&amp;isFromPublicArea=True&amp;isModal=true&amp;asPopupView=true</t>
  </si>
  <si>
    <t>https://community.secop.gov.co/Public/Tendering/OpportunityDetail/Index?noticeUID=CO1.NTC.2640924&amp;isFromPublicArea=True&amp;isModal=true&amp;asPopupView=true</t>
  </si>
  <si>
    <t>https://community.secop.gov.co/Public/Tendering/OpportunityDetail/Index?noticeUID=CO1.NTC.2639283&amp;isFromPublicArea=True&amp;isModal=true&amp;asPopupView=true</t>
  </si>
  <si>
    <t>https://community.secop.gov.co/Public/Tendering/OpportunityDetail/Index?noticeUID=CO1.NTC.2661482&amp;isFromPublicArea=True&amp;isModal=true&amp;asPopupView=true</t>
  </si>
  <si>
    <t>https://community.secop.gov.co/Public/Tendering/OpportunityDetail/Index?noticeUID=CO1.NTC.2655586&amp;isFromPublicArea=True&amp;isModal=true&amp;asPopupView=true</t>
  </si>
  <si>
    <t>https://community.secop.gov.co/Public/Tendering/OpportunityDetail/Index?noticeUID=CO1.NTC.2639981&amp;isFromPublicArea=True&amp;isModal=true&amp;asPopupView=true</t>
  </si>
  <si>
    <t>https://community.secop.gov.co/Public/Tendering/OpportunityDetail/Index?noticeUID=CO1.NTC.2663741&amp;isFromPublicArea=True&amp;isModal=true&amp;asPopupView=true</t>
  </si>
  <si>
    <t>https://community.secop.gov.co/Public/Tendering/OpportunityDetail/Index?noticeUID=CO1.NTC.2671390&amp;isFromPublicArea=True&amp;isModal=true&amp;asPopupView=true</t>
  </si>
  <si>
    <t>https://community.secop.gov.co/Public/Tendering/OpportunityDetail/Index?noticeUID=CO1.NTC.2671644&amp;isFromPublicArea=True&amp;isModal=true&amp;asPopupView=true</t>
  </si>
  <si>
    <t>https://community.secop.gov.co/Public/Tendering/OpportunityDetail/Index?noticeUID=CO1.NTC.2639865&amp;isFromPublicArea=True&amp;isModal=true&amp;asPopupView=true</t>
  </si>
  <si>
    <t>https://community.secop.gov.co/Public/Tendering/OpportunityDetail/Index?noticeUID=CO1.NTC.2715870&amp;isFromPublicArea=True&amp;isModal=true&amp;asPopupView=true</t>
  </si>
  <si>
    <t>https://community.secop.gov.co/Public/Tendering/OpportunityDetail/Index?noticeUID=CO1.NTC.2655852&amp;isFromPublicArea=True&amp;isModal=true&amp;asPopupView=true</t>
  </si>
  <si>
    <t>https://community.secop.gov.co/Public/Tendering/OpportunityDetail/Index?noticeUID=CO1.NTC.2655766&amp;isFromPublicArea=True&amp;isModal=true&amp;asPopupView=true</t>
  </si>
  <si>
    <t>https://community.secop.gov.co/Public/Tendering/OpportunityDetail/Index?noticeUID=CO1.NTC.2666261&amp;isFromPublicArea=True&amp;isModal=true&amp;asPopupView=true</t>
  </si>
  <si>
    <t>https://community.secop.gov.co/Public/Tendering/OpportunityDetail/Index?noticeUID=CO1.NTC.2666702&amp;isFromPublicArea=True&amp;isModal=true&amp;asPopupView=true</t>
  </si>
  <si>
    <t>https://community.secop.gov.co/Public/Tendering/OpportunityDetail/Index?noticeUID=CO1.NTC.2666744&amp;isFromPublicArea=True&amp;isModal=true&amp;asPopupView=true</t>
  </si>
  <si>
    <t>https://community.secop.gov.co/Public/Tendering/OpportunityDetail/Index?noticeUID=CO1.NTC.2666581&amp;isFromPublicArea=True&amp;isModal=true&amp;asPopupView=true</t>
  </si>
  <si>
    <t>https://community.secop.gov.co/Public/Tendering/OpportunityDetail/Index?noticeUID=CO1.NTC.2667142&amp;isFromPublicArea=True&amp;isModal=true&amp;asPopupView=true</t>
  </si>
  <si>
    <t>https://community.secop.gov.co/Public/Tendering/OpportunityDetail/Index?noticeUID=CO1.NTC.2667503&amp;isFromPublicArea=True&amp;isModal=true&amp;asPopupView=true</t>
  </si>
  <si>
    <t>https://community.secop.gov.co/Public/Tendering/OpportunityDetail/Index?noticeUID=CO1.NTC.2667539&amp;isFromPublicArea=True&amp;isModal=true&amp;asPopupView=true</t>
  </si>
  <si>
    <t>https://community.secop.gov.co/Public/Tendering/OpportunityDetail/Index?noticeUID=CO1.NTC.2668145&amp;isFromPublicArea=True&amp;isModal=true&amp;asPopupView=true</t>
  </si>
  <si>
    <t>https://community.secop.gov.co/Public/Tendering/OpportunityDetail/Index?noticeUID=CO1.NTC.2655493&amp;isFromPublicArea=True&amp;isModal=true&amp;asPopupView=true</t>
  </si>
  <si>
    <t>https://community.secop.gov.co/Public/Tendering/OpportunityDetail/Index?noticeUID=CO1.NTC.2659572&amp;isFromPublicArea=True&amp;isModal=true&amp;asPopupView=true</t>
  </si>
  <si>
    <t>https://community.secop.gov.co/Public/Tendering/OpportunityDetail/Index?noticeUID=CO1.NTC.2662461&amp;isFromPublicArea=True&amp;isModal=true&amp;asPopupView=true</t>
  </si>
  <si>
    <t>https://community.secop.gov.co/Public/Tendering/OpportunityDetail/Index?noticeUID=CO1.NTC.2667147&amp;isFromPublicArea=True&amp;isModal=true&amp;asPopupView=true</t>
  </si>
  <si>
    <t>https://community.secop.gov.co/Public/Tendering/OpportunityDetail/Index?noticeUID=CO1.NTC.2665421&amp;isFromPublicArea=True&amp;isModal=true&amp;asPopupView=true</t>
  </si>
  <si>
    <t>https://community.secop.gov.co/Public/Tendering/OpportunityDetail/Index?noticeUID=CO1.NTC.2665743&amp;isFromPublicArea=True&amp;isModal=true&amp;asPopupView=true</t>
  </si>
  <si>
    <t>https://community.secop.gov.co/Public/Tendering/OpportunityDetail/Index?noticeUID=CO1.NTC.2661861&amp;isFromPublicArea=True&amp;isModal=true&amp;asPopupView=true</t>
  </si>
  <si>
    <t>https://community.secop.gov.co/Public/Tendering/OpportunityDetail/Index?noticeUID=CO1.NTC.2667542&amp;isFromPublicArea=True&amp;isModal=true&amp;asPopupView=true</t>
  </si>
  <si>
    <t>https://community.secop.gov.co/Public/Tendering/OpportunityDetail/Index?noticeUID=CO1.NTC.2665280&amp;isFromPublicArea=True&amp;isModal=true&amp;asPopupView=true</t>
  </si>
  <si>
    <t>https://community.secop.gov.co/Public/Tendering/OpportunityDetail/Index?noticeUID=CO1.NTC.2719129&amp;isFromPublicArea=True&amp;isModal=true&amp;asPopupView=true</t>
  </si>
  <si>
    <t>https://community.secop.gov.co/Public/Tendering/OpportunityDetail/Index?noticeUID=CO1.NTC.2665562&amp;isFromPublicArea=True&amp;isModal=true&amp;asPopupView=true</t>
  </si>
  <si>
    <t>https://community.secop.gov.co/Public/Tendering/OpportunityDetail/Index?noticeUID=CO1.NTC.2705623&amp;isFromPublicArea=True&amp;isModal=true&amp;asPopupView=true</t>
  </si>
  <si>
    <t>https://community.secop.gov.co/Public/Tendering/OpportunityDetail/Index?noticeUID=CO1.NTC.2666747&amp;isFromPublicArea=True&amp;isModal=true&amp;asPopupView=true</t>
  </si>
  <si>
    <t>https://community.secop.gov.co/Public/Tendering/OpportunityDetail/Index?noticeUID=CO1.NTC.2701025&amp;isFromPublicArea=True&amp;isModal=true&amp;asPopupView=true</t>
  </si>
  <si>
    <t>https://community.secop.gov.co/Public/Tendering/OpportunityDetail/Index?noticeUID=CO1.NTC.2701046&amp;isFromPublicArea=True&amp;isModal=true&amp;asPopupView=true</t>
  </si>
  <si>
    <t>https://community.secop.gov.co/Public/Tendering/OpportunityDetail/Index?noticeUID=CO1.NTC.2701071&amp;isFromPublicArea=True&amp;isModal=true&amp;asPopupView=true</t>
  </si>
  <si>
    <t>https://community.secop.gov.co/Public/Tendering/OpportunityDetail/Index?noticeUID=CO1.NTC.2700587&amp;isFromPublicArea=True&amp;isModal=true&amp;asPopupView=true</t>
  </si>
  <si>
    <t>https://community.secop.gov.co/Public/Tendering/OpportunityDetail/Index?noticeUID=CO1.NTC.2701504&amp;isFromPublicArea=True&amp;isModal=true&amp;asPopupView=true</t>
  </si>
  <si>
    <t>https://community.secop.gov.co/Public/Tendering/OpportunityDetail/Index?noticeUID=CO1.NTC.2654124&amp;isFromPublicArea=True&amp;isModal=true&amp;asPopupView=true</t>
  </si>
  <si>
    <t>https://community.secop.gov.co/Public/Tendering/OpportunityDetail/Index?noticeUID=CO1.NTC.2654530&amp;isFromPublicArea=True&amp;isModal=true&amp;asPopupView=true</t>
  </si>
  <si>
    <t>https://community.secop.gov.co/Public/Tendering/OpportunityDetail/Index?noticeUID=CO1.NTC.2654367&amp;isFromPublicArea=True&amp;isModal=true&amp;asPopupView=true</t>
  </si>
  <si>
    <t>https://community.secop.gov.co/Public/Tendering/OpportunityDetail/Index?noticeUID=CO1.NTC.2654955&amp;isFromPublicArea=True&amp;isModal=true&amp;asPopupView=true</t>
  </si>
  <si>
    <t>https://community.secop.gov.co/Public/Tendering/OpportunityDetail/Index?noticeUID=CO1.NTC.2655154&amp;isFromPublicArea=True&amp;isModal=true&amp;asPopupView=true</t>
  </si>
  <si>
    <t>https://community.secop.gov.co/Public/Tendering/OpportunityDetail/Index?noticeUID=CO1.NTC.2655478&amp;isFromPublicArea=True&amp;isModal=true&amp;asPopupView=true</t>
  </si>
  <si>
    <t>https://community.secop.gov.co/Public/Tendering/OpportunityDetail/Index?noticeUID=CO1.NTC.2655760&amp;isFromPublicArea=True&amp;isModal=true&amp;asPopupView=true</t>
  </si>
  <si>
    <t>https://community.secop.gov.co/Public/Tendering/OpportunityDetail/Index?noticeUID=CO1.NTC.2656029&amp;isFromPublicArea=True&amp;isModal=true&amp;asPopupView=true</t>
  </si>
  <si>
    <t>https://community.secop.gov.co/Public/Tendering/OpportunityDetail/Index?noticeUID=CO1.NTC.2655963&amp;isFromPublicArea=True&amp;isModal=true&amp;asPopupView=true</t>
  </si>
  <si>
    <t>https://community.secop.gov.co/Public/Tendering/OpportunityDetail/Index?noticeUID=CO1.NTC.2656128&amp;isFromPublicArea=True&amp;isModal=true&amp;asPopupView=true</t>
  </si>
  <si>
    <t>https://community.secop.gov.co/Public/Tendering/OpportunityDetail/Index?noticeUID=CO1.NTC.2656310&amp;isFromPublicArea=True&amp;isModal=true&amp;asPopupView=true</t>
  </si>
  <si>
    <t>https://community.secop.gov.co/Public/Tendering/OpportunityDetail/Index?noticeUID=CO1.NTC.2662934&amp;isFromPublicArea=True&amp;isModal=true&amp;asPopupView=true</t>
  </si>
  <si>
    <t>https://community.secop.gov.co/Public/Tendering/OpportunityDetail/Index?noticeUID=CO1.NTC.2661895&amp;isFromPublicArea=True&amp;isModal=true&amp;asPopupView=true</t>
  </si>
  <si>
    <t>https://community.secop.gov.co/Public/Tendering/OpportunityDetail/Index?noticeUID=CO1.NTC.2662449&amp;isFromPublicArea=True&amp;isModal=true&amp;asPopupView=true</t>
  </si>
  <si>
    <t>https://community.secop.gov.co/Public/Tendering/OpportunityDetail/Index?noticeUID=CO1.NTC.2664340&amp;isFromPublicArea=True&amp;isModal=true&amp;asPopupView=true</t>
  </si>
  <si>
    <t>https://community.secop.gov.co/Public/Tendering/OpportunityDetail/Index?noticeUID=CO1.NTC.2662790&amp;isFromPublicArea=True&amp;isModal=true&amp;asPopupView=true</t>
  </si>
  <si>
    <t>https://community.secop.gov.co/Public/Tendering/OpportunityDetail/Index?noticeUID=CO1.NTC.2667806&amp;isFromPublicArea=True&amp;isModal=true&amp;asPopupView=true</t>
  </si>
  <si>
    <t>https://community.secop.gov.co/Public/Tendering/OpportunityDetail/Index?noticeUID=CO1.NTC.2667742&amp;isFromPublicArea=True&amp;isModal=true&amp;asPopupView=true</t>
  </si>
  <si>
    <t>https://community.secop.gov.co/Public/Tendering/OpportunityDetail/Index?noticeUID=CO1.NTC.2667875&amp;isFromPublicArea=True&amp;isModal=true&amp;asPopupView=true</t>
  </si>
  <si>
    <t>https://community.secop.gov.co/Public/Tendering/OpportunityDetail/Index?noticeUID=CO1.NTC.2668227&amp;isFromPublicArea=True&amp;isModal=true&amp;asPopupView=true</t>
  </si>
  <si>
    <t>https://community.secop.gov.co/Public/Tendering/OpportunityDetail/Index?noticeUID=CO1.NTC.2668702&amp;isFromPublicArea=True&amp;isModal=true&amp;asPopupView=true</t>
  </si>
  <si>
    <t>https://community.secop.gov.co/Public/Tendering/OpportunityDetail/Index?noticeUID=CO1.NTC.2668813&amp;isFromPublicArea=True&amp;isModal=true&amp;asPopupView=true</t>
  </si>
  <si>
    <t>https://community.secop.gov.co/Public/Tendering/OpportunityDetail/Index?noticeUID=CO1.NTC.2668896&amp;isFromPublicArea=True&amp;isModal=true&amp;asPopupView=true</t>
  </si>
  <si>
    <t>https://community.secop.gov.co/Public/Tendering/OpportunityDetail/Index?noticeUID=CO1.NTC.2667694&amp;isFromPublicArea=True&amp;isModal=true&amp;asPopupView=true</t>
  </si>
  <si>
    <t>https://community.secop.gov.co/Public/Tendering/OpportunityDetail/Index?noticeUID=CO1.NTC.2677726&amp;isFromPublicArea=True&amp;isModal=true&amp;asPopupView=true</t>
  </si>
  <si>
    <t>https://community.secop.gov.co/Public/Tendering/OpportunityDetail/Index?noticeUID=CO1.NTC.2677781&amp;isFromPublicArea=True&amp;isModal=true&amp;asPopupView=true</t>
  </si>
  <si>
    <t>https://community.secop.gov.co/Public/Tendering/OpportunityDetail/Index?noticeUID=CO1.NTC.2677886&amp;isFromPublicArea=True&amp;isModal=true&amp;asPopupView=true</t>
  </si>
  <si>
    <t>https://community.secop.gov.co/Public/Tendering/OpportunityDetail/Index?noticeUID=CO1.NTC.2680182&amp;isFromPublicArea=True&amp;isModal=true&amp;asPopupView=true</t>
  </si>
  <si>
    <t>https://community.secop.gov.co/Public/Tendering/OpportunityDetail/Index?noticeUID=CO1.NTC.2680196&amp;isFromPublicArea=True&amp;isModal=true&amp;asPopupView=true</t>
  </si>
  <si>
    <t>https://community.secop.gov.co/Public/Tendering/OpportunityDetail/Index?noticeUID=CO1.NTC.2677824&amp;isFromPublicArea=True&amp;isModal=true&amp;asPopupView=true</t>
  </si>
  <si>
    <t>https://community.secop.gov.co/Public/Tendering/OpportunityDetail/Index?noticeUID=CO1.NTC.2677839&amp;isFromPublicArea=True&amp;isModal=true&amp;asPopupView=true</t>
  </si>
  <si>
    <t>https://community.secop.gov.co/Public/Tendering/OpportunityDetail/Index?noticeUID=CO1.NTC.2677858&amp;isFromPublicArea=True&amp;isModal=true&amp;asPopupView=true</t>
  </si>
  <si>
    <t>https://community.secop.gov.co/Public/Tendering/OpportunityDetail/Index?noticeUID=CO1.NTC.2680504&amp;isFromPublicArea=True&amp;isModal=true&amp;asPopupView=true</t>
  </si>
  <si>
    <t>https://community.secop.gov.co/Public/Tendering/OpportunityDetail/Index?noticeUID=CO1.NTC.2680529&amp;isFromPublicArea=True&amp;isModal=true&amp;asPopupView=true</t>
  </si>
  <si>
    <t>https://community.secop.gov.co/Public/Tendering/OpportunityDetail/Index?noticeUID=CO1.NTC.2677769&amp;isFromPublicArea=True&amp;isModal=true&amp;asPopupView=true</t>
  </si>
  <si>
    <t>https://community.secop.gov.co/Public/Tendering/OpportunityDetail/Index?noticeUID=CO1.NTC.2681204&amp;isFromPublicArea=True&amp;isModal=true&amp;asPopupView=true</t>
  </si>
  <si>
    <t>https://community.secop.gov.co/Public/Tendering/OpportunityDetail/Index?noticeUID=CO1.NTC.2677493&amp;isFromPublicArea=True&amp;isModal=true&amp;asPopupView=true</t>
  </si>
  <si>
    <t>https://community.secop.gov.co/Public/Tendering/OpportunityDetail/Index?noticeUID=CO1.NTC.2678177&amp;isFromPublicArea=True&amp;isModal=true&amp;asPopupView=true</t>
  </si>
  <si>
    <t>https://community.secop.gov.co/Public/Tendering/OpportunityDetail/Index?noticeUID=CO1.NTC.2680972&amp;isFromPublicArea=True&amp;isModal=true&amp;asPopupView=true</t>
  </si>
  <si>
    <t>https://community.secop.gov.co/Public/Tendering/OpportunityDetail/Index?noticeUID=CO1.NTC.2677165&amp;isFromPublicArea=True&amp;isModal=true&amp;asPopupView=true</t>
  </si>
  <si>
    <t>https://community.secop.gov.co/Public/Tendering/OpportunityDetail/Index?noticeUID=CO1.NTC.2681516&amp;isFromPublicArea=True&amp;isModal=true&amp;asPopupView=true</t>
  </si>
  <si>
    <t>https://community.secop.gov.co/Public/Tendering/OpportunityDetail/Index?noticeUID=CO1.NTC.2681284&amp;isFromPublicArea=True&amp;isModal=true&amp;asPopupView=true</t>
  </si>
  <si>
    <t>https://community.secop.gov.co/Public/Tendering/OpportunityDetail/Index?noticeUID=CO1.NTC.2677632&amp;isFromPublicArea=True&amp;isModal=true&amp;asPopupView=true</t>
  </si>
  <si>
    <t>https://community.secop.gov.co/Public/Tendering/OpportunityDetail/Index?noticeUID=CO1.NTC.2681252&amp;isFromPublicArea=True&amp;isModal=true&amp;asPopupView=true</t>
  </si>
  <si>
    <t>https://community.secop.gov.co/Public/Tendering/OpportunityDetail/Index?noticeUID=CO1.NTC.2678413&amp;isFromPublicArea=True&amp;isModal=true&amp;asPopupView=true</t>
  </si>
  <si>
    <t>https://community.secop.gov.co/Public/Tendering/OpportunityDetail/Index?noticeUID=CO1.NTC.2678354&amp;isFromPublicArea=True&amp;isModal=true&amp;asPopupView=true</t>
  </si>
  <si>
    <t>https://community.secop.gov.co/Public/Tendering/OpportunityDetail/Index?noticeUID=CO1.NTC.2681239&amp;isFromPublicArea=True&amp;isModal=true&amp;asPopupView=true</t>
  </si>
  <si>
    <t>https://community.secop.gov.co/Public/Tendering/OpportunityDetail/Index?noticeUID=CO1.NTC.2671929&amp;isFromPublicArea=True&amp;isModal=true&amp;asPopupView=true</t>
  </si>
  <si>
    <t>https://community.secop.gov.co/Public/Tendering/OpportunityDetail/Index?noticeUID=CO1.NTC.2682703&amp;isFromPublicArea=True&amp;isModal=true&amp;asPopupView=true</t>
  </si>
  <si>
    <t>https://community.secop.gov.co/Public/Tendering/OpportunityDetail/Index?noticeUID=CO1.NTC.2682708&amp;isFromPublicArea=True&amp;isModal=true&amp;asPopupView=true</t>
  </si>
  <si>
    <t>https://community.secop.gov.co/Public/Tendering/OpportunityDetail/Index?noticeUID=CO1.NTC.2680480&amp;isFromPublicArea=True&amp;isModal=true&amp;asPopupView=true</t>
  </si>
  <si>
    <t>https://community.secop.gov.co/Public/Tendering/OpportunityDetail/Index?noticeUID=CO1.NTC.2681410&amp;isFromPublicArea=True&amp;isModal=true&amp;asPopupView=true</t>
  </si>
  <si>
    <t>https://community.secop.gov.co/Public/Tendering/OpportunityDetail/Index?noticeUID=CO1.NTC.2681437&amp;isFromPublicArea=True&amp;isModal=true&amp;asPopupView=true</t>
  </si>
  <si>
    <t>https://community.secop.gov.co/Public/Tendering/OpportunityDetail/Index?noticeUID=CO1.NTC.2681609&amp;isFromPublicArea=True&amp;isModal=true&amp;asPopupView=true</t>
  </si>
  <si>
    <t>https://community.secop.gov.co/Public/Tendering/OpportunityDetail/Index?noticeUID=CO1.NTC.2700697&amp;isFromPublicArea=True&amp;isModal=true&amp;asPopupView=true</t>
  </si>
  <si>
    <t>https://community.secop.gov.co/Public/Tendering/OpportunityDetail/Index?noticeUID=CO1.NTC.2710721&amp;isFromPublicArea=True&amp;isModal=true&amp;asPopupView=true</t>
  </si>
  <si>
    <t>https://community.secop.gov.co/Public/Tendering/OpportunityDetail/Index?noticeUID=CO1.NTC.2703756&amp;isFromPublicArea=True&amp;isModal=true&amp;asPopupView=true</t>
  </si>
  <si>
    <t>https://community.secop.gov.co/Public/Tendering/OpportunityDetail/Index?noticeUID=CO1.NTC.2681893&amp;isFromPublicArea=True&amp;isModal=true&amp;asPopupView=true</t>
  </si>
  <si>
    <t>https://community.secop.gov.co/Public/Tendering/OpportunityDetail/Index?noticeUID=CO1.NTC.2682331&amp;isFromPublicArea=True&amp;isModal=true&amp;asPopupView=true</t>
  </si>
  <si>
    <t>https://community.secop.gov.co/Public/Tendering/OpportunityDetail/Index?noticeUID=CO1.NTC.2684764&amp;isFromPublicArea=True&amp;isModal=true&amp;asPopupView=true</t>
  </si>
  <si>
    <t>https://community.secop.gov.co/Public/Tendering/OpportunityDetail/Index?noticeUID=CO1.NTC.2684794&amp;isFromPublicArea=True&amp;isModal=true&amp;asPopupView=true</t>
  </si>
  <si>
    <t>https://community.secop.gov.co/Public/Tendering/OpportunityDetail/Index?noticeUID=CO1.NTC.2682349&amp;isFromPublicArea=True&amp;isModal=true&amp;asPopupView=true</t>
  </si>
  <si>
    <t>https://community.secop.gov.co/Public/Tendering/OpportunityDetail/Index?noticeUID=CO1.NTC.2686037&amp;isFromPublicArea=True&amp;isModal=true&amp;asPopupView=true</t>
  </si>
  <si>
    <t>https://community.secop.gov.co/Public/Tendering/OpportunityDetail/Index?noticeUID=CO1.NTC.2687503&amp;isFromPublicArea=True&amp;isModal=true&amp;asPopupView=true</t>
  </si>
  <si>
    <t>https://community.secop.gov.co/Public/Tendering/OpportunityDetail/Index?noticeUID=CO1.NTC.2687494&amp;isFromPublicArea=True&amp;isModal=true&amp;asPopupView=true</t>
  </si>
  <si>
    <t>https://community.secop.gov.co/Public/Tendering/OpportunityDetail/Index?noticeUID=CO1.NTC.2689068&amp;isFromPublicArea=True&amp;isModal=true&amp;asPopupView=true</t>
  </si>
  <si>
    <t>https://community.secop.gov.co/Public/Tendering/OpportunityDetail/Index?noticeUID=CO1.NTC.2691439&amp;isFromPublicArea=True&amp;isModal=true&amp;asPopupView=true</t>
  </si>
  <si>
    <t>https://community.secop.gov.co/Public/Tendering/OpportunityDetail/Index?noticeUID=CO1.NTC.2692920&amp;isFromPublicArea=True&amp;isModal=true&amp;asPopupView=true</t>
  </si>
  <si>
    <t>https://community.secop.gov.co/Public/Tendering/OpportunityDetail/Index?noticeUID=CO1.NTC.2692272&amp;isFromPublicArea=True&amp;isModal=true&amp;asPopupView=true</t>
  </si>
  <si>
    <t>https://community.secop.gov.co/Public/Tendering/OpportunityDetail/Index?noticeUID=CO1.NTC.2693964&amp;isFromPublicArea=True&amp;isModal=true&amp;asPopupView=true</t>
  </si>
  <si>
    <t>https://community.secop.gov.co/Public/Tendering/OpportunityDetail/Index?noticeUID=CO1.NTC.2695205&amp;isFromPublicArea=True&amp;isModal=true&amp;asPopupView=true</t>
  </si>
  <si>
    <t>https://community.secop.gov.co/Public/Tendering/OpportunityDetail/Index?noticeUID=CO1.NTC.2696048&amp;isFromPublicArea=True&amp;isModal=true&amp;asPopupView=true</t>
  </si>
  <si>
    <t>https://community.secop.gov.co/Public/Tendering/OpportunityDetail/Index?noticeUID=CO1.NTC.2701344&amp;isFromPublicArea=True&amp;isModal=true&amp;asPopupView=true</t>
  </si>
  <si>
    <t>https://community.secop.gov.co/Public/Tendering/OpportunityDetail/Index?noticeUID=CO1.NTC.2701537&amp;isFromPublicArea=True&amp;isModal=true&amp;asPopupView=true</t>
  </si>
  <si>
    <t>https://community.secop.gov.co/Public/Tendering/OpportunityDetail/Index?noticeUID=CO1.NTC.2701548&amp;isFromPublicArea=True&amp;isModal=true&amp;asPopupView=true</t>
  </si>
  <si>
    <t>https://community.secop.gov.co/Public/Tendering/OpportunityDetail/Index?noticeUID=CO1.NTC.2701267&amp;isFromPublicArea=True&amp;isModal=true&amp;asPopupView=true</t>
  </si>
  <si>
    <t>https://community.secop.gov.co/Public/Tendering/OpportunityDetail/Index?noticeUID=CO1.NTC.2721621&amp;isFromPublicArea=True&amp;isModal=true&amp;asPopupView=true</t>
  </si>
  <si>
    <t>https://community.secop.gov.co/Public/Tendering/OpportunityDetail/Index?noticeUID=CO1.NTC.2715401&amp;isFromPublicArea=True&amp;isModal=true&amp;asPopupView=true</t>
  </si>
  <si>
    <t>https://community.secop.gov.co/Public/Tendering/OpportunityDetail/Index?noticeUID=CO1.NTC.2722536&amp;isFromPublicArea=True&amp;isModal=true&amp;asPopupView=true</t>
  </si>
  <si>
    <t>https://community.secop.gov.co/Public/Tendering/OpportunityDetail/Index?noticeUID=CO1.NTC.2696401&amp;isFromPublicArea=True&amp;isModal=true&amp;asPopupView=true</t>
  </si>
  <si>
    <t>https://community.secop.gov.co/Public/Tendering/OpportunityDetail/Index?noticeUID=CO1.NTC.2709683&amp;isFromPublicArea=True&amp;isModal=true&amp;asPopupView=true</t>
  </si>
  <si>
    <t>https://community.secop.gov.co/Public/Tendering/OpportunityDetail/Index?noticeUID=CO1.NTC.2703591&amp;isFromPublicArea=True&amp;isModal=true&amp;asPopupView=true</t>
  </si>
  <si>
    <t>https://community.secop.gov.co/Public/Tendering/OpportunityDetail/Index?noticeUID=CO1.NTC.2712335&amp;isFromPublicArea=True&amp;isModal=true&amp;asPopupView=true</t>
  </si>
  <si>
    <t>https://community.secop.gov.co/Public/Tendering/OpportunityDetail/Index?noticeUID=CO1.NTC.2701407&amp;isFromPublicArea=True&amp;isModal=true&amp;asPopupView=true</t>
  </si>
  <si>
    <t>https://community.secop.gov.co/Public/Tendering/OpportunityDetail/Index?noticeUID=CO1.NTC.2704772&amp;isFromPublicArea=True&amp;isModal=False</t>
  </si>
  <si>
    <t>https://community.secop.gov.co/Public/Tendering/OpportunityDetail/Index?noticeUID=CO1.NTC.2701074&amp;isFromPublicArea=True&amp;isModal=true&amp;asPopupView=true</t>
  </si>
  <si>
    <t>https://community.secop.gov.co/Public/Tendering/OpportunityDetail/Index?noticeUID=CO1.NTC.2702220&amp;isFromPublicArea=True&amp;isModal=true&amp;asPopupView=true</t>
  </si>
  <si>
    <t>https://community.secop.gov.co/Public/Tendering/OpportunityDetail/Index?noticeUID=CO1.NTC.2703620&amp;isFromPublicArea=True&amp;isModal=true&amp;asPopupView=true</t>
  </si>
  <si>
    <t>https://community.secop.gov.co/Public/Tendering/OpportunityDetail/Index?noticeUID=CO1.NTC.2709316&amp;isFromPublicArea=True&amp;isModal=true&amp;asPopupView=true</t>
  </si>
  <si>
    <t>https://community.secop.gov.co/Public/Tendering/OpportunityDetail/Index?noticeUID=CO1.NTC.2700394&amp;isFromPublicArea=True&amp;isModal=true&amp;asPopupView=true</t>
  </si>
  <si>
    <t>https://community.secop.gov.co/Public/Tendering/OpportunityDetail/Index?noticeUID=CO1.NTC.2700515&amp;isFromPublicArea=True&amp;isModal=true&amp;asPopupView=true</t>
  </si>
  <si>
    <t>https://community.secop.gov.co/Public/Tendering/OpportunityDetail/Index?noticeUID=CO1.NTC.2700402&amp;isFromPublicArea=True&amp;isModal=true&amp;asPopupView=true</t>
  </si>
  <si>
    <t>https://community.secop.gov.co/Public/Tendering/OpportunityDetail/Index?noticeUID=CO1.NTC.2700615&amp;isFromPublicArea=True&amp;isModal=true&amp;asPopupView=true</t>
  </si>
  <si>
    <t>https://community.secop.gov.co/Public/Tendering/OpportunityDetail/Index?noticeUID=CO1.NTC.2693131&amp;isFromPublicArea=True&amp;isModal=true&amp;asPopupView=true</t>
  </si>
  <si>
    <t>https://community.secop.gov.co/Public/Tendering/OpportunityDetail/Index?noticeUID=CO1.NTC.2693459&amp;isFromPublicArea=True&amp;isModal=true&amp;asPopupView=true</t>
  </si>
  <si>
    <t>https://community.secop.gov.co/Public/Tendering/OpportunityDetail/Index?noticeUID=CO1.NTC.2693598&amp;isFromPublicArea=True&amp;isModal=true&amp;asPopupView=true</t>
  </si>
  <si>
    <t>https://community.secop.gov.co/Public/Tendering/OpportunityDetail/Index?noticeUID=CO1.NTC.2694285&amp;isFromPublicArea=True&amp;isModal=true&amp;asPopupView=true</t>
  </si>
  <si>
    <t>https://community.secop.gov.co/Public/Tendering/OpportunityDetail/Index?noticeUID=CO1.NTC.2729635&amp;isFromPublicArea=True&amp;isModal=true&amp;asPopupView=true</t>
  </si>
  <si>
    <t>https://community.secop.gov.co/Public/Tendering/OpportunityDetail/Index?noticeUID=CO1.NTC.2696812&amp;isFromPublicArea=True&amp;isModal=true&amp;asPopupView=true</t>
  </si>
  <si>
    <t>https://community.secop.gov.co/Public/Tendering/OpportunityDetail/Index?noticeUID=CO1.NTC.2697372&amp;isFromPublicArea=True&amp;isModal=true&amp;asPopupView=true</t>
  </si>
  <si>
    <t>https://community.secop.gov.co/Public/Tendering/OpportunityDetail/Index?noticeUID=CO1.NTC.2698205&amp;isFromPublicArea=True&amp;isModal=true&amp;asPopupView=true</t>
  </si>
  <si>
    <t>https://community.secop.gov.co/Public/Tendering/OpportunityDetail/Index?noticeUID=CO1.NTC.2698736&amp;isFromPublicArea=True&amp;isModal=true&amp;asPopupView=true</t>
  </si>
  <si>
    <t>https://community.secop.gov.co/Public/Tendering/OpportunityDetail/Index?noticeUID=CO1.NTC.2700551&amp;isFromPublicArea=True&amp;isModal=true&amp;asPopupView=true</t>
  </si>
  <si>
    <t>https://community.secop.gov.co/Public/Tendering/OpportunityDetail/Index?noticeUID=CO1.NTC.2700834&amp;isFromPublicArea=True&amp;isModal=true&amp;asPopupView=true</t>
  </si>
  <si>
    <t>https://community.secop.gov.co/Public/Tendering/OpportunityDetail/Index?noticeUID=CO1.NTC.2700547&amp;isFromPublicArea=True&amp;isModal=true&amp;asPopupView=true</t>
  </si>
  <si>
    <t>https://community.secop.gov.co/Public/Tendering/OpportunityDetail/Index?noticeUID=CO1.NTC.2701008&amp;isFromPublicArea=True&amp;isModal=true&amp;asPopupView=true</t>
  </si>
  <si>
    <t>https://community.secop.gov.co/Public/Tendering/OpportunityDetail/Index?noticeUID=CO1.NTC.2701020&amp;isFromPublicArea=True&amp;isModal=true&amp;asPopupView=true</t>
  </si>
  <si>
    <t>https://community.secop.gov.co/Public/Tendering/OpportunityDetail/Index?noticeUID=CO1.NTC.2701106&amp;isFromPublicArea=True&amp;isModal=true&amp;asPopupView=true</t>
  </si>
  <si>
    <t>https://community.secop.gov.co/Public/Tendering/OpportunityDetail/Index?noticeUID=CO1.NTC.2700548&amp;isFromPublicArea=True&amp;isModal=true&amp;asPopupView=true</t>
  </si>
  <si>
    <t>https://community.secop.gov.co/Public/Tendering/OpportunityDetail/Index?noticeUID=CO1.NTC.2702287&amp;isFromPublicArea=True&amp;isModal=true&amp;asPopupView=true</t>
  </si>
  <si>
    <t>https://community.secop.gov.co/Public/Tendering/OpportunityDetail/Index?noticeUID=CO1.NTC.2712312&amp;isFromPublicArea=True&amp;isModal=true&amp;asPopupView=true</t>
  </si>
  <si>
    <t>https://community.secop.gov.co/Public/Tendering/OpportunityDetail/Index?noticeUID=CO1.NTC.2700959&amp;isFromPublicArea=True&amp;isModal=true&amp;asPopupView=true</t>
  </si>
  <si>
    <t>https://community.secop.gov.co/Public/Tendering/OpportunityDetail/Index?noticeUID=CO1.NTC.2699758&amp;isFromPublicArea=True&amp;isModal=true&amp;asPopupView=true</t>
  </si>
  <si>
    <t>https://community.secop.gov.co/Public/Tendering/OpportunityDetail/Index?noticeUID=CO1.NTC.2700206&amp;isFromPublicArea=True&amp;isModal=true&amp;asPopupView=true</t>
  </si>
  <si>
    <t>https://community.secop.gov.co/Public/Tendering/OpportunityDetail/Index?noticeUID=CO1.NTC.2700312&amp;isFromPublicArea=True&amp;isModal=true&amp;asPopupView=true</t>
  </si>
  <si>
    <t>https://community.secop.gov.co/Public/Tendering/OpportunityDetail/Index?noticeUID=CO1.NTC.2700074&amp;isFromPublicArea=True&amp;isModal=true&amp;asPopupView=true</t>
  </si>
  <si>
    <t>https://community.secop.gov.co/Public/Tendering/OpportunityDetail/Index?noticeUID=CO1.NTC.2737356&amp;isFromPublicArea=True&amp;isModal=true&amp;asPopupView=true</t>
  </si>
  <si>
    <t>https://community.secop.gov.co/Public/Tendering/OpportunityDetail/Index?noticeUID=CO1.NTC.2712581&amp;isFromPublicArea=True&amp;isModal=true&amp;asPopupView=true</t>
  </si>
  <si>
    <t>https://community.secop.gov.co/Public/Tendering/OpportunityDetail/Index?noticeUID=CO1.NTC.2703114&amp;isFromPublicArea=True&amp;isModal=true&amp;asPopupView=true</t>
  </si>
  <si>
    <t>https://community.secop.gov.co/Public/Tendering/OpportunityDetail/Index?noticeUID=CO1.NTC.2708805&amp;isFromPublicArea=True&amp;isModal=true&amp;asPopupView=true</t>
  </si>
  <si>
    <t>https://community.secop.gov.co/Public/Tendering/OpportunityDetail/Index?noticeUID=CO1.NTC.2714468&amp;isFromPublicArea=True&amp;isModal=true&amp;asPopupView=true</t>
  </si>
  <si>
    <t>https://community.secop.gov.co/Public/Tendering/OpportunityDetail/Index?noticeUID=CO1.NTC.2715098&amp;isFromPublicArea=True&amp;isModal=true&amp;asPopupView=true</t>
  </si>
  <si>
    <t>https://community.secop.gov.co/Public/Tendering/OpportunityDetail/Index?noticeUID=CO1.NTC.2715472&amp;isFromPublicArea=True&amp;isModal=true&amp;asPopupView=true</t>
  </si>
  <si>
    <t>https://community.secop.gov.co/Public/Tendering/OpportunityDetail/Index?noticeUID=CO1.NTC.2716167&amp;isFromPublicArea=True&amp;isModal=true&amp;asPopupView=true</t>
  </si>
  <si>
    <t>https://community.secop.gov.co/Public/Tendering/OpportunityDetail/Index?noticeUID=CO1.NTC.2718454&amp;isFromPublicArea=True&amp;isModal=true&amp;asPopupView=true</t>
  </si>
  <si>
    <t>https://community.secop.gov.co/Public/Tendering/OpportunityDetail/Index?noticeUID=CO1.NTC.2718762&amp;isFromPublicArea=True&amp;isModal=true&amp;asPopupView=true</t>
  </si>
  <si>
    <t>https://community.secop.gov.co/Public/Tendering/OpportunityDetail/Index?noticeUID=CO1.NTC.2719152&amp;isFromPublicArea=True&amp;isModal=true&amp;asPopupView=true</t>
  </si>
  <si>
    <t>https://community.secop.gov.co/Public/Tendering/OpportunityDetail/Index?noticeUID=CO1.NTC.2719159&amp;isFromPublicArea=True&amp;isModal=true&amp;asPopupView=true</t>
  </si>
  <si>
    <t>https://community.secop.gov.co/Public/Tendering/OpportunityDetail/Index?noticeUID=CO1.NTC.2719479&amp;isFromPublicArea=True&amp;isModal=true&amp;asPopupView=true</t>
  </si>
  <si>
    <t>https://community.secop.gov.co/Public/Tendering/OpportunityDetail/Index?noticeUID=CO1.NTC.2719566&amp;isFromPublicArea=True&amp;isModal=true&amp;asPopupView=true</t>
  </si>
  <si>
    <t>https://community.secop.gov.co/Public/Tendering/OpportunityDetail/Index?noticeUID=CO1.NTC.2719924&amp;isFromPublicArea=True&amp;isModal=true&amp;asPopupView=true</t>
  </si>
  <si>
    <t>https://community.secop.gov.co/Public/Tendering/OpportunityDetail/Index?noticeUID=CO1.NTC.2719922&amp;isFromPublicArea=True&amp;isModal=true&amp;asPopupView=true</t>
  </si>
  <si>
    <t>https://community.secop.gov.co/Public/Tendering/OpportunityDetail/Index?noticeUID=CO1.NTC.2723359&amp;isFromPublicArea=True&amp;isModal=true&amp;asPopupView=true</t>
  </si>
  <si>
    <t>https://community.secop.gov.co/Public/Tendering/OpportunityDetail/Index?noticeUID=CO1.NTC.2723714&amp;isFromPublicArea=True&amp;isModal=true&amp;asPopupView=true</t>
  </si>
  <si>
    <t>https://community.secop.gov.co/Public/Tendering/OpportunityDetail/Index?noticeUID=CO1.NTC.2723191&amp;isFromPublicArea=True&amp;isModal=true&amp;asPopupView=true</t>
  </si>
  <si>
    <t>https://community.secop.gov.co/Public/Tendering/OpportunityDetail/Index?noticeUID=CO1.NTC.2723135&amp;isFromPublicArea=True&amp;isModal=true&amp;asPopupView=true</t>
  </si>
  <si>
    <t>https://community.secop.gov.co/Public/Tendering/OpportunityDetail/Index?noticeUID=CO1.NTC.2721420&amp;isFromPublicArea=True&amp;isModal=true&amp;asPopupView=true</t>
  </si>
  <si>
    <t>https://community.secop.gov.co/Public/Tendering/OpportunityDetail/Index?noticeUID=CO1.NTC.2721866&amp;isFromPublicArea=True&amp;isModal=true&amp;asPopupView=true</t>
  </si>
  <si>
    <t>https://community.secop.gov.co/Public/Tendering/OpportunityDetail/Index?noticeUID=CO1.NTC.2745638&amp;isFromPublicArea=True&amp;isModal=true&amp;asPopupView=true</t>
  </si>
  <si>
    <t>https://community.secop.gov.co/Public/Tendering/OpportunityDetail/Index?noticeUID=CO1.NTC.2716005&amp;isFromPublicArea=True&amp;isModal=true&amp;asPopupView=true</t>
  </si>
  <si>
    <t>https://community.secop.gov.co/Public/Tendering/OpportunityDetail/Index?noticeUID=CO1.NTC.2709101&amp;isFromPublicArea=True&amp;isModal=true&amp;asPopupView=true</t>
  </si>
  <si>
    <t>https://community.secop.gov.co/Public/Tendering/OpportunityDetail/Index?noticeUID=CO1.NTC.2710035&amp;isFromPublicArea=True&amp;isModal=False</t>
  </si>
  <si>
    <t>https://community.secop.gov.co/Public/Tendering/OpportunityDetail/Index?noticeUID=CO1.NTC.2711891&amp;isFromPublicArea=True&amp;isModal=true&amp;asPopupView=true</t>
  </si>
  <si>
    <t>https://community.secop.gov.co/Public/Tendering/OpportunityDetail/Index?noticeUID=CO1.NTC.2713064&amp;isFromPublicArea=True&amp;isModal=true&amp;asPopupView=true</t>
  </si>
  <si>
    <t>https://community.secop.gov.co/Public/Tendering/OpportunityDetail/Index?noticeUID=CO1.NTC.2719616&amp;isFromPublicArea=True&amp;isModal=true&amp;asPopupView=true</t>
  </si>
  <si>
    <t>https://community.secop.gov.co/Public/Tendering/OpportunityDetail/Index?noticeUID=CO1.NTC.2720019&amp;isFromPublicArea=True&amp;isModal=true&amp;asPopupView=true</t>
  </si>
  <si>
    <t>https://community.secop.gov.co/Public/Tendering/OpportunityDetail/Index?noticeUID=CO1.NTC.2728942&amp;isFromPublicArea=True&amp;isModal=true&amp;asPopupView=true</t>
  </si>
  <si>
    <t>https://community.secop.gov.co/Public/Tendering/OpportunityDetail/Index?noticeUID=CO1.NTC.2718668&amp;isFromPublicArea=True&amp;isModal=true&amp;asPopupView=true</t>
  </si>
  <si>
    <t>https://community.secop.gov.co/Public/Tendering/OpportunityDetail/Index?noticeUID=CO1.NTC.2720276&amp;isFromPublicArea=True&amp;isModal=true&amp;asPopupView=true</t>
  </si>
  <si>
    <t>https://community.secop.gov.co/Public/Tendering/OpportunityDetail/Index?noticeUID=CO1.NTC.2754795&amp;isFromPublicArea=True&amp;isModal=true&amp;asPopupView=true</t>
  </si>
  <si>
    <t>https://community.secop.gov.co/Public/Tendering/OpportunityDetail/Index?noticeUID=CO1.NTC.2721310&amp;isFromPublicArea=True&amp;isModal=true&amp;asPopupView=true</t>
  </si>
  <si>
    <t>https://community.secop.gov.co/Public/Tendering/OpportunityDetail/Index?noticeUID=CO1.NTC.2721826&amp;isFromPublicArea=True&amp;isModal=true&amp;asPopupView=true</t>
  </si>
  <si>
    <t>https://community.secop.gov.co/Public/Tendering/OpportunityDetail/Index?noticeUID=CO1.NTC.2720848&amp;isFromPublicArea=True&amp;isModal=true&amp;asPopupView=true</t>
  </si>
  <si>
    <t>https://community.secop.gov.co/Public/Tendering/OpportunityDetail/Index?noticeUID=CO1.NTC.2756023&amp;isFromPublicArea=True&amp;isModal=true&amp;asPopupView=true</t>
  </si>
  <si>
    <t>https://community.secop.gov.co/Public/Tendering/OpportunityDetail/Index?noticeUID=CO1.NTC.2735102&amp;isFromPublicArea=True&amp;isModal=true&amp;asPopupView=true</t>
  </si>
  <si>
    <t>https://community.secop.gov.co/Public/Tendering/OpportunityDetail/Index?noticeUID=CO1.NTC.2723136&amp;isFromPublicArea=True&amp;isModal=true&amp;asPopupView=true</t>
  </si>
  <si>
    <t>https://community.secop.gov.co/Public/Tendering/OpportunityDetail/Index?noticeUID=CO1.NTC.2731401&amp;isFromPublicArea=True&amp;isModal=true&amp;asPopupView=true</t>
  </si>
  <si>
    <t>https://community.secop.gov.co/Public/Tendering/OpportunityDetail/Index?noticeUID=CO1.NTC.2729869&amp;isFromPublicArea=True&amp;isModal=true&amp;asPopupView=true</t>
  </si>
  <si>
    <t>https://community.secop.gov.co/Public/Tendering/OpportunityDetail/Index?noticeUID=CO1.NTC.2729627&amp;isFromPublicArea=True&amp;isModal=true&amp;asPopupView=true</t>
  </si>
  <si>
    <t>https://community.secop.gov.co/Public/Tendering/OpportunityDetail/Index?noticeUID=CO1.NTC.2730194&amp;isFromPublicArea=True&amp;isModal=true&amp;asPopupView=true</t>
  </si>
  <si>
    <t>https://community.secop.gov.co/Public/Tendering/OpportunityDetail/Index?noticeUID=CO1.NTC.2738832&amp;isFromPublicArea=True&amp;isModal=true&amp;asPopupView=true</t>
  </si>
  <si>
    <t>https://community.secop.gov.co/Public/Tendering/OpportunityDetail/Index?noticeUID=CO1.NTC.2732132&amp;isFromPublicArea=True&amp;isModal=true&amp;asPopupView=true</t>
  </si>
  <si>
    <t>https://community.secop.gov.co/Public/Tendering/OpportunityDetail/Index?noticeUID=CO1.NTC.2736586&amp;isFromPublicArea=True&amp;isModal=true&amp;asPopupView=true</t>
  </si>
  <si>
    <t>https://community.secop.gov.co/Public/Tendering/OpportunityDetail/Index?noticeUID=CO1.NTC.2739292&amp;isFromPublicArea=True&amp;isModal=true&amp;asPopupView=true</t>
  </si>
  <si>
    <t>https://community.secop.gov.co/Public/Tendering/OpportunityDetail/Index?noticeUID=CO1.NTC.2741062&amp;isFromPublicArea=True&amp;isModal=true&amp;asPopupView=true</t>
  </si>
  <si>
    <t>https://community.secop.gov.co/Public/Tendering/OpportunityDetail/Index?noticeUID=CO1.NTC.2743647&amp;isFromPublicArea=True&amp;isModal=true&amp;asPopupView=true</t>
  </si>
  <si>
    <t>https://community.secop.gov.co/Public/Tendering/OpportunityDetail/Index?noticeUID=CO1.NTC.2744660&amp;isFromPublicArea=True&amp;isModal=true&amp;asPopupView=true</t>
  </si>
  <si>
    <t>https://community.secop.gov.co/Public/Tendering/OpportunityDetail/Index?noticeUID=CO1.NTC.2745378&amp;isFromPublicArea=True&amp;isModal=true&amp;asPopupView=true</t>
  </si>
  <si>
    <t>https://community.secop.gov.co/Public/Tendering/OpportunityDetail/Index?noticeUID=CO1.NTC.2746677&amp;isFromPublicArea=True&amp;isModal=true&amp;asPopupView=true</t>
  </si>
  <si>
    <t>https://community.secop.gov.co/Public/Tendering/OpportunityDetail/Index?noticeUID=CO1.NTC.2747957&amp;isFromPublicArea=True&amp;isModal=true&amp;asPopupView=true</t>
  </si>
  <si>
    <t>https://community.secop.gov.co/Public/Tendering/OpportunityDetail/Index?noticeUID=CO1.NTC.2769651&amp;isFromPublicArea=True&amp;isModal=true&amp;asPopupView=true</t>
  </si>
  <si>
    <t>https://community.secop.gov.co/Public/Tendering/OpportunityDetail/Index?noticeUID=CO1.NTC.2747707&amp;isFromPublicArea=True&amp;isModal=true&amp;asPopupView=true</t>
  </si>
  <si>
    <t>https://community.secop.gov.co/Public/Tendering/OpportunityDetail/Index?noticeUID=CO1.NTC.2747160&amp;isFromPublicArea=True&amp;isModal=true&amp;asPopupView=true</t>
  </si>
  <si>
    <t>https://community.secop.gov.co/Public/Tendering/OpportunityDetail/Index?noticeUID=CO1.NTC.2771673&amp;isFromPublicArea=True&amp;isModal=true&amp;asPopupView=true</t>
  </si>
  <si>
    <t>https://community.secop.gov.co/Public/Tendering/OpportunityDetail/Index?noticeUID=CO1.NTC.2747167&amp;isFromPublicArea=True&amp;isModal=true&amp;asPopupView=true</t>
  </si>
  <si>
    <t>https://community.secop.gov.co/Public/Tendering/OpportunityDetail/Index?noticeUID=CO1.NTC.2769193&amp;isFromPublicArea=True&amp;isModal=true&amp;asPopupView=true</t>
  </si>
  <si>
    <t>https://community.secop.gov.co/Public/Tendering/OpportunityDetail/Index?noticeUID=CO1.NTC.2770761&amp;isFromPublicArea=True&amp;isModal=true&amp;asPopupView=true</t>
  </si>
  <si>
    <t>https://community.secop.gov.co/Public/Tendering/OpportunityDetail/Index?noticeUID=CO1.NTC.2741124&amp;isFromPublicArea=True&amp;isModal=true&amp;asPopupView=true</t>
  </si>
  <si>
    <t>https://community.secop.gov.co/Public/Tendering/OpportunityDetail/Index?noticeUID=CO1.NTC.2741440&amp;isFromPublicArea=True&amp;isModal=true&amp;asPopupView=true</t>
  </si>
  <si>
    <t>https://community.secop.gov.co/Public/Tendering/OpportunityDetail/Index?noticeUID=CO1.NTC.2741485&amp;isFromPublicArea=True&amp;isModal=true&amp;asPopupView=true</t>
  </si>
  <si>
    <t>https://community.secop.gov.co/Public/Tendering/OpportunityDetail/Index?noticeUID=CO1.NTC.2741667&amp;isFromPublicArea=True&amp;isModal=true&amp;asPopupView=true</t>
  </si>
  <si>
    <t>https://community.secop.gov.co/Public/Tendering/OpportunityDetail/Index?noticeUID=CO1.NTC.2742240&amp;isFromPublicArea=True&amp;isModal=true&amp;asPopupView=true</t>
  </si>
  <si>
    <t>https://community.secop.gov.co/Public/Tendering/OpportunityDetail/Index?noticeUID=CO1.NTC.2739547&amp;isFromPublicArea=True&amp;isModal=true&amp;asPopupView=true</t>
  </si>
  <si>
    <t>https://community.secop.gov.co/Public/Tendering/OpportunityDetail/Index?noticeUID=CO1.NTC.2740218&amp;isFromPublicArea=True&amp;isModal=true&amp;asPopupView=true</t>
  </si>
  <si>
    <t>https://community.secop.gov.co/Public/Tendering/OpportunityDetail/Index?noticeUID=CO1.NTC.2740765&amp;isFromPublicArea=True&amp;isModal=true&amp;asPopupView=true</t>
  </si>
  <si>
    <t>https://community.secop.gov.co/Public/Tendering/OpportunityDetail/Index?noticeUID=CO1.NTC.2741550&amp;isFromPublicArea=True&amp;isModal=true&amp;asPopupView=true</t>
  </si>
  <si>
    <t>https://community.secop.gov.co/Public/Tendering/OpportunityDetail/Index?noticeUID=CO1.NTC.2744041&amp;isFromPublicArea=True&amp;isModal=true&amp;asPopupView=true</t>
  </si>
  <si>
    <t>https://community.secop.gov.co/Public/Tendering/OpportunityDetail/Index?noticeUID=CO1.NTC.2742471&amp;isFromPublicArea=True&amp;isModal=true&amp;asPopupView=true</t>
  </si>
  <si>
    <t>https://community.secop.gov.co/Public/Tendering/OpportunityDetail/Index?noticeUID=CO1.NTC.2742882&amp;isFromPublicArea=True&amp;isModal=true&amp;asPopupView=true</t>
  </si>
  <si>
    <t>https://community.secop.gov.co/Public/Tendering/OpportunityDetail/Index?noticeUID=CO1.NTC.2743049&amp;isFromPublicArea=True&amp;isModal=true&amp;asPopupView=true</t>
  </si>
  <si>
    <t>https://community.secop.gov.co/Public/Tendering/OpportunityDetail/Index?noticeUID=CO1.NTC.2743445&amp;isFromPublicArea=True&amp;isModal=true&amp;asPopupView=true</t>
  </si>
  <si>
    <t>https://community.secop.gov.co/Public/Tendering/OpportunityDetail/Index?noticeUID=CO1.NTC.2755927&amp;isFromPublicArea=True&amp;isModal=true&amp;asPopupView=true</t>
  </si>
  <si>
    <t>https://community.secop.gov.co/Public/Tendering/OpportunityDetail/Index?noticeUID=CO1.NTC.2743909&amp;isFromPublicArea=True&amp;isModal=true&amp;asPopupView=true</t>
  </si>
  <si>
    <t>https://community.secop.gov.co/Public/Tendering/OpportunityDetail/Index?noticeUID=CO1.NTC.2746884&amp;isFromPublicArea=True&amp;isModal=true&amp;asPopupView=true</t>
  </si>
  <si>
    <t>https://community.secop.gov.co/Public/Tendering/OpportunityDetail/Index?noticeUID=CO1.NTC.2754432&amp;isFromPublicArea=True&amp;isModal=true&amp;asPopupView=true</t>
  </si>
  <si>
    <t>https://community.secop.gov.co/Public/Tendering/OpportunityDetail/Index?noticeUID=CO1.NTC.2763467&amp;isFromPublicArea=True&amp;isModal=true&amp;asPopupView=true</t>
  </si>
  <si>
    <t>https://community.secop.gov.co/Public/Tendering/OpportunityDetail/Index?noticeUID=CO1.NTC.2751157&amp;isFromPublicArea=True&amp;isModal=true&amp;asPopupView=true</t>
  </si>
  <si>
    <t>https://community.secop.gov.co/Public/Tendering/OpportunityDetail/Index?noticeUID=CO1.NTC.2749032&amp;isFromPublicArea=True&amp;isModal=true&amp;asPopupView=true</t>
  </si>
  <si>
    <t>https://community.secop.gov.co/Public/Tendering/OpportunityDetail/Index?noticeUID=CO1.NTC.2749075&amp;isFromPublicArea=True&amp;isModal=true&amp;asPopupView=true</t>
  </si>
  <si>
    <t>https://community.secop.gov.co/Public/Tendering/OpportunityDetail/Index?noticeUID=CO1.NTC.2753689&amp;isFromPublicArea=True&amp;isModal=true&amp;asPopupView=true</t>
  </si>
  <si>
    <t>https://community.secop.gov.co/Public/Tendering/OpportunityDetail/Index?noticeUID=CO1.NTC.2755374&amp;isFromPublicArea=True&amp;isModal=true&amp;asPopupView=true</t>
  </si>
  <si>
    <t>https://community.secop.gov.co/Public/Tendering/OpportunityDetail/Index?noticeUID=CO1.NTC.2762097&amp;isFromPublicArea=True&amp;isModal=true&amp;asPopupView=true</t>
  </si>
  <si>
    <t>https://community.secop.gov.co/Public/Tendering/OpportunityDetail/Index?noticeUID=CO1.NTC.2748953&amp;isFromPublicArea=True&amp;isModal=true&amp;asPopupView=true</t>
  </si>
  <si>
    <t>https://community.secop.gov.co/Public/Tendering/OpportunityDetail/Index?noticeUID=CO1.NTC.2751757&amp;isFromPublicArea=True&amp;isModal=true&amp;asPopupView=true</t>
  </si>
  <si>
    <t>https://community.secop.gov.co/Public/Tendering/OpportunityDetail/Index?noticeUID=CO1.NTC.2757353&amp;isFromPublicArea=True&amp;isModal=true&amp;asPopupView=true</t>
  </si>
  <si>
    <t>https://community.secop.gov.co/Public/Tendering/OpportunityDetail/Index?noticeUID=CO1.NTC.2758326&amp;isFromPublicArea=True&amp;isModal=true&amp;asPopupView=true</t>
  </si>
  <si>
    <t>https://community.secop.gov.co/Public/Tendering/OpportunityDetail/Index?noticeUID=CO1.NTC.2758939&amp;isFromPublicArea=True&amp;isModal=true&amp;asPopupView=true</t>
  </si>
  <si>
    <t>https://community.secop.gov.co/Public/Tendering/OpportunityDetail/Index?noticeUID=CO1.NTC.2759627&amp;isFromPublicArea=True&amp;isModal=true&amp;asPopupView=true</t>
  </si>
  <si>
    <t>https://community.secop.gov.co/Public/Tendering/OpportunityDetail/Index?noticeUID=CO1.NTC.2767493&amp;isFromPublicArea=True&amp;isModal=true&amp;asPopupView=true</t>
  </si>
  <si>
    <t>https://community.secop.gov.co/Public/Tendering/OpportunityDetail/Index?noticeUID=CO1.NTC.2758709&amp;isFromPublicArea=True&amp;isModal=true&amp;asPopupView=true</t>
  </si>
  <si>
    <t>https://community.secop.gov.co/Public/Tendering/OpportunityDetail/Index?noticeUID=CO1.NTC.2771119&amp;isFromPublicArea=True&amp;isModal=true&amp;asPopupView=true</t>
  </si>
  <si>
    <t>https://community.secop.gov.co/Public/Tendering/OpportunityDetail/Index?noticeUID=CO1.NTC.2764528&amp;isFromPublicArea=True&amp;isModal=true&amp;asPopupView=true</t>
  </si>
  <si>
    <t>Contratista</t>
  </si>
  <si>
    <t>CARLOS ESTEBAN TELLO TORRES</t>
  </si>
  <si>
    <t>LAURA MARÍA HERNÁNDEZ RESTREPO</t>
  </si>
  <si>
    <t>GINA PAOLA OCHOA VIVAS</t>
  </si>
  <si>
    <t>JENNY GISELL QUEVEDO QUEVEDO</t>
  </si>
  <si>
    <t>NATALIA TORRES GARZÓN</t>
  </si>
  <si>
    <t>SANDRA JANETH RUEDA IBAÑEZ</t>
  </si>
  <si>
    <t xml:space="preserve">LILIANA CECILIA ROJAS LEON </t>
  </si>
  <si>
    <t>QUINTINTILIANO GARCÍA ORTEGA</t>
  </si>
  <si>
    <t>ILONA GRACIELA MURCIA LJJASZ</t>
  </si>
  <si>
    <t>MYRIAM ADELAIDA POVEDA PARRA</t>
  </si>
  <si>
    <t>MAYERLY MARISOL SILVA MUÑOZ</t>
  </si>
  <si>
    <t>OLGA LUCÍA VERGARA ARENAS</t>
  </si>
  <si>
    <t>CARLOS ALFONSO CAICEDO GUZMÁN</t>
  </si>
  <si>
    <t>LINA MARÍA FORERO JIMÉNEZ</t>
  </si>
  <si>
    <t>WILLIAM JAVIER RODRIGUEZ SALCEDO</t>
  </si>
  <si>
    <t>SONIA MILENA CUERVO PÉREZ</t>
  </si>
  <si>
    <t>MARIO SERGIO ALEJANDRO VALENCIA MENDEZ</t>
  </si>
  <si>
    <t>JEYSON ALBERTO RODRIGUEZ PACHECO</t>
  </si>
  <si>
    <t>PAULA ANDREA AYALA BARÓN</t>
  </si>
  <si>
    <t xml:space="preserve">MANUEL ORLANDO MARTIN JIMENEZ </t>
  </si>
  <si>
    <t>DIEGO AUGUSTO FERNÁNDEZ PRICE</t>
  </si>
  <si>
    <t>JULIETH GEORYANNA RODRIGUEZ JIAMES</t>
  </si>
  <si>
    <t>DIEGO IVÁN MENESES FIGUEROA</t>
  </si>
  <si>
    <t>JHON ALEXANDER NUÑEZ GOMEZ</t>
  </si>
  <si>
    <t>HELKA ALEJANDRA QUEVEDO HIDALGO</t>
  </si>
  <si>
    <t>ANDRES FELIPE LOZANO BETANCOURT</t>
  </si>
  <si>
    <t>KRISTHIAM ANDRES CARRIZOSA TRUJILLO</t>
  </si>
  <si>
    <t>JENNY JOHANA CARREÑO ARENALES</t>
  </si>
  <si>
    <t>CAROLINA ORTIZ PEDRAZA</t>
  </si>
  <si>
    <t>JOHAN ALBERTO GARZON CASTAÑEDA</t>
  </si>
  <si>
    <t>CLAUDIA JIMENA PEREZ MARTINEZ</t>
  </si>
  <si>
    <t xml:space="preserve">DIANA MARCELA ACUÑA  </t>
  </si>
  <si>
    <t xml:space="preserve">KAREN ROCIO FORERO GARAVITO </t>
  </si>
  <si>
    <t>PAOLA RENATA BARRAGAN ZAMORA</t>
  </si>
  <si>
    <t>JUAN SEBASTIAN QUIÑONEZ VILLA</t>
  </si>
  <si>
    <t xml:space="preserve">LINA MARIA MORENO MALAGON </t>
  </si>
  <si>
    <t xml:space="preserve">EDWIN ALEXANDER LEON GONZALEZ </t>
  </si>
  <si>
    <t>SHIRLEY JIMENEZ CHAVES</t>
  </si>
  <si>
    <t xml:space="preserve">ANDREA VIVIANA BRITO </t>
  </si>
  <si>
    <t>LISSETH STEPANIA MENDOZA GIRALDO</t>
  </si>
  <si>
    <t>LUZ BEATRIZ AGUDELO SIERRA</t>
  </si>
  <si>
    <t xml:space="preserve">MILDRED TATIANA MORENO CASTRO </t>
  </si>
  <si>
    <t>HAROLD JUSEP AGUDELO CASALLAS</t>
  </si>
  <si>
    <t>ANGIE PAOLA TRIANA MONTAÑEZ</t>
  </si>
  <si>
    <t>FRANCISCO GUERRERO GIRALDO</t>
  </si>
  <si>
    <t>LUIS ALFREDO BARÓN LEAL</t>
  </si>
  <si>
    <t>ANGHELO GIL MORENO</t>
  </si>
  <si>
    <t>ANDREA MARCELA CASTILBLANCO LOPEZ</t>
  </si>
  <si>
    <t>LIDA COSTANZA MEDRANO RINCON</t>
  </si>
  <si>
    <t xml:space="preserve">ZEGELLA TOLOZA AYALA </t>
  </si>
  <si>
    <t>CAMILA GIRALDO RIVERA</t>
  </si>
  <si>
    <t>WINER ENRIQUE MARTINEZ CUADRADO</t>
  </si>
  <si>
    <t xml:space="preserve">NANCY ZAMORA </t>
  </si>
  <si>
    <t xml:space="preserve"> JULIAN FELIPE PINZON GUERRERO</t>
  </si>
  <si>
    <t>MAGALLY SUSANA MOREA  PEÑA</t>
  </si>
  <si>
    <t>EDITH JANNETH ABELLA SANCHEZ</t>
  </si>
  <si>
    <t>EUGENIA DEL SOCORRO ARBOLEDA BALBIN</t>
  </si>
  <si>
    <t>ANGÉLICA CIFUENTES GRIMALDO</t>
  </si>
  <si>
    <t>LAURA SARA MARÍA MORENO RODRÍGUEZ</t>
  </si>
  <si>
    <t xml:space="preserve">ALEXANDER VALLEJO </t>
  </si>
  <si>
    <t>LIZETH TATIANA GALINDO PERDIGON</t>
  </si>
  <si>
    <t>DIEGO MARTÍN ACERO</t>
  </si>
  <si>
    <t>RONALD MORERA ESTEVEZ</t>
  </si>
  <si>
    <t>TIRSO ALARCON RAMIREZ</t>
  </si>
  <si>
    <t>SOL MIYERY GAITÁN MARTÍNEZ</t>
  </si>
  <si>
    <t>NUBIA MARCELA RINCÓN BUENHOMBRE</t>
  </si>
  <si>
    <t>GISETH NICOLE BEJARANO GUZMÁN</t>
  </si>
  <si>
    <t>CAMILO ESCALLÓN HERKRATH</t>
  </si>
  <si>
    <t>RICARDO ALBERTO ARIAS FORERO</t>
  </si>
  <si>
    <t>NAYSLA YURLEY TORRES HERNÁNDEZ</t>
  </si>
  <si>
    <t>MARÍA JOSÉ CALDERÓN PONCE DE LEÓN</t>
  </si>
  <si>
    <t>IBETH MAITE GARCIA SILVA</t>
  </si>
  <si>
    <t>JORGE ENRIQUE TORRES RAMIREZ</t>
  </si>
  <si>
    <t>JORGE ELIÉCER RODRÍGUEZ CASALLAS</t>
  </si>
  <si>
    <t>ERICK SEBASTIAN ALVARADO RODRIGUEZ</t>
  </si>
  <si>
    <t>ANDRÉS IVÁN ALBARRACÍN SALAMANCA</t>
  </si>
  <si>
    <t>ALICIA VICTORIA BELLO DURÁN</t>
  </si>
  <si>
    <t>CLAUDIA PATRICIA OLMOS CUESTO</t>
  </si>
  <si>
    <t>LAURA CUERVO RESTREPO</t>
  </si>
  <si>
    <t>MARIA CLARA MÉNDEZ ALVAREZ</t>
  </si>
  <si>
    <t>JOSÉ ISIDRO GÓMEZ AYOLA</t>
  </si>
  <si>
    <t>JENNY ALEJANDRA ROMERO GONZÁLEZ</t>
  </si>
  <si>
    <t>LIDA XIOMARA AVILÁN FERNÁNDEZ</t>
  </si>
  <si>
    <t>TATIANA ALEXANDRA QUEVEDO MOGOLLÓN</t>
  </si>
  <si>
    <t>NUBIA ALEXANDRA CORTÈS REINA</t>
  </si>
  <si>
    <t>RICHARD ADRIAN RIVERA BELTRÁN</t>
  </si>
  <si>
    <t>VLADIMIR TOVAR MUÑOZ</t>
  </si>
  <si>
    <t>FRANCISCO PINZÓN RIAÑO</t>
  </si>
  <si>
    <t>JHON EDISSON GUAUQUE DUEÑAS</t>
  </si>
  <si>
    <t>LUZ MARINA ZAPATA FLOREZ</t>
  </si>
  <si>
    <t>DANIEL MAURICIO RONCANCIO GUTIÉRREZ</t>
  </si>
  <si>
    <t>LAURA ANDREA MOLANO BELLO</t>
  </si>
  <si>
    <t>ADRIANA URIBE ÁLVAREZ</t>
  </si>
  <si>
    <t>JENNY MARIBEL ZAMUDIO BELTRÁN</t>
  </si>
  <si>
    <t>ANDRÉS FORERO RUEDA</t>
  </si>
  <si>
    <t>DIANA PAOLA RAMIREZ VIRGÜEZ</t>
  </si>
  <si>
    <t>JOSÉ FRANCISCO RODRÍGUEZ TÉLLEZ</t>
  </si>
  <si>
    <t>DEIVI OCTAVIO PINEDA PARRA</t>
  </si>
  <si>
    <t>SILVIA REYES RANGEL</t>
  </si>
  <si>
    <t>ROMMY ERVIN GAONA</t>
  </si>
  <si>
    <t>JUAN PABLO SANCHEZ CHAVES</t>
  </si>
  <si>
    <t>AIDA VANESSA ROCHA MARTÍNEZ</t>
  </si>
  <si>
    <t>ANA LUCÍA CAÑÓN TALERO</t>
  </si>
  <si>
    <t>CRISTINA SILVA RODRIGUEZ</t>
  </si>
  <si>
    <t>CARLOS ALBERTO CAMACHO PARRA</t>
  </si>
  <si>
    <t>DIEGO ANDRÉS MUÑOZ CASALLAS</t>
  </si>
  <si>
    <t>SARA BEATRIZ ACUÑA GÓMEZ</t>
  </si>
  <si>
    <t>OSCAR DANIEL CLAVIJO TAVERA</t>
  </si>
  <si>
    <t>MARÍA JOSÉ ECHEVERRI URIBE</t>
  </si>
  <si>
    <t>NATHALY ANDREA CEPEDA CARRILLO</t>
  </si>
  <si>
    <t>LAURA ALEJANDRA MENDOZA GARCÍA</t>
  </si>
  <si>
    <t>DIEGO FERNANDO BRIÑEZ YUNADO</t>
  </si>
  <si>
    <t>JOHAN RUBEN ROMERO RODRIGUEZ</t>
  </si>
  <si>
    <t>JOSÉ MARIO MAYORGA HENAO</t>
  </si>
  <si>
    <t>JORGE ENRIQUE RAMÍREZ HERNÁNDEZ</t>
  </si>
  <si>
    <t>JUAN DAVID BENAVIDES SEPÚLVEDA</t>
  </si>
  <si>
    <t>LAURA CAMILA VILLAMIZAR RODRÍGUEZ</t>
  </si>
  <si>
    <t>JUAN CARLOS SAENZ RODRIGUEZ</t>
  </si>
  <si>
    <t>EFRAÍN JOSÉ CANEDO CASTRO</t>
  </si>
  <si>
    <t>ANGEL ANTONIO DIAZ VEGA</t>
  </si>
  <si>
    <t>LUIS FERNANDO SUESCÚN ARRIETA</t>
  </si>
  <si>
    <t>LUIS FELIPE AGÜERO MATEUS</t>
  </si>
  <si>
    <t>VALERIA MIRANDA GUTIÉRREZ</t>
  </si>
  <si>
    <t>RAISSA PATRICIA ROSAS MARTÍNEZ</t>
  </si>
  <si>
    <t>MAURICIO ERNESTO MARTINEZ VARGAS</t>
  </si>
  <si>
    <t>NAYIBE LIZETH SANCHEZ RODRIGUEZ</t>
  </si>
  <si>
    <t>LUZ ANGELICA MEJIA CASTAÑEDA</t>
  </si>
  <si>
    <t>DANIEL CUELLAR MEDINA</t>
  </si>
  <si>
    <t>JUAN CAMILO CUERVO RESTREPO</t>
  </si>
  <si>
    <t>JUAN SEBASTIÁN MURILLO PÉREZ</t>
  </si>
  <si>
    <t>YENI LILIANA SÁNCHEZ GÓMEZ</t>
  </si>
  <si>
    <t>ELIZABETH BUILES CARMONA</t>
  </si>
  <si>
    <t>BIBIANA CASTRO RAMÍREZ</t>
  </si>
  <si>
    <t>FERNANDO JOHAN RIVERA GUERRERO</t>
  </si>
  <si>
    <t>DIANA PAOLA GAITÁN MARTÍNEZ</t>
  </si>
  <si>
    <t>YESICA MILENA ACOSTA MOLINA</t>
  </si>
  <si>
    <t>WILLIAM MANUEL VEGA VARGAS</t>
  </si>
  <si>
    <t>LORENA MARÍA CRUZ CORAL</t>
  </si>
  <si>
    <t>IVAN GIUCEPPE PALACINO VILLAMIL</t>
  </si>
  <si>
    <t>DIEGO ANDRÉS CORZO RUEDA</t>
  </si>
  <si>
    <t>CRISTIAN CAMILO MOSQUERA MORA</t>
  </si>
  <si>
    <t>LEANDRO CORTÉS RODRIGUEZ</t>
  </si>
  <si>
    <t>ORIELLY SIMANCA CASTILLO</t>
  </si>
  <si>
    <t>MILLER ALEJANDRO CASTRO PÉREZ</t>
  </si>
  <si>
    <t>JESUS DAVID QUIROGA MONROY</t>
  </si>
  <si>
    <t>CONSTANZA MEDINA DÍAZ</t>
  </si>
  <si>
    <t>LUISA FERNANDA CASTAÑEDA URREA</t>
  </si>
  <si>
    <t>CLAUDIA MARCELA VELANDIA PIRAZÁN</t>
  </si>
  <si>
    <t>ALEJANDRA NIÑO BUENO</t>
  </si>
  <si>
    <t>JUAN CARLOS GALÁN PEDRAZA</t>
  </si>
  <si>
    <t>CELIA DEL PILAR PAEZ CANRO</t>
  </si>
  <si>
    <t>JOSE GREGORIO RODRIGUEZ SARMIENTO</t>
  </si>
  <si>
    <t>MARÍA FERNANDA ANGEL GONZÁLEZ</t>
  </si>
  <si>
    <t>MÓNICA ANDREA SARMIENTO ROA</t>
  </si>
  <si>
    <t>SOFÍA NATALIA GONZÁLEZ AYALA</t>
  </si>
  <si>
    <t>JOHN EDISSON FARFÁN RODRÍGUEZ</t>
  </si>
  <si>
    <t>ÁNGEL HUMBERTO MEDELLÍN GUTIERREZ</t>
  </si>
  <si>
    <t>JOSE NORBERTO SANCHEZ CRISTANCHO</t>
  </si>
  <si>
    <t>MARTHA SANCHEZ SEGURA</t>
  </si>
  <si>
    <t>SANDRA ROCIO VARON MARTINEZ</t>
  </si>
  <si>
    <t>ERNESTO MONTENGRO PEREZ</t>
  </si>
  <si>
    <t>MARÍA JOSÉ ALMARALES DIAZ</t>
  </si>
  <si>
    <t>NICOLÁS LOZANO GALINDO</t>
  </si>
  <si>
    <t>MARIA NANCY TEQUIA</t>
  </si>
  <si>
    <t>JHON ARMANDO GONZALEZ GAMEZ</t>
  </si>
  <si>
    <t>carlos.tello@idpc.gov.co</t>
  </si>
  <si>
    <t>laura.hernandez@idpc.gov.co</t>
  </si>
  <si>
    <t>gina.ochoa@idpc.gov.co</t>
  </si>
  <si>
    <t>hsilva@idpc.gov.co</t>
  </si>
  <si>
    <t>jenny.quevedo@idpc.gov.co</t>
  </si>
  <si>
    <t>natalia.torres@idpc.gov.co</t>
  </si>
  <si>
    <t>sandra.rueda@idpc.gov.co</t>
  </si>
  <si>
    <t>liliana.rojas@idpc.gov.co</t>
  </si>
  <si>
    <t>estefania.diaz@idpc.gov.co</t>
  </si>
  <si>
    <t>catalina.arreaza@idpc.gov.co</t>
  </si>
  <si>
    <t>carlos.santos@idpc.gov.co</t>
  </si>
  <si>
    <t>camilo.moreno@idpc.gov.co</t>
  </si>
  <si>
    <t>diana.acuna@idpc.gov.co</t>
  </si>
  <si>
    <t>ilona.murcia@idpc.gov.co</t>
  </si>
  <si>
    <t>adriana.moreno@idpc.gov.co</t>
  </si>
  <si>
    <t>ana.montoya@idpc.gov.co</t>
  </si>
  <si>
    <t>luis.aguero@idpc.gov.co</t>
  </si>
  <si>
    <t>myriam.poveda@idpc.gov.co</t>
  </si>
  <si>
    <t>ximena.aguillon@idpc.gov.co</t>
  </si>
  <si>
    <t>maritza.forero@idpc.gov.co</t>
  </si>
  <si>
    <t>omar.patino@idpc.gov.co</t>
  </si>
  <si>
    <t>mary.rojas@idpc.gov.co</t>
  </si>
  <si>
    <t>yanessa.lilchyn@idpc.gov.co</t>
  </si>
  <si>
    <t>oscar.uyaban@idpc.gov.co</t>
  </si>
  <si>
    <t>mayerly.silva@idpc.gov.co</t>
  </si>
  <si>
    <t>adriana.bernao@idpc.gov.co</t>
  </si>
  <si>
    <t>olga.vergara@idpc.gov.co</t>
  </si>
  <si>
    <t>nubia.velasco@idpc.gov.co</t>
  </si>
  <si>
    <t>convocatoriaspatrimonio@idpc.gov.co</t>
  </si>
  <si>
    <t>tatiana.duenas@idpc.gov.co</t>
  </si>
  <si>
    <t>carlos.caicedo@idpc.gov.co</t>
  </si>
  <si>
    <t>lina.forero@idpc.gov.co</t>
  </si>
  <si>
    <t>william.rodriguez@idpc.gov.co</t>
  </si>
  <si>
    <t>ana.sierra@idpc.gov.co</t>
  </si>
  <si>
    <t>blanca.gomez@idpc.gov.co</t>
  </si>
  <si>
    <t>mario.valencia@idpc.gov.co</t>
  </si>
  <si>
    <t>jeyson.rodriguez@idpc.gov.co</t>
  </si>
  <si>
    <t>paula.torres@idpc.gov.co</t>
  </si>
  <si>
    <t>angela.rivera@idpc.gov.co</t>
  </si>
  <si>
    <t>manuel.martin@idpc.gov.co</t>
  </si>
  <si>
    <t>rodolfo.parra@idpc.gov.co</t>
  </si>
  <si>
    <t>diego.fernandez@idpc.gov.co</t>
  </si>
  <si>
    <t>lizeth.lopez@idpc.gov.co</t>
  </si>
  <si>
    <t>karem.cespedes@idpc.gov.co</t>
  </si>
  <si>
    <t>julieth.rodriguez@idpc.gov.co</t>
  </si>
  <si>
    <t>diego.meneses@idpc.gov.co</t>
  </si>
  <si>
    <t>oscar.fonseca@idpc.gov.co</t>
  </si>
  <si>
    <t>jhon.nunez@idpc.gov.co</t>
  </si>
  <si>
    <t>daniel.zapata@idpc.gov.co</t>
  </si>
  <si>
    <t>helka.quevedo@idpc.gov.co</t>
  </si>
  <si>
    <t>andres.lozano@idpc.gov.co</t>
  </si>
  <si>
    <t>kristhiam.carrizosa@idpc.gov.co</t>
  </si>
  <si>
    <t>henry.herrera@idpc.gov.co</t>
  </si>
  <si>
    <t>quintiliano.pineda@idpc.gov.co</t>
  </si>
  <si>
    <t>pedro.sanchez@idpc.gov.co</t>
  </si>
  <si>
    <t>carlos.sandoval@idpc.gov.co</t>
  </si>
  <si>
    <t>dsanchez@idpc.gov.co</t>
  </si>
  <si>
    <t>jenny.carreno@idpc.gov.co</t>
  </si>
  <si>
    <t>monica.mercado@idpc.gov.co</t>
  </si>
  <si>
    <t>carolina.ortiz@idpc.gov.co</t>
  </si>
  <si>
    <t>tatiana.navarro@idpc.gov.co</t>
  </si>
  <si>
    <t>german.romero@idpc.gov.co</t>
  </si>
  <si>
    <t>paola.rangel@idpc.gov.co</t>
  </si>
  <si>
    <t>viviana.gutierrez@idpc.gov.co</t>
  </si>
  <si>
    <t>johan.garzon@idpc.gov.co</t>
  </si>
  <si>
    <t>jimena.perez@idpc.gov.co</t>
  </si>
  <si>
    <t>david.cortes@idpc.gov.co</t>
  </si>
  <si>
    <t>karen.forero@idpc.gov.co</t>
  </si>
  <si>
    <t>alvaro.salazar@idpc.gov.co</t>
  </si>
  <si>
    <t>paola.barragan@idpc.gov.co</t>
  </si>
  <si>
    <t>juan.quinonez@idpc.gov.co</t>
  </si>
  <si>
    <t>milton.aguilera@idpc.gov.co</t>
  </si>
  <si>
    <t>alejandra.jaramillo@idpc.gov.co</t>
  </si>
  <si>
    <t>diego.corzo@idpc.gov.co</t>
  </si>
  <si>
    <t>lina.malagon@idpc.gov.co</t>
  </si>
  <si>
    <t>edwin.leon@idpc.gov.co</t>
  </si>
  <si>
    <t>irma.castaneda@idpc.gov.co</t>
  </si>
  <si>
    <t>ana.castro@idpc.gov.co</t>
  </si>
  <si>
    <t>yeinner.lopez@idpc.gov.co</t>
  </si>
  <si>
    <t>diana.castillo@idpc.gov.co</t>
  </si>
  <si>
    <t>david.gomez@idpc.gov.co</t>
  </si>
  <si>
    <t>monica.coy@idpc.gov.co</t>
  </si>
  <si>
    <t>diana.rayo@idpc.gov.co</t>
  </si>
  <si>
    <t>jose.ramirez@idpc.gov.co</t>
  </si>
  <si>
    <t>natalia.mogollon@idpc.gov.co</t>
  </si>
  <si>
    <t>guillermo.salazar@idpc.gov.co</t>
  </si>
  <si>
    <t>ana.pinilla@idpc.gov.co</t>
  </si>
  <si>
    <t>shirley.jimenez@idpc.gov.co</t>
  </si>
  <si>
    <t>camila.medina@idpc.gov.co</t>
  </si>
  <si>
    <t>andrea.brito@idpc.gov.co</t>
  </si>
  <si>
    <t>lisseth.mendoza@idpc.gov.co</t>
  </si>
  <si>
    <t>luz.agudelo@idpc.gov.co</t>
  </si>
  <si>
    <t>david.gonzalez@idpc.gov.co</t>
  </si>
  <si>
    <t>mildred.moreno@idpc.gov.co</t>
  </si>
  <si>
    <t>harold.agudelo@idpc.gov.co</t>
  </si>
  <si>
    <t>lucia.suarez@idpc.gov.co</t>
  </si>
  <si>
    <t>angie.triana@idpc.gov.co</t>
  </si>
  <si>
    <t>francisco.guerrero@idpc.gov.co</t>
  </si>
  <si>
    <t>alfredo.baron@idpc.gov.co</t>
  </si>
  <si>
    <t>anghello.gil@idpc.gov.co</t>
  </si>
  <si>
    <t>miguel.rodriguez@idpc.gov.co</t>
  </si>
  <si>
    <t>enrique.rincon@idpc.gov.co</t>
  </si>
  <si>
    <t>ingrid.parada@idpc.gov.co</t>
  </si>
  <si>
    <t>andrea.castiblanco@idpc.gov.co</t>
  </si>
  <si>
    <t>david.arias@idpc.gov.co</t>
  </si>
  <si>
    <t>lida.medrano@idpc.gov.co</t>
  </si>
  <si>
    <t>martha.trigos@idpc.gov.co</t>
  </si>
  <si>
    <t>zegella.toloza@idpc.gov.co</t>
  </si>
  <si>
    <t>lorena.guerrero@idpc.gov.co</t>
  </si>
  <si>
    <t>carlos.roman@idpc.gov.co</t>
  </si>
  <si>
    <t>luis.reyes@idpc.gov.co</t>
  </si>
  <si>
    <t>mariela.cajamarca@idpc.gov.co</t>
  </si>
  <si>
    <t>leidy.rojas@idpc.gov.co</t>
  </si>
  <si>
    <t>camila.giraldo@idpc.gov.co</t>
  </si>
  <si>
    <t>victoria.munoz@idpc.gov.co</t>
  </si>
  <si>
    <t>camilo.romero@idpc.gov.co</t>
  </si>
  <si>
    <t>idelber.sanchez@idpc.gov.co</t>
  </si>
  <si>
    <t>sharon.avila@idpc.gov.co</t>
  </si>
  <si>
    <t>winer.martinez@idpc.gov.co</t>
  </si>
  <si>
    <t>nancy.zamora@idpc.gov.co</t>
  </si>
  <si>
    <t>julian.pinzon@idpc.gov.co</t>
  </si>
  <si>
    <t>mmorea@idpc.gov.co</t>
  </si>
  <si>
    <t>edith.abella@idpc.gov.co</t>
  </si>
  <si>
    <t>eugenia.arboleda@idpc.gov.co</t>
  </si>
  <si>
    <t>orlando.arias@idpc.gov.co</t>
  </si>
  <si>
    <t>jose.ovalle@idpc.gov.co</t>
  </si>
  <si>
    <t>jose.cubillos@idpc.gov.co</t>
  </si>
  <si>
    <t>edgar.moncada@idpc.gov.co</t>
  </si>
  <si>
    <t>angelica.cifuentes@idpc.gov.co</t>
  </si>
  <si>
    <t>sara.moreno@idpc.gov.co</t>
  </si>
  <si>
    <t>sheril.salazar@idpc.gov.co</t>
  </si>
  <si>
    <t>alexander.vallejo@idpc.gov.co</t>
  </si>
  <si>
    <t>angie.espinel@idpc.gov.co</t>
  </si>
  <si>
    <t>lizeth.galindo@idpc.gov.co</t>
  </si>
  <si>
    <t>diego.martin@idpc.gov.co</t>
  </si>
  <si>
    <t>fernando.sanchez@idpc.gov.co</t>
  </si>
  <si>
    <t>diana.shool@idpc.gov.co</t>
  </si>
  <si>
    <t>ronald.morera@idpc.gov.co</t>
  </si>
  <si>
    <t>jose.buitrago@idpc.gov.co</t>
  </si>
  <si>
    <t>juan.benavides@idpc.gov.co</t>
  </si>
  <si>
    <t>tirso.alarcon@idpc.gov.co</t>
  </si>
  <si>
    <t>laura.cumbalaza@idpc.gov.co</t>
  </si>
  <si>
    <t>helena.fernandez@idpc.gov.co</t>
  </si>
  <si>
    <t>laura.delpino@idpc.gov.co</t>
  </si>
  <si>
    <t>carlos.valencia@idpc.gov.co</t>
  </si>
  <si>
    <t>natalia.achiardi@idpc.gov.co</t>
  </si>
  <si>
    <t>yuly.romero@idpc.gov.co</t>
  </si>
  <si>
    <t>sol.gaitan@idpc.gov.co</t>
  </si>
  <si>
    <t>nubia.rincon@idpc.gov.co</t>
  </si>
  <si>
    <t>giseth.bejarano@idpc.gov.co</t>
  </si>
  <si>
    <t>otto.quintero@idpc.gov.co</t>
  </si>
  <si>
    <t>sandra.noriega@idpc.gov.co</t>
  </si>
  <si>
    <t>martin.bermudez@idpc.gov.co</t>
  </si>
  <si>
    <t>javier.motta@idpc.gov.co</t>
  </si>
  <si>
    <t>luis.mamian@idpc.gov.co</t>
  </si>
  <si>
    <t>ricardo.arias@idpc.gov.co</t>
  </si>
  <si>
    <t>naysla.torres@idpc.gov.co</t>
  </si>
  <si>
    <t>coleccionmuseodebogota@idpc.gov.co</t>
  </si>
  <si>
    <t>ibeth.garcia@idpc.gov.co</t>
  </si>
  <si>
    <t>jorge.torres@idpc.gov.co</t>
  </si>
  <si>
    <t>ivan.rodriguez@idpc.gov.co</t>
  </si>
  <si>
    <t>giovanna.torres@idpc.gov.co</t>
  </si>
  <si>
    <t>nicolas.pachon@idpc.gov.co</t>
  </si>
  <si>
    <t>erick.alvarado@idpc.gov.co</t>
  </si>
  <si>
    <t>andres.albarracin@idpc.gov.co</t>
  </si>
  <si>
    <t>lina.guevara@idpc.gov.co</t>
  </si>
  <si>
    <t>alicia.bello@idpc.gov.co</t>
  </si>
  <si>
    <t>ricardo.martinez@idpc.gov.co</t>
  </si>
  <si>
    <t>claudia.ramirez@idpc.gov.co</t>
  </si>
  <si>
    <t>paul.mesa@idpc.gov.co</t>
  </si>
  <si>
    <t>juan.cuervo@idpc.gov.co</t>
  </si>
  <si>
    <t>jose.cristancho@idpc.gov.co</t>
  </si>
  <si>
    <t>maria.mendez@idpc.gov.co</t>
  </si>
  <si>
    <t>carlos.andretti@idpc.gov.co</t>
  </si>
  <si>
    <t>educacionmdb@idpc.gov.co</t>
  </si>
  <si>
    <t>maria.gallego@idpc.gov.co</t>
  </si>
  <si>
    <t>xiomara.avilan@idpc.gov.co</t>
  </si>
  <si>
    <t>leidy.sierra@idpc.gov.co</t>
  </si>
  <si>
    <t>tatiana.quevedo@idpc.gov.co</t>
  </si>
  <si>
    <t>jhon.carvajal@idpc.gov.co</t>
  </si>
  <si>
    <t>angela.castro@idpc.gov.co</t>
  </si>
  <si>
    <t>daniela.duque@idpc.gov.co</t>
  </si>
  <si>
    <t>wilson.daza@idpc.gov.co</t>
  </si>
  <si>
    <t>adrian.rivera@idpc.gov.co</t>
  </si>
  <si>
    <t>maria.forero@idpc.gov.co</t>
  </si>
  <si>
    <t>vladimir.tovar@idpc.gov.co</t>
  </si>
  <si>
    <t>francisco.pinzon@idpc.gov.co</t>
  </si>
  <si>
    <t>juan.saenz@idpc.gov.co</t>
  </si>
  <si>
    <t>sandra.palacios@idpc.gov.co</t>
  </si>
  <si>
    <t>jsarmiento@idpc.gov.co</t>
  </si>
  <si>
    <t>edison.guauque@idpc.gov.co</t>
  </si>
  <si>
    <t>luz.zapata@idpc.gov.co</t>
  </si>
  <si>
    <t>nasly.sanchez@idpc.gov.co</t>
  </si>
  <si>
    <t>erika.morales@idpc.gov.co</t>
  </si>
  <si>
    <t>daniel.roncancio@idpc.gov.co</t>
  </si>
  <si>
    <t>laura.molano@idpc.gov.co</t>
  </si>
  <si>
    <t>adriana.uribe@idpc.gov.co</t>
  </si>
  <si>
    <t>museodebogota@idpc.gov.co</t>
  </si>
  <si>
    <t>jenny.zamudio@idpc.gov.co</t>
  </si>
  <si>
    <t>nathaly.bonilla@idpc.gov.co</t>
  </si>
  <si>
    <t>eloisa.lamilla@idpc.gov.co</t>
  </si>
  <si>
    <t>darling.molina@idpc.gov.co</t>
  </si>
  <si>
    <t>maria.lozano@idpc.gov.co</t>
  </si>
  <si>
    <t>jrodriguez@idpc.gov.co</t>
  </si>
  <si>
    <t>maria.rodriguez@idpc.gov.co</t>
  </si>
  <si>
    <t>deivi.pineda@idpc.gov.co</t>
  </si>
  <si>
    <t>natalia.rueda@idpc.gov.co</t>
  </si>
  <si>
    <t>silvia.reyes@idpc.gov.co</t>
  </si>
  <si>
    <t>leonel.serrato@idpc.gov.co</t>
  </si>
  <si>
    <t>juan.sanchez@idpc.gov.co</t>
  </si>
  <si>
    <t>joana.bautista@idpc.gov.co</t>
  </si>
  <si>
    <t>adriana.vera@idpc.gov.co</t>
  </si>
  <si>
    <t>alejandro.mendoza@idpc.gov.co</t>
  </si>
  <si>
    <t>aida.rocha@idpc.gov.co</t>
  </si>
  <si>
    <t>angela.brinez@idpc.gov.co</t>
  </si>
  <si>
    <t>lucia.canon@idpc.gov.co</t>
  </si>
  <si>
    <t>esther.silva@idpc.gov.co</t>
  </si>
  <si>
    <t>cristina.lleras@idpc.gov.co</t>
  </si>
  <si>
    <t>diana.pedraza@idpc.gov.co</t>
  </si>
  <si>
    <t>angie.murillo@idpc.gov.co</t>
  </si>
  <si>
    <t>carlos.camacho@idpc.gov.co</t>
  </si>
  <si>
    <t>victor.medina@idpc.gov.co</t>
  </si>
  <si>
    <t>diego.munoz@idpc.gov.co</t>
  </si>
  <si>
    <t>sara.acuna@idpc.gov.co</t>
  </si>
  <si>
    <t>daniel.clavijo@idpc.gov.co</t>
  </si>
  <si>
    <t>conservacionmdb@idpc.gov.co</t>
  </si>
  <si>
    <t>laura.mendoza@idpc.gov.co</t>
  </si>
  <si>
    <t>diego.brinez@idpc.gov.co</t>
  </si>
  <si>
    <t>johan.romero@idpc.gov.co</t>
  </si>
  <si>
    <t>christian.cely@idpc.gov.co</t>
  </si>
  <si>
    <t>jose.mayorga@idpc.gov.co</t>
  </si>
  <si>
    <t>diva.garcia@idpc.gov.co</t>
  </si>
  <si>
    <t>harol.villay@idpc.gov.co</t>
  </si>
  <si>
    <t>laura.villamizar@idpc.gov.co</t>
  </si>
  <si>
    <t>efrain.canedo@idpc.gov.co</t>
  </si>
  <si>
    <t>laura.moreno@idpc.gov.co</t>
  </si>
  <si>
    <t>javier.mateus@idpc.gov.co</t>
  </si>
  <si>
    <t>angel.diaz@idpc.gov.co</t>
  </si>
  <si>
    <t>diana.diaz@idpc.gov.co</t>
  </si>
  <si>
    <t>oscar.yusty@idpc.gov.co</t>
  </si>
  <si>
    <t>luis.suescun@idpc.gov.co</t>
  </si>
  <si>
    <t>andrea.forero@idpc.gov.co</t>
  </si>
  <si>
    <t>jair.alvarado@idpc.gov.co</t>
  </si>
  <si>
    <t>yesid.hurtado@idpc.gov.co</t>
  </si>
  <si>
    <t>john.rios@idpc.gov.co</t>
  </si>
  <si>
    <t>valeria.gutierrez@idpc.gov.co</t>
  </si>
  <si>
    <t>edna.riveros@idpc.gov.co</t>
  </si>
  <si>
    <t>raissa.rosas@idpc.gov.co</t>
  </si>
  <si>
    <t>mauricio.martinez@idpc.gov.co</t>
  </si>
  <si>
    <t>nayibe.sanchez@idpc.gov.co</t>
  </si>
  <si>
    <t>elcy.vivas@idpc.gov.co</t>
  </si>
  <si>
    <t>catherine.henkel@idpc.gov.co</t>
  </si>
  <si>
    <t>luz.mejia@idpc.gov.co</t>
  </si>
  <si>
    <t>daniel.cuellar@idpc.gov.co</t>
  </si>
  <si>
    <t>katherine.camacho@idpc.gov.co</t>
  </si>
  <si>
    <t>sonia.penarette@idpc.gov.co</t>
  </si>
  <si>
    <t>daniela.arciniegas@idpc.gov.co</t>
  </si>
  <si>
    <t>fernando.rivera@idpc.gov.co</t>
  </si>
  <si>
    <t>yessica.acosta@idpc.gov.co</t>
  </si>
  <si>
    <t>william.vega@idpc.gov.co</t>
  </si>
  <si>
    <t>bibiana.vivas@idpc.gov.co</t>
  </si>
  <si>
    <t>lorena.cruz@idpc.gov.co</t>
  </si>
  <si>
    <t>giuseppe.palacino@idpc.gov.co</t>
  </si>
  <si>
    <t>cristian.castaneda@idpc.gov.co</t>
  </si>
  <si>
    <t>oriellys.simanca@idpc.gov.co</t>
  </si>
  <si>
    <t>magda.rojas@idpc.gov.co</t>
  </si>
  <si>
    <t>miller.castro@idpc.gov.co</t>
  </si>
  <si>
    <t>jesus.quiroga@idpc.gov.co</t>
  </si>
  <si>
    <t>constanza.medina@idpc.gov.co</t>
  </si>
  <si>
    <t>natalia.rey@idpc.gov.co</t>
  </si>
  <si>
    <t>claudia.velandia@idpc.gov.co</t>
  </si>
  <si>
    <t>ricardo.sanchez@idpc.gov.co</t>
  </si>
  <si>
    <t>rosa.rodriguez@idpc.gov.co</t>
  </si>
  <si>
    <t>libia.villalba@idpc.gov.co</t>
  </si>
  <si>
    <t>alejandra.nino@idpc.gov.co</t>
  </si>
  <si>
    <t>celia.paez@idpc.gov.co</t>
  </si>
  <si>
    <t>jmojica@movilidadbogota.gov.co</t>
  </si>
  <si>
    <t>maria.angel@idpc.gov.co</t>
  </si>
  <si>
    <t>monica.sarmiento@idpc.gov.co</t>
  </si>
  <si>
    <t>jose.sanchez@idpc.gov.co</t>
  </si>
  <si>
    <t>oscar.diaz@idpc.gov.co</t>
  </si>
  <si>
    <t>sandra.varon@idpc.gov.co</t>
  </si>
  <si>
    <t>ernesto.montenegro@idpc.gov.co</t>
  </si>
  <si>
    <t>juan.gomez@idpc.gov.co</t>
  </si>
  <si>
    <t>carlos.sanchez@idpc.gov.co</t>
  </si>
  <si>
    <t>maria.tequia@idpc.gov.co</t>
  </si>
  <si>
    <t>jhon.gonzalez@idpc.gov.co</t>
  </si>
  <si>
    <t>andres.jimenez@idpc.gov.co</t>
  </si>
  <si>
    <t>wilmar.tovar@idpc.gov.co</t>
  </si>
  <si>
    <t>maria.garcia@idpc.gov.co</t>
  </si>
  <si>
    <t>camilo.escallon@idpc.gov.co</t>
  </si>
  <si>
    <t>jorge.rodriguez@idpc.gov.co</t>
  </si>
  <si>
    <t>jose.gomez@idpc.gov.co</t>
  </si>
  <si>
    <t>alexandra.cortes@idpc.gov.co</t>
  </si>
  <si>
    <t>camila.acero@idpc.gov.co</t>
  </si>
  <si>
    <t>andres.forero@idpc.gov.co</t>
  </si>
  <si>
    <t>juan.murillo@idpc.gov.co</t>
  </si>
  <si>
    <t>yenni.sanchez@idpc.gov.co</t>
  </si>
  <si>
    <t>bibiana.castro@idpc.gov.co</t>
  </si>
  <si>
    <t>leandro.cortes@idpc.gov.co</t>
  </si>
  <si>
    <t>sofia.gonzalez@idpc.gov.co</t>
  </si>
  <si>
    <t>angel.medellin@idpc.gov.co</t>
  </si>
  <si>
    <t>El contratista para la ejecuciòn de su contrato no requiere el uso de plataformas tecnológicas institucionales como lo es el correo institucional.</t>
  </si>
  <si>
    <t>javier.ortiz@idpc.gov.co</t>
  </si>
  <si>
    <t>yenny.guevara@idpc.gov.co</t>
  </si>
  <si>
    <t>diego.rodriguez@idpc.gov.co</t>
  </si>
  <si>
    <t>_</t>
  </si>
  <si>
    <t>archivodigitalmdb@idpc.gov.co</t>
  </si>
  <si>
    <t>luisa.castaneda@idpc.gov.co</t>
  </si>
  <si>
    <t>jhon.farfan@idpc.gov.co</t>
  </si>
  <si>
    <t xml:space="preserve">Fecha de suscripción </t>
  </si>
  <si>
    <t>Fecha de inicio del contrato</t>
  </si>
  <si>
    <t>GRUPO EDS AUTOGAS S.A.S.</t>
  </si>
  <si>
    <t>445-Contratar el suministro de combustible para los vehiculos del Instituto Distrital de Patrimonio Cultural.</t>
  </si>
  <si>
    <t>https://colombiacompra.gov.co/tienda-virtual-del-estado-colombiano/ordenes-compra/85907</t>
  </si>
  <si>
    <t>Valor inicial  del contrato (VALOR CRP)</t>
  </si>
  <si>
    <t>Anulaciones o liberaciones (ANULACIONES)</t>
  </si>
  <si>
    <t>Valor final del contrato (VALOR NETO)</t>
  </si>
  <si>
    <t>Recursos totales desembolasados o pagados (AUTORIZACION GIRO)</t>
  </si>
  <si>
    <t>Porcentaje de ejecución* (AUTORIZACION GIRO/VALOR NETO)</t>
  </si>
  <si>
    <t>CRP</t>
  </si>
  <si>
    <t>57/58</t>
  </si>
  <si>
    <t>25/26</t>
  </si>
  <si>
    <t>Fecha de terminación inicial del contrato</t>
  </si>
  <si>
    <t>Valor de las adiciones</t>
  </si>
  <si>
    <t>Fecha Finalización definitiva</t>
  </si>
  <si>
    <t>Modificaciones realizadas</t>
  </si>
  <si>
    <t>Aclaratoria</t>
  </si>
  <si>
    <t>Modificatorio</t>
  </si>
  <si>
    <t>CESIÓN</t>
  </si>
  <si>
    <t>Terminación anticipada</t>
  </si>
  <si>
    <t>SUSPENSION</t>
  </si>
  <si>
    <t>Prorroga</t>
  </si>
  <si>
    <t>Terminación Anticipada</t>
  </si>
  <si>
    <t>Modificatorio, SUSPENSIÓN</t>
  </si>
  <si>
    <t>Prorroga en días</t>
  </si>
  <si>
    <t>Cesión</t>
  </si>
  <si>
    <t>KATHERINE VELA VELASCO</t>
  </si>
  <si>
    <t>NELSON ALFREDO GARZA MANRIQUE</t>
  </si>
  <si>
    <t>TATIANA PARADA MORENO</t>
  </si>
  <si>
    <t>CATALIANA HOYOS GARCIA</t>
  </si>
  <si>
    <t>LEIDY JANNETH SALAZAR SIERRA</t>
  </si>
  <si>
    <t>JULY EIBET BERNAL RODRIGUEZ</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</si>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</sst>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quot;$&quot;\ * #,##0_-;\-&quot;$&quot;\ * #,##0_-;_-&quot;$&quot;\ * &quot;-&quot;_-;_-@_-"/>
    <numFmt numFmtId="165" formatCode="_-&quot;$&quot;\ * #,##0.00_-;\-&quot;$&quot;\ * #,##0.00_-;_-&quot;$&quot;\ * &quot;-&quot;??_-;_-@_-"/>
    <numFmt numFmtId="166" formatCode="#,##0;[Red]#,##0"/>
    <numFmt numFmtId="167" formatCode="dd/mm/yyyy;@"/>
    <numFmt numFmtId="168" formatCode="&quot;$&quot;\ #,##0"/>
    <numFmt numFmtId="169" formatCode="d/m/yyyy"/>
  </numFmts>
  <fonts count="21" x14ac:knownFonts="1">
    <font>
      <sz val="11"/>
      <color theme="1"/>
      <name val="Calibri"/>
      <family val="2"/>
      <scheme val="minor"/>
    </font>
    <font>
      <u/>
      <sz val="11"/>
      <color theme="10"/>
      <name val="Calibri"/>
      <family val="2"/>
      <scheme val="minor"/>
    </font>
    <font>
      <b/>
      <sz val="11"/>
      <color theme="0"/>
      <name val="Calibri"/>
      <family val="2"/>
      <scheme val="minor"/>
    </font>
    <font>
      <sz val="8"/>
      <color theme="1"/>
      <name val="Calibri"/>
      <family val="2"/>
      <scheme val="minor"/>
    </font>
    <font>
      <b/>
      <sz val="8"/>
      <name val="Calibri"/>
      <family val="2"/>
      <scheme val="minor"/>
    </font>
    <font>
      <sz val="11"/>
      <color theme="1"/>
      <name val="Calibri"/>
      <family val="2"/>
      <scheme val="minor"/>
    </font>
    <font>
      <sz val="8"/>
      <name val="Calibri"/>
      <family val="2"/>
      <scheme val="minor"/>
    </font>
    <font>
      <sz val="8"/>
      <color theme="10"/>
      <name val="Calibri"/>
      <family val="2"/>
      <scheme val="minor"/>
    </font>
    <font>
      <b/>
      <sz val="8"/>
      <color theme="1"/>
      <name val="Calibri"/>
      <family val="2"/>
    </font>
    <font>
      <sz val="8"/>
      <color theme="1"/>
      <name val="Calibri"/>
      <family val="2"/>
    </font>
    <font>
      <u/>
      <sz val="8"/>
      <color theme="10"/>
      <name val="Calibri"/>
      <family val="2"/>
      <scheme val="minor"/>
    </font>
    <font>
      <sz val="8"/>
      <color rgb="FFFF0000"/>
      <name val="Calibri"/>
      <family val="2"/>
      <scheme val="minor"/>
    </font>
    <font>
      <b/>
      <sz val="12"/>
      <color theme="1"/>
      <name val="Calibri"/>
      <family val="2"/>
      <scheme val="minor"/>
    </font>
    <font>
      <u/>
      <sz val="11"/>
      <color theme="10"/>
      <name val="Calibri"/>
      <family val="2"/>
    </font>
    <font>
      <sz val="8"/>
      <color theme="1"/>
      <name val="Calibri"/>
      <family val="2"/>
    </font>
    <font>
      <u/>
      <sz val="8"/>
      <color theme="10"/>
      <name val="Calibri"/>
      <family val="2"/>
    </font>
    <font>
      <u/>
      <sz val="11"/>
      <color theme="10"/>
      <name val="Calibri"/>
      <family val="2"/>
    </font>
    <font>
      <sz val="10"/>
      <color theme="1"/>
      <name val="Arial"/>
      <family val="2"/>
    </font>
    <font>
      <sz val="8"/>
      <name val="Calibri"/>
      <family val="2"/>
    </font>
    <font>
      <sz val="11"/>
      <name val="Calibri"/>
      <family val="2"/>
      <scheme val="minor"/>
    </font>
    <font>
      <sz val="11"/>
      <color theme="1"/>
      <name val="Arial Narrow"/>
      <family val="2"/>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9">
    <xf numFmtId="0" fontId="0" fillId="0" borderId="0"/>
    <xf numFmtId="0" fontId="2" fillId="2" borderId="1" applyNumberFormat="0" applyAlignment="0" applyProtection="0"/>
    <xf numFmtId="0" fontId="1" fillId="0" borderId="0" applyNumberForma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cellStyleXfs>
  <cellXfs count="112">
    <xf numFmtId="0" fontId="0" fillId="0" borderId="0" xfId="0"/>
    <xf numFmtId="0" fontId="4" fillId="0" borderId="2" xfId="1" applyFont="1" applyFill="1" applyBorder="1" applyAlignment="1">
      <alignment horizontal="center" vertical="center" wrapText="1"/>
    </xf>
    <xf numFmtId="0" fontId="3" fillId="0" borderId="0" xfId="0" applyFont="1" applyFill="1" applyBorder="1" applyAlignment="1">
      <alignment horizontal="justify" vertical="center" wrapText="1"/>
    </xf>
    <xf numFmtId="0" fontId="6" fillId="0" borderId="2" xfId="1" applyFont="1" applyFill="1" applyBorder="1" applyAlignment="1">
      <alignment horizontal="justify" vertical="center" wrapText="1"/>
    </xf>
    <xf numFmtId="0" fontId="7" fillId="0" borderId="0" xfId="2" applyFont="1" applyFill="1" applyBorder="1" applyAlignment="1">
      <alignment horizontal="left" vertical="center" wrapText="1"/>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41" fontId="3" fillId="0" borderId="0" xfId="4"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164" fontId="3" fillId="0" borderId="0" xfId="5" applyFont="1" applyFill="1" applyBorder="1" applyAlignment="1">
      <alignment vertical="center"/>
    </xf>
    <xf numFmtId="0" fontId="3" fillId="0" borderId="2" xfId="0" applyFont="1" applyFill="1" applyBorder="1" applyAlignment="1">
      <alignment horizontal="justify" vertical="center" wrapText="1"/>
    </xf>
    <xf numFmtId="0" fontId="6" fillId="0" borderId="2" xfId="1" applyFont="1" applyFill="1" applyBorder="1" applyAlignment="1">
      <alignment horizontal="left" vertical="center"/>
    </xf>
    <xf numFmtId="0" fontId="3" fillId="0" borderId="0" xfId="0" applyFont="1" applyBorder="1" applyAlignment="1">
      <alignment vertical="top"/>
    </xf>
    <xf numFmtId="166" fontId="9" fillId="0" borderId="2" xfId="0" applyNumberFormat="1" applyFont="1" applyBorder="1" applyAlignment="1">
      <alignment horizontal="center" vertical="center"/>
    </xf>
    <xf numFmtId="166" fontId="9" fillId="0" borderId="2" xfId="3" applyNumberFormat="1" applyFont="1" applyFill="1" applyBorder="1" applyAlignment="1">
      <alignment horizontal="center" vertical="center" wrapText="1"/>
    </xf>
    <xf numFmtId="166" fontId="9" fillId="0" borderId="2" xfId="3" applyNumberFormat="1" applyFont="1" applyFill="1" applyBorder="1" applyAlignment="1">
      <alignment horizontal="center" vertical="center"/>
    </xf>
    <xf numFmtId="0" fontId="3" fillId="0" borderId="0" xfId="0" applyFont="1" applyFill="1" applyAlignment="1">
      <alignment vertical="center"/>
    </xf>
    <xf numFmtId="0" fontId="8" fillId="0" borderId="2" xfId="0" applyFont="1" applyFill="1" applyBorder="1" applyAlignment="1">
      <alignment horizontal="center" vertical="center"/>
    </xf>
    <xf numFmtId="0" fontId="11" fillId="0" borderId="0" xfId="0" applyFont="1" applyBorder="1" applyAlignment="1">
      <alignment vertical="center"/>
    </xf>
    <xf numFmtId="0" fontId="8" fillId="0" borderId="0" xfId="0" applyFont="1" applyBorder="1" applyAlignment="1">
      <alignment horizontal="center" vertical="center"/>
    </xf>
    <xf numFmtId="0" fontId="6" fillId="0" borderId="0" xfId="1" applyFont="1" applyFill="1" applyBorder="1" applyAlignment="1">
      <alignment horizontal="justify" vertical="center" wrapText="1"/>
    </xf>
    <xf numFmtId="166" fontId="9" fillId="0" borderId="0" xfId="0" applyNumberFormat="1" applyFont="1" applyBorder="1" applyAlignment="1">
      <alignment horizontal="center" vertical="center"/>
    </xf>
    <xf numFmtId="0" fontId="6" fillId="0" borderId="0" xfId="1" applyFont="1" applyFill="1" applyBorder="1" applyAlignment="1">
      <alignment horizontal="left" vertical="center"/>
    </xf>
    <xf numFmtId="0" fontId="9" fillId="0" borderId="0" xfId="0" applyFont="1" applyBorder="1" applyAlignment="1">
      <alignment horizontal="center" vertical="center"/>
    </xf>
    <xf numFmtId="164" fontId="6" fillId="0" borderId="0" xfId="5" applyFont="1" applyFill="1" applyBorder="1" applyAlignment="1">
      <alignment horizontal="center" vertical="center"/>
    </xf>
    <xf numFmtId="0" fontId="10" fillId="0" borderId="0" xfId="2" applyFont="1" applyFill="1" applyBorder="1" applyAlignment="1">
      <alignment vertical="center" wrapText="1"/>
    </xf>
    <xf numFmtId="0" fontId="9"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2" xfId="0" applyFont="1" applyBorder="1" applyAlignment="1">
      <alignment horizontal="center" vertical="center"/>
    </xf>
    <xf numFmtId="0" fontId="1" fillId="0" borderId="0" xfId="2" applyFill="1" applyBorder="1" applyAlignment="1">
      <alignment horizontal="left" vertical="center"/>
    </xf>
    <xf numFmtId="0" fontId="15" fillId="0" borderId="0" xfId="2" applyFont="1" applyBorder="1" applyAlignment="1">
      <alignment horizontal="justify" vertical="center" wrapText="1"/>
    </xf>
    <xf numFmtId="0" fontId="9" fillId="0" borderId="2" xfId="0" applyFont="1" applyFill="1" applyBorder="1" applyAlignment="1">
      <alignment horizontal="center" vertical="center" wrapText="1"/>
    </xf>
    <xf numFmtId="0" fontId="16" fillId="0" borderId="0" xfId="0" applyFont="1" applyBorder="1" applyAlignment="1">
      <alignment vertical="center"/>
    </xf>
    <xf numFmtId="0" fontId="15" fillId="0" borderId="0" xfId="0" applyFont="1" applyBorder="1" applyAlignment="1">
      <alignment horizontal="justify" vertical="center" wrapText="1"/>
    </xf>
    <xf numFmtId="0" fontId="13" fillId="0" borderId="0" xfId="0" applyFont="1" applyBorder="1" applyAlignment="1">
      <alignment vertical="center"/>
    </xf>
    <xf numFmtId="0" fontId="1" fillId="0" borderId="0" xfId="2" applyBorder="1" applyAlignment="1">
      <alignment vertical="center"/>
    </xf>
    <xf numFmtId="0" fontId="1" fillId="0" borderId="0" xfId="2" applyBorder="1" applyAlignment="1">
      <alignment vertical="center" wrapText="1"/>
    </xf>
    <xf numFmtId="0" fontId="10" fillId="0" borderId="0" xfId="2" applyFont="1" applyBorder="1" applyAlignment="1">
      <alignment horizontal="justify" vertical="center" wrapText="1"/>
    </xf>
    <xf numFmtId="0" fontId="4" fillId="0" borderId="3" xfId="1" applyFont="1" applyFill="1" applyBorder="1" applyAlignment="1">
      <alignment horizontal="center" vertical="center" wrapText="1"/>
    </xf>
    <xf numFmtId="1" fontId="4" fillId="0" borderId="3" xfId="8" applyNumberFormat="1" applyFont="1" applyFill="1" applyBorder="1" applyAlignment="1">
      <alignment horizontal="center" vertical="center" wrapText="1"/>
    </xf>
    <xf numFmtId="164" fontId="4" fillId="0" borderId="3" xfId="5" applyFont="1" applyFill="1" applyBorder="1" applyAlignment="1">
      <alignment horizontal="center" vertical="center" wrapText="1"/>
    </xf>
    <xf numFmtId="0" fontId="4" fillId="0" borderId="4" xfId="1" applyFont="1" applyFill="1" applyBorder="1" applyAlignment="1">
      <alignment horizontal="center" vertical="center" wrapText="1"/>
    </xf>
    <xf numFmtId="0" fontId="10" fillId="0" borderId="2" xfId="2" applyFont="1" applyFill="1" applyBorder="1" applyAlignment="1">
      <alignment vertical="center" wrapText="1"/>
    </xf>
    <xf numFmtId="14" fontId="9" fillId="0" borderId="2" xfId="3"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6" fillId="0" borderId="3" xfId="1" applyFont="1" applyFill="1" applyBorder="1" applyAlignment="1">
      <alignment horizontal="center" vertical="center" wrapText="1"/>
    </xf>
    <xf numFmtId="0" fontId="17" fillId="0" borderId="0" xfId="0" applyFont="1"/>
    <xf numFmtId="0" fontId="1" fillId="0" borderId="2" xfId="2" applyFill="1" applyBorder="1" applyAlignment="1">
      <alignment horizontal="left" vertical="center"/>
    </xf>
    <xf numFmtId="14" fontId="4" fillId="0" borderId="3" xfId="1"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0" xfId="0" applyNumberFormat="1" applyFont="1" applyBorder="1" applyAlignment="1">
      <alignment horizontal="center" vertical="center"/>
    </xf>
    <xf numFmtId="14" fontId="14" fillId="0" borderId="0" xfId="0" applyNumberFormat="1" applyFont="1" applyBorder="1" applyAlignment="1">
      <alignment horizontal="center" vertical="center"/>
    </xf>
    <xf numFmtId="14" fontId="3" fillId="0" borderId="0" xfId="0" applyNumberFormat="1" applyFont="1" applyFill="1" applyBorder="1" applyAlignment="1">
      <alignment vertical="center"/>
    </xf>
    <xf numFmtId="0" fontId="9" fillId="0" borderId="2" xfId="0" applyNumberFormat="1" applyFont="1" applyFill="1" applyBorder="1" applyAlignment="1">
      <alignment horizontal="center" vertical="center" wrapText="1"/>
    </xf>
    <xf numFmtId="167" fontId="9" fillId="3" borderId="0" xfId="0" applyNumberFormat="1" applyFont="1" applyFill="1" applyBorder="1" applyAlignment="1">
      <alignment vertical="center"/>
    </xf>
    <xf numFmtId="169" fontId="9" fillId="3" borderId="0" xfId="0" applyNumberFormat="1" applyFont="1" applyFill="1" applyBorder="1" applyAlignment="1">
      <alignment vertical="center"/>
    </xf>
    <xf numFmtId="169" fontId="14" fillId="3" borderId="0" xfId="0" applyNumberFormat="1" applyFont="1" applyFill="1" applyBorder="1" applyAlignment="1">
      <alignment vertical="center"/>
    </xf>
    <xf numFmtId="0" fontId="4" fillId="3" borderId="3" xfId="1" applyFont="1" applyFill="1" applyBorder="1" applyAlignment="1">
      <alignment horizontal="center" vertical="center" wrapText="1"/>
    </xf>
    <xf numFmtId="166" fontId="9" fillId="3" borderId="2" xfId="3"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9" fontId="4" fillId="3" borderId="3" xfId="1" applyNumberFormat="1" applyFont="1" applyFill="1" applyBorder="1" applyAlignment="1">
      <alignment horizontal="center" vertical="center" wrapText="1"/>
    </xf>
    <xf numFmtId="168" fontId="4" fillId="3" borderId="3" xfId="1" applyNumberFormat="1" applyFont="1" applyFill="1" applyBorder="1" applyAlignment="1">
      <alignment horizontal="center" vertical="center" wrapText="1"/>
    </xf>
    <xf numFmtId="9" fontId="6" fillId="3" borderId="2" xfId="6" applyFont="1" applyFill="1" applyBorder="1" applyAlignment="1">
      <alignment horizontal="center" vertical="center"/>
    </xf>
    <xf numFmtId="9" fontId="6" fillId="3" borderId="0" xfId="6" applyFont="1" applyFill="1" applyBorder="1" applyAlignment="1">
      <alignment horizontal="center" vertical="center"/>
    </xf>
    <xf numFmtId="168" fontId="6" fillId="3" borderId="0" xfId="6" applyNumberFormat="1" applyFont="1" applyFill="1" applyBorder="1" applyAlignment="1">
      <alignment horizontal="center" vertical="center"/>
    </xf>
    <xf numFmtId="168" fontId="6" fillId="3" borderId="0" xfId="5" applyNumberFormat="1" applyFont="1" applyFill="1" applyBorder="1" applyAlignment="1">
      <alignment horizontal="center" vertical="center"/>
    </xf>
    <xf numFmtId="164" fontId="3" fillId="3" borderId="0" xfId="5" applyFont="1" applyFill="1" applyBorder="1" applyAlignment="1">
      <alignment vertical="center"/>
    </xf>
    <xf numFmtId="168" fontId="3" fillId="3" borderId="0" xfId="0" applyNumberFormat="1" applyFont="1" applyFill="1" applyBorder="1" applyAlignment="1">
      <alignment vertical="center"/>
    </xf>
    <xf numFmtId="0" fontId="6" fillId="0" borderId="0" xfId="0" applyFont="1" applyFill="1" applyBorder="1" applyAlignment="1">
      <alignment horizontal="left" vertical="center" wrapText="1"/>
    </xf>
    <xf numFmtId="0" fontId="1" fillId="0" borderId="2" xfId="2" applyFill="1" applyBorder="1" applyAlignment="1">
      <alignment vertical="center" wrapText="1"/>
    </xf>
    <xf numFmtId="164" fontId="20" fillId="3" borderId="2" xfId="5" applyFont="1" applyFill="1" applyBorder="1" applyAlignment="1">
      <alignment horizontal="center" vertical="center"/>
    </xf>
    <xf numFmtId="14" fontId="20" fillId="3" borderId="2" xfId="0" applyNumberFormat="1" applyFont="1" applyFill="1" applyBorder="1" applyAlignment="1">
      <alignment horizontal="center" vertical="center"/>
    </xf>
    <xf numFmtId="0" fontId="20" fillId="3" borderId="2" xfId="0" applyFont="1" applyFill="1" applyBorder="1" applyAlignment="1">
      <alignment horizontal="center" vertical="center"/>
    </xf>
    <xf numFmtId="0" fontId="19" fillId="3" borderId="2" xfId="0" applyFont="1" applyFill="1" applyBorder="1" applyAlignment="1">
      <alignment wrapText="1"/>
    </xf>
    <xf numFmtId="166" fontId="3" fillId="0" borderId="0" xfId="0" applyNumberFormat="1" applyFont="1" applyBorder="1" applyAlignment="1">
      <alignment horizontal="center" vertical="center"/>
    </xf>
    <xf numFmtId="14" fontId="3" fillId="0" borderId="2" xfId="0" applyNumberFormat="1" applyFont="1" applyBorder="1" applyAlignment="1">
      <alignment horizontal="center" vertical="center"/>
    </xf>
    <xf numFmtId="0" fontId="6" fillId="0" borderId="0" xfId="0" applyFont="1" applyFill="1" applyBorder="1" applyAlignment="1">
      <alignment horizontal="left" vertical="center"/>
    </xf>
    <xf numFmtId="0" fontId="11" fillId="3" borderId="2" xfId="0" applyFont="1" applyFill="1" applyBorder="1" applyAlignment="1">
      <alignment wrapText="1"/>
    </xf>
    <xf numFmtId="0" fontId="6" fillId="3" borderId="2" xfId="0" applyFont="1" applyFill="1" applyBorder="1" applyAlignment="1">
      <alignment wrapText="1"/>
    </xf>
    <xf numFmtId="0" fontId="6" fillId="3" borderId="2" xfId="0" applyFont="1" applyFill="1" applyBorder="1" applyAlignment="1">
      <alignment horizontal="center" vertical="center" wrapText="1"/>
    </xf>
    <xf numFmtId="167" fontId="3" fillId="0" borderId="2" xfId="0" applyNumberFormat="1" applyFont="1" applyBorder="1" applyAlignment="1">
      <alignment horizontal="center" vertical="center" wrapText="1"/>
    </xf>
    <xf numFmtId="167" fontId="3" fillId="0" borderId="0" xfId="0" applyNumberFormat="1" applyFont="1" applyBorder="1" applyAlignment="1">
      <alignment vertical="center"/>
    </xf>
    <xf numFmtId="169" fontId="3" fillId="0" borderId="0" xfId="0" applyNumberFormat="1" applyFont="1" applyBorder="1" applyAlignment="1">
      <alignment vertical="center"/>
    </xf>
    <xf numFmtId="14" fontId="3" fillId="3" borderId="2" xfId="0" applyNumberFormat="1"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167" fontId="3" fillId="3" borderId="0" xfId="0" applyNumberFormat="1" applyFont="1" applyFill="1" applyBorder="1" applyAlignment="1">
      <alignment vertical="center"/>
    </xf>
    <xf numFmtId="169" fontId="3" fillId="3" borderId="0" xfId="0" applyNumberFormat="1" applyFont="1" applyFill="1" applyBorder="1" applyAlignment="1">
      <alignment vertical="center"/>
    </xf>
    <xf numFmtId="0" fontId="6" fillId="3" borderId="0" xfId="0" applyFont="1" applyFill="1" applyBorder="1" applyAlignment="1">
      <alignment horizontal="left" vertical="center" wrapText="1"/>
    </xf>
    <xf numFmtId="0" fontId="7" fillId="3" borderId="0" xfId="2" applyFont="1" applyFill="1" applyBorder="1" applyAlignment="1">
      <alignment horizontal="left" vertical="center" wrapText="1"/>
    </xf>
    <xf numFmtId="164" fontId="6" fillId="3" borderId="2" xfId="5" applyFont="1" applyFill="1" applyBorder="1" applyAlignment="1">
      <alignment vertical="center" wrapText="1"/>
    </xf>
    <xf numFmtId="164" fontId="3" fillId="3" borderId="0" xfId="5" applyFont="1" applyFill="1" applyAlignment="1">
      <alignment horizontal="right" vertical="center"/>
    </xf>
    <xf numFmtId="164" fontId="6" fillId="3" borderId="2" xfId="5" applyFont="1" applyFill="1" applyBorder="1" applyAlignment="1">
      <alignment horizontal="center" vertical="center" wrapText="1"/>
    </xf>
    <xf numFmtId="0" fontId="12" fillId="0" borderId="5" xfId="0" applyFont="1" applyFill="1" applyBorder="1" applyAlignment="1">
      <alignment horizontal="center" vertical="top" wrapText="1"/>
    </xf>
    <xf numFmtId="164" fontId="9" fillId="0" borderId="2" xfId="5" applyFont="1" applyBorder="1" applyAlignment="1">
      <alignment horizontal="center" vertical="center" wrapText="1"/>
    </xf>
    <xf numFmtId="1" fontId="4" fillId="3" borderId="3" xfId="8" applyNumberFormat="1" applyFont="1" applyFill="1" applyBorder="1" applyAlignment="1">
      <alignment horizontal="center" vertical="center"/>
    </xf>
    <xf numFmtId="164" fontId="4" fillId="3" borderId="3" xfId="5" applyFont="1" applyFill="1" applyBorder="1" applyAlignment="1">
      <alignment horizontal="center" vertical="center" wrapText="1"/>
    </xf>
    <xf numFmtId="164" fontId="9" fillId="3" borderId="2" xfId="5" applyFont="1" applyFill="1" applyBorder="1" applyAlignment="1">
      <alignment horizontal="center" vertical="center" wrapText="1"/>
    </xf>
    <xf numFmtId="164" fontId="9" fillId="0" borderId="2" xfId="5" applyFont="1" applyBorder="1" applyAlignment="1">
      <alignment horizontal="center" vertical="center"/>
    </xf>
    <xf numFmtId="164" fontId="9" fillId="3" borderId="2" xfId="5" applyFont="1" applyFill="1" applyBorder="1" applyAlignment="1">
      <alignment horizontal="center" vertical="center"/>
    </xf>
    <xf numFmtId="164" fontId="9" fillId="3" borderId="2" xfId="5" applyFont="1" applyFill="1" applyBorder="1" applyAlignment="1">
      <alignment vertical="center"/>
    </xf>
    <xf numFmtId="164" fontId="9" fillId="3" borderId="2" xfId="5" applyFont="1" applyFill="1" applyBorder="1" applyAlignment="1">
      <alignment horizontal="right" vertical="center"/>
    </xf>
    <xf numFmtId="164" fontId="9" fillId="3" borderId="0" xfId="5" applyFont="1" applyFill="1" applyBorder="1" applyAlignment="1">
      <alignment horizontal="center" vertical="center"/>
    </xf>
    <xf numFmtId="164" fontId="6" fillId="0" borderId="0" xfId="5" applyFont="1" applyFill="1" applyBorder="1" applyAlignment="1">
      <alignment horizontal="left" vertical="center" wrapText="1"/>
    </xf>
    <xf numFmtId="164" fontId="9" fillId="3" borderId="0" xfId="5" applyFont="1" applyFill="1" applyBorder="1" applyAlignment="1">
      <alignment vertical="center"/>
    </xf>
    <xf numFmtId="164" fontId="14" fillId="3" borderId="0" xfId="5" applyFont="1" applyFill="1" applyBorder="1" applyAlignment="1">
      <alignment vertical="center"/>
    </xf>
  </cellXfs>
  <cellStyles count="9">
    <cellStyle name="Celda de comprobación" xfId="1" builtinId="23"/>
    <cellStyle name="Hipervínculo" xfId="2" builtinId="8"/>
    <cellStyle name="Millares" xfId="3" builtinId="3"/>
    <cellStyle name="Millares [0]" xfId="4" builtinId="6"/>
    <cellStyle name="Millares 2" xfId="7" xr:uid="{00000000-0005-0000-0000-000004000000}"/>
    <cellStyle name="Moneda" xfId="8" builtinId="4"/>
    <cellStyle name="Moneda [0]" xfId="5" builtinId="7"/>
    <cellStyle name="Normal" xfId="0" builtinId="0"/>
    <cellStyle name="Porcentaje" xfId="6" builtinId="5"/>
  </cellStyles>
  <dxfs count="1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y.cubillos/Downloads/EXPORT%20NATA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P1" t="str">
            <v>Número de CRP</v>
          </cell>
          <cell r="Q1" t="str">
            <v>Objeto</v>
          </cell>
          <cell r="R1" t="str">
            <v>Rubro</v>
          </cell>
          <cell r="S1" t="str">
            <v>Descripción del Rubro</v>
          </cell>
          <cell r="T1" t="str">
            <v>Fondos</v>
          </cell>
          <cell r="U1" t="str">
            <v>Descripcion del Fondo</v>
          </cell>
          <cell r="V1" t="str">
            <v>Cod.Concepto Gasto</v>
          </cell>
          <cell r="W1" t="str">
            <v>Decripción Concepto Gasto</v>
          </cell>
          <cell r="X1" t="str">
            <v>Elemento PEP</v>
          </cell>
          <cell r="Y1" t="str">
            <v>Texto Id Proyecto</v>
          </cell>
          <cell r="Z1" t="str">
            <v>Modalidad de selección</v>
          </cell>
          <cell r="AA1" t="str">
            <v>Descripcion Mod. Selec</v>
          </cell>
          <cell r="AB1" t="str">
            <v>BP Beneficiario</v>
          </cell>
          <cell r="AC1" t="str">
            <v>Tipo Doc. BP Beneficiario</v>
          </cell>
          <cell r="AD1" t="str">
            <v>Número Doc. BP Beneficiario</v>
          </cell>
          <cell r="AE1" t="str">
            <v>Nombre BP Beneficiario</v>
          </cell>
          <cell r="AF1" t="str">
            <v>ID Responsable</v>
          </cell>
          <cell r="AG1" t="str">
            <v>Reponsable</v>
          </cell>
          <cell r="AH1" t="str">
            <v>ID Solicitante</v>
          </cell>
          <cell r="AI1" t="str">
            <v>Nombre Solicitante</v>
          </cell>
          <cell r="AJ1" t="str">
            <v>Valor CRP (Valor inicial  del contrato)</v>
          </cell>
          <cell r="AK1" t="str">
            <v>Anulaciones (Anulaciones o liberaciones)</v>
          </cell>
        </row>
        <row r="2">
          <cell r="P2">
            <v>1</v>
          </cell>
          <cell r="Q2" t="str">
            <v>476-Servicios públicos Servicios de distribución de electricidad (a comisión o por contrato)  Valor correspondiente al pago del consumo de SERVICIOS MÓVILES de los inmuebles de propiedad del Instituto Distrital de Patrimonio Cultural denominados: CG, ubicada en Cra 9 N° 8 30 con N° de Cuenta 24610341 y N° de Factura EC- 248910039 del periodo comprendido entre el 27/11/2021 - 26/12/2021 según documento adjunto en 1 factura(s).</v>
          </cell>
          <cell r="R2" t="str">
            <v>O21202020080686312</v>
          </cell>
          <cell r="S2" t="str">
            <v>Servicios de distribución de electricidad (a comisión o por contrato)</v>
          </cell>
          <cell r="T2" t="str">
            <v>1-100-F001</v>
          </cell>
          <cell r="U2" t="str">
            <v>VA-Recursos distrito</v>
          </cell>
          <cell r="V2" t="str">
            <v>000000000000000000213</v>
          </cell>
          <cell r="W2" t="str">
            <v>0213 - Programa Funcionamiento - INSTITUTO DISTRITAL DEL PATRIMONIO CULTURAL</v>
          </cell>
          <cell r="X2" t="str">
            <v>PM/0213/0001/FUNC</v>
          </cell>
          <cell r="Y2" t="str">
            <v>FUNCIONAMIENTOINSTITUTO DISTRITAL DEL PATRIMONIO C</v>
          </cell>
          <cell r="Z2" t="str">
            <v>93</v>
          </cell>
          <cell r="AA2" t="str">
            <v>N/A SERVICIOS PÚBLICOS</v>
          </cell>
          <cell r="AB2" t="str">
            <v>1000452491</v>
          </cell>
          <cell r="AC2" t="str">
            <v>NIT</v>
          </cell>
          <cell r="AD2" t="str">
            <v>830122566</v>
          </cell>
          <cell r="AE2" t="str">
            <v>COLOMBIA TELECOMUNICACIONES S A E S P BI C</v>
          </cell>
          <cell r="AF2" t="str">
            <v>1000146956</v>
          </cell>
          <cell r="AG2" t="str">
            <v>JUAN FERNANDO ACOSTA MIRKOW</v>
          </cell>
          <cell r="AH2" t="str">
            <v>1000146956</v>
          </cell>
          <cell r="AI2" t="str">
            <v>JUAN FERNANDO ACOSTA MIRKOW</v>
          </cell>
          <cell r="AJ2">
            <v>695546</v>
          </cell>
          <cell r="AK2">
            <v>0</v>
          </cell>
        </row>
        <row r="3">
          <cell r="P3">
            <v>2</v>
          </cell>
          <cell r="Q3" t="str">
            <v>437-Prestar servicios profesionales al Instituto Distrital de Patrimonio Cultural para apoyar la gestión de la Oficina Asesora Jurídica en los asuntos que le sean asignados y de orden administrativo que sean necesarias para el desempeño institucional</v>
          </cell>
          <cell r="R3" t="str">
            <v>O23011605560000007597</v>
          </cell>
          <cell r="S3" t="str">
            <v>Fortalecimiento de la gestión del Instituto Distrital de Patrimonio Cultural de Bogotá</v>
          </cell>
          <cell r="T3" t="str">
            <v>1-100-F001</v>
          </cell>
          <cell r="U3" t="str">
            <v>VA-Recursos distrito</v>
          </cell>
          <cell r="V3" t="str">
            <v>O232020200991124</v>
          </cell>
          <cell r="W3" t="str">
            <v>Servicios de la administración pública relacionados con la recreación, la cultura y la religión</v>
          </cell>
          <cell r="X3" t="str">
            <v>PM/0213/0119/33990617597</v>
          </cell>
          <cell r="Y3" t="str">
            <v>PROCESOS DE MEJORAMIENTO DE LA GESTIÓN INSTITUCION</v>
          </cell>
          <cell r="Z3" t="str">
            <v>10</v>
          </cell>
          <cell r="AA3" t="str">
            <v>CONTRATACIÓN DIRECTA</v>
          </cell>
          <cell r="AB3" t="str">
            <v>1005430129</v>
          </cell>
          <cell r="AC3" t="str">
            <v>CC</v>
          </cell>
          <cell r="AD3" t="str">
            <v>1020761344</v>
          </cell>
          <cell r="AE3" t="str">
            <v>CARLOS ESTEBAN TELLO TORRES</v>
          </cell>
          <cell r="AF3" t="str">
            <v>1000146956</v>
          </cell>
          <cell r="AG3" t="str">
            <v>JUAN FERNANDO ACOSTA MIRKOW</v>
          </cell>
          <cell r="AH3" t="str">
            <v>1000146956</v>
          </cell>
          <cell r="AI3" t="str">
            <v>JUAN FERNANDO ACOSTA MIRKOW</v>
          </cell>
          <cell r="AJ3">
            <v>35261226</v>
          </cell>
          <cell r="AK3">
            <v>0</v>
          </cell>
        </row>
        <row r="4">
          <cell r="P4">
            <v>3</v>
          </cell>
          <cell r="Q4" t="str">
            <v>431-Prestar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R4" t="str">
            <v>O23011605560000007597</v>
          </cell>
          <cell r="S4" t="str">
            <v>Fortalecimiento de la gestión del Instituto Distrital de Patrimonio Cultural de Bogotá</v>
          </cell>
          <cell r="T4" t="str">
            <v>1-100-F001</v>
          </cell>
          <cell r="U4" t="str">
            <v>VA-Recursos distrito</v>
          </cell>
          <cell r="V4" t="str">
            <v>O232020200991124</v>
          </cell>
          <cell r="W4" t="str">
            <v>Servicios de la administración pública relacionados con la recreación, la cultura y la religión</v>
          </cell>
          <cell r="X4" t="str">
            <v>PM/0213/0119/33990617597</v>
          </cell>
          <cell r="Y4" t="str">
            <v>PROCESOS DE MEJORAMIENTO DE LA GESTIÓN INSTITUCION</v>
          </cell>
          <cell r="Z4" t="str">
            <v>10</v>
          </cell>
          <cell r="AA4" t="str">
            <v>CONTRATACIÓN DIRECTA</v>
          </cell>
          <cell r="AB4" t="str">
            <v>1005426250</v>
          </cell>
          <cell r="AC4" t="str">
            <v>CC</v>
          </cell>
          <cell r="AD4" t="str">
            <v>1015397944</v>
          </cell>
          <cell r="AE4" t="str">
            <v>LAURA MARIA HERNANDEZ RESTREPO</v>
          </cell>
          <cell r="AF4" t="str">
            <v>1000146956</v>
          </cell>
          <cell r="AG4" t="str">
            <v>JUAN FERNANDO ACOSTA MIRKOW</v>
          </cell>
          <cell r="AH4" t="str">
            <v>1000146956</v>
          </cell>
          <cell r="AI4" t="str">
            <v>JUAN FERNANDO ACOSTA MIRKOW</v>
          </cell>
          <cell r="AJ4">
            <v>71500000</v>
          </cell>
          <cell r="AK4">
            <v>0</v>
          </cell>
        </row>
        <row r="5">
          <cell r="P5">
            <v>4</v>
          </cell>
          <cell r="Q5" t="str">
            <v>436-Prestar servicios profesionales al Instituto Distrital de Patrimonio Cultural para apoyar la gestión de la Oficina Asesora Jurídica en los asuntos que le sean asignados relacionados con la actividad contractual en cualquiera de sus etapas y de orden administrativo que sean necesarias para el fortalecimiento del desempeño institucional</v>
          </cell>
          <cell r="R5" t="str">
            <v>O23011605560000007597</v>
          </cell>
          <cell r="S5" t="str">
            <v>Fortalecimiento de la gestión del Instituto Distrital de Patrimonio Cultural de Bogotá</v>
          </cell>
          <cell r="T5" t="str">
            <v>1-100-F001</v>
          </cell>
          <cell r="U5" t="str">
            <v>VA-Recursos distrito</v>
          </cell>
          <cell r="V5" t="str">
            <v>O232020200991124</v>
          </cell>
          <cell r="W5" t="str">
            <v>Servicios de la administración pública relacionados con la recreación, la cultura y la religión</v>
          </cell>
          <cell r="X5" t="str">
            <v>PM/0213/0119/33990617597</v>
          </cell>
          <cell r="Y5" t="str">
            <v>PROCESOS DE MEJORAMIENTO DE LA GESTIÓN INSTITUCION</v>
          </cell>
          <cell r="Z5" t="str">
            <v>10</v>
          </cell>
          <cell r="AA5" t="str">
            <v>CONTRATACIÓN DIRECTA</v>
          </cell>
          <cell r="AB5" t="str">
            <v>1000269287</v>
          </cell>
          <cell r="AC5" t="str">
            <v>CC</v>
          </cell>
          <cell r="AD5" t="str">
            <v>52764078</v>
          </cell>
          <cell r="AE5" t="str">
            <v>GINA PAOLA OCHOA VIVAS</v>
          </cell>
          <cell r="AF5" t="str">
            <v>1000146956</v>
          </cell>
          <cell r="AG5" t="str">
            <v>JUAN FERNANDO ACOSTA MIRKOW</v>
          </cell>
          <cell r="AH5" t="str">
            <v>1000146956</v>
          </cell>
          <cell r="AI5" t="str">
            <v>JUAN FERNANDO ACOSTA MIRKOW</v>
          </cell>
          <cell r="AJ5">
            <v>71500000</v>
          </cell>
          <cell r="AK5">
            <v>0</v>
          </cell>
        </row>
        <row r="6">
          <cell r="P6">
            <v>5</v>
          </cell>
          <cell r="Q6" t="str">
            <v>439-Prestar servicios profesionales al Instituto Distrital de Patrimonio Cultural para apoyar los asuntos estratégicos de la Oficina Asesora Jurídica relacionados con temas contractuales y administrativos que sean necesarias para el fortalecimiento del desempeño institucional</v>
          </cell>
          <cell r="R6" t="str">
            <v>O23011605560000007597</v>
          </cell>
          <cell r="S6" t="str">
            <v>Fortalecimiento de la gestión del Instituto Distrital de Patrimonio Cultural de Bogotá</v>
          </cell>
          <cell r="T6" t="str">
            <v>1-100-F001</v>
          </cell>
          <cell r="U6" t="str">
            <v>VA-Recursos distrito</v>
          </cell>
          <cell r="V6" t="str">
            <v>O232020200991124</v>
          </cell>
          <cell r="W6" t="str">
            <v>Servicios de la administración pública relacionados con la recreación, la cultura y la religión</v>
          </cell>
          <cell r="X6" t="str">
            <v>PM/0213/0119/33990617597</v>
          </cell>
          <cell r="Y6" t="str">
            <v>PROCESOS DE MEJORAMIENTO DE LA GESTIÓN INSTITUCION</v>
          </cell>
          <cell r="Z6" t="str">
            <v>10</v>
          </cell>
          <cell r="AA6" t="str">
            <v>CONTRATACIÓN DIRECTA</v>
          </cell>
          <cell r="AB6" t="str">
            <v>1006006348</v>
          </cell>
          <cell r="AC6" t="str">
            <v>CC</v>
          </cell>
          <cell r="AD6" t="str">
            <v>52501495</v>
          </cell>
          <cell r="AE6" t="str">
            <v>LILIANA CECILIA ROJAS LEON</v>
          </cell>
          <cell r="AF6" t="str">
            <v>1000146956</v>
          </cell>
          <cell r="AG6" t="str">
            <v>JUAN FERNANDO ACOSTA MIRKOW</v>
          </cell>
          <cell r="AH6" t="str">
            <v>1000146956</v>
          </cell>
          <cell r="AI6" t="str">
            <v>JUAN FERNANDO ACOSTA MIRKOW</v>
          </cell>
          <cell r="AJ6">
            <v>82500000</v>
          </cell>
          <cell r="AK6">
            <v>0</v>
          </cell>
        </row>
        <row r="7">
          <cell r="P7">
            <v>6</v>
          </cell>
          <cell r="Q7" t="str">
            <v>392-Prestar servicios profesionales para apoyar a la Subdirección de Gestión Corporativa en el desarrollo de actividades relacionadas con la adquisición de bienes y servicios, y seguimiento a la ejecución del  proyecto de inversión y funcionamiento para una adecuada gestión institucional.</v>
          </cell>
          <cell r="R7" t="str">
            <v>O23011605560000007597</v>
          </cell>
          <cell r="S7" t="str">
            <v>Fortalecimiento de la gestión del Instituto Distrital de Patrimonio Cultural de Bogotá</v>
          </cell>
          <cell r="T7" t="str">
            <v>1-100-F001</v>
          </cell>
          <cell r="U7" t="str">
            <v>VA-Recursos distrito</v>
          </cell>
          <cell r="V7" t="str">
            <v>O232020200991124</v>
          </cell>
          <cell r="W7" t="str">
            <v>Servicios de la administración pública relacionados con la recreación, la cultura y la religión</v>
          </cell>
          <cell r="X7" t="str">
            <v>PM/0213/0119/33990617597</v>
          </cell>
          <cell r="Y7" t="str">
            <v>PROCESOS DE MEJORAMIENTO DE LA GESTIÓN INSTITUCION</v>
          </cell>
          <cell r="Z7" t="str">
            <v>10</v>
          </cell>
          <cell r="AA7" t="str">
            <v>CONTRATACIÓN DIRECTA</v>
          </cell>
          <cell r="AB7" t="str">
            <v>1000311243</v>
          </cell>
          <cell r="AC7" t="str">
            <v>CC</v>
          </cell>
          <cell r="AD7" t="str">
            <v>1070918145</v>
          </cell>
          <cell r="AE7" t="str">
            <v>JENNY GISELL QUEVEDO QUEVEDO</v>
          </cell>
          <cell r="AF7" t="str">
            <v>1000146956</v>
          </cell>
          <cell r="AG7" t="str">
            <v>JUAN FERNANDO ACOSTA MIRKOW</v>
          </cell>
          <cell r="AH7" t="str">
            <v>1000146956</v>
          </cell>
          <cell r="AI7" t="str">
            <v>JUAN FERNANDO ACOSTA MIRKOW</v>
          </cell>
          <cell r="AJ7">
            <v>55000000</v>
          </cell>
          <cell r="AK7">
            <v>0</v>
          </cell>
        </row>
        <row r="8">
          <cell r="P8">
            <v>7</v>
          </cell>
          <cell r="Q8" t="str">
            <v>400-Prestar servicios profesionales a la Subdirección de Gestión Corporativa para apoyar en el trámite de respuesta a requerimientos internos y externos y seguimiento de otros temas de su competencia para el fortalecimiento de la gestión institucional.</v>
          </cell>
          <cell r="R8" t="str">
            <v>O23011605560000007597</v>
          </cell>
          <cell r="S8" t="str">
            <v>Fortalecimiento de la gestión del Instituto Distrital de Patrimonio Cultural de Bogotá</v>
          </cell>
          <cell r="T8" t="str">
            <v>1-100-F001</v>
          </cell>
          <cell r="U8" t="str">
            <v>VA-Recursos distrito</v>
          </cell>
          <cell r="V8" t="str">
            <v>O232020200991124</v>
          </cell>
          <cell r="W8" t="str">
            <v>Servicios de la administración pública relacionados con la recreación, la cultura y la religión</v>
          </cell>
          <cell r="X8" t="str">
            <v>PM/0213/0119/33990617597</v>
          </cell>
          <cell r="Y8" t="str">
            <v>PROCESOS DE MEJORAMIENTO DE LA GESTIÓN INSTITUCION</v>
          </cell>
          <cell r="Z8" t="str">
            <v>10</v>
          </cell>
          <cell r="AA8" t="str">
            <v>CONTRATACIÓN DIRECTA</v>
          </cell>
          <cell r="AB8" t="str">
            <v>1000325024</v>
          </cell>
          <cell r="AC8" t="str">
            <v>CC</v>
          </cell>
          <cell r="AD8" t="str">
            <v>1019079224</v>
          </cell>
          <cell r="AE8" t="str">
            <v>NATALIA  TORRES GARZON</v>
          </cell>
          <cell r="AF8" t="str">
            <v>1000146956</v>
          </cell>
          <cell r="AG8" t="str">
            <v>JUAN FERNANDO ACOSTA MIRKOW</v>
          </cell>
          <cell r="AH8" t="str">
            <v>1000146956</v>
          </cell>
          <cell r="AI8" t="str">
            <v>JUAN FERNANDO ACOSTA MIRKOW</v>
          </cell>
          <cell r="AJ8">
            <v>49500000</v>
          </cell>
          <cell r="AK8">
            <v>0</v>
          </cell>
        </row>
        <row r="9">
          <cell r="P9">
            <v>8</v>
          </cell>
          <cell r="Q9" t="str">
            <v>251-Prestar servicios profesionales para llevar a cabo actividades financieras, presupuestales y contables en desarrollo de la Gestión Institucional del IDPC.</v>
          </cell>
          <cell r="R9" t="str">
            <v>O23011605560000007597</v>
          </cell>
          <cell r="S9" t="str">
            <v>Fortalecimiento de la gestión del Instituto Distrital de Patrimonio Cultural de Bogotá</v>
          </cell>
          <cell r="T9" t="str">
            <v>1-100-F001</v>
          </cell>
          <cell r="U9" t="str">
            <v>VA-Recursos distrito</v>
          </cell>
          <cell r="V9" t="str">
            <v>O232020200991124</v>
          </cell>
          <cell r="W9" t="str">
            <v>Servicios de la administración pública relacionados con la recreación, la cultura y la religión</v>
          </cell>
          <cell r="X9" t="str">
            <v>PM/0213/0119/33990617597</v>
          </cell>
          <cell r="Y9" t="str">
            <v>PROCESOS DE MEJORAMIENTO DE LA GESTIÓN INSTITUCION</v>
          </cell>
          <cell r="Z9" t="str">
            <v>10</v>
          </cell>
          <cell r="AA9" t="str">
            <v>CONTRATACIÓN DIRECTA</v>
          </cell>
          <cell r="AB9" t="str">
            <v>1000092022</v>
          </cell>
          <cell r="AC9" t="str">
            <v>CC</v>
          </cell>
          <cell r="AD9" t="str">
            <v>79905599</v>
          </cell>
          <cell r="AE9" t="str">
            <v>HELBER AURELIO SILVA LEGUIZAMON</v>
          </cell>
          <cell r="AF9" t="str">
            <v>1000146956</v>
          </cell>
          <cell r="AG9" t="str">
            <v>JUAN FERNANDO ACOSTA MIRKOW</v>
          </cell>
          <cell r="AH9" t="str">
            <v>1000146956</v>
          </cell>
          <cell r="AI9" t="str">
            <v>JUAN FERNANDO ACOSTA MIRKOW</v>
          </cell>
          <cell r="AJ9">
            <v>56650000</v>
          </cell>
          <cell r="AK9">
            <v>0</v>
          </cell>
        </row>
        <row r="10">
          <cell r="P10">
            <v>9</v>
          </cell>
          <cell r="Q10" t="str">
            <v>257-Prestar servicios profesionales a la Subdirección de Gestión Corporativa para apoyar el desarrollo de actividades relacionadas con la contratación de bienes y servicios, proyección y revisión de documentos, peticiones, actos administrativos y demás requeridos por el IDPC, para una adecuada gestión institucional.</v>
          </cell>
          <cell r="R10" t="str">
            <v>O23011605560000007597</v>
          </cell>
          <cell r="S10" t="str">
            <v>Fortalecimiento de la gestión del Instituto Distrital de Patrimonio Cultural de Bogotá</v>
          </cell>
          <cell r="T10" t="str">
            <v>1-100-F001</v>
          </cell>
          <cell r="U10" t="str">
            <v>VA-Recursos distrito</v>
          </cell>
          <cell r="V10" t="str">
            <v>O232020200991124</v>
          </cell>
          <cell r="W10" t="str">
            <v>Servicios de la administración pública relacionados con la recreación, la cultura y la religión</v>
          </cell>
          <cell r="X10" t="str">
            <v>PM/0213/0119/33990617597</v>
          </cell>
          <cell r="Y10" t="str">
            <v>PROCESOS DE MEJORAMIENTO DE LA GESTIÓN INSTITUCION</v>
          </cell>
          <cell r="Z10" t="str">
            <v>10</v>
          </cell>
          <cell r="AA10" t="str">
            <v>CONTRATACIÓN DIRECTA</v>
          </cell>
          <cell r="AB10" t="str">
            <v>1000097462</v>
          </cell>
          <cell r="AC10" t="str">
            <v>CC</v>
          </cell>
          <cell r="AD10" t="str">
            <v>52991321</v>
          </cell>
          <cell r="AE10" t="str">
            <v>SANDRA YANETH ROMO BENAVIDES</v>
          </cell>
          <cell r="AF10" t="str">
            <v>1000146956</v>
          </cell>
          <cell r="AG10" t="str">
            <v>JUAN FERNANDO ACOSTA MIRKOW</v>
          </cell>
          <cell r="AH10" t="str">
            <v>1000146956</v>
          </cell>
          <cell r="AI10" t="str">
            <v>JUAN FERNANDO ACOSTA MIRKOW</v>
          </cell>
          <cell r="AJ10">
            <v>84975000</v>
          </cell>
          <cell r="AK10">
            <v>0</v>
          </cell>
        </row>
        <row r="11">
          <cell r="P11">
            <v>10</v>
          </cell>
          <cell r="Q11" t="str">
            <v>227-Prestar servicios profesionales para desarrollar actividades para la cooperación y relaciones internacionales entre instituciones encargadas del Patrimonio Cultural para el fortalecimiento de la gestión institucional.</v>
          </cell>
          <cell r="R11" t="str">
            <v>O23011605560000007597</v>
          </cell>
          <cell r="S11" t="str">
            <v>Fortalecimiento de la gestión del Instituto Distrital de Patrimonio Cultural de Bogotá</v>
          </cell>
          <cell r="T11" t="str">
            <v>1-100-F001</v>
          </cell>
          <cell r="U11" t="str">
            <v>VA-Recursos distrito</v>
          </cell>
          <cell r="V11" t="str">
            <v>O232020200991124</v>
          </cell>
          <cell r="W11" t="str">
            <v>Servicios de la administración pública relacionados con la recreación, la cultura y la religión</v>
          </cell>
          <cell r="X11" t="str">
            <v>PM/0213/0119/33990617597</v>
          </cell>
          <cell r="Y11" t="str">
            <v>PROCESOS DE MEJORAMIENTO DE LA GESTIÓN INSTITUCION</v>
          </cell>
          <cell r="Z11" t="str">
            <v>10</v>
          </cell>
          <cell r="AA11" t="str">
            <v>CONTRATACIÓN DIRECTA</v>
          </cell>
          <cell r="AB11" t="str">
            <v>1011588747</v>
          </cell>
          <cell r="AC11" t="str">
            <v>CC</v>
          </cell>
          <cell r="AD11" t="str">
            <v>52697259</v>
          </cell>
          <cell r="AE11" t="str">
            <v>CATALINA  ARREAZA MORENO</v>
          </cell>
          <cell r="AF11" t="str">
            <v>1000146956</v>
          </cell>
          <cell r="AG11" t="str">
            <v>JUAN FERNANDO ACOSTA MIRKOW</v>
          </cell>
          <cell r="AH11" t="str">
            <v>1000146956</v>
          </cell>
          <cell r="AI11" t="str">
            <v>JUAN FERNANDO ACOSTA MIRKOW</v>
          </cell>
          <cell r="AJ11">
            <v>107635000</v>
          </cell>
          <cell r="AK11">
            <v>0</v>
          </cell>
        </row>
        <row r="12">
          <cell r="P12">
            <v>11</v>
          </cell>
          <cell r="Q12" t="str">
            <v>405-Prestar servicios de apoyo a la gestión al IDPC en las actividades relacionadas con la aplicación de los instrumentos archivísticos, en el marco de la Política de Gestión Documental del Modelo Integrado de Planeación y Gestión.</v>
          </cell>
          <cell r="R12" t="str">
            <v>O23011605560000007597</v>
          </cell>
          <cell r="S12" t="str">
            <v>Fortalecimiento de la gestión del Instituto Distrital de Patrimonio Cultural de Bogotá</v>
          </cell>
          <cell r="T12" t="str">
            <v>1-100-F001</v>
          </cell>
          <cell r="U12" t="str">
            <v>VA-Recursos distrito</v>
          </cell>
          <cell r="V12" t="str">
            <v>O232020200991124</v>
          </cell>
          <cell r="W12" t="str">
            <v>Servicios de la administración pública relacionados con la recreación, la cultura y la religión</v>
          </cell>
          <cell r="X12" t="str">
            <v>PM/0213/0119/33990617597</v>
          </cell>
          <cell r="Y12" t="str">
            <v>PROCESOS DE MEJORAMIENTO DE LA GESTIÓN INSTITUCION</v>
          </cell>
          <cell r="Z12" t="str">
            <v>10</v>
          </cell>
          <cell r="AA12" t="str">
            <v>CONTRATACIÓN DIRECTA</v>
          </cell>
          <cell r="AB12" t="str">
            <v>1000389595</v>
          </cell>
          <cell r="AC12" t="str">
            <v>CC</v>
          </cell>
          <cell r="AD12" t="str">
            <v>1023912943</v>
          </cell>
          <cell r="AE12" t="str">
            <v>CAMILO ANDRES MORENO MALAGON</v>
          </cell>
          <cell r="AF12" t="str">
            <v>1000146956</v>
          </cell>
          <cell r="AG12" t="str">
            <v>JUAN FERNANDO ACOSTA MIRKOW</v>
          </cell>
          <cell r="AH12" t="str">
            <v>1000146956</v>
          </cell>
          <cell r="AI12" t="str">
            <v>JUAN FERNANDO ACOSTA MIRKOW</v>
          </cell>
          <cell r="AJ12">
            <v>39071505</v>
          </cell>
          <cell r="AK12">
            <v>0</v>
          </cell>
        </row>
        <row r="13">
          <cell r="P13">
            <v>12</v>
          </cell>
          <cell r="Q13" t="str">
            <v>435-Prestar servicios profesionales al Instituto Distrital de Patrimonio Cultural para apoyar la gestión de la Oficina Asesora Jurídica en los asuntos relacionados con la defensa judicial y extrajudicial de la entidad  para la prevención del daño antijurídico de la entidad necesarios para el fortalecimiento del desempeño institucional</v>
          </cell>
          <cell r="R13" t="str">
            <v>O23011605560000007597</v>
          </cell>
          <cell r="S13" t="str">
            <v>Fortalecimiento de la gestión del Instituto Distrital de Patrimonio Cultural de Bogotá</v>
          </cell>
          <cell r="T13" t="str">
            <v>1-100-F001</v>
          </cell>
          <cell r="U13" t="str">
            <v>VA-Recursos distrito</v>
          </cell>
          <cell r="V13" t="str">
            <v>O232020200991124</v>
          </cell>
          <cell r="W13" t="str">
            <v>Servicios de la administración pública relacionados con la recreación, la cultura y la religión</v>
          </cell>
          <cell r="X13" t="str">
            <v>PM/0213/0119/33990617597</v>
          </cell>
          <cell r="Y13" t="str">
            <v>PROCESOS DE MEJORAMIENTO DE LA GESTIÓN INSTITUCION</v>
          </cell>
          <cell r="Z13" t="str">
            <v>10</v>
          </cell>
          <cell r="AA13" t="str">
            <v>CONTRATACIÓN DIRECTA</v>
          </cell>
          <cell r="AB13" t="str">
            <v>1000256440</v>
          </cell>
          <cell r="AC13" t="str">
            <v>CC</v>
          </cell>
          <cell r="AD13" t="str">
            <v>1072647232</v>
          </cell>
          <cell r="AE13" t="str">
            <v>ESTEFANIA  DIAZ MUÑOZ</v>
          </cell>
          <cell r="AF13" t="str">
            <v>1000146956</v>
          </cell>
          <cell r="AG13" t="str">
            <v>JUAN FERNANDO ACOSTA MIRKOW</v>
          </cell>
          <cell r="AH13" t="str">
            <v>1000146956</v>
          </cell>
          <cell r="AI13" t="str">
            <v>JUAN FERNANDO ACOSTA MIRKOW</v>
          </cell>
          <cell r="AJ13">
            <v>64645581</v>
          </cell>
          <cell r="AK13">
            <v>0</v>
          </cell>
        </row>
        <row r="14">
          <cell r="P14">
            <v>13</v>
          </cell>
          <cell r="Q14" t="str">
            <v>463-Prestar servicios de apoyo en la conducción de los vehículos de propiedad del Instituto Distrital de Patrimonio Cultural.</v>
          </cell>
          <cell r="R14" t="str">
            <v>O21202020080383990</v>
          </cell>
          <cell r="S14" t="str">
            <v>Otros servicios profesionales, técnicos y empresariales n.c.p.</v>
          </cell>
          <cell r="T14" t="str">
            <v>1-100-F001</v>
          </cell>
          <cell r="U14" t="str">
            <v>VA-Recursos distrito</v>
          </cell>
          <cell r="V14" t="str">
            <v>000000000000000000213</v>
          </cell>
          <cell r="W14" t="str">
            <v>0213 - Programa Funcionamiento - INSTITUTO DISTRITAL DEL PATRIMONIO CULTURAL</v>
          </cell>
          <cell r="X14" t="str">
            <v>PM/0213/0001/FUNC</v>
          </cell>
          <cell r="Y14" t="str">
            <v>FUNCIONAMIENTOINSTITUTO DISTRITAL DEL PATRIMONIO C</v>
          </cell>
          <cell r="Z14" t="str">
            <v>10</v>
          </cell>
          <cell r="AA14" t="str">
            <v>CONTRATACIÓN DIRECTA</v>
          </cell>
          <cell r="AB14" t="str">
            <v>1000184626</v>
          </cell>
          <cell r="AC14" t="str">
            <v>CC</v>
          </cell>
          <cell r="AD14" t="str">
            <v>79483221</v>
          </cell>
          <cell r="AE14" t="str">
            <v>JORGE ALIRIO RIOS RODRIGUEZ</v>
          </cell>
          <cell r="AF14" t="str">
            <v>1000146956</v>
          </cell>
          <cell r="AG14" t="str">
            <v>JUAN FERNANDO ACOSTA MIRKOW</v>
          </cell>
          <cell r="AH14" t="str">
            <v>1000146956</v>
          </cell>
          <cell r="AI14" t="str">
            <v>JUAN FERNANDO ACOSTA MIRKOW</v>
          </cell>
          <cell r="AJ14">
            <v>29599625</v>
          </cell>
          <cell r="AK14">
            <v>0</v>
          </cell>
        </row>
        <row r="15">
          <cell r="P15">
            <v>14</v>
          </cell>
          <cell r="Q15" t="str">
            <v>438-Prestar servicios profesionales al Instituto Distrital de Patrimonio Cultural para apoyar la gestión de la Oficina Asesora Jurídica en los asuntos que le sean asignados y de orden administrativo que sean necesarias para el fortalecimiento del desempeño institucional</v>
          </cell>
          <cell r="R15" t="str">
            <v>O23011605560000007597</v>
          </cell>
          <cell r="S15" t="str">
            <v>Fortalecimiento de la gestión del Instituto Distrital de Patrimonio Cultural de Bogotá</v>
          </cell>
          <cell r="T15" t="str">
            <v>1-100-F001</v>
          </cell>
          <cell r="U15" t="str">
            <v>VA-Recursos distrito</v>
          </cell>
          <cell r="V15" t="str">
            <v>O232020200991124</v>
          </cell>
          <cell r="W15" t="str">
            <v>Servicios de la administración pública relacionados con la recreación, la cultura y la religión</v>
          </cell>
          <cell r="X15" t="str">
            <v>PM/0213/0119/33990617597</v>
          </cell>
          <cell r="Y15" t="str">
            <v>PROCESOS DE MEJORAMIENTO DE LA GESTIÓN INSTITUCION</v>
          </cell>
          <cell r="Z15" t="str">
            <v>10</v>
          </cell>
          <cell r="AA15" t="str">
            <v>CONTRATACIÓN DIRECTA</v>
          </cell>
          <cell r="AB15" t="str">
            <v>1000215903</v>
          </cell>
          <cell r="AC15" t="str">
            <v>CC</v>
          </cell>
          <cell r="AD15" t="str">
            <v>53011202</v>
          </cell>
          <cell r="AE15" t="str">
            <v>SANDRA JANNETH RUEDA IBAÑEZ</v>
          </cell>
          <cell r="AF15" t="str">
            <v>1000146956</v>
          </cell>
          <cell r="AG15" t="str">
            <v>JUAN FERNANDO ACOSTA MIRKOW</v>
          </cell>
          <cell r="AH15" t="str">
            <v>1000146956</v>
          </cell>
          <cell r="AI15" t="str">
            <v>JUAN FERNANDO ACOSTA MIRKOW</v>
          </cell>
          <cell r="AJ15">
            <v>35261226</v>
          </cell>
          <cell r="AK15">
            <v>0</v>
          </cell>
        </row>
        <row r="16">
          <cell r="P16">
            <v>15</v>
          </cell>
          <cell r="Q16" t="str">
            <v>464-Prestar servicios de apoyo  en la conducción de los vehículos de propiedad del Instituto Distrital de Patrimonio Cultural.</v>
          </cell>
          <cell r="R16" t="str">
            <v>O21202020080383990</v>
          </cell>
          <cell r="S16" t="str">
            <v>Otros servicios profesionales, técnicos y empresariales n.c.p.</v>
          </cell>
          <cell r="T16" t="str">
            <v>1-100-F001</v>
          </cell>
          <cell r="U16" t="str">
            <v>VA-Recursos distrito</v>
          </cell>
          <cell r="V16" t="str">
            <v>000000000000000000213</v>
          </cell>
          <cell r="W16" t="str">
            <v>0213 - Programa Funcionamiento - INSTITUTO DISTRITAL DEL PATRIMONIO CULTURAL</v>
          </cell>
          <cell r="X16" t="str">
            <v>PM/0213/0001/FUNC</v>
          </cell>
          <cell r="Y16" t="str">
            <v>FUNCIONAMIENTOINSTITUTO DISTRITAL DEL PATRIMONIO C</v>
          </cell>
          <cell r="Z16" t="str">
            <v>10</v>
          </cell>
          <cell r="AA16" t="str">
            <v>CONTRATACIÓN DIRECTA</v>
          </cell>
          <cell r="AB16" t="str">
            <v>1000266920</v>
          </cell>
          <cell r="AC16" t="str">
            <v>CC</v>
          </cell>
          <cell r="AD16" t="str">
            <v>79291999</v>
          </cell>
          <cell r="AE16" t="str">
            <v>QUINTILIANO  GARCIA ORTEGA</v>
          </cell>
          <cell r="AF16" t="str">
            <v>1000146956</v>
          </cell>
          <cell r="AG16" t="str">
            <v>JUAN FERNANDO ACOSTA MIRKOW</v>
          </cell>
          <cell r="AH16" t="str">
            <v>1000146956</v>
          </cell>
          <cell r="AI16" t="str">
            <v>JUAN FERNANDO ACOSTA MIRKOW</v>
          </cell>
          <cell r="AJ16">
            <v>29599625</v>
          </cell>
          <cell r="AK16">
            <v>0</v>
          </cell>
        </row>
        <row r="17">
          <cell r="P17">
            <v>16</v>
          </cell>
          <cell r="Q17" t="str">
            <v>95-Prestar servicios profesionales al Instituto Distrital de Patrimonio Cultural para apoyar en las  etapas de intervencion de los inmuebles declarados como Bienes de Interes Cultural del Distrito Capital y sus colindantes.</v>
          </cell>
          <cell r="R17" t="str">
            <v>O23011601210000007611</v>
          </cell>
          <cell r="S17" t="str">
            <v>Desarrollo de acciones integrales de valoración y recuperación de Bienes y Sectores de Interés Cultural de Bogotá</v>
          </cell>
          <cell r="T17" t="str">
            <v>1-100-F001</v>
          </cell>
          <cell r="U17" t="str">
            <v>VA-Recursos distrito</v>
          </cell>
          <cell r="V17" t="str">
            <v>O232020200996412</v>
          </cell>
          <cell r="W17" t="str">
            <v>Servicios de preservación de lugares y edificios históricos</v>
          </cell>
          <cell r="X17" t="str">
            <v>PM/0213/0116/33020417611</v>
          </cell>
          <cell r="Y17" t="str">
            <v>ACCIONES DE INVESTIGACIÓN, VALORACIÓN, RECUPERACIÓ</v>
          </cell>
          <cell r="Z17" t="str">
            <v>10</v>
          </cell>
          <cell r="AA17" t="str">
            <v>CONTRATACIÓN DIRECTA</v>
          </cell>
          <cell r="AB17" t="str">
            <v>1000184298</v>
          </cell>
          <cell r="AC17" t="str">
            <v>CC</v>
          </cell>
          <cell r="AD17" t="str">
            <v>1016063613</v>
          </cell>
          <cell r="AE17" t="str">
            <v>YANESSA MARIANE LILCHYN PEÑA</v>
          </cell>
          <cell r="AF17" t="str">
            <v>1000146956</v>
          </cell>
          <cell r="AG17" t="str">
            <v>JUAN FERNANDO ACOSTA MIRKOW</v>
          </cell>
          <cell r="AH17" t="str">
            <v>1004524936</v>
          </cell>
          <cell r="AI17" t="str">
            <v>MARIA CLAUDIA VARGAS MARTINEZ</v>
          </cell>
          <cell r="AJ17">
            <v>50857538</v>
          </cell>
          <cell r="AK17">
            <v>0</v>
          </cell>
        </row>
        <row r="18">
          <cell r="P18">
            <v>17</v>
          </cell>
          <cell r="Q18" t="str">
            <v>125-Prestar servicios de apoyo a la gestion al Instituto Distrital de Patrimonio Cultural en las actividades administrativas y operativas derivadas de la Subdirección de Protección e Intervención.</v>
          </cell>
          <cell r="R18" t="str">
            <v>O23011601210000007611</v>
          </cell>
          <cell r="S18" t="str">
            <v>Desarrollo de acciones integrales de valoración y recuperación de Bienes y Sectores de Interés Cultural de Bogotá</v>
          </cell>
          <cell r="T18" t="str">
            <v>1-100-F001</v>
          </cell>
          <cell r="U18" t="str">
            <v>VA-Recursos distrito</v>
          </cell>
          <cell r="V18" t="str">
            <v>O232020200991124</v>
          </cell>
          <cell r="W18" t="str">
            <v>Servicios de la administración pública relacionados con la recreación, la cultura y la religión</v>
          </cell>
          <cell r="X18" t="str">
            <v>PM/0213/0116/33020737611</v>
          </cell>
          <cell r="Y18" t="str">
            <v>ACCIONES DE INVESTIGACIÓN, VALORACIÓN, RECUPERACIÓ</v>
          </cell>
          <cell r="Z18" t="str">
            <v>10</v>
          </cell>
          <cell r="AA18" t="str">
            <v>CONTRATACIÓN DIRECTA</v>
          </cell>
          <cell r="AB18" t="str">
            <v>1000150057</v>
          </cell>
          <cell r="AC18" t="str">
            <v>CC</v>
          </cell>
          <cell r="AD18" t="str">
            <v>1052382465</v>
          </cell>
          <cell r="AE18" t="str">
            <v>OSCAR FABIAN UYABAN DUEÑAS</v>
          </cell>
          <cell r="AF18" t="str">
            <v>1000146956</v>
          </cell>
          <cell r="AG18" t="str">
            <v>JUAN FERNANDO ACOSTA MIRKOW</v>
          </cell>
          <cell r="AH18" t="str">
            <v>1004524936</v>
          </cell>
          <cell r="AI18" t="str">
            <v>MARIA CLAUDIA VARGAS MARTINEZ</v>
          </cell>
          <cell r="AJ18">
            <v>33623217</v>
          </cell>
          <cell r="AK18">
            <v>0</v>
          </cell>
        </row>
        <row r="19">
          <cell r="P19">
            <v>18</v>
          </cell>
          <cell r="Q19" t="str">
            <v>411-Prestar servicios de apoyo para desarrollar actividades de archivo y correspondencia de documentos recibidos y producidos por el IDPC.</v>
          </cell>
          <cell r="R19" t="str">
            <v>O23011605560000007597</v>
          </cell>
          <cell r="S19" t="str">
            <v>Fortalecimiento de la gestión del Instituto Distrital de Patrimonio Cultural de Bogotá</v>
          </cell>
          <cell r="T19" t="str">
            <v>1-100-F001</v>
          </cell>
          <cell r="U19" t="str">
            <v>VA-Recursos distrito</v>
          </cell>
          <cell r="V19" t="str">
            <v>O232020200991124</v>
          </cell>
          <cell r="W19" t="str">
            <v>Servicios de la administración pública relacionados con la recreación, la cultura y la religión</v>
          </cell>
          <cell r="X19" t="str">
            <v>PM/0213/0119/33990617597</v>
          </cell>
          <cell r="Y19" t="str">
            <v>PROCESOS DE MEJORAMIENTO DE LA GESTIÓN INSTITUCION</v>
          </cell>
          <cell r="Z19" t="str">
            <v>10</v>
          </cell>
          <cell r="AA19" t="str">
            <v>CONTRATACIÓN DIRECTA</v>
          </cell>
          <cell r="AB19" t="str">
            <v>1000003242</v>
          </cell>
          <cell r="AC19" t="str">
            <v>CC</v>
          </cell>
          <cell r="AD19" t="str">
            <v>80813338</v>
          </cell>
          <cell r="AE19" t="str">
            <v>OMAR ALEXANDER PATIÑO PINEDA</v>
          </cell>
          <cell r="AF19" t="str">
            <v>1000146956</v>
          </cell>
          <cell r="AG19" t="str">
            <v>JUAN FERNANDO ACOSTA MIRKOW</v>
          </cell>
          <cell r="AH19" t="str">
            <v>1000146956</v>
          </cell>
          <cell r="AI19" t="str">
            <v>JUAN FERNANDO ACOSTA MIRKOW</v>
          </cell>
          <cell r="AJ19">
            <v>36585142</v>
          </cell>
          <cell r="AK19">
            <v>0</v>
          </cell>
        </row>
        <row r="20">
          <cell r="P20">
            <v>19</v>
          </cell>
          <cell r="Q20" t="str">
            <v>476-Servicios públicos Servicios de distribución de electricidad (a comisión o por contrato) Valor correspondiente al pago del consumo de ENERGÍA, de los inmuebles de propiedad del Instituto 1 Distrital de Patrimonio Cultural denominados: CT, SP, RG, CA, ubicados en Cll 12 B N° 2 91, Cll 12 B N° 2 58, Cra 2 N° 12 C 69, Cll 12 C N° 2 65 con N° de Cuenta 0299634-2, 0761869-8, 0330530-2, 1443385-9 y N° de Factura 663456948-8, 663457373-8, 663456846-0, 663457336-8 del periodo comprendido entre el 02/12/2021 - 04/01/2022, 02/12/2021 - 04/01/2022, 02/12/2021 - 04/01/2022, 02/12/2021 - 04/01/2022 según documento adjunto en 4 factura(s).</v>
          </cell>
          <cell r="R20" t="str">
            <v>O21202020080686312</v>
          </cell>
          <cell r="S20" t="str">
            <v>Servicios de distribución de electricidad (a comisión o por contrato)</v>
          </cell>
          <cell r="T20" t="str">
            <v>1-100-F001</v>
          </cell>
          <cell r="U20" t="str">
            <v>VA-Recursos distrito</v>
          </cell>
          <cell r="V20" t="str">
            <v>000000000000000000213</v>
          </cell>
          <cell r="W20" t="str">
            <v>0213 - Programa Funcionamiento - INSTITUTO DISTRITAL DEL PATRIMONIO CULTURAL</v>
          </cell>
          <cell r="X20" t="str">
            <v>PM/0213/0001/FUNC</v>
          </cell>
          <cell r="Y20" t="str">
            <v>FUNCIONAMIENTOINSTITUTO DISTRITAL DEL PATRIMONIO C</v>
          </cell>
          <cell r="Z20" t="str">
            <v>93</v>
          </cell>
          <cell r="AA20" t="str">
            <v>N/A SERVICIOS PÚBLICOS</v>
          </cell>
          <cell r="AB20" t="str">
            <v>1000505866</v>
          </cell>
          <cell r="AC20" t="str">
            <v>NIT</v>
          </cell>
          <cell r="AD20" t="str">
            <v>830037248</v>
          </cell>
          <cell r="AE20" t="str">
            <v>CODENSA S.A. ESP</v>
          </cell>
          <cell r="AF20" t="str">
            <v>1000146956</v>
          </cell>
          <cell r="AG20" t="str">
            <v>JUAN FERNANDO ACOSTA MIRKOW</v>
          </cell>
          <cell r="AH20" t="str">
            <v>1000146956</v>
          </cell>
          <cell r="AI20" t="str">
            <v>JUAN FERNANDO ACOSTA MIRKOW</v>
          </cell>
          <cell r="AJ20">
            <v>3406090</v>
          </cell>
          <cell r="AK20">
            <v>0</v>
          </cell>
        </row>
        <row r="21">
          <cell r="P21">
            <v>20</v>
          </cell>
          <cell r="Q21" t="str">
            <v>488-Contratar la prestación de servicio de recolección, transporte, tratamiento y/o disposición final de los residuos peligrosos producidos en la gestión del Instituto Distrital de Patrimonio Cultural. Valor correspondiente al pago del consumo de ASEO, de los inmuebles de propiedad del Instituto Distrital de Patrimonio Cultural denominados: CT, CC, SP, RG, ubicados en Cll 12 B N° 2 91, Cll 12 B N° 3 03/07, Cll 12 B N° 2 58, Cra 2 N° 12 C 69 con N° de Cuenta 12194072, 70160463, 12194075, 12193947 y N° de Factura 663456948, 663457672, 663457373, 663456846 del periodo comprendido entre el 08/11/2021 - 07/12/2021, 08/11/2021 - 07/12/2021, 08/11/2021 - 07/12/2021, 08/11/2021 - 07/12/2021 según documento adjunto en 4 factura(s).</v>
          </cell>
          <cell r="R21" t="str">
            <v>O21202020090494239</v>
          </cell>
          <cell r="S21" t="str">
            <v>Servicios generales de recolección de otros desechos</v>
          </cell>
          <cell r="T21" t="str">
            <v>1-100-F001</v>
          </cell>
          <cell r="U21" t="str">
            <v>VA-Recursos distrito</v>
          </cell>
          <cell r="V21" t="str">
            <v>000000000000000000213</v>
          </cell>
          <cell r="W21" t="str">
            <v>0213 - Programa Funcionamiento - INSTITUTO DISTRITAL DEL PATRIMONIO CULTURAL</v>
          </cell>
          <cell r="X21" t="str">
            <v>PM/0213/0001/FUNC</v>
          </cell>
          <cell r="Y21" t="str">
            <v>FUNCIONAMIENTOINSTITUTO DISTRITAL DEL PATRIMONIO C</v>
          </cell>
          <cell r="Z21" t="str">
            <v>93</v>
          </cell>
          <cell r="AA21" t="str">
            <v>N/A SERVICIOS PÚBLICOS</v>
          </cell>
          <cell r="AB21" t="str">
            <v>1000661269</v>
          </cell>
          <cell r="AC21" t="str">
            <v>NIT</v>
          </cell>
          <cell r="AD21" t="str">
            <v>901145808</v>
          </cell>
          <cell r="AE21" t="str">
            <v>PROMOAMBIENTAL DISTRITO S A S ESP</v>
          </cell>
          <cell r="AF21" t="str">
            <v>1000146956</v>
          </cell>
          <cell r="AG21" t="str">
            <v>JUAN FERNANDO ACOSTA MIRKOW</v>
          </cell>
          <cell r="AH21" t="str">
            <v>1000146956</v>
          </cell>
          <cell r="AI21" t="str">
            <v>JUAN FERNANDO ACOSTA MIRKOW</v>
          </cell>
          <cell r="AJ21">
            <v>173300</v>
          </cell>
          <cell r="AK21">
            <v>0</v>
          </cell>
        </row>
        <row r="22">
          <cell r="P22">
            <v>21</v>
          </cell>
          <cell r="Q22" t="str">
            <v>243-243-Prestar servicios profesionales para acompañar al Instituto Distrital de Patrimonio Cultural en el desarrollo de acciones relacionadas con la gestión de la infraestructura tecnológica para el mejoramiento de los indicadores de gestion y seguridad de información.</v>
          </cell>
          <cell r="R22" t="str">
            <v>O23011605560000007597</v>
          </cell>
          <cell r="S22" t="str">
            <v>Fortalecimiento de la gestión del Instituto Distrital de Patrimonio Cultural de Bogotá</v>
          </cell>
          <cell r="T22" t="str">
            <v>1-100-F001</v>
          </cell>
          <cell r="U22" t="str">
            <v>VA-Recursos distrito</v>
          </cell>
          <cell r="V22" t="str">
            <v>O232020200991124</v>
          </cell>
          <cell r="W22" t="str">
            <v>Servicios de la administración pública relacionados con la recreación, la cultura y la religión</v>
          </cell>
          <cell r="X22" t="str">
            <v>PM/0213/0119/33990617597</v>
          </cell>
          <cell r="Y22" t="str">
            <v>PROCESOS DE MEJORAMIENTO DE LA GESTIÓN INSTITUCION</v>
          </cell>
          <cell r="Z22" t="str">
            <v>10</v>
          </cell>
          <cell r="AA22" t="str">
            <v>CONTRATACIÓN DIRECTA</v>
          </cell>
          <cell r="AB22" t="str">
            <v>1000121342</v>
          </cell>
          <cell r="AC22" t="str">
            <v>CC</v>
          </cell>
          <cell r="AD22" t="str">
            <v>53043630</v>
          </cell>
          <cell r="AE22" t="str">
            <v>MARY ELIZABETH ROJAS MUÑOZ</v>
          </cell>
          <cell r="AF22" t="str">
            <v>1000146956</v>
          </cell>
          <cell r="AG22" t="str">
            <v>JUAN FERNANDO ACOSTA MIRKOW</v>
          </cell>
          <cell r="AH22" t="str">
            <v>1000146956</v>
          </cell>
          <cell r="AI22" t="str">
            <v>JUAN FERNANDO ACOSTA MIRKOW</v>
          </cell>
          <cell r="AJ22">
            <v>74800000</v>
          </cell>
          <cell r="AK22">
            <v>0</v>
          </cell>
        </row>
        <row r="23">
          <cell r="P23">
            <v>22</v>
          </cell>
          <cell r="Q23" t="str">
            <v>138-Prestar servicios profesionales al Instituto Distrital de PatrimonioCultural para apoyar la gestión y seguimiento de los requerimientos y tramites en materia juridica y contractual de la Subdirección de Divulgación y Apropiación del Patrimonio Cultural.</v>
          </cell>
          <cell r="R23" t="str">
            <v>O23011601210000007639</v>
          </cell>
          <cell r="S23" t="str">
            <v>Consolidación de la capacidad institucional y ciudadana para la territorialización, apropiación, fomento, salvaguardia y divulgación del Patrimonio Cultural en Bogotá</v>
          </cell>
          <cell r="T23" t="str">
            <v>1-100-F001</v>
          </cell>
          <cell r="U23" t="str">
            <v>VA-Recursos distrito</v>
          </cell>
          <cell r="V23" t="str">
            <v>O232020200991124</v>
          </cell>
          <cell r="W23" t="str">
            <v>Servicios de la administración pública relacionados con la recreación, la cultura y la religión</v>
          </cell>
          <cell r="X23" t="str">
            <v>PM/0213/0113/33010537639</v>
          </cell>
          <cell r="Y23" t="str">
            <v>OFERTA CULTURAL PARA LA VALORACIÓN Y DIVULGACIÓN D</v>
          </cell>
          <cell r="Z23" t="str">
            <v>10</v>
          </cell>
          <cell r="AA23" t="str">
            <v>CONTRATACIÓN DIRECTA</v>
          </cell>
          <cell r="AB23" t="str">
            <v>1006065661</v>
          </cell>
          <cell r="AC23" t="str">
            <v>CC</v>
          </cell>
          <cell r="AD23" t="str">
            <v>1023869057</v>
          </cell>
          <cell r="AE23" t="str">
            <v>JEYSON ALBERTO RODRIGUEZ PACHECO</v>
          </cell>
          <cell r="AF23" t="str">
            <v>1000146956</v>
          </cell>
          <cell r="AG23" t="str">
            <v>JUAN FERNANDO ACOSTA MIRKOW</v>
          </cell>
          <cell r="AH23" t="str">
            <v>1003115524</v>
          </cell>
          <cell r="AI23" t="str">
            <v>ANGELICA MARIA MEDINA MENDOZA</v>
          </cell>
          <cell r="AJ23">
            <v>83842000</v>
          </cell>
          <cell r="AK23">
            <v>0</v>
          </cell>
        </row>
        <row r="24">
          <cell r="P24">
            <v>23</v>
          </cell>
          <cell r="Q24" t="str">
            <v>440-Prestar servicios profesionales al Instituto Distrital de Patrimonio Cultural para apoyar la gestión de la Oficina Asesora Jurídica en todos los asuntos relacionados con la defensa judicial y extrajudicial de la entidad y apoyar en la construcción de la línea jurídico institucional  que sean necesarias para prevenir el daño antijurídico de la entidad y fortalezcan el desempeño institucional.</v>
          </cell>
          <cell r="R24" t="str">
            <v>O23011605560000007597</v>
          </cell>
          <cell r="S24" t="str">
            <v>Fortalecimiento de la gestión del Instituto Distrital de Patrimonio Cultural de Bogotá</v>
          </cell>
          <cell r="T24" t="str">
            <v>1-100-F001</v>
          </cell>
          <cell r="U24" t="str">
            <v>VA-Recursos distrito</v>
          </cell>
          <cell r="V24" t="str">
            <v>O232020200991124</v>
          </cell>
          <cell r="W24" t="str">
            <v>Servicios de la administración pública relacionados con la recreación, la cultura y la religión</v>
          </cell>
          <cell r="X24" t="str">
            <v>PM/0213/0119/33990617597</v>
          </cell>
          <cell r="Y24" t="str">
            <v>PROCESOS DE MEJORAMIENTO DE LA GESTIÓN INSTITUCION</v>
          </cell>
          <cell r="Z24" t="str">
            <v>10</v>
          </cell>
          <cell r="AA24" t="str">
            <v>CONTRATACIÓN DIRECTA</v>
          </cell>
          <cell r="AB24" t="str">
            <v>1005573200</v>
          </cell>
          <cell r="AC24" t="str">
            <v>CC</v>
          </cell>
          <cell r="AD24" t="str">
            <v>80725862</v>
          </cell>
          <cell r="AE24" t="str">
            <v>WILLIAM JAVIER RODRIGUEZ SALCEDO</v>
          </cell>
          <cell r="AF24" t="str">
            <v>1000146956</v>
          </cell>
          <cell r="AG24" t="str">
            <v>JUAN FERNANDO ACOSTA MIRKOW</v>
          </cell>
          <cell r="AH24" t="str">
            <v>1000146956</v>
          </cell>
          <cell r="AI24" t="str">
            <v>JUAN FERNANDO ACOSTA MIRKOW</v>
          </cell>
          <cell r="AJ24">
            <v>71500000</v>
          </cell>
          <cell r="AK24">
            <v>0</v>
          </cell>
        </row>
        <row r="25">
          <cell r="P25">
            <v>24</v>
          </cell>
          <cell r="Q25" t="str">
            <v>173-Prestar servicios profesionales al Instituto Distrital de PatrimonioCultural para apoyar las actividades de planeación y seguimiento a proyectos requeridas por la Subdirección de Divulgación y Apropiación del Patrimonio Cultural.</v>
          </cell>
          <cell r="R25" t="str">
            <v>O23011601210000007639</v>
          </cell>
          <cell r="S25" t="str">
            <v>Consolidación de la capacidad institucional y ciudadana para la territorialización, apropiación, fomento, salvaguardia y divulgación del Patrimonio Cultural en Bogotá</v>
          </cell>
          <cell r="T25" t="str">
            <v>1-100-F001</v>
          </cell>
          <cell r="U25" t="str">
            <v>VA-Recursos distrito</v>
          </cell>
          <cell r="V25" t="str">
            <v>O232020200991124</v>
          </cell>
          <cell r="W25" t="str">
            <v>Servicios de la administración pública relacionados con la recreación, la cultura y la religión</v>
          </cell>
          <cell r="X25" t="str">
            <v>PM/0213/0113/33010537639</v>
          </cell>
          <cell r="Y25" t="str">
            <v>OFERTA CULTURAL PARA LA VALORACIÓN Y DIVULGACIÓN D</v>
          </cell>
          <cell r="Z25" t="str">
            <v>10</v>
          </cell>
          <cell r="AA25" t="str">
            <v>CONTRATACIÓN DIRECTA</v>
          </cell>
          <cell r="AB25" t="str">
            <v>1000305816</v>
          </cell>
          <cell r="AC25" t="str">
            <v>CC</v>
          </cell>
          <cell r="AD25" t="str">
            <v>1030552045</v>
          </cell>
          <cell r="AE25" t="str">
            <v>SONIA MILENA CUERVO PEREZ</v>
          </cell>
          <cell r="AF25" t="str">
            <v>1000146956</v>
          </cell>
          <cell r="AG25" t="str">
            <v>JUAN FERNANDO ACOSTA MIRKOW</v>
          </cell>
          <cell r="AH25" t="str">
            <v>1003115524</v>
          </cell>
          <cell r="AI25" t="str">
            <v>ANGELICA MARIA MEDINA MENDOZA</v>
          </cell>
          <cell r="AJ25">
            <v>66000000</v>
          </cell>
          <cell r="AK25">
            <v>0</v>
          </cell>
        </row>
        <row r="26">
          <cell r="P26">
            <v>25</v>
          </cell>
          <cell r="Q26" t="str">
            <v>199-Prestar servicios profesionales al Instituto Distrital de Patrimonio Cultural para apoyar la puesta en marcha de planes, programas, proyectos y acciones para la salvaguardia, activación y reconocimiento de prácticas y manifestaciones culturales de Bogotá a través de procesos de declaratoria e inventario del patrimonio cultural inmaterial.</v>
          </cell>
          <cell r="R26" t="str">
            <v>O23011601210000007639</v>
          </cell>
          <cell r="S26" t="str">
            <v>Consolidación de la capacidad institucional y ciudadana para la territorialización, apropiación, fomento, salvaguardia y divulgación del Patrimonio Cultural en Bogotá</v>
          </cell>
          <cell r="T26" t="str">
            <v>1-100-F001</v>
          </cell>
          <cell r="U26" t="str">
            <v>VA-Recursos distrito</v>
          </cell>
          <cell r="V26" t="str">
            <v>O232020200881301</v>
          </cell>
          <cell r="W26" t="str">
            <v>Servicios interdisciplinarios de investigación básica</v>
          </cell>
          <cell r="X26" t="str">
            <v>PM/0213/0113/33020497639</v>
          </cell>
          <cell r="Y26" t="str">
            <v>OFERTA CULTURAL PARA LA VALORACIÓN Y DIVULGACIÓN D</v>
          </cell>
          <cell r="Z26" t="str">
            <v>10</v>
          </cell>
          <cell r="AA26" t="str">
            <v>CONTRATACIÓN DIRECTA</v>
          </cell>
          <cell r="AB26" t="str">
            <v>1000182166</v>
          </cell>
          <cell r="AC26" t="str">
            <v>CC</v>
          </cell>
          <cell r="AD26" t="str">
            <v>1032387607</v>
          </cell>
          <cell r="AE26" t="str">
            <v>BLANCA CECILIA GOMEZ LOZANO</v>
          </cell>
          <cell r="AF26" t="str">
            <v>1000146956</v>
          </cell>
          <cell r="AG26" t="str">
            <v>JUAN FERNANDO ACOSTA MIRKOW</v>
          </cell>
          <cell r="AH26" t="str">
            <v>1003115524</v>
          </cell>
          <cell r="AI26" t="str">
            <v>ANGELICA MARIA MEDINA MENDOZA</v>
          </cell>
          <cell r="AJ26">
            <v>48950000</v>
          </cell>
          <cell r="AK26">
            <v>0</v>
          </cell>
        </row>
        <row r="27">
          <cell r="P27">
            <v>26</v>
          </cell>
          <cell r="Q27" t="str">
            <v>198-Prestar servicios profesionales al Instituto Distrital de PatrimonioCultural para apoyar la puesta en marcha de planes, programas, proyectos y acciones para la salvaguardia, activación y reconocimiento de prácticas y manifestaciones culturales de Bogotá a través de procesos de declaratoria e inventario del patrimonio cultural inmaterial.</v>
          </cell>
          <cell r="R27" t="str">
            <v>O23011601210000007639</v>
          </cell>
          <cell r="S27" t="str">
            <v>Consolidación de la capacidad institucional y ciudadana para la territorialización, apropiación, fomento, salvaguardia y divulgación del Patrimonio Cultural en Bogotá</v>
          </cell>
          <cell r="T27" t="str">
            <v>1-100-F001</v>
          </cell>
          <cell r="U27" t="str">
            <v>VA-Recursos distrito</v>
          </cell>
          <cell r="V27" t="str">
            <v>O232020200881301</v>
          </cell>
          <cell r="W27" t="str">
            <v>Servicios interdisciplinarios de investigación básica</v>
          </cell>
          <cell r="X27" t="str">
            <v>PM/0213/0113/33010717639</v>
          </cell>
          <cell r="Y27" t="str">
            <v>OFERTA CULTURAL PARA LA VALORACIÓN Y DIVULGACIÓN D</v>
          </cell>
          <cell r="Z27" t="str">
            <v>10</v>
          </cell>
          <cell r="AA27" t="str">
            <v>CONTRATACIÓN DIRECTA</v>
          </cell>
          <cell r="AB27" t="str">
            <v>1000182166</v>
          </cell>
          <cell r="AC27" t="str">
            <v>CC</v>
          </cell>
          <cell r="AD27" t="str">
            <v>1032387607</v>
          </cell>
          <cell r="AE27" t="str">
            <v>BLANCA CECILIA GOMEZ LOZANO</v>
          </cell>
          <cell r="AF27" t="str">
            <v>1000146956</v>
          </cell>
          <cell r="AG27" t="str">
            <v>JUAN FERNANDO ACOSTA MIRKOW</v>
          </cell>
          <cell r="AH27" t="str">
            <v>1003115524</v>
          </cell>
          <cell r="AI27" t="str">
            <v>ANGELICA MARIA MEDINA MENDOZA</v>
          </cell>
          <cell r="AJ27">
            <v>48950000</v>
          </cell>
          <cell r="AK27">
            <v>0</v>
          </cell>
        </row>
        <row r="28">
          <cell r="P28">
            <v>27</v>
          </cell>
          <cell r="Q28" t="str">
            <v>15-Prestar servicios profesionales al Instituto Distrital de Patrimonio Cultural para apoyar las actividades de seguimiento administrativo y contractual requeridas por la Subdirección de Gestión Territorial del Patrimonio relacionadas con el desarrollo de la  segunda fase de la implementación del PEMP del Centro Histórico de Bogotá</v>
          </cell>
          <cell r="R28" t="str">
            <v>O23011602310000007649</v>
          </cell>
          <cell r="S28" t="str">
            <v>Consolidación de los patrimonios como referente de ordenamiento territorial en la ciudad de Bogotá</v>
          </cell>
          <cell r="T28" t="str">
            <v>1-100-F001</v>
          </cell>
          <cell r="U28" t="str">
            <v>VA-Recursos distrito</v>
          </cell>
          <cell r="V28" t="str">
            <v>O232020200883221</v>
          </cell>
          <cell r="W28" t="str">
            <v>Servicios de planeación urbana</v>
          </cell>
          <cell r="X28" t="str">
            <v>PM/0213/0116/33010707649</v>
          </cell>
          <cell r="Y28" t="str">
            <v>ACCIONES DE INVESTIGACIÓN, VALORACIÓN, RECUPERACIÓ</v>
          </cell>
          <cell r="Z28" t="str">
            <v>10</v>
          </cell>
          <cell r="AA28" t="str">
            <v>CONTRATACIÓN DIRECTA</v>
          </cell>
          <cell r="AB28" t="str">
            <v>1000048295</v>
          </cell>
          <cell r="AC28" t="str">
            <v>CC</v>
          </cell>
          <cell r="AD28" t="str">
            <v>51783758</v>
          </cell>
          <cell r="AE28" t="str">
            <v>OLGA LUCIA VERGARA ARENAS</v>
          </cell>
          <cell r="AF28" t="str">
            <v>1000146956</v>
          </cell>
          <cell r="AG28" t="str">
            <v>JUAN FERNANDO ACOSTA MIRKOW</v>
          </cell>
          <cell r="AH28" t="str">
            <v>1004984650</v>
          </cell>
          <cell r="AI28" t="str">
            <v>ANA MILENA VALLEJO MEJIA</v>
          </cell>
          <cell r="AJ28">
            <v>68200000</v>
          </cell>
          <cell r="AK28">
            <v>0</v>
          </cell>
        </row>
        <row r="29">
          <cell r="P29">
            <v>28</v>
          </cell>
          <cell r="Q29" t="str">
            <v>128-Prestar servicios profesionales al Instituto Distrital de PatrimonioCultural apoyando actividades juridicas de la Subdirección de Protección e Intervención del Patrimonio.</v>
          </cell>
          <cell r="R29" t="str">
            <v>O23011601210000007611</v>
          </cell>
          <cell r="S29" t="str">
            <v>Desarrollo de acciones integrales de valoración y recuperación de Bienes y Sectores de Interés Cultural de Bogotá</v>
          </cell>
          <cell r="T29" t="str">
            <v>1-100-F001</v>
          </cell>
          <cell r="U29" t="str">
            <v>VA-Recursos distrito</v>
          </cell>
          <cell r="V29" t="str">
            <v>O232020200991124</v>
          </cell>
          <cell r="W29" t="str">
            <v>Servicios de la administración pública relacionados con la recreación, la cultura y la religión</v>
          </cell>
          <cell r="X29" t="str">
            <v>PM/0213/0116/33020737611</v>
          </cell>
          <cell r="Y29" t="str">
            <v>ACCIONES DE INVESTIGACIÓN, VALORACIÓN, RECUPERACIÓ</v>
          </cell>
          <cell r="Z29" t="str">
            <v>10</v>
          </cell>
          <cell r="AA29" t="str">
            <v>CONTRATACIÓN DIRECTA</v>
          </cell>
          <cell r="AB29" t="str">
            <v>1011971287</v>
          </cell>
          <cell r="AC29" t="str">
            <v>CC</v>
          </cell>
          <cell r="AD29" t="str">
            <v>94552140</v>
          </cell>
          <cell r="AE29" t="str">
            <v>LUIS FELIPE GONZALEZ VELEZ</v>
          </cell>
          <cell r="AF29" t="str">
            <v>1000146956</v>
          </cell>
          <cell r="AG29" t="str">
            <v>JUAN FERNANDO ACOSTA MIRKOW</v>
          </cell>
          <cell r="AH29" t="str">
            <v>1004524936</v>
          </cell>
          <cell r="AI29" t="str">
            <v>MARIA CLAUDIA VARGAS MARTINEZ</v>
          </cell>
          <cell r="AJ29">
            <v>71039100</v>
          </cell>
          <cell r="AK29">
            <v>0</v>
          </cell>
        </row>
        <row r="30">
          <cell r="P30">
            <v>29</v>
          </cell>
          <cell r="Q30" t="str">
            <v>36-Prestar servicios profesionales jurídicos al Instituto Distrital de Patrimonio Cultural, para realizar las acciones jurídicas y de seguimiento contractual y administrativo de los procesos liderados por la Subdirección de Gestión. Territorial del Patrimonio Cultural.</v>
          </cell>
          <cell r="R30" t="str">
            <v>O23011602310000007649</v>
          </cell>
          <cell r="S30" t="str">
            <v>Consolidación de los patrimonios como referente de ordenamiento territorial en la ciudad de Bogotá</v>
          </cell>
          <cell r="T30" t="str">
            <v>1-100-F001</v>
          </cell>
          <cell r="U30" t="str">
            <v>VA-Recursos distrito</v>
          </cell>
          <cell r="V30" t="str">
            <v>O232020200883221</v>
          </cell>
          <cell r="W30" t="str">
            <v>Servicios de planeación urbana</v>
          </cell>
          <cell r="X30" t="str">
            <v>PM/0213/0116/33010707649</v>
          </cell>
          <cell r="Y30" t="str">
            <v>ACCIONES DE INVESTIGACIÓN, VALORACIÓN, RECUPERACIÓ</v>
          </cell>
          <cell r="Z30" t="str">
            <v>10</v>
          </cell>
          <cell r="AA30" t="str">
            <v>CONTRATACIÓN DIRECTA</v>
          </cell>
          <cell r="AB30" t="str">
            <v>1000362829</v>
          </cell>
          <cell r="AC30" t="str">
            <v>CC</v>
          </cell>
          <cell r="AD30" t="str">
            <v>51554132</v>
          </cell>
          <cell r="AE30" t="str">
            <v>ADRIANA  BERNAO GUTIERREZ</v>
          </cell>
          <cell r="AF30" t="str">
            <v>1000146956</v>
          </cell>
          <cell r="AG30" t="str">
            <v>JUAN FERNANDO ACOSTA MIRKOW</v>
          </cell>
          <cell r="AH30" t="str">
            <v>1004984650</v>
          </cell>
          <cell r="AI30" t="str">
            <v>ANA MILENA VALLEJO MEJIA</v>
          </cell>
          <cell r="AJ30">
            <v>77000000</v>
          </cell>
          <cell r="AK30">
            <v>0</v>
          </cell>
        </row>
        <row r="31">
          <cell r="P31">
            <v>30</v>
          </cell>
          <cell r="Q31" t="str">
            <v>126-Prestar servicios profesionales al Instituto Distrital de PatrimonioCultural para apoyar actividades de gestión social y operativas que adelanta la Subdirección de Protección e Intervención del Patrimonio.</v>
          </cell>
          <cell r="R31" t="str">
            <v>O23011601210000007611</v>
          </cell>
          <cell r="S31" t="str">
            <v>Desarrollo de acciones integrales de valoración y recuperación de Bienes y Sectores de Interés Cultural de Bogotá</v>
          </cell>
          <cell r="T31" t="str">
            <v>1-100-F001</v>
          </cell>
          <cell r="U31" t="str">
            <v>VA-Recursos distrito</v>
          </cell>
          <cell r="V31" t="str">
            <v>O232020200991124</v>
          </cell>
          <cell r="W31" t="str">
            <v>Servicios de la administración pública relacionados con la recreación, la cultura y la religión</v>
          </cell>
          <cell r="X31" t="str">
            <v>PM/0213/0116/33020737611</v>
          </cell>
          <cell r="Y31" t="str">
            <v>ACCIONES DE INVESTIGACIÓN, VALORACIÓN, RECUPERACIÓ</v>
          </cell>
          <cell r="Z31" t="str">
            <v>10</v>
          </cell>
          <cell r="AA31" t="str">
            <v>CONTRATACIÓN DIRECTA</v>
          </cell>
          <cell r="AB31" t="str">
            <v>1005595185</v>
          </cell>
          <cell r="AC31" t="str">
            <v>CC</v>
          </cell>
          <cell r="AD31" t="str">
            <v>52735980</v>
          </cell>
          <cell r="AE31" t="str">
            <v>DIANA MARCELA PARADA MENDIVELSO</v>
          </cell>
          <cell r="AF31" t="str">
            <v>1000146956</v>
          </cell>
          <cell r="AG31" t="str">
            <v>JUAN FERNANDO ACOSTA MIRKOW</v>
          </cell>
          <cell r="AH31" t="str">
            <v>1004524936</v>
          </cell>
          <cell r="AI31" t="str">
            <v>MARIA CLAUDIA VARGAS MARTINEZ</v>
          </cell>
          <cell r="AJ31">
            <v>54075000</v>
          </cell>
          <cell r="AK31">
            <v>0</v>
          </cell>
        </row>
        <row r="32">
          <cell r="P32">
            <v>31</v>
          </cell>
          <cell r="Q32" t="str">
            <v>122-Prestar servicios profesionales para el apoyo de las actividades financieras y de planeación que se requieran en la Subdirección de Protección e Intervención del Patrimonio del Instituto Distrital de Patrimonio Cultural.</v>
          </cell>
          <cell r="R32" t="str">
            <v>O23011601210000007611</v>
          </cell>
          <cell r="S32" t="str">
            <v>Desarrollo de acciones integrales de valoración y recuperación de Bienes y Sectores de Interés Cultural de Bogotá</v>
          </cell>
          <cell r="T32" t="str">
            <v>1-100-F001</v>
          </cell>
          <cell r="U32" t="str">
            <v>VA-Recursos distrito</v>
          </cell>
          <cell r="V32" t="str">
            <v>O232020200991124</v>
          </cell>
          <cell r="W32" t="str">
            <v>Servicios de la administración pública relacionados con la recreación, la cultura y la religión</v>
          </cell>
          <cell r="X32" t="str">
            <v>PM/0213/0116/33020737611</v>
          </cell>
          <cell r="Y32" t="str">
            <v>ACCIONES DE INVESTIGACIÓN, VALORACIÓN, RECUPERACIÓ</v>
          </cell>
          <cell r="Z32" t="str">
            <v>10</v>
          </cell>
          <cell r="AA32" t="str">
            <v>CONTRATACIÓN DIRECTA</v>
          </cell>
          <cell r="AB32" t="str">
            <v>1005062221</v>
          </cell>
          <cell r="AC32" t="str">
            <v>CC</v>
          </cell>
          <cell r="AD32" t="str">
            <v>52465723</v>
          </cell>
          <cell r="AE32" t="str">
            <v>MYRIAM ADELAIDA POVEDA PARRA</v>
          </cell>
          <cell r="AF32" t="str">
            <v>1000146956</v>
          </cell>
          <cell r="AG32" t="str">
            <v>JUAN FERNANDO ACOSTA MIRKOW</v>
          </cell>
          <cell r="AH32" t="str">
            <v>1004524936</v>
          </cell>
          <cell r="AI32" t="str">
            <v>MARIA CLAUDIA VARGAS MARTINEZ</v>
          </cell>
          <cell r="AJ32">
            <v>63690000</v>
          </cell>
          <cell r="AK32">
            <v>0</v>
          </cell>
        </row>
        <row r="33">
          <cell r="P33">
            <v>32</v>
          </cell>
          <cell r="Q33" t="str">
            <v>119-Prestar servicios profesionales para apoyar las estrategias de gestión en torno a las metas, planes, programas y proyectos de la Subdirección de Protección e Intervención del Patrimonio del Instituto Distrital de Patrimonio Cultural.</v>
          </cell>
          <cell r="R33" t="str">
            <v>O23011601210000007611</v>
          </cell>
          <cell r="S33" t="str">
            <v>Desarrollo de acciones integrales de valoración y recuperación de Bienes y Sectores de Interés Cultural de Bogotá</v>
          </cell>
          <cell r="T33" t="str">
            <v>1-100-F001</v>
          </cell>
          <cell r="U33" t="str">
            <v>VA-Recursos distrito</v>
          </cell>
          <cell r="V33" t="str">
            <v>O232020200991124</v>
          </cell>
          <cell r="W33" t="str">
            <v>Servicios de la administración pública relacionados con la recreación, la cultura y la religión</v>
          </cell>
          <cell r="X33" t="str">
            <v>PM/0213/0116/33020737611</v>
          </cell>
          <cell r="Y33" t="str">
            <v>ACCIONES DE INVESTIGACIÓN, VALORACIÓN, RECUPERACIÓ</v>
          </cell>
          <cell r="Z33" t="str">
            <v>10</v>
          </cell>
          <cell r="AA33" t="str">
            <v>CONTRATACIÓN DIRECTA</v>
          </cell>
          <cell r="AB33" t="str">
            <v>1000097539</v>
          </cell>
          <cell r="AC33" t="str">
            <v>CC</v>
          </cell>
          <cell r="AD33" t="str">
            <v>51829727</v>
          </cell>
          <cell r="AE33" t="str">
            <v>ILONA GRACIELA MURCIA IJJASZ</v>
          </cell>
          <cell r="AF33" t="str">
            <v>1000146956</v>
          </cell>
          <cell r="AG33" t="str">
            <v>JUAN FERNANDO ACOSTA MIRKOW</v>
          </cell>
          <cell r="AH33" t="str">
            <v>1004524936</v>
          </cell>
          <cell r="AI33" t="str">
            <v>MARIA CLAUDIA VARGAS MARTINEZ</v>
          </cell>
          <cell r="AJ33">
            <v>113850000</v>
          </cell>
          <cell r="AK33">
            <v>0</v>
          </cell>
        </row>
        <row r="34">
          <cell r="P34">
            <v>33</v>
          </cell>
          <cell r="Q34" t="str">
            <v>108-Prestar servicios profesionales al Instituto Distrital de PatrimonioCultural en el apoyo  gestion juridica  de los procesos, servicios, trámites y procedimientos relacionados con la intervención, protección, conservación y recuperación del patrimonio cultural localizado en el Distrito Capital.</v>
          </cell>
          <cell r="R34" t="str">
            <v>O23011601210000007611</v>
          </cell>
          <cell r="S34" t="str">
            <v>Desarrollo de acciones integrales de valoración y recuperación de Bienes y Sectores de Interés Cultural de Bogotá</v>
          </cell>
          <cell r="T34" t="str">
            <v>1-100-F001</v>
          </cell>
          <cell r="U34" t="str">
            <v>VA-Recursos distrito</v>
          </cell>
          <cell r="V34" t="str">
            <v>O232020200996412</v>
          </cell>
          <cell r="W34" t="str">
            <v>Servicios de preservación de lugares y edificios históricos</v>
          </cell>
          <cell r="X34" t="str">
            <v>PM/0213/0116/33020417611</v>
          </cell>
          <cell r="Y34" t="str">
            <v>ACCIONES DE INVESTIGACIÓN, VALORACIÓN, RECUPERACIÓ</v>
          </cell>
          <cell r="Z34" t="str">
            <v>10</v>
          </cell>
          <cell r="AA34" t="str">
            <v>CONTRATACIÓN DIRECTA</v>
          </cell>
          <cell r="AB34" t="str">
            <v>1000007439</v>
          </cell>
          <cell r="AC34" t="str">
            <v>CC</v>
          </cell>
          <cell r="AD34" t="str">
            <v>52515314</v>
          </cell>
          <cell r="AE34" t="str">
            <v>XIMENA PIEDAD AGUILLON MAYORGA</v>
          </cell>
          <cell r="AF34" t="str">
            <v>1000146956</v>
          </cell>
          <cell r="AG34" t="str">
            <v>JUAN FERNANDO ACOSTA MIRKOW</v>
          </cell>
          <cell r="AH34" t="str">
            <v>1004524936</v>
          </cell>
          <cell r="AI34" t="str">
            <v>MARIA CLAUDIA VARGAS MARTINEZ</v>
          </cell>
          <cell r="AJ34">
            <v>117569705</v>
          </cell>
          <cell r="AK34">
            <v>0</v>
          </cell>
        </row>
        <row r="35">
          <cell r="P35">
            <v>34</v>
          </cell>
          <cell r="Q35" t="str">
            <v>121-Prestar servicios profesionales para apoyar el seguimiento de las metas de los proyectos a cargo de la Subdirección de protección e intervención del Patrimonio del Instituto Distrital de Patrimonio Cultural.</v>
          </cell>
          <cell r="R35" t="str">
            <v>O23011601210000007611</v>
          </cell>
          <cell r="S35" t="str">
            <v>Desarrollo de acciones integrales de valoración y recuperación de Bienes y Sectores de Interés Cultural de Bogotá</v>
          </cell>
          <cell r="T35" t="str">
            <v>1-100-F001</v>
          </cell>
          <cell r="U35" t="str">
            <v>VA-Recursos distrito</v>
          </cell>
          <cell r="V35" t="str">
            <v>O232020200991124</v>
          </cell>
          <cell r="W35" t="str">
            <v>Servicios de la administración pública relacionados con la recreación, la cultura y la religión</v>
          </cell>
          <cell r="X35" t="str">
            <v>PM/0213/0116/33020737611</v>
          </cell>
          <cell r="Y35" t="str">
            <v>ACCIONES DE INVESTIGACIÓN, VALORACIÓN, RECUPERACIÓ</v>
          </cell>
          <cell r="Z35" t="str">
            <v>10</v>
          </cell>
          <cell r="AA35" t="str">
            <v>CONTRATACIÓN DIRECTA</v>
          </cell>
          <cell r="AB35" t="str">
            <v>1000199639</v>
          </cell>
          <cell r="AC35" t="str">
            <v>CC</v>
          </cell>
          <cell r="AD35" t="str">
            <v>52543940</v>
          </cell>
          <cell r="AE35" t="str">
            <v>MARITZA  FORERO HERNANDEZ</v>
          </cell>
          <cell r="AF35" t="str">
            <v>1000146956</v>
          </cell>
          <cell r="AG35" t="str">
            <v>JUAN FERNANDO ACOSTA MIRKOW</v>
          </cell>
          <cell r="AH35" t="str">
            <v>1004524936</v>
          </cell>
          <cell r="AI35" t="str">
            <v>MARIA CLAUDIA VARGAS MARTINEZ</v>
          </cell>
          <cell r="AJ35">
            <v>71039100</v>
          </cell>
          <cell r="AK35">
            <v>0</v>
          </cell>
        </row>
        <row r="36">
          <cell r="P36">
            <v>35</v>
          </cell>
          <cell r="Q36" t="str">
            <v>157-Prestar servicios profesionales al Instituto Distrital de PatrimonioCultural para apoyar el desarrollo técnico de las actividades en fachadas y espacio público en los Bienes de interés Cultural de la Subdirección de Protección e Intervención del Patrimonio.</v>
          </cell>
          <cell r="R36" t="str">
            <v>O23011601210000007611</v>
          </cell>
          <cell r="S36" t="str">
            <v>Desarrollo de acciones integrales de valoración y recuperación de Bienes y Sectores de Interés Cultural de Bogotá</v>
          </cell>
          <cell r="T36" t="str">
            <v>1-100-I023</v>
          </cell>
          <cell r="U36" t="str">
            <v>VA-Plusvalía</v>
          </cell>
          <cell r="V36" t="str">
            <v>O232020200996412</v>
          </cell>
          <cell r="W36" t="str">
            <v>Servicios de preservación de lugares y edificios históricos</v>
          </cell>
          <cell r="X36" t="str">
            <v>PM/0213/0116/33020737611</v>
          </cell>
          <cell r="Y36" t="str">
            <v>ACCIONES DE INVESTIGACIÓN, VALORACIÓN, RECUPERACIÓ</v>
          </cell>
          <cell r="Z36" t="str">
            <v>10</v>
          </cell>
          <cell r="AA36" t="str">
            <v>CONTRATACIÓN DIRECTA</v>
          </cell>
          <cell r="AB36" t="str">
            <v>1000544088</v>
          </cell>
          <cell r="AC36" t="str">
            <v>CC</v>
          </cell>
          <cell r="AD36" t="str">
            <v>52903579</v>
          </cell>
          <cell r="AE36" t="str">
            <v>ADRIANA PATRICIA MORENO HURTADO</v>
          </cell>
          <cell r="AF36" t="str">
            <v>1000146956</v>
          </cell>
          <cell r="AG36" t="str">
            <v>JUAN FERNANDO ACOSTA MIRKOW</v>
          </cell>
          <cell r="AH36" t="str">
            <v>1004524936</v>
          </cell>
          <cell r="AI36" t="str">
            <v>MARIA CLAUDIA VARGAS MARTINEZ</v>
          </cell>
          <cell r="AJ36">
            <v>60795000</v>
          </cell>
          <cell r="AK36">
            <v>0</v>
          </cell>
        </row>
        <row r="37">
          <cell r="P37">
            <v>36</v>
          </cell>
          <cell r="Q37" t="str">
            <v>234-Prestar servicios profesionales al Instituto Distrital de Patrimonio Cultural para apoyar el desarrollo de actividades e instrumentos tecnológicos orientados a facilitar el análisis de la información producida por la Oficina Asesora de Planeación y apoyar la implementación de las políticas de gestión y desempeño de acuerdo con el Modelo Integrado de Planeación y Gestión (MIPG).</v>
          </cell>
          <cell r="R37" t="str">
            <v>O23011605560000007597</v>
          </cell>
          <cell r="S37" t="str">
            <v>Fortalecimiento de la gestión del Instituto Distrital de Patrimonio Cultural de Bogotá</v>
          </cell>
          <cell r="T37" t="str">
            <v>1-100-F001</v>
          </cell>
          <cell r="U37" t="str">
            <v>VA-Recursos distrito</v>
          </cell>
          <cell r="V37" t="str">
            <v>O232020200991124</v>
          </cell>
          <cell r="W37" t="str">
            <v>Servicios de la administración pública relacionados con la recreación, la cultura y la religión</v>
          </cell>
          <cell r="X37" t="str">
            <v>PM/0213/0119/33990617597</v>
          </cell>
          <cell r="Y37" t="str">
            <v>PROCESOS DE MEJORAMIENTO DE LA GESTIÓN INSTITUCION</v>
          </cell>
          <cell r="Z37" t="str">
            <v>10</v>
          </cell>
          <cell r="AA37" t="str">
            <v>CONTRATACIÓN DIRECTA</v>
          </cell>
          <cell r="AB37" t="str">
            <v>1000123694</v>
          </cell>
          <cell r="AC37" t="str">
            <v>CC</v>
          </cell>
          <cell r="AD37" t="str">
            <v>80775570</v>
          </cell>
          <cell r="AE37" t="str">
            <v>CARLOS MARIO SANTOS PINILLA</v>
          </cell>
          <cell r="AF37" t="str">
            <v>1000146956</v>
          </cell>
          <cell r="AG37" t="str">
            <v>JUAN FERNANDO ACOSTA MIRKOW</v>
          </cell>
          <cell r="AH37" t="str">
            <v>1000146956</v>
          </cell>
          <cell r="AI37" t="str">
            <v>JUAN FERNANDO ACOSTA MIRKOW</v>
          </cell>
          <cell r="AJ37">
            <v>43807445</v>
          </cell>
          <cell r="AK37">
            <v>0</v>
          </cell>
        </row>
        <row r="38">
          <cell r="P38">
            <v>37</v>
          </cell>
          <cell r="Q38" t="str">
            <v>44-Prestar servicios profesionales al Instituto Distrital de Patrimonio Cultural, apoyando con el análisis urbano, cartográfico y geoestadístico territorial para la formulación de los instrumentos de planeación territorial y la implemantación de la segunda fase del PEMP del Centro Histórico de Bogotá, y apoyar el desarrollo de  los lineamientos del equipo SIG de la Subdirección de Gestión Territorial que permitarán la implementación y el fortalecimiento del Sistema de Información Geográfica.</v>
          </cell>
          <cell r="R38" t="str">
            <v>O23011602310000007649</v>
          </cell>
          <cell r="S38" t="str">
            <v>Consolidación de los patrimonios como referente de ordenamiento territorial en la ciudad de Bogotá</v>
          </cell>
          <cell r="T38" t="str">
            <v>1-100-F001</v>
          </cell>
          <cell r="U38" t="str">
            <v>VA-Recursos distrito</v>
          </cell>
          <cell r="V38" t="str">
            <v>O232020200883221</v>
          </cell>
          <cell r="W38" t="str">
            <v>Servicios de planeación urbana</v>
          </cell>
          <cell r="X38" t="str">
            <v>PM/0213/0116/33010707649</v>
          </cell>
          <cell r="Y38" t="str">
            <v>ACCIONES DE INVESTIGACIÓN, VALORACIÓN, RECUPERACIÓ</v>
          </cell>
          <cell r="Z38" t="str">
            <v>10</v>
          </cell>
          <cell r="AA38" t="str">
            <v>CONTRATACIÓN DIRECTA</v>
          </cell>
          <cell r="AB38" t="str">
            <v>1000166836</v>
          </cell>
          <cell r="AC38" t="str">
            <v>CC</v>
          </cell>
          <cell r="AD38" t="str">
            <v>79720494</v>
          </cell>
          <cell r="AE38" t="str">
            <v>LUIS GUILLERMO SALAZAR CAICEDO</v>
          </cell>
          <cell r="AF38" t="str">
            <v>1000146956</v>
          </cell>
          <cell r="AG38" t="str">
            <v>JUAN FERNANDO ACOSTA MIRKOW</v>
          </cell>
          <cell r="AH38" t="str">
            <v>1004984650</v>
          </cell>
          <cell r="AI38" t="str">
            <v>ANA MILENA VALLEJO MEJIA</v>
          </cell>
          <cell r="AJ38">
            <v>90640000</v>
          </cell>
          <cell r="AK38">
            <v>0</v>
          </cell>
        </row>
        <row r="39">
          <cell r="P39">
            <v>38</v>
          </cell>
          <cell r="Q39" t="str">
            <v>29-Prestar servicios profesionales al Instituto Distrital de Patrimonio Cultural para apoyar la elaboración de insumos del componente de gestión en el marco de la segunda fase de la implementación del PEMP del Centro Histórico de Bogotá.</v>
          </cell>
          <cell r="R39" t="str">
            <v>O23011602310000007649</v>
          </cell>
          <cell r="S39" t="str">
            <v>Consolidación de los patrimonios como referente de ordenamiento territorial en la ciudad de Bogotá</v>
          </cell>
          <cell r="T39" t="str">
            <v>1-100-F001</v>
          </cell>
          <cell r="U39" t="str">
            <v>VA-Recursos distrito</v>
          </cell>
          <cell r="V39" t="str">
            <v>O232020200883221</v>
          </cell>
          <cell r="W39" t="str">
            <v>Servicios de planeación urbana</v>
          </cell>
          <cell r="X39" t="str">
            <v>PM/0213/0116/33010707649</v>
          </cell>
          <cell r="Y39" t="str">
            <v>ACCIONES DE INVESTIGACIÓN, VALORACIÓN, RECUPERACIÓ</v>
          </cell>
          <cell r="Z39" t="str">
            <v>10</v>
          </cell>
          <cell r="AA39" t="str">
            <v>CONTRATACIÓN DIRECTA</v>
          </cell>
          <cell r="AB39" t="str">
            <v>1000302994</v>
          </cell>
          <cell r="AC39" t="str">
            <v>CC</v>
          </cell>
          <cell r="AD39" t="str">
            <v>53051195</v>
          </cell>
          <cell r="AE39" t="str">
            <v>MONICA  COY DE MARQUEZ</v>
          </cell>
          <cell r="AF39" t="str">
            <v>1000146956</v>
          </cell>
          <cell r="AG39" t="str">
            <v>JUAN FERNANDO ACOSTA MIRKOW</v>
          </cell>
          <cell r="AH39" t="str">
            <v>1004984650</v>
          </cell>
          <cell r="AI39" t="str">
            <v>ANA MILENA VALLEJO MEJIA</v>
          </cell>
          <cell r="AJ39">
            <v>90640000</v>
          </cell>
          <cell r="AK39">
            <v>0</v>
          </cell>
        </row>
        <row r="40">
          <cell r="P40">
            <v>39</v>
          </cell>
          <cell r="Q40" t="str">
            <v>39-Prestar servicios profesionales al Instituto Distrital de Patrimonio Cultural para apoyar el seguimiento y control de los programas, planes y proyectos de inversión en la Subdirección de Gestión Territorial.</v>
          </cell>
          <cell r="R40" t="str">
            <v>O23011602310000007649</v>
          </cell>
          <cell r="S40" t="str">
            <v>Consolidación de los patrimonios como referente de ordenamiento territorial en la ciudad de Bogotá</v>
          </cell>
          <cell r="T40" t="str">
            <v>1-100-F001</v>
          </cell>
          <cell r="U40" t="str">
            <v>VA-Recursos distrito</v>
          </cell>
          <cell r="V40" t="str">
            <v>O232020200883221</v>
          </cell>
          <cell r="W40" t="str">
            <v>Servicios de planeación urbana</v>
          </cell>
          <cell r="X40" t="str">
            <v>PM/0213/0116/33010707649</v>
          </cell>
          <cell r="Y40" t="str">
            <v>ACCIONES DE INVESTIGACIÓN, VALORACIÓN, RECUPERACIÓ</v>
          </cell>
          <cell r="Z40" t="str">
            <v>10</v>
          </cell>
          <cell r="AA40" t="str">
            <v>CONTRATACIÓN DIRECTA</v>
          </cell>
          <cell r="AB40" t="str">
            <v>1005109998</v>
          </cell>
          <cell r="AC40" t="str">
            <v>CC</v>
          </cell>
          <cell r="AD40" t="str">
            <v>79107951</v>
          </cell>
          <cell r="AE40" t="str">
            <v>HENRY  HERRERA</v>
          </cell>
          <cell r="AF40" t="str">
            <v>1000146956</v>
          </cell>
          <cell r="AG40" t="str">
            <v>JUAN FERNANDO ACOSTA MIRKOW</v>
          </cell>
          <cell r="AH40" t="str">
            <v>1004984650</v>
          </cell>
          <cell r="AI40" t="str">
            <v>ANA MILENA VALLEJO MEJIA</v>
          </cell>
          <cell r="AJ40">
            <v>71500000</v>
          </cell>
          <cell r="AK40">
            <v>0</v>
          </cell>
        </row>
        <row r="41">
          <cell r="P41">
            <v>40</v>
          </cell>
          <cell r="Q41" t="str">
            <v>37-Prestar servicios profesionales al Instituto Distrital de Patrimonio Cultural para realizar el acompañamiento jurídico en la gestión de la Subdirección de Gestión Territorial del Patrimonio.</v>
          </cell>
          <cell r="R41" t="str">
            <v>O23011602310000007649</v>
          </cell>
          <cell r="S41" t="str">
            <v>Consolidación de los patrimonios como referente de ordenamiento territorial en la ciudad de Bogotá</v>
          </cell>
          <cell r="T41" t="str">
            <v>1-100-F001</v>
          </cell>
          <cell r="U41" t="str">
            <v>VA-Recursos distrito</v>
          </cell>
          <cell r="V41" t="str">
            <v>O232020200883221</v>
          </cell>
          <cell r="W41" t="str">
            <v>Servicios de planeación urbana</v>
          </cell>
          <cell r="X41" t="str">
            <v>PM/0213/0116/33010707649</v>
          </cell>
          <cell r="Y41" t="str">
            <v>ACCIONES DE INVESTIGACIÓN, VALORACIÓN, RECUPERACIÓ</v>
          </cell>
          <cell r="Z41" t="str">
            <v>10</v>
          </cell>
          <cell r="AA41" t="str">
            <v>CONTRATACIÓN DIRECTA</v>
          </cell>
          <cell r="AB41" t="str">
            <v>1004632316</v>
          </cell>
          <cell r="AC41" t="str">
            <v>CC</v>
          </cell>
          <cell r="AD41" t="str">
            <v>79131116</v>
          </cell>
          <cell r="AE41" t="str">
            <v>QUINTILIANO  PINEDA CESPEDES</v>
          </cell>
          <cell r="AF41" t="str">
            <v>1000146956</v>
          </cell>
          <cell r="AG41" t="str">
            <v>JUAN FERNANDO ACOSTA MIRKOW</v>
          </cell>
          <cell r="AH41" t="str">
            <v>1004984650</v>
          </cell>
          <cell r="AI41" t="str">
            <v>ANA MILENA VALLEJO MEJIA</v>
          </cell>
          <cell r="AJ41">
            <v>90640000</v>
          </cell>
          <cell r="AK41">
            <v>0</v>
          </cell>
        </row>
        <row r="42">
          <cell r="P42">
            <v>41</v>
          </cell>
          <cell r="Q42" t="str">
            <v>130-Prestar servicios profesionales al Instituto Distrital de PatrimonioCultural apoyando actividades juridicas de la Subdirección de Protección e Intervención del Patrimonio.</v>
          </cell>
          <cell r="R42" t="str">
            <v>O23011601210000007611</v>
          </cell>
          <cell r="S42" t="str">
            <v>Desarrollo de acciones integrales de valoración y recuperación de Bienes y Sectores de Interés Cultural de Bogotá</v>
          </cell>
          <cell r="T42" t="str">
            <v>1-100-F001</v>
          </cell>
          <cell r="U42" t="str">
            <v>VA-Recursos distrito</v>
          </cell>
          <cell r="V42" t="str">
            <v>O232020200991124</v>
          </cell>
          <cell r="W42" t="str">
            <v>Servicios de la administración pública relacionados con la recreación, la cultura y la religión</v>
          </cell>
          <cell r="X42" t="str">
            <v>PM/0213/0116/33020737611</v>
          </cell>
          <cell r="Y42" t="str">
            <v>ACCIONES DE INVESTIGACIÓN, VALORACIÓN, RECUPERACIÓ</v>
          </cell>
          <cell r="Z42" t="str">
            <v>10</v>
          </cell>
          <cell r="AA42" t="str">
            <v>CONTRATACIÓN DIRECTA</v>
          </cell>
          <cell r="AB42" t="str">
            <v>1012147554</v>
          </cell>
          <cell r="AC42" t="str">
            <v>CC</v>
          </cell>
          <cell r="AD42" t="str">
            <v>1130604937</v>
          </cell>
          <cell r="AE42" t="str">
            <v>ANDRES FELIPE LOZANO BETANCOURT</v>
          </cell>
          <cell r="AF42" t="str">
            <v>1000146956</v>
          </cell>
          <cell r="AG42" t="str">
            <v>JUAN FERNANDO ACOSTA MIRKOW</v>
          </cell>
          <cell r="AH42" t="str">
            <v>1004524936</v>
          </cell>
          <cell r="AI42" t="str">
            <v>MARIA CLAUDIA VARGAS MARTINEZ</v>
          </cell>
          <cell r="AJ42">
            <v>8500000</v>
          </cell>
          <cell r="AK42">
            <v>0</v>
          </cell>
        </row>
        <row r="43">
          <cell r="P43">
            <v>42</v>
          </cell>
          <cell r="Q43" t="str">
            <v>127-Prestar servicios profesionales al Instituto Distrital de PatrimonioCultural para apoyar las actividades de indole contractual y juridico dela Subdirección de Protección e Intervención del Patrimonio.</v>
          </cell>
          <cell r="R43" t="str">
            <v>O23011601210000007611</v>
          </cell>
          <cell r="S43" t="str">
            <v>Desarrollo de acciones integrales de valoración y recuperación de Bienes y Sectores de Interés Cultural de Bogotá</v>
          </cell>
          <cell r="T43" t="str">
            <v>1-100-F001</v>
          </cell>
          <cell r="U43" t="str">
            <v>VA-Recursos distrito</v>
          </cell>
          <cell r="V43" t="str">
            <v>O232020200991124</v>
          </cell>
          <cell r="W43" t="str">
            <v>Servicios de la administración pública relacionados con la recreación, la cultura y la religión</v>
          </cell>
          <cell r="X43" t="str">
            <v>PM/0213/0116/33020737611</v>
          </cell>
          <cell r="Y43" t="str">
            <v>ACCIONES DE INVESTIGACIÓN, VALORACIÓN, RECUPERACIÓ</v>
          </cell>
          <cell r="Z43" t="str">
            <v>10</v>
          </cell>
          <cell r="AA43" t="str">
            <v>CONTRATACIÓN DIRECTA</v>
          </cell>
          <cell r="AB43" t="str">
            <v>1000172874</v>
          </cell>
          <cell r="AC43" t="str">
            <v>CC</v>
          </cell>
          <cell r="AD43" t="str">
            <v>1130622377</v>
          </cell>
          <cell r="AE43" t="str">
            <v>ANA MARIA MONTOYA CORREA</v>
          </cell>
          <cell r="AF43" t="str">
            <v>1000146956</v>
          </cell>
          <cell r="AG43" t="str">
            <v>JUAN FERNANDO ACOSTA MIRKOW</v>
          </cell>
          <cell r="AH43" t="str">
            <v>1004524936</v>
          </cell>
          <cell r="AI43" t="str">
            <v>MARIA CLAUDIA VARGAS MARTINEZ</v>
          </cell>
          <cell r="AJ43">
            <v>99000000</v>
          </cell>
          <cell r="AK43">
            <v>0</v>
          </cell>
        </row>
        <row r="44">
          <cell r="P44">
            <v>43</v>
          </cell>
          <cell r="Q44" t="str">
            <v>123-Prestar servicios profesionales para apoyar las actividades y procedimientos financieros, de planeación y de mejoramiento continuo que se requieran en la Subdirección de Protección e Intervención.</v>
          </cell>
          <cell r="R44" t="str">
            <v>O23011601210000007611</v>
          </cell>
          <cell r="S44" t="str">
            <v>Desarrollo de acciones integrales de valoración y recuperación de Bienes y Sectores de Interés Cultural de Bogotá</v>
          </cell>
          <cell r="T44" t="str">
            <v>1-100-F001</v>
          </cell>
          <cell r="U44" t="str">
            <v>VA-Recursos distrito</v>
          </cell>
          <cell r="V44" t="str">
            <v>O232020200991124</v>
          </cell>
          <cell r="W44" t="str">
            <v>Servicios de la administración pública relacionados con la recreación, la cultura y la religión</v>
          </cell>
          <cell r="X44" t="str">
            <v>PM/0213/0116/33020737611</v>
          </cell>
          <cell r="Y44" t="str">
            <v>ACCIONES DE INVESTIGACIÓN, VALORACIÓN, RECUPERACIÓ</v>
          </cell>
          <cell r="Z44" t="str">
            <v>10</v>
          </cell>
          <cell r="AA44" t="str">
            <v>CONTRATACIÓN DIRECTA</v>
          </cell>
          <cell r="AB44" t="str">
            <v>1000633790</v>
          </cell>
          <cell r="AC44" t="str">
            <v>CC</v>
          </cell>
          <cell r="AD44" t="str">
            <v>80224991</v>
          </cell>
          <cell r="AE44" t="str">
            <v>JOHN ALEXANDER NUÑEZ GOMEZ</v>
          </cell>
          <cell r="AF44" t="str">
            <v>1000146956</v>
          </cell>
          <cell r="AG44" t="str">
            <v>JUAN FERNANDO ACOSTA MIRKOW</v>
          </cell>
          <cell r="AH44" t="str">
            <v>1004524936</v>
          </cell>
          <cell r="AI44" t="str">
            <v>MARIA CLAUDIA VARGAS MARTINEZ</v>
          </cell>
          <cell r="AJ44">
            <v>56948000</v>
          </cell>
          <cell r="AK44">
            <v>1650667</v>
          </cell>
        </row>
        <row r="45">
          <cell r="P45">
            <v>44</v>
          </cell>
          <cell r="Q45" t="str">
            <v>82-Prestar servicios profesionales al Instituto Distrital de Patrimonio Cultural para apoyar  la formulación de los instrumentos de planeación territorial en entornos patrimoniales.</v>
          </cell>
          <cell r="R45" t="str">
            <v>O23011602310000007649</v>
          </cell>
          <cell r="S45" t="str">
            <v>Consolidación de los patrimonios como referente de ordenamiento territorial en la ciudad de Bogotá</v>
          </cell>
          <cell r="T45" t="str">
            <v>1-100-F001</v>
          </cell>
          <cell r="U45" t="str">
            <v>VA-Recursos distrito</v>
          </cell>
          <cell r="V45" t="str">
            <v>O232020200883221</v>
          </cell>
          <cell r="W45" t="str">
            <v>Servicios de planeación urbana</v>
          </cell>
          <cell r="X45" t="str">
            <v>PM/0213/0116/33010707649</v>
          </cell>
          <cell r="Y45" t="str">
            <v>ACCIONES DE INVESTIGACIÓN, VALORACIÓN, RECUPERACIÓ</v>
          </cell>
          <cell r="Z45" t="str">
            <v>10</v>
          </cell>
          <cell r="AA45" t="str">
            <v>CONTRATACIÓN DIRECTA</v>
          </cell>
          <cell r="AB45" t="str">
            <v>1000323911</v>
          </cell>
          <cell r="AC45" t="str">
            <v>CC</v>
          </cell>
          <cell r="AD45" t="str">
            <v>1032417067</v>
          </cell>
          <cell r="AE45" t="str">
            <v>ANDRES FELIPE VILLAMIL VILLAMIL</v>
          </cell>
          <cell r="AF45" t="str">
            <v>1000146956</v>
          </cell>
          <cell r="AG45" t="str">
            <v>JUAN FERNANDO ACOSTA MIRKOW</v>
          </cell>
          <cell r="AH45" t="str">
            <v>1004984650</v>
          </cell>
          <cell r="AI45" t="str">
            <v>ANA MILENA VALLEJO MEJIA</v>
          </cell>
          <cell r="AJ45">
            <v>110000000</v>
          </cell>
          <cell r="AK45">
            <v>0</v>
          </cell>
        </row>
        <row r="46">
          <cell r="P46">
            <v>45</v>
          </cell>
          <cell r="Q46" t="str">
            <v>83-Prestar servicios profesionales al Instituto Distrital de Patrimonio Cultural para apoyar la formulación de los instrumentos de planeación territorial en entornos patrimoniales</v>
          </cell>
          <cell r="R46" t="str">
            <v>O23011602310000007649</v>
          </cell>
          <cell r="S46" t="str">
            <v>Consolidación de los patrimonios como referente de ordenamiento territorial en la ciudad de Bogotá</v>
          </cell>
          <cell r="T46" t="str">
            <v>1-100-F001</v>
          </cell>
          <cell r="U46" t="str">
            <v>VA-Recursos distrito</v>
          </cell>
          <cell r="V46" t="str">
            <v>O232020200883221</v>
          </cell>
          <cell r="W46" t="str">
            <v>Servicios de planeación urbana</v>
          </cell>
          <cell r="X46" t="str">
            <v>PM/0213/0116/33010707649</v>
          </cell>
          <cell r="Y46" t="str">
            <v>ACCIONES DE INVESTIGACIÓN, VALORACIÓN, RECUPERACIÓ</v>
          </cell>
          <cell r="Z46" t="str">
            <v>10</v>
          </cell>
          <cell r="AA46" t="str">
            <v>CONTRATACIÓN DIRECTA</v>
          </cell>
          <cell r="AB46" t="str">
            <v>1000216531</v>
          </cell>
          <cell r="AC46" t="str">
            <v>CC</v>
          </cell>
          <cell r="AD46" t="str">
            <v>52055161</v>
          </cell>
          <cell r="AE46" t="str">
            <v>ANA MARCELA CASTRO GONZALEZ</v>
          </cell>
          <cell r="AF46" t="str">
            <v>1000146956</v>
          </cell>
          <cell r="AG46" t="str">
            <v>JUAN FERNANDO ACOSTA MIRKOW</v>
          </cell>
          <cell r="AH46" t="str">
            <v>1004984650</v>
          </cell>
          <cell r="AI46" t="str">
            <v>ANA MILENA VALLEJO MEJIA</v>
          </cell>
          <cell r="AJ46">
            <v>71500000</v>
          </cell>
          <cell r="AK46">
            <v>0</v>
          </cell>
        </row>
        <row r="47">
          <cell r="P47">
            <v>46</v>
          </cell>
          <cell r="Q47" t="str">
            <v>Solicitud pago Aportes seguridad social y parafiscales nómina enero 2022 -IDPC</v>
          </cell>
          <cell r="R47" t="str">
            <v>O211010200101</v>
          </cell>
          <cell r="S47" t="str">
            <v>Aportes a la seguridad social en pensiones públicas</v>
          </cell>
          <cell r="T47" t="str">
            <v>1-100-F001</v>
          </cell>
          <cell r="U47" t="str">
            <v>VA-Recursos distrito</v>
          </cell>
          <cell r="V47" t="str">
            <v>000000000000000000213</v>
          </cell>
          <cell r="W47" t="str">
            <v>0213 - Programa Funcionamiento - INSTITUTO DISTRITAL DEL PATRIMONIO CULTURAL</v>
          </cell>
          <cell r="X47" t="str">
            <v>PM/0213/0001/FUNC</v>
          </cell>
          <cell r="Y47" t="str">
            <v>FUNCIONAMIENTOINSTITUTO DISTRITAL DEL PATRIMONIO C</v>
          </cell>
          <cell r="Z47" t="str">
            <v>96</v>
          </cell>
          <cell r="AA47" t="str">
            <v>N/A ACTO ADMINISTRATIVO (RESOLUCIÓN, DECRETO, ACUERDO, ETC.)</v>
          </cell>
          <cell r="AB47" t="str">
            <v>0000000213</v>
          </cell>
          <cell r="AC47" t="str">
            <v>NIT</v>
          </cell>
          <cell r="AD47" t="str">
            <v>860506170</v>
          </cell>
          <cell r="AE47" t="str">
            <v>INSTITUTO DISTRITAL DE PATRIMONIO CULTUR AL</v>
          </cell>
          <cell r="AF47" t="str">
            <v>1000146956</v>
          </cell>
          <cell r="AG47" t="str">
            <v>JUAN FERNANDO ACOSTA MIRKOW</v>
          </cell>
          <cell r="AH47" t="str">
            <v>1000146956</v>
          </cell>
          <cell r="AI47" t="str">
            <v>JUAN FERNANDO ACOSTA MIRKOW</v>
          </cell>
          <cell r="AJ47">
            <v>14599804</v>
          </cell>
          <cell r="AK47">
            <v>0</v>
          </cell>
        </row>
        <row r="48">
          <cell r="P48">
            <v>46</v>
          </cell>
          <cell r="Q48" t="str">
            <v>Solicitud pago Aportes seguridad social y parafiscales nómina enero 2022 -IDPC</v>
          </cell>
          <cell r="R48" t="str">
            <v>O211010200102</v>
          </cell>
          <cell r="S48" t="str">
            <v>Aportes a la seguridad social en pensiones privadas</v>
          </cell>
          <cell r="T48" t="str">
            <v>1-100-F001</v>
          </cell>
          <cell r="U48" t="str">
            <v>VA-Recursos distrito</v>
          </cell>
          <cell r="V48" t="str">
            <v>000000000000000000213</v>
          </cell>
          <cell r="W48" t="str">
            <v>0213 - Programa Funcionamiento - INSTITUTO DISTRITAL DEL PATRIMONIO CULTURAL</v>
          </cell>
          <cell r="X48" t="str">
            <v>PM/0213/0001/FUNC</v>
          </cell>
          <cell r="Y48" t="str">
            <v>FUNCIONAMIENTOINSTITUTO DISTRITAL DEL PATRIMONIO C</v>
          </cell>
          <cell r="Z48" t="str">
            <v>96</v>
          </cell>
          <cell r="AA48" t="str">
            <v>N/A ACTO ADMINISTRATIVO (RESOLUCIÓN, DECRETO, ACUERDO, ETC.)</v>
          </cell>
          <cell r="AB48" t="str">
            <v>0000000213</v>
          </cell>
          <cell r="AC48" t="str">
            <v>NIT</v>
          </cell>
          <cell r="AD48" t="str">
            <v>860506170</v>
          </cell>
          <cell r="AE48" t="str">
            <v>INSTITUTO DISTRITAL DE PATRIMONIO CULTUR AL</v>
          </cell>
          <cell r="AF48" t="str">
            <v>1000146956</v>
          </cell>
          <cell r="AG48" t="str">
            <v>JUAN FERNANDO ACOSTA MIRKOW</v>
          </cell>
          <cell r="AH48" t="str">
            <v>1000146956</v>
          </cell>
          <cell r="AI48" t="str">
            <v>JUAN FERNANDO ACOSTA MIRKOW</v>
          </cell>
          <cell r="AJ48">
            <v>11802000</v>
          </cell>
          <cell r="AK48">
            <v>0</v>
          </cell>
        </row>
        <row r="49">
          <cell r="P49">
            <v>46</v>
          </cell>
          <cell r="Q49" t="str">
            <v>Solicitud pago Aportes seguridad social y parafiscales nómina enero 2022 -IDPC</v>
          </cell>
          <cell r="R49" t="str">
            <v>O211010200202</v>
          </cell>
          <cell r="S49" t="str">
            <v>Aportes a la seguridad social en salud privada</v>
          </cell>
          <cell r="T49" t="str">
            <v>1-100-F001</v>
          </cell>
          <cell r="U49" t="str">
            <v>VA-Recursos distrito</v>
          </cell>
          <cell r="V49" t="str">
            <v>000000000000000000213</v>
          </cell>
          <cell r="W49" t="str">
            <v>0213 - Programa Funcionamiento - INSTITUTO DISTRITAL DEL PATRIMONIO CULTURAL</v>
          </cell>
          <cell r="X49" t="str">
            <v>PM/0213/0001/FUNC</v>
          </cell>
          <cell r="Y49" t="str">
            <v>FUNCIONAMIENTOINSTITUTO DISTRITAL DEL PATRIMONIO C</v>
          </cell>
          <cell r="Z49" t="str">
            <v>96</v>
          </cell>
          <cell r="AA49" t="str">
            <v>N/A ACTO ADMINISTRATIVO (RESOLUCIÓN, DECRETO, ACUERDO, ETC.)</v>
          </cell>
          <cell r="AB49" t="str">
            <v>0000000213</v>
          </cell>
          <cell r="AC49" t="str">
            <v>NIT</v>
          </cell>
          <cell r="AD49" t="str">
            <v>860506170</v>
          </cell>
          <cell r="AE49" t="str">
            <v>INSTITUTO DISTRITAL DE PATRIMONIO CULTUR AL</v>
          </cell>
          <cell r="AF49" t="str">
            <v>1000146956</v>
          </cell>
          <cell r="AG49" t="str">
            <v>JUAN FERNANDO ACOSTA MIRKOW</v>
          </cell>
          <cell r="AH49" t="str">
            <v>1000146956</v>
          </cell>
          <cell r="AI49" t="str">
            <v>JUAN FERNANDO ACOSTA MIRKOW</v>
          </cell>
          <cell r="AJ49">
            <v>18700500</v>
          </cell>
          <cell r="AK49">
            <v>0</v>
          </cell>
        </row>
        <row r="50">
          <cell r="P50">
            <v>46</v>
          </cell>
          <cell r="Q50" t="str">
            <v>Solicitud pago Aportes seguridad social y parafiscales nómina enero 2022 -IDPC</v>
          </cell>
          <cell r="R50" t="str">
            <v>O211010200501</v>
          </cell>
          <cell r="S50" t="str">
            <v>Aportes generales al sistema de riesgos laborales públicos</v>
          </cell>
          <cell r="T50" t="str">
            <v>1-100-F001</v>
          </cell>
          <cell r="U50" t="str">
            <v>VA-Recursos distrito</v>
          </cell>
          <cell r="V50" t="str">
            <v>000000000000000000213</v>
          </cell>
          <cell r="W50" t="str">
            <v>0213 - Programa Funcionamiento - INSTITUTO DISTRITAL DEL PATRIMONIO CULTURAL</v>
          </cell>
          <cell r="X50" t="str">
            <v>PM/0213/0001/FUNC</v>
          </cell>
          <cell r="Y50" t="str">
            <v>FUNCIONAMIENTOINSTITUTO DISTRITAL DEL PATRIMONIO C</v>
          </cell>
          <cell r="Z50" t="str">
            <v>96</v>
          </cell>
          <cell r="AA50" t="str">
            <v>N/A ACTO ADMINISTRATIVO (RESOLUCIÓN, DECRETO, ACUERDO, ETC.)</v>
          </cell>
          <cell r="AB50" t="str">
            <v>0000000213</v>
          </cell>
          <cell r="AC50" t="str">
            <v>NIT</v>
          </cell>
          <cell r="AD50" t="str">
            <v>860506170</v>
          </cell>
          <cell r="AE50" t="str">
            <v>INSTITUTO DISTRITAL DE PATRIMONIO CULTUR AL</v>
          </cell>
          <cell r="AF50" t="str">
            <v>1000146956</v>
          </cell>
          <cell r="AG50" t="str">
            <v>JUAN FERNANDO ACOSTA MIRKOW</v>
          </cell>
          <cell r="AH50" t="str">
            <v>1000146956</v>
          </cell>
          <cell r="AI50" t="str">
            <v>JUAN FERNANDO ACOSTA MIRKOW</v>
          </cell>
          <cell r="AJ50">
            <v>7053000</v>
          </cell>
          <cell r="AK50">
            <v>0</v>
          </cell>
        </row>
        <row r="51">
          <cell r="P51">
            <v>46</v>
          </cell>
          <cell r="Q51" t="str">
            <v>Solicitud pago Aportes seguridad social y parafiscales nómina enero 2022 -IDPC</v>
          </cell>
          <cell r="R51" t="str">
            <v>O211010200401</v>
          </cell>
          <cell r="S51" t="str">
            <v>Compensar</v>
          </cell>
          <cell r="T51" t="str">
            <v>1-100-F001</v>
          </cell>
          <cell r="U51" t="str">
            <v>VA-Recursos distrito</v>
          </cell>
          <cell r="V51" t="str">
            <v>000000000000000000213</v>
          </cell>
          <cell r="W51" t="str">
            <v>0213 - Programa Funcionamiento - INSTITUTO DISTRITAL DEL PATRIMONIO CULTURAL</v>
          </cell>
          <cell r="X51" t="str">
            <v>PM/0213/0001/FUNC</v>
          </cell>
          <cell r="Y51" t="str">
            <v>FUNCIONAMIENTOINSTITUTO DISTRITAL DEL PATRIMONIO C</v>
          </cell>
          <cell r="Z51" t="str">
            <v>96</v>
          </cell>
          <cell r="AA51" t="str">
            <v>N/A ACTO ADMINISTRATIVO (RESOLUCIÓN, DECRETO, ACUERDO, ETC.)</v>
          </cell>
          <cell r="AB51" t="str">
            <v>0000000213</v>
          </cell>
          <cell r="AC51" t="str">
            <v>NIT</v>
          </cell>
          <cell r="AD51" t="str">
            <v>860506170</v>
          </cell>
          <cell r="AE51" t="str">
            <v>INSTITUTO DISTRITAL DE PATRIMONIO CULTUR AL</v>
          </cell>
          <cell r="AF51" t="str">
            <v>1000146956</v>
          </cell>
          <cell r="AG51" t="str">
            <v>JUAN FERNANDO ACOSTA MIRKOW</v>
          </cell>
          <cell r="AH51" t="str">
            <v>1000146956</v>
          </cell>
          <cell r="AI51" t="str">
            <v>JUAN FERNANDO ACOSTA MIRKOW</v>
          </cell>
          <cell r="AJ51">
            <v>8945700</v>
          </cell>
          <cell r="AK51">
            <v>0</v>
          </cell>
        </row>
        <row r="52">
          <cell r="P52">
            <v>46</v>
          </cell>
          <cell r="Q52" t="str">
            <v>Solicitud pago Aportes seguridad social y parafiscales nómina enero 2022 -IDPC</v>
          </cell>
          <cell r="R52" t="str">
            <v>O2110102006</v>
          </cell>
          <cell r="S52" t="str">
            <v>Aportes al ICBF</v>
          </cell>
          <cell r="T52" t="str">
            <v>1-100-F001</v>
          </cell>
          <cell r="U52" t="str">
            <v>VA-Recursos distrito</v>
          </cell>
          <cell r="V52" t="str">
            <v>000000000000000000213</v>
          </cell>
          <cell r="W52" t="str">
            <v>0213 - Programa Funcionamiento - INSTITUTO DISTRITAL DEL PATRIMONIO CULTURAL</v>
          </cell>
          <cell r="X52" t="str">
            <v>PM/0213/0001/FUNC</v>
          </cell>
          <cell r="Y52" t="str">
            <v>FUNCIONAMIENTOINSTITUTO DISTRITAL DEL PATRIMONIO C</v>
          </cell>
          <cell r="Z52" t="str">
            <v>96</v>
          </cell>
          <cell r="AA52" t="str">
            <v>N/A ACTO ADMINISTRATIVO (RESOLUCIÓN, DECRETO, ACUERDO, ETC.)</v>
          </cell>
          <cell r="AB52" t="str">
            <v>0000000213</v>
          </cell>
          <cell r="AC52" t="str">
            <v>NIT</v>
          </cell>
          <cell r="AD52" t="str">
            <v>860506170</v>
          </cell>
          <cell r="AE52" t="str">
            <v>INSTITUTO DISTRITAL DE PATRIMONIO CULTUR AL</v>
          </cell>
          <cell r="AF52" t="str">
            <v>1000146956</v>
          </cell>
          <cell r="AG52" t="str">
            <v>JUAN FERNANDO ACOSTA MIRKOW</v>
          </cell>
          <cell r="AH52" t="str">
            <v>1000146956</v>
          </cell>
          <cell r="AI52" t="str">
            <v>JUAN FERNANDO ACOSTA MIRKOW</v>
          </cell>
          <cell r="AJ52">
            <v>6709700</v>
          </cell>
          <cell r="AK52">
            <v>0</v>
          </cell>
        </row>
        <row r="53">
          <cell r="P53">
            <v>46</v>
          </cell>
          <cell r="Q53" t="str">
            <v>Solicitud pago Aportes seguridad social y parafiscales nómina enero 2022 -IDPC</v>
          </cell>
          <cell r="R53" t="str">
            <v>O2110102007</v>
          </cell>
          <cell r="S53" t="str">
            <v>Aportes al SENA</v>
          </cell>
          <cell r="T53" t="str">
            <v>1-100-F001</v>
          </cell>
          <cell r="U53" t="str">
            <v>VA-Recursos distrito</v>
          </cell>
          <cell r="V53" t="str">
            <v>000000000000000000213</v>
          </cell>
          <cell r="W53" t="str">
            <v>0213 - Programa Funcionamiento - INSTITUTO DISTRITAL DEL PATRIMONIO CULTURAL</v>
          </cell>
          <cell r="X53" t="str">
            <v>PM/0213/0001/FUNC</v>
          </cell>
          <cell r="Y53" t="str">
            <v>FUNCIONAMIENTOINSTITUTO DISTRITAL DEL PATRIMONIO C</v>
          </cell>
          <cell r="Z53" t="str">
            <v>96</v>
          </cell>
          <cell r="AA53" t="str">
            <v>N/A ACTO ADMINISTRATIVO (RESOLUCIÓN, DECRETO, ACUERDO, ETC.)</v>
          </cell>
          <cell r="AB53" t="str">
            <v>0000000213</v>
          </cell>
          <cell r="AC53" t="str">
            <v>NIT</v>
          </cell>
          <cell r="AD53" t="str">
            <v>860506170</v>
          </cell>
          <cell r="AE53" t="str">
            <v>INSTITUTO DISTRITAL DE PATRIMONIO CULTUR AL</v>
          </cell>
          <cell r="AF53" t="str">
            <v>1000146956</v>
          </cell>
          <cell r="AG53" t="str">
            <v>JUAN FERNANDO ACOSTA MIRKOW</v>
          </cell>
          <cell r="AH53" t="str">
            <v>1000146956</v>
          </cell>
          <cell r="AI53" t="str">
            <v>JUAN FERNANDO ACOSTA MIRKOW</v>
          </cell>
          <cell r="AJ53">
            <v>4473800</v>
          </cell>
          <cell r="AK53">
            <v>0</v>
          </cell>
        </row>
        <row r="54">
          <cell r="P54">
            <v>47</v>
          </cell>
          <cell r="Q54" t="str">
            <v>Solicitud pago Nómina mensual de salarios enero de 2022 - idpc</v>
          </cell>
          <cell r="R54" t="str">
            <v>O211010100101</v>
          </cell>
          <cell r="S54" t="str">
            <v>Sueldo básico</v>
          </cell>
          <cell r="T54" t="str">
            <v>1-100-F001</v>
          </cell>
          <cell r="U54" t="str">
            <v>VA-Recursos distrito</v>
          </cell>
          <cell r="V54" t="str">
            <v>000000000000000000213</v>
          </cell>
          <cell r="W54" t="str">
            <v>0213 - Programa Funcionamiento - INSTITUTO DISTRITAL DEL PATRIMONIO CULTURAL</v>
          </cell>
          <cell r="X54" t="str">
            <v>PM/0213/0001/FUNC</v>
          </cell>
          <cell r="Y54" t="str">
            <v>FUNCIONAMIENTOINSTITUTO DISTRITAL DEL PATRIMONIO C</v>
          </cell>
          <cell r="Z54" t="str">
            <v>96</v>
          </cell>
          <cell r="AA54" t="str">
            <v>N/A ACTO ADMINISTRATIVO (RESOLUCIÓN, DECRETO, ACUERDO, ETC.)</v>
          </cell>
          <cell r="AB54" t="str">
            <v>0000000213</v>
          </cell>
          <cell r="AC54" t="str">
            <v>NIT</v>
          </cell>
          <cell r="AD54" t="str">
            <v>860506170</v>
          </cell>
          <cell r="AE54" t="str">
            <v>INSTITUTO DISTRITAL DE PATRIMONIO CULTUR AL</v>
          </cell>
          <cell r="AF54" t="str">
            <v>1000146956</v>
          </cell>
          <cell r="AG54" t="str">
            <v>JUAN FERNANDO ACOSTA MIRKOW</v>
          </cell>
          <cell r="AH54" t="str">
            <v>1000146956</v>
          </cell>
          <cell r="AI54" t="str">
            <v>JUAN FERNANDO ACOSTA MIRKOW</v>
          </cell>
          <cell r="AJ54">
            <v>141811724</v>
          </cell>
          <cell r="AK54">
            <v>0</v>
          </cell>
        </row>
        <row r="55">
          <cell r="P55">
            <v>47</v>
          </cell>
          <cell r="Q55" t="str">
            <v>Solicitud pago Nómina mensual de salarios enero de 2022 - idpc</v>
          </cell>
          <cell r="R55" t="str">
            <v>O211010100102</v>
          </cell>
          <cell r="S55" t="str">
            <v>Horas extras, dominicales, festivos y recargos</v>
          </cell>
          <cell r="T55" t="str">
            <v>1-100-F001</v>
          </cell>
          <cell r="U55" t="str">
            <v>VA-Recursos distrito</v>
          </cell>
          <cell r="V55" t="str">
            <v>000000000000000000213</v>
          </cell>
          <cell r="W55" t="str">
            <v>0213 - Programa Funcionamiento - INSTITUTO DISTRITAL DEL PATRIMONIO CULTURAL</v>
          </cell>
          <cell r="X55" t="str">
            <v>PM/0213/0001/FUNC</v>
          </cell>
          <cell r="Y55" t="str">
            <v>FUNCIONAMIENTOINSTITUTO DISTRITAL DEL PATRIMONIO C</v>
          </cell>
          <cell r="Z55" t="str">
            <v>96</v>
          </cell>
          <cell r="AA55" t="str">
            <v>N/A ACTO ADMINISTRATIVO (RESOLUCIÓN, DECRETO, ACUERDO, ETC.)</v>
          </cell>
          <cell r="AB55" t="str">
            <v>0000000213</v>
          </cell>
          <cell r="AC55" t="str">
            <v>NIT</v>
          </cell>
          <cell r="AD55" t="str">
            <v>860506170</v>
          </cell>
          <cell r="AE55" t="str">
            <v>INSTITUTO DISTRITAL DE PATRIMONIO CULTUR AL</v>
          </cell>
          <cell r="AF55" t="str">
            <v>1000146956</v>
          </cell>
          <cell r="AG55" t="str">
            <v>JUAN FERNANDO ACOSTA MIRKOW</v>
          </cell>
          <cell r="AH55" t="str">
            <v>1000146956</v>
          </cell>
          <cell r="AI55" t="str">
            <v>JUAN FERNANDO ACOSTA MIRKOW</v>
          </cell>
          <cell r="AJ55">
            <v>448452</v>
          </cell>
          <cell r="AK55">
            <v>0</v>
          </cell>
        </row>
        <row r="56">
          <cell r="P56">
            <v>47</v>
          </cell>
          <cell r="Q56" t="str">
            <v>Solicitud pago Nómina mensual de salarios enero de 2022 - idpc</v>
          </cell>
          <cell r="R56" t="str">
            <v>O211010100103</v>
          </cell>
          <cell r="S56" t="str">
            <v>Gastos de representación</v>
          </cell>
          <cell r="T56" t="str">
            <v>1-100-F001</v>
          </cell>
          <cell r="U56" t="str">
            <v>VA-Recursos distrito</v>
          </cell>
          <cell r="V56" t="str">
            <v>000000000000000000213</v>
          </cell>
          <cell r="W56" t="str">
            <v>0213 - Programa Funcionamiento - INSTITUTO DISTRITAL DEL PATRIMONIO CULTURAL</v>
          </cell>
          <cell r="X56" t="str">
            <v>PM/0213/0001/FUNC</v>
          </cell>
          <cell r="Y56" t="str">
            <v>FUNCIONAMIENTOINSTITUTO DISTRITAL DEL PATRIMONIO C</v>
          </cell>
          <cell r="Z56" t="str">
            <v>96</v>
          </cell>
          <cell r="AA56" t="str">
            <v>N/A ACTO ADMINISTRATIVO (RESOLUCIÓN, DECRETO, ACUERDO, ETC.)</v>
          </cell>
          <cell r="AB56" t="str">
            <v>0000000213</v>
          </cell>
          <cell r="AC56" t="str">
            <v>NIT</v>
          </cell>
          <cell r="AD56" t="str">
            <v>860506170</v>
          </cell>
          <cell r="AE56" t="str">
            <v>INSTITUTO DISTRITAL DE PATRIMONIO CULTUR AL</v>
          </cell>
          <cell r="AF56" t="str">
            <v>1000146956</v>
          </cell>
          <cell r="AG56" t="str">
            <v>JUAN FERNANDO ACOSTA MIRKOW</v>
          </cell>
          <cell r="AH56" t="str">
            <v>1000146956</v>
          </cell>
          <cell r="AI56" t="str">
            <v>JUAN FERNANDO ACOSTA MIRKOW</v>
          </cell>
          <cell r="AJ56">
            <v>13237288</v>
          </cell>
          <cell r="AK56">
            <v>0</v>
          </cell>
        </row>
        <row r="57">
          <cell r="P57">
            <v>47</v>
          </cell>
          <cell r="Q57" t="str">
            <v>Solicitud pago Nómina mensual de salarios enero de 2022 - idpc</v>
          </cell>
          <cell r="R57" t="str">
            <v>O211010100104</v>
          </cell>
          <cell r="S57" t="str">
            <v>Subsidio de alimentación</v>
          </cell>
          <cell r="T57" t="str">
            <v>1-100-F001</v>
          </cell>
          <cell r="U57" t="str">
            <v>VA-Recursos distrito</v>
          </cell>
          <cell r="V57" t="str">
            <v>000000000000000000213</v>
          </cell>
          <cell r="W57" t="str">
            <v>0213 - Programa Funcionamiento - INSTITUTO DISTRITAL DEL PATRIMONIO CULTURAL</v>
          </cell>
          <cell r="X57" t="str">
            <v>PM/0213/0001/FUNC</v>
          </cell>
          <cell r="Y57" t="str">
            <v>FUNCIONAMIENTOINSTITUTO DISTRITAL DEL PATRIMONIO C</v>
          </cell>
          <cell r="Z57" t="str">
            <v>96</v>
          </cell>
          <cell r="AA57" t="str">
            <v>N/A ACTO ADMINISTRATIVO (RESOLUCIÓN, DECRETO, ACUERDO, ETC.)</v>
          </cell>
          <cell r="AB57" t="str">
            <v>0000000213</v>
          </cell>
          <cell r="AC57" t="str">
            <v>NIT</v>
          </cell>
          <cell r="AD57" t="str">
            <v>860506170</v>
          </cell>
          <cell r="AE57" t="str">
            <v>INSTITUTO DISTRITAL DE PATRIMONIO CULTUR AL</v>
          </cell>
          <cell r="AF57" t="str">
            <v>1000146956</v>
          </cell>
          <cell r="AG57" t="str">
            <v>JUAN FERNANDO ACOSTA MIRKOW</v>
          </cell>
          <cell r="AH57" t="str">
            <v>1000146956</v>
          </cell>
          <cell r="AI57" t="str">
            <v>JUAN FERNANDO ACOSTA MIRKOW</v>
          </cell>
          <cell r="AJ57">
            <v>135648</v>
          </cell>
          <cell r="AK57">
            <v>0</v>
          </cell>
        </row>
        <row r="58">
          <cell r="P58">
            <v>47</v>
          </cell>
          <cell r="Q58" t="str">
            <v>Solicitud pago Nómina mensual de salarios enero de 2022 - idpc</v>
          </cell>
          <cell r="R58" t="str">
            <v>O211010100105</v>
          </cell>
          <cell r="S58" t="str">
            <v>Auxilio de transporte</v>
          </cell>
          <cell r="T58" t="str">
            <v>1-100-F001</v>
          </cell>
          <cell r="U58" t="str">
            <v>VA-Recursos distrito</v>
          </cell>
          <cell r="V58" t="str">
            <v>000000000000000000213</v>
          </cell>
          <cell r="W58" t="str">
            <v>0213 - Programa Funcionamiento - INSTITUTO DISTRITAL DEL PATRIMONIO CULTURAL</v>
          </cell>
          <cell r="X58" t="str">
            <v>PM/0213/0001/FUNC</v>
          </cell>
          <cell r="Y58" t="str">
            <v>FUNCIONAMIENTOINSTITUTO DISTRITAL DEL PATRIMONIO C</v>
          </cell>
          <cell r="Z58" t="str">
            <v>96</v>
          </cell>
          <cell r="AA58" t="str">
            <v>N/A ACTO ADMINISTRATIVO (RESOLUCIÓN, DECRETO, ACUERDO, ETC.)</v>
          </cell>
          <cell r="AB58" t="str">
            <v>0000000213</v>
          </cell>
          <cell r="AC58" t="str">
            <v>NIT</v>
          </cell>
          <cell r="AD58" t="str">
            <v>860506170</v>
          </cell>
          <cell r="AE58" t="str">
            <v>INSTITUTO DISTRITAL DE PATRIMONIO CULTUR AL</v>
          </cell>
          <cell r="AF58" t="str">
            <v>1000146956</v>
          </cell>
          <cell r="AG58" t="str">
            <v>JUAN FERNANDO ACOSTA MIRKOW</v>
          </cell>
          <cell r="AH58" t="str">
            <v>1000146956</v>
          </cell>
          <cell r="AI58" t="str">
            <v>JUAN FERNANDO ACOSTA MIRKOW</v>
          </cell>
          <cell r="AJ58">
            <v>117172</v>
          </cell>
          <cell r="AK58">
            <v>0</v>
          </cell>
        </row>
        <row r="59">
          <cell r="P59">
            <v>47</v>
          </cell>
          <cell r="Q59" t="str">
            <v>Solicitud pago Nómina mensual de salarios enero de 2022 - idpc</v>
          </cell>
          <cell r="R59" t="str">
            <v>O211010100109</v>
          </cell>
          <cell r="S59" t="str">
            <v>Prima técnica salarial</v>
          </cell>
          <cell r="T59" t="str">
            <v>1-100-F001</v>
          </cell>
          <cell r="U59" t="str">
            <v>VA-Recursos distrito</v>
          </cell>
          <cell r="V59" t="str">
            <v>000000000000000000213</v>
          </cell>
          <cell r="W59" t="str">
            <v>0213 - Programa Funcionamiento - INSTITUTO DISTRITAL DEL PATRIMONIO CULTURAL</v>
          </cell>
          <cell r="X59" t="str">
            <v>PM/0213/0001/FUNC</v>
          </cell>
          <cell r="Y59" t="str">
            <v>FUNCIONAMIENTOINSTITUTO DISTRITAL DEL PATRIMONIO C</v>
          </cell>
          <cell r="Z59" t="str">
            <v>96</v>
          </cell>
          <cell r="AA59" t="str">
            <v>N/A ACTO ADMINISTRATIVO (RESOLUCIÓN, DECRETO, ACUERDO, ETC.)</v>
          </cell>
          <cell r="AB59" t="str">
            <v>0000000213</v>
          </cell>
          <cell r="AC59" t="str">
            <v>NIT</v>
          </cell>
          <cell r="AD59" t="str">
            <v>860506170</v>
          </cell>
          <cell r="AE59" t="str">
            <v>INSTITUTO DISTRITAL DE PATRIMONIO CULTUR AL</v>
          </cell>
          <cell r="AF59" t="str">
            <v>1000146956</v>
          </cell>
          <cell r="AG59" t="str">
            <v>JUAN FERNANDO ACOSTA MIRKOW</v>
          </cell>
          <cell r="AH59" t="str">
            <v>1000146956</v>
          </cell>
          <cell r="AI59" t="str">
            <v>JUAN FERNANDO ACOSTA MIRKOW</v>
          </cell>
          <cell r="AJ59">
            <v>48297318</v>
          </cell>
          <cell r="AK59">
            <v>0</v>
          </cell>
        </row>
        <row r="60">
          <cell r="P60">
            <v>47</v>
          </cell>
          <cell r="Q60" t="str">
            <v>Solicitud pago Nómina mensual de salarios enero de 2022 - idpc</v>
          </cell>
          <cell r="R60" t="str">
            <v>O21101010021201</v>
          </cell>
          <cell r="S60" t="str">
            <v>Beneficios a los empleados a corto plazo</v>
          </cell>
          <cell r="T60" t="str">
            <v>1-100-F001</v>
          </cell>
          <cell r="U60" t="str">
            <v>VA-Recursos distrito</v>
          </cell>
          <cell r="V60" t="str">
            <v>000000000000000000213</v>
          </cell>
          <cell r="W60" t="str">
            <v>0213 - Programa Funcionamiento - INSTITUTO DISTRITAL DEL PATRIMONIO CULTURAL</v>
          </cell>
          <cell r="X60" t="str">
            <v>PM/0213/0001/FUNC</v>
          </cell>
          <cell r="Y60" t="str">
            <v>FUNCIONAMIENTOINSTITUTO DISTRITAL DEL PATRIMONIO C</v>
          </cell>
          <cell r="Z60" t="str">
            <v>96</v>
          </cell>
          <cell r="AA60" t="str">
            <v>N/A ACTO ADMINISTRATIVO (RESOLUCIÓN, DECRETO, ACUERDO, ETC.)</v>
          </cell>
          <cell r="AB60" t="str">
            <v>0000000213</v>
          </cell>
          <cell r="AC60" t="str">
            <v>NIT</v>
          </cell>
          <cell r="AD60" t="str">
            <v>860506170</v>
          </cell>
          <cell r="AE60" t="str">
            <v>INSTITUTO DISTRITAL DE PATRIMONIO CULTUR AL</v>
          </cell>
          <cell r="AF60" t="str">
            <v>1000146956</v>
          </cell>
          <cell r="AG60" t="str">
            <v>JUAN FERNANDO ACOSTA MIRKOW</v>
          </cell>
          <cell r="AH60" t="str">
            <v>1000146956</v>
          </cell>
          <cell r="AI60" t="str">
            <v>JUAN FERNANDO ACOSTA MIRKOW</v>
          </cell>
          <cell r="AJ60">
            <v>2282573</v>
          </cell>
          <cell r="AK60">
            <v>0</v>
          </cell>
        </row>
        <row r="61">
          <cell r="P61">
            <v>47</v>
          </cell>
          <cell r="Q61" t="str">
            <v>Solicitud pago Nómina mensual de salarios enero de 2022 - idpc</v>
          </cell>
          <cell r="R61" t="str">
            <v>O2110103068</v>
          </cell>
          <cell r="S61" t="str">
            <v>Prima secretarial</v>
          </cell>
          <cell r="T61" t="str">
            <v>1-100-F001</v>
          </cell>
          <cell r="U61" t="str">
            <v>VA-Recursos distrito</v>
          </cell>
          <cell r="V61" t="str">
            <v>000000000000000000213</v>
          </cell>
          <cell r="W61" t="str">
            <v>0213 - Programa Funcionamiento - INSTITUTO DISTRITAL DEL PATRIMONIO CULTURAL</v>
          </cell>
          <cell r="X61" t="str">
            <v>PM/0213/0001/FUNC</v>
          </cell>
          <cell r="Y61" t="str">
            <v>FUNCIONAMIENTOINSTITUTO DISTRITAL DEL PATRIMONIO C</v>
          </cell>
          <cell r="Z61" t="str">
            <v>96</v>
          </cell>
          <cell r="AA61" t="str">
            <v>N/A ACTO ADMINISTRATIVO (RESOLUCIÓN, DECRETO, ACUERDO, ETC.)</v>
          </cell>
          <cell r="AB61" t="str">
            <v>0000000213</v>
          </cell>
          <cell r="AC61" t="str">
            <v>NIT</v>
          </cell>
          <cell r="AD61" t="str">
            <v>860506170</v>
          </cell>
          <cell r="AE61" t="str">
            <v>INSTITUTO DISTRITAL DE PATRIMONIO CULTUR AL</v>
          </cell>
          <cell r="AF61" t="str">
            <v>1000146956</v>
          </cell>
          <cell r="AG61" t="str">
            <v>JUAN FERNANDO ACOSTA MIRKOW</v>
          </cell>
          <cell r="AH61" t="str">
            <v>1000146956</v>
          </cell>
          <cell r="AI61" t="str">
            <v>JUAN FERNANDO ACOSTA MIRKOW</v>
          </cell>
          <cell r="AJ61">
            <v>105150</v>
          </cell>
          <cell r="AK61">
            <v>0</v>
          </cell>
        </row>
        <row r="62">
          <cell r="P62">
            <v>47</v>
          </cell>
          <cell r="Q62" t="str">
            <v>Solicitud pago Nómina mensual de salarios enero de 2022 - idpc</v>
          </cell>
          <cell r="R62" t="str">
            <v>O211010100107</v>
          </cell>
          <cell r="S62" t="str">
            <v>Bonificación por servicios prestados</v>
          </cell>
          <cell r="T62" t="str">
            <v>1-100-F001</v>
          </cell>
          <cell r="U62" t="str">
            <v>VA-Recursos distrito</v>
          </cell>
          <cell r="V62" t="str">
            <v>000000000000000000213</v>
          </cell>
          <cell r="W62" t="str">
            <v>0213 - Programa Funcionamiento - INSTITUTO DISTRITAL DEL PATRIMONIO CULTURAL</v>
          </cell>
          <cell r="X62" t="str">
            <v>PM/0213/0001/FUNC</v>
          </cell>
          <cell r="Y62" t="str">
            <v>FUNCIONAMIENTOINSTITUTO DISTRITAL DEL PATRIMONIO C</v>
          </cell>
          <cell r="Z62" t="str">
            <v>96</v>
          </cell>
          <cell r="AA62" t="str">
            <v>N/A ACTO ADMINISTRATIVO (RESOLUCIÓN, DECRETO, ACUERDO, ETC.)</v>
          </cell>
          <cell r="AB62" t="str">
            <v>0000000213</v>
          </cell>
          <cell r="AC62" t="str">
            <v>NIT</v>
          </cell>
          <cell r="AD62" t="str">
            <v>860506170</v>
          </cell>
          <cell r="AE62" t="str">
            <v>INSTITUTO DISTRITAL DE PATRIMONIO CULTUR AL</v>
          </cell>
          <cell r="AF62" t="str">
            <v>1000146956</v>
          </cell>
          <cell r="AG62" t="str">
            <v>JUAN FERNANDO ACOSTA MIRKOW</v>
          </cell>
          <cell r="AH62" t="str">
            <v>1000146956</v>
          </cell>
          <cell r="AI62" t="str">
            <v>JUAN FERNANDO ACOSTA MIRKOW</v>
          </cell>
          <cell r="AJ62">
            <v>13882346</v>
          </cell>
          <cell r="AK62">
            <v>0</v>
          </cell>
        </row>
        <row r="63">
          <cell r="P63">
            <v>47</v>
          </cell>
          <cell r="Q63" t="str">
            <v>Solicitud pago Nómina mensual de salarios enero de 2022 - idpc</v>
          </cell>
          <cell r="R63" t="str">
            <v>O21101010010802</v>
          </cell>
          <cell r="S63" t="str">
            <v>Prima de vacaciones</v>
          </cell>
          <cell r="T63" t="str">
            <v>1-100-F001</v>
          </cell>
          <cell r="U63" t="str">
            <v>VA-Recursos distrito</v>
          </cell>
          <cell r="V63" t="str">
            <v>000000000000000000213</v>
          </cell>
          <cell r="W63" t="str">
            <v>0213 - Programa Funcionamiento - INSTITUTO DISTRITAL DEL PATRIMONIO CULTURAL</v>
          </cell>
          <cell r="X63" t="str">
            <v>PM/0213/0001/FUNC</v>
          </cell>
          <cell r="Y63" t="str">
            <v>FUNCIONAMIENTOINSTITUTO DISTRITAL DEL PATRIMONIO C</v>
          </cell>
          <cell r="Z63" t="str">
            <v>96</v>
          </cell>
          <cell r="AA63" t="str">
            <v>N/A ACTO ADMINISTRATIVO (RESOLUCIÓN, DECRETO, ACUERDO, ETC.)</v>
          </cell>
          <cell r="AB63" t="str">
            <v>0000000213</v>
          </cell>
          <cell r="AC63" t="str">
            <v>NIT</v>
          </cell>
          <cell r="AD63" t="str">
            <v>860506170</v>
          </cell>
          <cell r="AE63" t="str">
            <v>INSTITUTO DISTRITAL DE PATRIMONIO CULTUR AL</v>
          </cell>
          <cell r="AF63" t="str">
            <v>1000146956</v>
          </cell>
          <cell r="AG63" t="str">
            <v>JUAN FERNANDO ACOSTA MIRKOW</v>
          </cell>
          <cell r="AH63" t="str">
            <v>1000146956</v>
          </cell>
          <cell r="AI63" t="str">
            <v>JUAN FERNANDO ACOSTA MIRKOW</v>
          </cell>
          <cell r="AJ63">
            <v>3326539</v>
          </cell>
          <cell r="AK63">
            <v>0</v>
          </cell>
        </row>
        <row r="64">
          <cell r="P64">
            <v>47</v>
          </cell>
          <cell r="Q64" t="str">
            <v>Solicitud pago Nómina mensual de salarios enero de 2022 - idpc</v>
          </cell>
          <cell r="R64" t="str">
            <v>O211010300103</v>
          </cell>
          <cell r="S64" t="str">
            <v>Bonificación especial de recreación</v>
          </cell>
          <cell r="T64" t="str">
            <v>1-100-F001</v>
          </cell>
          <cell r="U64" t="str">
            <v>VA-Recursos distrito</v>
          </cell>
          <cell r="V64" t="str">
            <v>000000000000000000213</v>
          </cell>
          <cell r="W64" t="str">
            <v>0213 - Programa Funcionamiento - INSTITUTO DISTRITAL DEL PATRIMONIO CULTURAL</v>
          </cell>
          <cell r="X64" t="str">
            <v>PM/0213/0001/FUNC</v>
          </cell>
          <cell r="Y64" t="str">
            <v>FUNCIONAMIENTOINSTITUTO DISTRITAL DEL PATRIMONIO C</v>
          </cell>
          <cell r="Z64" t="str">
            <v>96</v>
          </cell>
          <cell r="AA64" t="str">
            <v>N/A ACTO ADMINISTRATIVO (RESOLUCIÓN, DECRETO, ACUERDO, ETC.)</v>
          </cell>
          <cell r="AB64" t="str">
            <v>0000000213</v>
          </cell>
          <cell r="AC64" t="str">
            <v>NIT</v>
          </cell>
          <cell r="AD64" t="str">
            <v>860506170</v>
          </cell>
          <cell r="AE64" t="str">
            <v>INSTITUTO DISTRITAL DE PATRIMONIO CULTUR AL</v>
          </cell>
          <cell r="AF64" t="str">
            <v>1000146956</v>
          </cell>
          <cell r="AG64" t="str">
            <v>JUAN FERNANDO ACOSTA MIRKOW</v>
          </cell>
          <cell r="AH64" t="str">
            <v>1000146956</v>
          </cell>
          <cell r="AI64" t="str">
            <v>JUAN FERNANDO ACOSTA MIRKOW</v>
          </cell>
          <cell r="AJ64">
            <v>274808</v>
          </cell>
          <cell r="AK64">
            <v>0</v>
          </cell>
        </row>
        <row r="65">
          <cell r="P65">
            <v>47</v>
          </cell>
          <cell r="Q65" t="str">
            <v>Solicitud pago Nómina mensual de salarios enero de 2022 - idpc</v>
          </cell>
          <cell r="R65" t="str">
            <v>O2110103005</v>
          </cell>
          <cell r="S65" t="str">
            <v>Reconocimiento por permanencia en el servicio público - Bogotá D.C.</v>
          </cell>
          <cell r="T65" t="str">
            <v>1-100-F001</v>
          </cell>
          <cell r="U65" t="str">
            <v>VA-Recursos distrito</v>
          </cell>
          <cell r="V65" t="str">
            <v>000000000000000000213</v>
          </cell>
          <cell r="W65" t="str">
            <v>0213 - Programa Funcionamiento - INSTITUTO DISTRITAL DEL PATRIMONIO CULTURAL</v>
          </cell>
          <cell r="X65" t="str">
            <v>PM/0213/0001/FUNC</v>
          </cell>
          <cell r="Y65" t="str">
            <v>FUNCIONAMIENTOINSTITUTO DISTRITAL DEL PATRIMONIO C</v>
          </cell>
          <cell r="Z65" t="str">
            <v>96</v>
          </cell>
          <cell r="AA65" t="str">
            <v>N/A ACTO ADMINISTRATIVO (RESOLUCIÓN, DECRETO, ACUERDO, ETC.)</v>
          </cell>
          <cell r="AB65" t="str">
            <v>0000000213</v>
          </cell>
          <cell r="AC65" t="str">
            <v>NIT</v>
          </cell>
          <cell r="AD65" t="str">
            <v>860506170</v>
          </cell>
          <cell r="AE65" t="str">
            <v>INSTITUTO DISTRITAL DE PATRIMONIO CULTUR AL</v>
          </cell>
          <cell r="AF65" t="str">
            <v>1000146956</v>
          </cell>
          <cell r="AG65" t="str">
            <v>JUAN FERNANDO ACOSTA MIRKOW</v>
          </cell>
          <cell r="AH65" t="str">
            <v>1000146956</v>
          </cell>
          <cell r="AI65" t="str">
            <v>JUAN FERNANDO ACOSTA MIRKOW</v>
          </cell>
          <cell r="AJ65">
            <v>13437796</v>
          </cell>
          <cell r="AK65">
            <v>0</v>
          </cell>
        </row>
        <row r="66">
          <cell r="P66">
            <v>48</v>
          </cell>
          <cell r="Q66" t="str">
            <v>Solicitud pago Comisión aportes cesantías FONCEP enero 2022 - IDPC</v>
          </cell>
          <cell r="R66" t="str">
            <v>O2120202007010671640</v>
          </cell>
          <cell r="S66" t="str">
            <v>Servicios de administración de fondos de pensiones y cesantías</v>
          </cell>
          <cell r="T66" t="str">
            <v>1-100-F001</v>
          </cell>
          <cell r="U66" t="str">
            <v>VA-Recursos distrito</v>
          </cell>
          <cell r="V66" t="str">
            <v>000000000000000000213</v>
          </cell>
          <cell r="W66" t="str">
            <v>0213 - Programa Funcionamiento - INSTITUTO DISTRITAL DEL PATRIMONIO CULTURAL</v>
          </cell>
          <cell r="X66" t="str">
            <v>PM/0213/0001/FUNC</v>
          </cell>
          <cell r="Y66" t="str">
            <v>FUNCIONAMIENTOINSTITUTO DISTRITAL DEL PATRIMONIO C</v>
          </cell>
          <cell r="Z66" t="str">
            <v>96</v>
          </cell>
          <cell r="AA66" t="str">
            <v>N/A ACTO ADMINISTRATIVO (RESOLUCIÓN, DECRETO, ACUERDO, ETC.)</v>
          </cell>
          <cell r="AB66" t="str">
            <v>0000000206</v>
          </cell>
          <cell r="AC66" t="str">
            <v>NIT</v>
          </cell>
          <cell r="AD66" t="str">
            <v>860041163</v>
          </cell>
          <cell r="AE66" t="str">
            <v>FONDO DE PRESTACIONES ECONOMICAS CESANTI AS Y PENSIONES FONCEP</v>
          </cell>
          <cell r="AF66" t="str">
            <v>1000146956</v>
          </cell>
          <cell r="AG66" t="str">
            <v>JUAN FERNANDO ACOSTA MIRKOW</v>
          </cell>
          <cell r="AH66" t="str">
            <v>1000146956</v>
          </cell>
          <cell r="AI66" t="str">
            <v>JUAN FERNANDO ACOSTA MIRKOW</v>
          </cell>
          <cell r="AJ66">
            <v>17495</v>
          </cell>
          <cell r="AK66">
            <v>0</v>
          </cell>
        </row>
        <row r="67">
          <cell r="P67">
            <v>49</v>
          </cell>
          <cell r="Q67" t="str">
            <v>Solicitud pago Aportes cesantías retroactivas FONCEP nómina enero 2022 - IDPC</v>
          </cell>
          <cell r="R67" t="str">
            <v>O211010200301</v>
          </cell>
          <cell r="S67" t="str">
            <v>Aportes de cesantías a fondos públicos</v>
          </cell>
          <cell r="T67" t="str">
            <v>1-100-F001</v>
          </cell>
          <cell r="U67" t="str">
            <v>VA-Recursos distrito</v>
          </cell>
          <cell r="V67" t="str">
            <v>000000000000000000213</v>
          </cell>
          <cell r="W67" t="str">
            <v>0213 - Programa Funcionamiento - INSTITUTO DISTRITAL DEL PATRIMONIO CULTURAL</v>
          </cell>
          <cell r="X67" t="str">
            <v>PM/0213/0001/FUNC</v>
          </cell>
          <cell r="Y67" t="str">
            <v>FUNCIONAMIENTOINSTITUTO DISTRITAL DEL PATRIMONIO C</v>
          </cell>
          <cell r="Z67" t="str">
            <v>96</v>
          </cell>
          <cell r="AA67" t="str">
            <v>N/A ACTO ADMINISTRATIVO (RESOLUCIÓN, DECRETO, ACUERDO, ETC.)</v>
          </cell>
          <cell r="AB67" t="str">
            <v>1000447842</v>
          </cell>
          <cell r="AC67" t="str">
            <v>NIT</v>
          </cell>
          <cell r="AD67" t="str">
            <v>830054076</v>
          </cell>
          <cell r="AE67" t="str">
            <v>FIDEICOMISOS SOCIEDAD FIDUCIARIADE OCCID ENTE SA</v>
          </cell>
          <cell r="AF67" t="str">
            <v>1000146956</v>
          </cell>
          <cell r="AG67" t="str">
            <v>JUAN FERNANDO ACOSTA MIRKOW</v>
          </cell>
          <cell r="AH67" t="str">
            <v>1000146956</v>
          </cell>
          <cell r="AI67" t="str">
            <v>JUAN FERNANDO ACOSTA MIRKOW</v>
          </cell>
          <cell r="AJ67">
            <v>874749</v>
          </cell>
          <cell r="AK67">
            <v>0</v>
          </cell>
        </row>
        <row r="68">
          <cell r="P68">
            <v>50</v>
          </cell>
          <cell r="Q68" t="str">
            <v>40-Prestar sus servicios profesionales al Instituto Distrital de Patrimonio Cultural apoyando  los procesos de análisis y evaluación técnica, respecto a las solicitudes de intervención en inmuebles declarados como Bienes de Interés Cultural del Distrito Capital y su colindantes.</v>
          </cell>
          <cell r="R68" t="str">
            <v>O23011601210000007611</v>
          </cell>
          <cell r="S68" t="str">
            <v>Desarrollo de acciones integrales de valoración y recuperación de Bienes y Sectores de Interés Cultural de Bogotá</v>
          </cell>
          <cell r="T68" t="str">
            <v>1-100-F001</v>
          </cell>
          <cell r="U68" t="str">
            <v>VA-Recursos distrito</v>
          </cell>
          <cell r="V68" t="str">
            <v>O232020200996412</v>
          </cell>
          <cell r="W68" t="str">
            <v>Servicios de preservación de lugares y edificios históricos</v>
          </cell>
          <cell r="X68" t="str">
            <v>PM/0213/0116/33020417611</v>
          </cell>
          <cell r="Y68" t="str">
            <v>ACCIONES DE INVESTIGACIÓN, VALORACIÓN, RECUPERACIÓ</v>
          </cell>
          <cell r="Z68" t="str">
            <v>10</v>
          </cell>
          <cell r="AA68" t="str">
            <v>CONTRATACIÓN DIRECTA</v>
          </cell>
          <cell r="AB68" t="str">
            <v>1000077337</v>
          </cell>
          <cell r="AC68" t="str">
            <v>CC</v>
          </cell>
          <cell r="AD68" t="str">
            <v>79750143</v>
          </cell>
          <cell r="AE68" t="str">
            <v>MARIO SERGIO ALEJANDRO VALENCIA MENDEZ</v>
          </cell>
          <cell r="AF68" t="str">
            <v>1000146956</v>
          </cell>
          <cell r="AG68" t="str">
            <v>JUAN FERNANDO ACOSTA MIRKOW</v>
          </cell>
          <cell r="AH68" t="str">
            <v>1004524936</v>
          </cell>
          <cell r="AI68" t="str">
            <v>MARIA CLAUDIA VARGAS MARTINEZ</v>
          </cell>
          <cell r="AJ68">
            <v>104500000</v>
          </cell>
          <cell r="AK68">
            <v>0</v>
          </cell>
        </row>
        <row r="69">
          <cell r="P69">
            <v>51</v>
          </cell>
          <cell r="Q69" t="str">
            <v>42-Prestar sus servicios profesionales  al Instituto Distrital de Patrimonio Cultural apoyando las solicitudes para intervenir los inmuebles declarados como Bienes de Interes Cultural del Distrito Capital y sus colindantes.</v>
          </cell>
          <cell r="R69" t="str">
            <v>O23011601210000007611</v>
          </cell>
          <cell r="S69" t="str">
            <v>Desarrollo de acciones integrales de valoración y recuperación de Bienes y Sectores de Interés Cultural de Bogotá</v>
          </cell>
          <cell r="T69" t="str">
            <v>1-100-F001</v>
          </cell>
          <cell r="U69" t="str">
            <v>VA-Recursos distrito</v>
          </cell>
          <cell r="V69" t="str">
            <v>O232020200996412</v>
          </cell>
          <cell r="W69" t="str">
            <v>Servicios de preservación de lugares y edificios históricos</v>
          </cell>
          <cell r="X69" t="str">
            <v>PM/0213/0116/33020417611</v>
          </cell>
          <cell r="Y69" t="str">
            <v>ACCIONES DE INVESTIGACIÓN, VALORACIÓN, RECUPERACIÓ</v>
          </cell>
          <cell r="Z69" t="str">
            <v>10</v>
          </cell>
          <cell r="AA69" t="str">
            <v>CONTRATACIÓN DIRECTA</v>
          </cell>
          <cell r="AB69" t="str">
            <v>1011971707</v>
          </cell>
          <cell r="AC69" t="str">
            <v>CC</v>
          </cell>
          <cell r="AD69" t="str">
            <v>1026281672</v>
          </cell>
          <cell r="AE69" t="str">
            <v>ANGELA CAMILA YAMILE RIVERA GALEANO</v>
          </cell>
          <cell r="AF69" t="str">
            <v>1000146956</v>
          </cell>
          <cell r="AG69" t="str">
            <v>JUAN FERNANDO ACOSTA MIRKOW</v>
          </cell>
          <cell r="AH69" t="str">
            <v>1004524936</v>
          </cell>
          <cell r="AI69" t="str">
            <v>MARIA CLAUDIA VARGAS MARTINEZ</v>
          </cell>
          <cell r="AJ69">
            <v>60795000</v>
          </cell>
          <cell r="AK69">
            <v>0</v>
          </cell>
        </row>
        <row r="70">
          <cell r="P70">
            <v>52</v>
          </cell>
          <cell r="Q70" t="str">
            <v>71-Prestar sus servicios profesionales  al Instituto Distrital de Patrimonio Cultural apoyando las solicitudes para intervenir los inmuebles declarados como Bienes de Interes Cultural del Distrito Capital y sus colindantes.</v>
          </cell>
          <cell r="R70" t="str">
            <v>O23011601210000007611</v>
          </cell>
          <cell r="S70" t="str">
            <v>Desarrollo de acciones integrales de valoración y recuperación de Bienes y Sectores de Interés Cultural de Bogotá</v>
          </cell>
          <cell r="T70" t="str">
            <v>1-100-F001</v>
          </cell>
          <cell r="U70" t="str">
            <v>VA-Recursos distrito</v>
          </cell>
          <cell r="V70" t="str">
            <v>O232020200996412</v>
          </cell>
          <cell r="W70" t="str">
            <v>Servicios de preservación de lugares y edificios históricos</v>
          </cell>
          <cell r="X70" t="str">
            <v>PM/0213/0116/33020417611</v>
          </cell>
          <cell r="Y70" t="str">
            <v>ACCIONES DE INVESTIGACIÓN, VALORACIÓN, RECUPERACIÓ</v>
          </cell>
          <cell r="Z70" t="str">
            <v>10</v>
          </cell>
          <cell r="AA70" t="str">
            <v>CONTRATACIÓN DIRECTA</v>
          </cell>
          <cell r="AB70" t="str">
            <v>1000216494</v>
          </cell>
          <cell r="AC70" t="str">
            <v>CC</v>
          </cell>
          <cell r="AD70" t="str">
            <v>1026278094</v>
          </cell>
          <cell r="AE70" t="str">
            <v>LIZETH PAOLA LOPEZ BARRERA</v>
          </cell>
          <cell r="AF70" t="str">
            <v>1000146956</v>
          </cell>
          <cell r="AG70" t="str">
            <v>JUAN FERNANDO ACOSTA MIRKOW</v>
          </cell>
          <cell r="AH70" t="str">
            <v>1004524936</v>
          </cell>
          <cell r="AI70" t="str">
            <v>MARIA CLAUDIA VARGAS MARTINEZ</v>
          </cell>
          <cell r="AJ70">
            <v>60795000</v>
          </cell>
          <cell r="AK70">
            <v>0</v>
          </cell>
        </row>
        <row r="71">
          <cell r="P71">
            <v>53</v>
          </cell>
          <cell r="Q71" t="str">
            <v>74-Prestar sus servicios profesionales  al Instituto Distrital de Patrimonio Cultural apoyando las solicitudes para intervenir los inmuebles declarados como Bienes de Interes Cultural del Distrito Capital y sus colindantes.</v>
          </cell>
          <cell r="R71" t="str">
            <v>O23011601210000007611</v>
          </cell>
          <cell r="S71" t="str">
            <v>Desarrollo de acciones integrales de valoración y recuperación de Bienes y Sectores de Interés Cultural de Bogotá</v>
          </cell>
          <cell r="T71" t="str">
            <v>1-100-F001</v>
          </cell>
          <cell r="U71" t="str">
            <v>VA-Recursos distrito</v>
          </cell>
          <cell r="V71" t="str">
            <v>O232020200996412</v>
          </cell>
          <cell r="W71" t="str">
            <v>Servicios de preservación de lugares y edificios históricos</v>
          </cell>
          <cell r="X71" t="str">
            <v>PM/0213/0116/33020417611</v>
          </cell>
          <cell r="Y71" t="str">
            <v>ACCIONES DE INVESTIGACIÓN, VALORACIÓN, RECUPERACIÓ</v>
          </cell>
          <cell r="Z71" t="str">
            <v>10</v>
          </cell>
          <cell r="AA71" t="str">
            <v>CONTRATACIÓN DIRECTA</v>
          </cell>
          <cell r="AB71" t="str">
            <v>1000331977</v>
          </cell>
          <cell r="AC71" t="str">
            <v>CC</v>
          </cell>
          <cell r="AD71" t="str">
            <v>1010182494</v>
          </cell>
          <cell r="AE71" t="str">
            <v>JULIETH GEORYANNA RODRIGUEZ JAIMES</v>
          </cell>
          <cell r="AF71" t="str">
            <v>1000146956</v>
          </cell>
          <cell r="AG71" t="str">
            <v>JUAN FERNANDO ACOSTA MIRKOW</v>
          </cell>
          <cell r="AH71" t="str">
            <v>1004524936</v>
          </cell>
          <cell r="AI71" t="str">
            <v>MARIA CLAUDIA VARGAS MARTINEZ</v>
          </cell>
          <cell r="AJ71">
            <v>60795000</v>
          </cell>
          <cell r="AK71">
            <v>0</v>
          </cell>
        </row>
        <row r="72">
          <cell r="P72">
            <v>54</v>
          </cell>
          <cell r="Q72" t="str">
            <v>77-Prestar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R72" t="str">
            <v>O23011601210000007611</v>
          </cell>
          <cell r="S72" t="str">
            <v>Desarrollo de acciones integrales de valoración y recuperación de Bienes y Sectores de Interés Cultural de Bogotá</v>
          </cell>
          <cell r="T72" t="str">
            <v>1-100-F001</v>
          </cell>
          <cell r="U72" t="str">
            <v>VA-Recursos distrito</v>
          </cell>
          <cell r="V72" t="str">
            <v>O232020200996412</v>
          </cell>
          <cell r="W72" t="str">
            <v>Servicios de preservación de lugares y edificios históricos</v>
          </cell>
          <cell r="X72" t="str">
            <v>PM/0213/0116/33020417611</v>
          </cell>
          <cell r="Y72" t="str">
            <v>ACCIONES DE INVESTIGACIÓN, VALORACIÓN, RECUPERACIÓ</v>
          </cell>
          <cell r="Z72" t="str">
            <v>10</v>
          </cell>
          <cell r="AA72" t="str">
            <v>CONTRATACIÓN DIRECTA</v>
          </cell>
          <cell r="AB72" t="str">
            <v>1000329959</v>
          </cell>
          <cell r="AC72" t="str">
            <v>CC</v>
          </cell>
          <cell r="AD72" t="str">
            <v>79688463</v>
          </cell>
          <cell r="AE72" t="str">
            <v>OSCAR JAVIER BECERRA MORA</v>
          </cell>
          <cell r="AF72" t="str">
            <v>1000146956</v>
          </cell>
          <cell r="AG72" t="str">
            <v>JUAN FERNANDO ACOSTA MIRKOW</v>
          </cell>
          <cell r="AH72" t="str">
            <v>1004524936</v>
          </cell>
          <cell r="AI72" t="str">
            <v>MARIA CLAUDIA VARGAS MARTINEZ</v>
          </cell>
          <cell r="AJ72">
            <v>66566866</v>
          </cell>
          <cell r="AK72">
            <v>0</v>
          </cell>
        </row>
        <row r="73">
          <cell r="P73">
            <v>55</v>
          </cell>
          <cell r="Q73" t="str">
            <v>99-Prestar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R73" t="str">
            <v>O23011601210000007611</v>
          </cell>
          <cell r="S73" t="str">
            <v>Desarrollo de acciones integrales de valoración y recuperación de Bienes y Sectores de Interés Cultural de Bogotá</v>
          </cell>
          <cell r="T73" t="str">
            <v>1-100-F001</v>
          </cell>
          <cell r="U73" t="str">
            <v>VA-Recursos distrito</v>
          </cell>
          <cell r="V73" t="str">
            <v>O232020200996412</v>
          </cell>
          <cell r="W73" t="str">
            <v>Servicios de preservación de lugares y edificios históricos</v>
          </cell>
          <cell r="X73" t="str">
            <v>PM/0213/0116/33020417611</v>
          </cell>
          <cell r="Y73" t="str">
            <v>ACCIONES DE INVESTIGACIÓN, VALORACIÓN, RECUPERACIÓ</v>
          </cell>
          <cell r="Z73" t="str">
            <v>10</v>
          </cell>
          <cell r="AA73" t="str">
            <v>CONTRATACIÓN DIRECTA</v>
          </cell>
          <cell r="AB73" t="str">
            <v>1000157134</v>
          </cell>
          <cell r="AC73" t="str">
            <v>CC</v>
          </cell>
          <cell r="AD73" t="str">
            <v>80859872</v>
          </cell>
          <cell r="AE73" t="str">
            <v>JOHAN ALBERTO GARZON CASTAÑEDA</v>
          </cell>
          <cell r="AF73" t="str">
            <v>1000146956</v>
          </cell>
          <cell r="AG73" t="str">
            <v>JUAN FERNANDO ACOSTA MIRKOW</v>
          </cell>
          <cell r="AH73" t="str">
            <v>1004524936</v>
          </cell>
          <cell r="AI73" t="str">
            <v>MARIA CLAUDIA VARGAS MARTINEZ</v>
          </cell>
          <cell r="AJ73">
            <v>60795000</v>
          </cell>
          <cell r="AK73">
            <v>0</v>
          </cell>
        </row>
        <row r="74">
          <cell r="P74">
            <v>56</v>
          </cell>
          <cell r="Q74" t="str">
            <v>100-Prestar servicios profesionales al Instituto Distrital de PatrimonioCultural para apoyar  la protección e intervención de espacios públicos patrimoniales, intalación de publicidad exterior visual y localización de estaciones de telecomunicaciones en bienes y sectores de interés cultural.</v>
          </cell>
          <cell r="R74" t="str">
            <v>O23011601210000007611</v>
          </cell>
          <cell r="S74" t="str">
            <v>Desarrollo de acciones integrales de valoración y recuperación de Bienes y Sectores de Interés Cultural de Bogotá</v>
          </cell>
          <cell r="T74" t="str">
            <v>1-100-F001</v>
          </cell>
          <cell r="U74" t="str">
            <v>VA-Recursos distrito</v>
          </cell>
          <cell r="V74" t="str">
            <v>O232020200996412</v>
          </cell>
          <cell r="W74" t="str">
            <v>Servicios de preservación de lugares y edificios históricos</v>
          </cell>
          <cell r="X74" t="str">
            <v>PM/0213/0116/33020417611</v>
          </cell>
          <cell r="Y74" t="str">
            <v>ACCIONES DE INVESTIGACIÓN, VALORACIÓN, RECUPERACIÓ</v>
          </cell>
          <cell r="Z74" t="str">
            <v>10</v>
          </cell>
          <cell r="AA74" t="str">
            <v>CONTRATACIÓN DIRECTA</v>
          </cell>
          <cell r="AB74" t="str">
            <v>1005643918</v>
          </cell>
          <cell r="AC74" t="str">
            <v>CC</v>
          </cell>
          <cell r="AD74" t="str">
            <v>52967106</v>
          </cell>
          <cell r="AE74" t="str">
            <v>CLAUDIA JIMENA PEREZ MARTINEZ</v>
          </cell>
          <cell r="AF74" t="str">
            <v>1000146956</v>
          </cell>
          <cell r="AG74" t="str">
            <v>JUAN FERNANDO ACOSTA MIRKOW</v>
          </cell>
          <cell r="AH74" t="str">
            <v>1004524936</v>
          </cell>
          <cell r="AI74" t="str">
            <v>MARIA CLAUDIA VARGAS MARTINEZ</v>
          </cell>
          <cell r="AJ74">
            <v>60795000</v>
          </cell>
          <cell r="AK74">
            <v>0</v>
          </cell>
        </row>
        <row r="75">
          <cell r="P75">
            <v>57</v>
          </cell>
          <cell r="Q75" t="str">
            <v>201-Prestar servicios profesionales al IDPC para apoyar la gestión y articulación de procesos de reconocimiento, salvaguardia, identificación, documentación del patrimonio cultural inmateria de la ciudad a través de  procesos de inventario y declaratorias.</v>
          </cell>
          <cell r="R75" t="str">
            <v>O23011601210000007639</v>
          </cell>
          <cell r="S75" t="str">
            <v>Consolidación de la capacidad institucional y ciudadana para la territorialización, apropiación, fomento, salvaguardia y divulgación del Patrimonio Cultural en Bogotá</v>
          </cell>
          <cell r="T75" t="str">
            <v>1-100-F001</v>
          </cell>
          <cell r="U75" t="str">
            <v>VA-Recursos distrito</v>
          </cell>
          <cell r="V75" t="str">
            <v>O232020200881301</v>
          </cell>
          <cell r="W75" t="str">
            <v>Servicios interdisciplinarios de investigación básica</v>
          </cell>
          <cell r="X75" t="str">
            <v>PM/0213/0113/33020497639</v>
          </cell>
          <cell r="Y75" t="str">
            <v>OFERTA CULTURAL PARA LA VALORACIÓN Y DIVULGACIÓN D</v>
          </cell>
          <cell r="Z75" t="str">
            <v>10</v>
          </cell>
          <cell r="AA75" t="str">
            <v>CONTRATACIÓN DIRECTA</v>
          </cell>
          <cell r="AB75" t="str">
            <v>1000143180</v>
          </cell>
          <cell r="AC75" t="str">
            <v>CC</v>
          </cell>
          <cell r="AD75" t="str">
            <v>52366824</v>
          </cell>
          <cell r="AE75" t="str">
            <v>LINA MARIA FORERO JIMENEZ</v>
          </cell>
          <cell r="AF75" t="str">
            <v>1000146956</v>
          </cell>
          <cell r="AG75" t="str">
            <v>JUAN FERNANDO ACOSTA MIRKOW</v>
          </cell>
          <cell r="AH75" t="str">
            <v>1003115524</v>
          </cell>
          <cell r="AI75" t="str">
            <v>ANGELICA MARIA MEDINA MENDOZA</v>
          </cell>
          <cell r="AJ75">
            <v>34000000</v>
          </cell>
          <cell r="AK75">
            <v>0</v>
          </cell>
        </row>
        <row r="76">
          <cell r="P76">
            <v>58</v>
          </cell>
          <cell r="Q76" t="str">
            <v>200-Prestar servicios profesionales al IDPC para apoyar la gestión y articulación de procesos de reconocimiento, salvaguardia, identificación, documentación del patrimonio cultural inmateria de la ciudad a través de  procesos de inventario y declaratorias.</v>
          </cell>
          <cell r="R76" t="str">
            <v>O23011601210000007639</v>
          </cell>
          <cell r="S76" t="str">
            <v>Consolidación de la capacidad institucional y ciudadana para la territorialización, apropiación, fomento, salvaguardia y divulgación del Patrimonio Cultural en Bogotá</v>
          </cell>
          <cell r="T76" t="str">
            <v>1-100-F001</v>
          </cell>
          <cell r="U76" t="str">
            <v>VA-Recursos distrito</v>
          </cell>
          <cell r="V76" t="str">
            <v>O232020200881301</v>
          </cell>
          <cell r="W76" t="str">
            <v>Servicios interdisciplinarios de investigación básica</v>
          </cell>
          <cell r="X76" t="str">
            <v>PM/0213/0113/33010717639</v>
          </cell>
          <cell r="Y76" t="str">
            <v>OFERTA CULTURAL PARA LA VALORACIÓN Y DIVULGACIÓN D</v>
          </cell>
          <cell r="Z76" t="str">
            <v>10</v>
          </cell>
          <cell r="AA76" t="str">
            <v>CONTRATACIÓN DIRECTA</v>
          </cell>
          <cell r="AB76" t="str">
            <v>1000143180</v>
          </cell>
          <cell r="AC76" t="str">
            <v>CC</v>
          </cell>
          <cell r="AD76" t="str">
            <v>52366824</v>
          </cell>
          <cell r="AE76" t="str">
            <v>LINA MARIA FORERO JIMENEZ</v>
          </cell>
          <cell r="AF76" t="str">
            <v>1000146956</v>
          </cell>
          <cell r="AG76" t="str">
            <v>JUAN FERNANDO ACOSTA MIRKOW</v>
          </cell>
          <cell r="AH76" t="str">
            <v>1003115524</v>
          </cell>
          <cell r="AI76" t="str">
            <v>ANGELICA MARIA MEDINA MENDOZA</v>
          </cell>
          <cell r="AJ76">
            <v>34000000</v>
          </cell>
          <cell r="AK76">
            <v>0</v>
          </cell>
        </row>
        <row r="77">
          <cell r="P77">
            <v>59</v>
          </cell>
          <cell r="Q77" t="str">
            <v>205-Prestar servicios profesionales al Instituto Distrital de PatrimonioCultural para apoyar los procesos de formación en patrimonio cultural con niños, niñas, adolescentes y diferentes actores institucionales, en contextos educativos y comunitarios, que contribuya a ampliar la cobertura en la formación en patrimonio cultural.</v>
          </cell>
          <cell r="R77" t="str">
            <v>O23011601140000007601</v>
          </cell>
          <cell r="S77" t="str">
            <v>Formación en patrimonio cultural en el ciclo integral de educación para la vida en Bogotá</v>
          </cell>
          <cell r="T77" t="str">
            <v>1-100-F001</v>
          </cell>
          <cell r="U77" t="str">
            <v>VA-Recursos distrito</v>
          </cell>
          <cell r="V77" t="str">
            <v>O232020200992911</v>
          </cell>
          <cell r="W77" t="str">
            <v>Servicios de educación artística y cultural</v>
          </cell>
          <cell r="X77" t="str">
            <v>PM/0213/0118/33010647601</v>
          </cell>
          <cell r="Y77" t="str">
            <v>PERSONAS FORMADAS EN PATRIMONIO CULTURAL A TRAVÉS</v>
          </cell>
          <cell r="Z77" t="str">
            <v>10</v>
          </cell>
          <cell r="AA77" t="str">
            <v>CONTRATACIÓN DIRECTA</v>
          </cell>
          <cell r="AB77" t="str">
            <v>1000188882</v>
          </cell>
          <cell r="AC77" t="str">
            <v>CC</v>
          </cell>
          <cell r="AD77" t="str">
            <v>52778993</v>
          </cell>
          <cell r="AE77" t="str">
            <v>TATIANA DEL PILAR DUEÑAS GUTIERREZ</v>
          </cell>
          <cell r="AF77" t="str">
            <v>1000146956</v>
          </cell>
          <cell r="AG77" t="str">
            <v>JUAN FERNANDO ACOSTA MIRKOW</v>
          </cell>
          <cell r="AH77" t="str">
            <v>1003115524</v>
          </cell>
          <cell r="AI77" t="str">
            <v>ANGELICA MARIA MEDINA MENDOZA</v>
          </cell>
          <cell r="AJ77">
            <v>90000000</v>
          </cell>
          <cell r="AK77">
            <v>0</v>
          </cell>
        </row>
        <row r="78">
          <cell r="P78">
            <v>60</v>
          </cell>
          <cell r="Q78" t="str">
            <v>177-Prestar servicios profesionales al Instituto Distrital de PatrimonioCultural para apoyar la  implementación del programa distrital de estímulos para la cultura y programa distrital de apoyos concertados para la  vigencia 2022.</v>
          </cell>
          <cell r="R78" t="str">
            <v>O23011601210000007639</v>
          </cell>
          <cell r="S78" t="str">
            <v>Consolidación de la capacidad institucional y ciudadana para la territorialización, apropiación, fomento, salvaguardia y divulgación del Patrimonio Cultural en Bogotá</v>
          </cell>
          <cell r="T78" t="str">
            <v>1-100-F001</v>
          </cell>
          <cell r="U78" t="str">
            <v>VA-Recursos distrito</v>
          </cell>
          <cell r="V78" t="str">
            <v>O232020200881301</v>
          </cell>
          <cell r="W78" t="str">
            <v>Servicios interdisciplinarios de investigación básica</v>
          </cell>
          <cell r="X78" t="str">
            <v>PM/0213/0113/33020597639</v>
          </cell>
          <cell r="Y78" t="str">
            <v>OFERTA CULTURAL PARA LA VALORACIÓN Y DIVULGACIÓN D</v>
          </cell>
          <cell r="Z78" t="str">
            <v>10</v>
          </cell>
          <cell r="AA78" t="str">
            <v>CONTRATACIÓN DIRECTA</v>
          </cell>
          <cell r="AB78" t="str">
            <v>1000393120</v>
          </cell>
          <cell r="AC78" t="str">
            <v>CC</v>
          </cell>
          <cell r="AD78" t="str">
            <v>1031145701</v>
          </cell>
          <cell r="AE78" t="str">
            <v>CARLOS ALFONSO CAICEDO GUZMAN</v>
          </cell>
          <cell r="AF78" t="str">
            <v>1000146956</v>
          </cell>
          <cell r="AG78" t="str">
            <v>JUAN FERNANDO ACOSTA MIRKOW</v>
          </cell>
          <cell r="AH78" t="str">
            <v>1003115524</v>
          </cell>
          <cell r="AI78" t="str">
            <v>ANGELICA MARIA MEDINA MENDOZA</v>
          </cell>
          <cell r="AJ78">
            <v>42000000</v>
          </cell>
          <cell r="AK78">
            <v>0</v>
          </cell>
        </row>
        <row r="79">
          <cell r="P79">
            <v>61</v>
          </cell>
          <cell r="Q79" t="str">
            <v>151-Prestar servicios profesionales al Instituto Distrital de PatrimonioCultural para apoyar los proyectos editoriales de la entidad en el marco de la estrategia de territorialización del Museo de Bogotá</v>
          </cell>
          <cell r="R79" t="str">
            <v>O23011601210000007639</v>
          </cell>
          <cell r="S79" t="str">
            <v>Consolidación de la capacidad institucional y ciudadana para la territorialización, apropiación, fomento, salvaguardia y divulgación del Patrimonio Cultural en Bogotá</v>
          </cell>
          <cell r="T79" t="str">
            <v>1-100-F001</v>
          </cell>
          <cell r="U79" t="str">
            <v>VA-Recursos distrito</v>
          </cell>
          <cell r="V79" t="str">
            <v>O232020200881301</v>
          </cell>
          <cell r="W79" t="str">
            <v>Servicios interdisciplinarios de investigación básica</v>
          </cell>
          <cell r="X79" t="str">
            <v>PM/0213/0113/33010537639</v>
          </cell>
          <cell r="Y79" t="str">
            <v>OFERTA CULTURAL PARA LA VALORACIÓN Y DIVULGACIÓN D</v>
          </cell>
          <cell r="Z79" t="str">
            <v>10</v>
          </cell>
          <cell r="AA79" t="str">
            <v>CONTRATACIÓN DIRECTA</v>
          </cell>
          <cell r="AB79" t="str">
            <v>1000250984</v>
          </cell>
          <cell r="AC79" t="str">
            <v>CC</v>
          </cell>
          <cell r="AD79" t="str">
            <v>52452367</v>
          </cell>
          <cell r="AE79" t="str">
            <v>XIMENA PAOLA BERNAL CASTILLO</v>
          </cell>
          <cell r="AF79" t="str">
            <v>1000146956</v>
          </cell>
          <cell r="AG79" t="str">
            <v>JUAN FERNANDO ACOSTA MIRKOW</v>
          </cell>
          <cell r="AH79" t="str">
            <v>1003115524</v>
          </cell>
          <cell r="AI79" t="str">
            <v>ANGELICA MARIA MEDINA MENDOZA</v>
          </cell>
          <cell r="AJ79">
            <v>96305000</v>
          </cell>
          <cell r="AK79">
            <v>0</v>
          </cell>
        </row>
        <row r="80">
          <cell r="P80">
            <v>62</v>
          </cell>
          <cell r="Q80" t="str">
            <v>299-Prestar servicios profesionales al Instituto Distrital de Patrimonio Cultural para apoyar las actividades periodísticas requeridas para el fortalecimiento de la comunicación interna y externa de la entidad.</v>
          </cell>
          <cell r="R80" t="str">
            <v>O23011601210000007639</v>
          </cell>
          <cell r="S80" t="str">
            <v>Consolidación de la capacidad institucional y ciudadana para la territorialización, apropiación, fomento, salvaguardia y divulgación del Patrimonio Cultural en Bogotá</v>
          </cell>
          <cell r="T80" t="str">
            <v>1-100-F001</v>
          </cell>
          <cell r="U80" t="str">
            <v>VA-Recursos distrito</v>
          </cell>
          <cell r="V80" t="str">
            <v>O232020200881301</v>
          </cell>
          <cell r="W80" t="str">
            <v>Servicios interdisciplinarios de investigación básica</v>
          </cell>
          <cell r="X80" t="str">
            <v>PM/0213/0113/33010537639</v>
          </cell>
          <cell r="Y80" t="str">
            <v>OFERTA CULTURAL PARA LA VALORACIÓN Y DIVULGACIÓN D</v>
          </cell>
          <cell r="Z80" t="str">
            <v>10</v>
          </cell>
          <cell r="AA80" t="str">
            <v>CONTRATACIÓN DIRECTA</v>
          </cell>
          <cell r="AB80" t="str">
            <v>1000113057</v>
          </cell>
          <cell r="AC80" t="str">
            <v>CC</v>
          </cell>
          <cell r="AD80" t="str">
            <v>52046556</v>
          </cell>
          <cell r="AE80" t="str">
            <v>NUBIA NAYIBE VELASCO CALVO</v>
          </cell>
          <cell r="AF80" t="str">
            <v>1000146956</v>
          </cell>
          <cell r="AG80" t="str">
            <v>JUAN FERNANDO ACOSTA MIRKOW</v>
          </cell>
          <cell r="AH80" t="str">
            <v>1003115524</v>
          </cell>
          <cell r="AI80" t="str">
            <v>ANGELICA MARIA MEDINA MENDOZA</v>
          </cell>
          <cell r="AJ80">
            <v>70400000</v>
          </cell>
          <cell r="AK80">
            <v>0</v>
          </cell>
        </row>
        <row r="81">
          <cell r="P81">
            <v>63</v>
          </cell>
          <cell r="Q81" t="str">
            <v>69-Prestar sus servicios profesionales  al Instituto Distrital de Patrimonio Cultural apoyando las solicitudes para intervenir los inmuebles declarados como Bienes de Interes Cultural del Distrito Capital y sus colindantes.</v>
          </cell>
          <cell r="R81" t="str">
            <v>O23011601210000007611</v>
          </cell>
          <cell r="S81" t="str">
            <v>Desarrollo de acciones integrales de valoración y recuperación de Bienes y Sectores de Interés Cultural de Bogotá</v>
          </cell>
          <cell r="T81" t="str">
            <v>1-100-F001</v>
          </cell>
          <cell r="U81" t="str">
            <v>VA-Recursos distrito</v>
          </cell>
          <cell r="V81" t="str">
            <v>O232020200996412</v>
          </cell>
          <cell r="W81" t="str">
            <v>Servicios de preservación de lugares y edificios históricos</v>
          </cell>
          <cell r="X81" t="str">
            <v>PM/0213/0116/33020417611</v>
          </cell>
          <cell r="Y81" t="str">
            <v>ACCIONES DE INVESTIGACIÓN, VALORACIÓN, RECUPERACIÓ</v>
          </cell>
          <cell r="Z81" t="str">
            <v>10</v>
          </cell>
          <cell r="AA81" t="str">
            <v>CONTRATACIÓN DIRECTA</v>
          </cell>
          <cell r="AB81" t="str">
            <v>1000268813</v>
          </cell>
          <cell r="AC81" t="str">
            <v>CC</v>
          </cell>
          <cell r="AD81" t="str">
            <v>1026250141</v>
          </cell>
          <cell r="AE81" t="str">
            <v>RODOLFO ANTONIO PARRA RODRIGUEZ</v>
          </cell>
          <cell r="AF81" t="str">
            <v>1000146956</v>
          </cell>
          <cell r="AG81" t="str">
            <v>JUAN FERNANDO ACOSTA MIRKOW</v>
          </cell>
          <cell r="AH81" t="str">
            <v>1004524936</v>
          </cell>
          <cell r="AI81" t="str">
            <v>MARIA CLAUDIA VARGAS MARTINEZ</v>
          </cell>
          <cell r="AJ81">
            <v>60795000</v>
          </cell>
          <cell r="AK81">
            <v>0</v>
          </cell>
        </row>
        <row r="82">
          <cell r="P82">
            <v>64</v>
          </cell>
          <cell r="Q82" t="str">
            <v>229-Prestar servicios de apoyo a la gestión al Instituto Distrital de Patrimonio Cultural en las actividades relacionadas con la organización y administración del archivo documental.</v>
          </cell>
          <cell r="R82" t="str">
            <v>O23011605560000007597</v>
          </cell>
          <cell r="S82" t="str">
            <v>Fortalecimiento de la gestión del Instituto Distrital de Patrimonio Cultural de Bogotá</v>
          </cell>
          <cell r="T82" t="str">
            <v>1-100-F001</v>
          </cell>
          <cell r="U82" t="str">
            <v>VA-Recursos distrito</v>
          </cell>
          <cell r="V82" t="str">
            <v>O232020200991124</v>
          </cell>
          <cell r="W82" t="str">
            <v>Servicios de la administración pública relacionados con la recreación, la cultura y la religión</v>
          </cell>
          <cell r="X82" t="str">
            <v>PM/0213/0119/33990617597</v>
          </cell>
          <cell r="Y82" t="str">
            <v>PROCESOS DE MEJORAMIENTO DE LA GESTIÓN INSTITUCION</v>
          </cell>
          <cell r="Z82" t="str">
            <v>10</v>
          </cell>
          <cell r="AA82" t="str">
            <v>CONTRATACIÓN DIRECTA</v>
          </cell>
          <cell r="AB82" t="str">
            <v>1000110870</v>
          </cell>
          <cell r="AC82" t="str">
            <v>CC</v>
          </cell>
          <cell r="AD82" t="str">
            <v>1023947720</v>
          </cell>
          <cell r="AE82" t="str">
            <v>LINA MARIA MORENO MALAGON</v>
          </cell>
          <cell r="AF82" t="str">
            <v>1000146956</v>
          </cell>
          <cell r="AG82" t="str">
            <v>JUAN FERNANDO ACOSTA MIRKOW</v>
          </cell>
          <cell r="AH82" t="str">
            <v>1000146956</v>
          </cell>
          <cell r="AI82" t="str">
            <v>JUAN FERNANDO ACOSTA MIRKOW</v>
          </cell>
          <cell r="AJ82">
            <v>36256000</v>
          </cell>
          <cell r="AK82">
            <v>0</v>
          </cell>
        </row>
        <row r="83">
          <cell r="P83">
            <v>65</v>
          </cell>
          <cell r="Q83" t="str">
            <v>174-Prestar servicios profesionales al Instituto Distrital de PatrimonioCultural para apoyar en los reportes, informes y actividades de seguimiento de la Subdirección de Divulgación de Apropiación del Patrimonio Cultural</v>
          </cell>
          <cell r="R83" t="str">
            <v>O23011601210000007639</v>
          </cell>
          <cell r="S83" t="str">
            <v>Consolidación de la capacidad institucional y ciudadana para la territorialización, apropiación, fomento, salvaguardia y divulgación del Patrimonio Cultural en Bogotá</v>
          </cell>
          <cell r="T83" t="str">
            <v>1-100-F001</v>
          </cell>
          <cell r="U83" t="str">
            <v>VA-Recursos distrito</v>
          </cell>
          <cell r="V83" t="str">
            <v>O232020200991124</v>
          </cell>
          <cell r="W83" t="str">
            <v>Servicios de la administración pública relacionados con la recreación, la cultura y la religión</v>
          </cell>
          <cell r="X83" t="str">
            <v>PM/0213/0113/33010537639</v>
          </cell>
          <cell r="Y83" t="str">
            <v>OFERTA CULTURAL PARA LA VALORACIÓN Y DIVULGACIÓN D</v>
          </cell>
          <cell r="Z83" t="str">
            <v>10</v>
          </cell>
          <cell r="AA83" t="str">
            <v>CONTRATACIÓN DIRECTA</v>
          </cell>
          <cell r="AB83" t="str">
            <v>1004646540</v>
          </cell>
          <cell r="AC83" t="str">
            <v>CC</v>
          </cell>
          <cell r="AD83" t="str">
            <v>1032463349</v>
          </cell>
          <cell r="AE83" t="str">
            <v>JUAN SEBASTIAN QUIÑONEZ VILLA</v>
          </cell>
          <cell r="AF83" t="str">
            <v>1000146956</v>
          </cell>
          <cell r="AG83" t="str">
            <v>JUAN FERNANDO ACOSTA MIRKOW</v>
          </cell>
          <cell r="AH83" t="str">
            <v>1003115524</v>
          </cell>
          <cell r="AI83" t="str">
            <v>ANGELICA MARIA MEDINA MENDOZA</v>
          </cell>
          <cell r="AJ83">
            <v>44000000</v>
          </cell>
          <cell r="AK83">
            <v>0</v>
          </cell>
        </row>
        <row r="84">
          <cell r="P84">
            <v>66</v>
          </cell>
          <cell r="Q84" t="str">
            <v>212-Prestar servicios de apoyo a la gestión al Instituto Distrital de Patrimonio Cultural para la revisión constante del estado de las instalaciones y montaje de exposiciones en las sedes del Museo de Bogotá.</v>
          </cell>
          <cell r="R84" t="str">
            <v>O23011601210000007639</v>
          </cell>
          <cell r="S84" t="str">
            <v>Consolidación de la capacidad institucional y ciudadana para la territorialización, apropiación, fomento, salvaguardia y divulgación del Patrimonio Cultural en Bogotá</v>
          </cell>
          <cell r="T84" t="str">
            <v>1-100-F001</v>
          </cell>
          <cell r="U84" t="str">
            <v>VA-Recursos distrito</v>
          </cell>
          <cell r="V84" t="str">
            <v>O232020200996411</v>
          </cell>
          <cell r="W84" t="str">
            <v>Servicios de museos, excepto los servicios de preservación de lugares y edificios históricos</v>
          </cell>
          <cell r="X84" t="str">
            <v>PM/0213/0113/33010537639</v>
          </cell>
          <cell r="Y84" t="str">
            <v>OFERTA CULTURAL PARA LA VALORACIÓN Y DIVULGACIÓN D</v>
          </cell>
          <cell r="Z84" t="str">
            <v>10</v>
          </cell>
          <cell r="AA84" t="str">
            <v>CONTRATACIÓN DIRECTA</v>
          </cell>
          <cell r="AB84" t="str">
            <v>1000320271</v>
          </cell>
          <cell r="AC84" t="str">
            <v>CC</v>
          </cell>
          <cell r="AD84" t="str">
            <v>79515828</v>
          </cell>
          <cell r="AE84" t="str">
            <v>MIGUEL ANTONIO RODRIGUEZ SILVA</v>
          </cell>
          <cell r="AF84" t="str">
            <v>1000146956</v>
          </cell>
          <cell r="AG84" t="str">
            <v>JUAN FERNANDO ACOSTA MIRKOW</v>
          </cell>
          <cell r="AH84" t="str">
            <v>1003115524</v>
          </cell>
          <cell r="AI84" t="str">
            <v>ANGELICA MARIA MEDINA MENDOZA</v>
          </cell>
          <cell r="AJ84">
            <v>29200500</v>
          </cell>
          <cell r="AK84">
            <v>0</v>
          </cell>
        </row>
        <row r="85">
          <cell r="P85">
            <v>67</v>
          </cell>
          <cell r="Q85" t="str">
            <v>178-Prestar servicios profesionales al Instituto Distrital de PatrimonioCultural para apoyar la  implementación del programa distrital de estímulos para la cultura y programa distrital de apoyos concertados para la  vigencia 2022.</v>
          </cell>
          <cell r="R85" t="str">
            <v>O23011601210000007639</v>
          </cell>
          <cell r="S85" t="str">
            <v>Consolidación de la capacidad institucional y ciudadana para la territorialización, apropiación, fomento, salvaguardia y divulgación del Patrimonio Cultural en Bogotá</v>
          </cell>
          <cell r="T85" t="str">
            <v>1-100-F001</v>
          </cell>
          <cell r="U85" t="str">
            <v>VA-Recursos distrito</v>
          </cell>
          <cell r="V85" t="str">
            <v>O232020200881301</v>
          </cell>
          <cell r="W85" t="str">
            <v>Servicios interdisciplinarios de investigación básica</v>
          </cell>
          <cell r="X85" t="str">
            <v>PM/0213/0113/33020597639</v>
          </cell>
          <cell r="Y85" t="str">
            <v>OFERTA CULTURAL PARA LA VALORACIÓN Y DIVULGACIÓN D</v>
          </cell>
          <cell r="Z85" t="str">
            <v>10</v>
          </cell>
          <cell r="AA85" t="str">
            <v>CONTRATACIÓN DIRECTA</v>
          </cell>
          <cell r="AB85" t="str">
            <v>1000233970</v>
          </cell>
          <cell r="AC85" t="str">
            <v>CC</v>
          </cell>
          <cell r="AD85" t="str">
            <v>1023865090</v>
          </cell>
          <cell r="AE85" t="str">
            <v>MILTON IVAN AGUILERA AVILA</v>
          </cell>
          <cell r="AF85" t="str">
            <v>1000146956</v>
          </cell>
          <cell r="AG85" t="str">
            <v>JUAN FERNANDO ACOSTA MIRKOW</v>
          </cell>
          <cell r="AH85" t="str">
            <v>1003115524</v>
          </cell>
          <cell r="AI85" t="str">
            <v>ANGELICA MARIA MEDINA MENDOZA</v>
          </cell>
          <cell r="AJ85">
            <v>42000000</v>
          </cell>
          <cell r="AK85">
            <v>0</v>
          </cell>
        </row>
        <row r="86">
          <cell r="P86">
            <v>68</v>
          </cell>
          <cell r="Q86" t="str">
            <v>306-Prestar servicios profesionales al Instituto Distrital de Patrimono Cultural para apoyar los procesos de divulgación, activación e investigacion de arqueologia comunitaria y las acciones participativas del Parque Arqueológico y del Patrimonio Cultural de Usme en el marco del Convenio Interadministratvo FDLU-CIA-370-2021.</v>
          </cell>
          <cell r="R86" t="str">
            <v>O23011601210000007639</v>
          </cell>
          <cell r="S86" t="str">
            <v>Consolidación de la capacidad institucional y ciudadana para la territorialización, apropiación, fomento, salvaguardia y divulgación del Patrimonio Cultural en Bogotá</v>
          </cell>
          <cell r="T86" t="str">
            <v>3-100-I001</v>
          </cell>
          <cell r="U86" t="str">
            <v>VA-Administrados de destinación especifica</v>
          </cell>
          <cell r="V86" t="str">
            <v>O232020200881301</v>
          </cell>
          <cell r="W86" t="str">
            <v>Servicios interdisciplinarios de investigación básica</v>
          </cell>
          <cell r="X86" t="str">
            <v>PM/0213/0113/33010537639</v>
          </cell>
          <cell r="Y86" t="str">
            <v>OFERTA CULTURAL PARA LA VALORACIÓN Y DIVULGACIÓN D</v>
          </cell>
          <cell r="Z86" t="str">
            <v>10</v>
          </cell>
          <cell r="AA86" t="str">
            <v>CONTRATACIÓN DIRECTA</v>
          </cell>
          <cell r="AB86" t="str">
            <v>1009935239</v>
          </cell>
          <cell r="AC86" t="str">
            <v>CC</v>
          </cell>
          <cell r="AD86" t="str">
            <v>1072654515</v>
          </cell>
          <cell r="AE86" t="str">
            <v>ALEJANDRA  JARAMILLO GONZALEZ</v>
          </cell>
          <cell r="AF86" t="str">
            <v>1000146956</v>
          </cell>
          <cell r="AG86" t="str">
            <v>JUAN FERNANDO ACOSTA MIRKOW</v>
          </cell>
          <cell r="AH86" t="str">
            <v>1003115524</v>
          </cell>
          <cell r="AI86" t="str">
            <v>ANGELICA MARIA MEDINA MENDOZA</v>
          </cell>
          <cell r="AJ86">
            <v>70000000</v>
          </cell>
          <cell r="AK86">
            <v>0</v>
          </cell>
        </row>
        <row r="87">
          <cell r="P87">
            <v>69</v>
          </cell>
          <cell r="Q87" t="str">
            <v>97-Prestar servicios profesionales al Instituto Distrital de Patrimonio Cultural en el apoyo técnico para la protección e intervención de la línea de trabajo de espacios públicos patrimoniales, instalación de publicidad exterior visual y localización de estaciones de telecomunicaciones en bienes y sectores de interés cultural.</v>
          </cell>
          <cell r="R87" t="str">
            <v>O23011601210000007611</v>
          </cell>
          <cell r="S87" t="str">
            <v>Desarrollo de acciones integrales de valoración y recuperación de Bienes y Sectores de Interés Cultural de Bogotá</v>
          </cell>
          <cell r="T87" t="str">
            <v>1-100-F001</v>
          </cell>
          <cell r="U87" t="str">
            <v>VA-Recursos distrito</v>
          </cell>
          <cell r="V87" t="str">
            <v>O232020200996412</v>
          </cell>
          <cell r="W87" t="str">
            <v>Servicios de preservación de lugares y edificios históricos</v>
          </cell>
          <cell r="X87" t="str">
            <v>PM/0213/0116/33020417611</v>
          </cell>
          <cell r="Y87" t="str">
            <v>ACCIONES DE INVESTIGACIÓN, VALORACIÓN, RECUPERACIÓ</v>
          </cell>
          <cell r="Z87" t="str">
            <v>10</v>
          </cell>
          <cell r="AA87" t="str">
            <v>CONTRATACIÓN DIRECTA</v>
          </cell>
          <cell r="AB87" t="str">
            <v>1000228981</v>
          </cell>
          <cell r="AC87" t="str">
            <v>CC</v>
          </cell>
          <cell r="AD87" t="str">
            <v>1026269278</v>
          </cell>
          <cell r="AE87" t="str">
            <v>DANIEL FELIPE GUTIERREZ VARGAS</v>
          </cell>
          <cell r="AF87" t="str">
            <v>1000146956</v>
          </cell>
          <cell r="AG87" t="str">
            <v>JUAN FERNANDO ACOSTA MIRKOW</v>
          </cell>
          <cell r="AH87" t="str">
            <v>1004524936</v>
          </cell>
          <cell r="AI87" t="str">
            <v>MARIA CLAUDIA VARGAS MARTINEZ</v>
          </cell>
          <cell r="AJ87">
            <v>79750000</v>
          </cell>
          <cell r="AK87">
            <v>0</v>
          </cell>
        </row>
        <row r="88">
          <cell r="P88">
            <v>70</v>
          </cell>
          <cell r="Q88" t="str">
            <v>76-Prestar sus servicios profesionales  al Instituto Distrital de Patrimonio Cultural apoyando las solicitudes para intervenir los inmuebles declarados como Bienes de Interes Cultural del Distrito Capital y sus colindantes.</v>
          </cell>
          <cell r="R88" t="str">
            <v>O23011601210000007611</v>
          </cell>
          <cell r="S88" t="str">
            <v>Desarrollo de acciones integrales de valoración y recuperación de Bienes y Sectores de Interés Cultural de Bogotá</v>
          </cell>
          <cell r="T88" t="str">
            <v>1-100-F001</v>
          </cell>
          <cell r="U88" t="str">
            <v>VA-Recursos distrito</v>
          </cell>
          <cell r="V88" t="str">
            <v>O232020200996412</v>
          </cell>
          <cell r="W88" t="str">
            <v>Servicios de preservación de lugares y edificios históricos</v>
          </cell>
          <cell r="X88" t="str">
            <v>PM/0213/0116/33020417611</v>
          </cell>
          <cell r="Y88" t="str">
            <v>ACCIONES DE INVESTIGACIÓN, VALORACIÓN, RECUPERACIÓ</v>
          </cell>
          <cell r="Z88" t="str">
            <v>10</v>
          </cell>
          <cell r="AA88" t="str">
            <v>CONTRATACIÓN DIRECTA</v>
          </cell>
          <cell r="AB88" t="str">
            <v>1000289633</v>
          </cell>
          <cell r="AC88" t="str">
            <v>CC</v>
          </cell>
          <cell r="AD88" t="str">
            <v>1130615434</v>
          </cell>
          <cell r="AE88" t="str">
            <v>DIEGO IVAN MENESES FIGUEROA</v>
          </cell>
          <cell r="AF88" t="str">
            <v>1000146956</v>
          </cell>
          <cell r="AG88" t="str">
            <v>JUAN FERNANDO ACOSTA MIRKOW</v>
          </cell>
          <cell r="AH88" t="str">
            <v>1004524936</v>
          </cell>
          <cell r="AI88" t="str">
            <v>MARIA CLAUDIA VARGAS MARTINEZ</v>
          </cell>
          <cell r="AJ88">
            <v>60795000</v>
          </cell>
          <cell r="AK88">
            <v>0</v>
          </cell>
        </row>
        <row r="89">
          <cell r="P89">
            <v>71</v>
          </cell>
          <cell r="Q89" t="str">
            <v>104-Prestar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R89" t="str">
            <v>O23011601210000007611</v>
          </cell>
          <cell r="S89" t="str">
            <v>Desarrollo de acciones integrales de valoración y recuperación de Bienes y Sectores de Interés Cultural de Bogotá</v>
          </cell>
          <cell r="T89" t="str">
            <v>1-100-F001</v>
          </cell>
          <cell r="U89" t="str">
            <v>VA-Recursos distrito</v>
          </cell>
          <cell r="V89" t="str">
            <v>O232020200996412</v>
          </cell>
          <cell r="W89" t="str">
            <v>Servicios de preservación de lugares y edificios históricos</v>
          </cell>
          <cell r="X89" t="str">
            <v>PM/0213/0116/33020417611</v>
          </cell>
          <cell r="Y89" t="str">
            <v>ACCIONES DE INVESTIGACIÓN, VALORACIÓN, RECUPERACIÓ</v>
          </cell>
          <cell r="Z89" t="str">
            <v>10</v>
          </cell>
          <cell r="AA89" t="str">
            <v>CONTRATACIÓN DIRECTA</v>
          </cell>
          <cell r="AB89" t="str">
            <v>1004950432</v>
          </cell>
          <cell r="AC89" t="str">
            <v>CC</v>
          </cell>
          <cell r="AD89" t="str">
            <v>1049634555</v>
          </cell>
          <cell r="AE89" t="str">
            <v>DAVID RICARDO CORTES SANCHEZ</v>
          </cell>
          <cell r="AF89" t="str">
            <v>1000146956</v>
          </cell>
          <cell r="AG89" t="str">
            <v>JUAN FERNANDO ACOSTA MIRKOW</v>
          </cell>
          <cell r="AH89" t="str">
            <v>1004524936</v>
          </cell>
          <cell r="AI89" t="str">
            <v>MARIA CLAUDIA VARGAS MARTINEZ</v>
          </cell>
          <cell r="AJ89">
            <v>60795000</v>
          </cell>
          <cell r="AK89">
            <v>0</v>
          </cell>
        </row>
        <row r="90">
          <cell r="P90">
            <v>72</v>
          </cell>
          <cell r="Q90" t="str">
            <v>73-Prestar sus servicios profesionales  al Instituto Distrital de Patrimonio Cultural apoyando las solicitudes para intervenir los inmuebles declarados como Bienes de Interes Cultural del Distrito Capital y sus colindantes.</v>
          </cell>
          <cell r="R90" t="str">
            <v>O23011601210000007611</v>
          </cell>
          <cell r="S90" t="str">
            <v>Desarrollo de acciones integrales de valoración y recuperación de Bienes y Sectores de Interés Cultural de Bogotá</v>
          </cell>
          <cell r="T90" t="str">
            <v>1-100-F001</v>
          </cell>
          <cell r="U90" t="str">
            <v>VA-Recursos distrito</v>
          </cell>
          <cell r="V90" t="str">
            <v>O232020200996412</v>
          </cell>
          <cell r="W90" t="str">
            <v>Servicios de preservación de lugares y edificios históricos</v>
          </cell>
          <cell r="X90" t="str">
            <v>PM/0213/0116/33020417611</v>
          </cell>
          <cell r="Y90" t="str">
            <v>ACCIONES DE INVESTIGACIÓN, VALORACIÓN, RECUPERACIÓ</v>
          </cell>
          <cell r="Z90" t="str">
            <v>10</v>
          </cell>
          <cell r="AA90" t="str">
            <v>CONTRATACIÓN DIRECTA</v>
          </cell>
          <cell r="AB90" t="str">
            <v>1000135793</v>
          </cell>
          <cell r="AC90" t="str">
            <v>CC</v>
          </cell>
          <cell r="AD90" t="str">
            <v>65634460</v>
          </cell>
          <cell r="AE90" t="str">
            <v>KAREM LIZETTE CESPEDES HERNANDEZ</v>
          </cell>
          <cell r="AF90" t="str">
            <v>1000146956</v>
          </cell>
          <cell r="AG90" t="str">
            <v>JUAN FERNANDO ACOSTA MIRKOW</v>
          </cell>
          <cell r="AH90" t="str">
            <v>1004524936</v>
          </cell>
          <cell r="AI90" t="str">
            <v>MARIA CLAUDIA VARGAS MARTINEZ</v>
          </cell>
          <cell r="AJ90">
            <v>60795000</v>
          </cell>
          <cell r="AK90">
            <v>0</v>
          </cell>
        </row>
        <row r="91">
          <cell r="P91">
            <v>73</v>
          </cell>
          <cell r="Q91" t="str">
            <v>70-Prestar sus servicios profesionales  al Instituto Distrital de Patrimonio Cultural apoyando las solicitudes para intervenir los inmuebles declarados como Bienes de Interes Cultural del Distrito Capital y sus colindantes.</v>
          </cell>
          <cell r="R91" t="str">
            <v>O23011601210000007611</v>
          </cell>
          <cell r="S91" t="str">
            <v>Desarrollo de acciones integrales de valoración y recuperación de Bienes y Sectores de Interés Cultural de Bogotá</v>
          </cell>
          <cell r="T91" t="str">
            <v>1-100-F001</v>
          </cell>
          <cell r="U91" t="str">
            <v>VA-Recursos distrito</v>
          </cell>
          <cell r="V91" t="str">
            <v>O232020200996412</v>
          </cell>
          <cell r="W91" t="str">
            <v>Servicios de preservación de lugares y edificios históricos</v>
          </cell>
          <cell r="X91" t="str">
            <v>PM/0213/0116/33020417611</v>
          </cell>
          <cell r="Y91" t="str">
            <v>ACCIONES DE INVESTIGACIÓN, VALORACIÓN, RECUPERACIÓ</v>
          </cell>
          <cell r="Z91" t="str">
            <v>10</v>
          </cell>
          <cell r="AA91" t="str">
            <v>CONTRATACIÓN DIRECTA</v>
          </cell>
          <cell r="AB91" t="str">
            <v>1000067465</v>
          </cell>
          <cell r="AC91" t="str">
            <v>CC</v>
          </cell>
          <cell r="AD91" t="str">
            <v>1026254872</v>
          </cell>
          <cell r="AE91" t="str">
            <v>DIEGO AUGUSTO FERNANDEZ PRICE</v>
          </cell>
          <cell r="AF91" t="str">
            <v>1000146956</v>
          </cell>
          <cell r="AG91" t="str">
            <v>JUAN FERNANDO ACOSTA MIRKOW</v>
          </cell>
          <cell r="AH91" t="str">
            <v>1004524936</v>
          </cell>
          <cell r="AI91" t="str">
            <v>MARIA CLAUDIA VARGAS MARTINEZ</v>
          </cell>
          <cell r="AJ91">
            <v>60795000</v>
          </cell>
          <cell r="AK91">
            <v>0</v>
          </cell>
        </row>
        <row r="92">
          <cell r="P92">
            <v>74</v>
          </cell>
          <cell r="Q92" t="str">
            <v>68-Prestar servicios profesionales  al Instituto Distrital de PatrimonioCultural, apoyando  la verificación, analisis y evaluación del componente estructural de las solicitudes para intervenir los inmuebles declarados como Bienes de Interes Cultural del Distrito Capital y sus colindantes.</v>
          </cell>
          <cell r="R92" t="str">
            <v>O23011601210000007611</v>
          </cell>
          <cell r="S92" t="str">
            <v>Desarrollo de acciones integrales de valoración y recuperación de Bienes y Sectores de Interés Cultural de Bogotá</v>
          </cell>
          <cell r="T92" t="str">
            <v>1-100-F001</v>
          </cell>
          <cell r="U92" t="str">
            <v>VA-Recursos distrito</v>
          </cell>
          <cell r="V92" t="str">
            <v>O232020200996412</v>
          </cell>
          <cell r="W92" t="str">
            <v>Servicios de preservación de lugares y edificios históricos</v>
          </cell>
          <cell r="X92" t="str">
            <v>PM/0213/0116/33020417611</v>
          </cell>
          <cell r="Y92" t="str">
            <v>ACCIONES DE INVESTIGACIÓN, VALORACIÓN, RECUPERACIÓ</v>
          </cell>
          <cell r="Z92" t="str">
            <v>10</v>
          </cell>
          <cell r="AA92" t="str">
            <v>CONTRATACIÓN DIRECTA</v>
          </cell>
          <cell r="AB92" t="str">
            <v>1011010795</v>
          </cell>
          <cell r="AC92" t="str">
            <v>CC</v>
          </cell>
          <cell r="AD92" t="str">
            <v>1018435504</v>
          </cell>
          <cell r="AE92" t="str">
            <v>MANUEL ORLANDO MARTIN JIMENEZ</v>
          </cell>
          <cell r="AF92" t="str">
            <v>1000146956</v>
          </cell>
          <cell r="AG92" t="str">
            <v>JUAN FERNANDO ACOSTA MIRKOW</v>
          </cell>
          <cell r="AH92" t="str">
            <v>1004524936</v>
          </cell>
          <cell r="AI92" t="str">
            <v>MARIA CLAUDIA VARGAS MARTINEZ</v>
          </cell>
          <cell r="AJ92">
            <v>66566871</v>
          </cell>
          <cell r="AK92">
            <v>0</v>
          </cell>
        </row>
        <row r="93">
          <cell r="P93">
            <v>75</v>
          </cell>
          <cell r="Q93" t="str">
            <v>41-Prestar sus servicios profesionales de manera autónoma al Instituto Distrital de Patrimonio Cultural, apoyando la evaluación técnica, respecto a las solicitudes de intervención en inmuebles declarados como Bienes de Interés Cultural del Distrito Capital y sus colindantes.</v>
          </cell>
          <cell r="R93" t="str">
            <v>O23011601210000007611</v>
          </cell>
          <cell r="S93" t="str">
            <v>Desarrollo de acciones integrales de valoración y recuperación de Bienes y Sectores de Interés Cultural de Bogotá</v>
          </cell>
          <cell r="T93" t="str">
            <v>1-100-F001</v>
          </cell>
          <cell r="U93" t="str">
            <v>VA-Recursos distrito</v>
          </cell>
          <cell r="V93" t="str">
            <v>O232020200996412</v>
          </cell>
          <cell r="W93" t="str">
            <v>Servicios de preservación de lugares y edificios históricos</v>
          </cell>
          <cell r="X93" t="str">
            <v>PM/0213/0116/33020417611</v>
          </cell>
          <cell r="Y93" t="str">
            <v>ACCIONES DE INVESTIGACIÓN, VALORACIÓN, RECUPERACIÓ</v>
          </cell>
          <cell r="Z93" t="str">
            <v>10</v>
          </cell>
          <cell r="AA93" t="str">
            <v>CONTRATACIÓN DIRECTA</v>
          </cell>
          <cell r="AB93" t="str">
            <v>1000370027</v>
          </cell>
          <cell r="AC93" t="str">
            <v>CC</v>
          </cell>
          <cell r="AD93" t="str">
            <v>33365270</v>
          </cell>
          <cell r="AE93" t="str">
            <v>PAULA ANDREA AYALA BARON</v>
          </cell>
          <cell r="AF93" t="str">
            <v>1000146956</v>
          </cell>
          <cell r="AG93" t="str">
            <v>JUAN FERNANDO ACOSTA MIRKOW</v>
          </cell>
          <cell r="AH93" t="str">
            <v>1004524936</v>
          </cell>
          <cell r="AI93" t="str">
            <v>MARIA CLAUDIA VARGAS MARTINEZ</v>
          </cell>
          <cell r="AJ93">
            <v>79750000</v>
          </cell>
          <cell r="AK93">
            <v>0</v>
          </cell>
        </row>
        <row r="94">
          <cell r="P94">
            <v>76</v>
          </cell>
          <cell r="Q94" t="str">
            <v>110-Prestar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R94" t="str">
            <v>O23011601210000007611</v>
          </cell>
          <cell r="S94" t="str">
            <v>Desarrollo de acciones integrales de valoración y recuperación de Bienes y Sectores de Interés Cultural de Bogotá</v>
          </cell>
          <cell r="T94" t="str">
            <v>1-100-F001</v>
          </cell>
          <cell r="U94" t="str">
            <v>VA-Recursos distrito</v>
          </cell>
          <cell r="V94" t="str">
            <v>O232020200996412</v>
          </cell>
          <cell r="W94" t="str">
            <v>Servicios de preservación de lugares y edificios históricos</v>
          </cell>
          <cell r="X94" t="str">
            <v>PM/0213/0116/33020417611</v>
          </cell>
          <cell r="Y94" t="str">
            <v>ACCIONES DE INVESTIGACIÓN, VALORACIÓN, RECUPERACIÓ</v>
          </cell>
          <cell r="Z94" t="str">
            <v>10</v>
          </cell>
          <cell r="AA94" t="str">
            <v>CONTRATACIÓN DIRECTA</v>
          </cell>
          <cell r="AB94" t="str">
            <v>1011986949</v>
          </cell>
          <cell r="AC94" t="str">
            <v>CC</v>
          </cell>
          <cell r="AD94" t="str">
            <v>1049619873</v>
          </cell>
          <cell r="AE94" t="str">
            <v>DIANA MARCELA ACUÑA TORRES</v>
          </cell>
          <cell r="AF94" t="str">
            <v>1000146956</v>
          </cell>
          <cell r="AG94" t="str">
            <v>JUAN FERNANDO ACOSTA MIRKOW</v>
          </cell>
          <cell r="AH94" t="str">
            <v>1004524936</v>
          </cell>
          <cell r="AI94" t="str">
            <v>MARIA CLAUDIA VARGAS MARTINEZ</v>
          </cell>
          <cell r="AJ94">
            <v>74591055</v>
          </cell>
          <cell r="AK94">
            <v>0</v>
          </cell>
        </row>
        <row r="95">
          <cell r="P95">
            <v>77</v>
          </cell>
          <cell r="Q95" t="str">
            <v>112-Prestar servicios de apoyo a la gestion al Instituto Distrital de Patrimonio Cultural en los tramites, servicios y procedimientos  administrativo y operativo a cargo de la Subdirección de Protección e Intervención del Patrimonio.</v>
          </cell>
          <cell r="R95" t="str">
            <v>O23011601210000007611</v>
          </cell>
          <cell r="S95" t="str">
            <v>Desarrollo de acciones integrales de valoración y recuperación de Bienes y Sectores de Interés Cultural de Bogotá</v>
          </cell>
          <cell r="T95" t="str">
            <v>1-100-F001</v>
          </cell>
          <cell r="U95" t="str">
            <v>VA-Recursos distrito</v>
          </cell>
          <cell r="V95" t="str">
            <v>O232020200996412</v>
          </cell>
          <cell r="W95" t="str">
            <v>Servicios de preservación de lugares y edificios históricos</v>
          </cell>
          <cell r="X95" t="str">
            <v>PM/0213/0116/33020417611</v>
          </cell>
          <cell r="Y95" t="str">
            <v>ACCIONES DE INVESTIGACIÓN, VALORACIÓN, RECUPERACIÓ</v>
          </cell>
          <cell r="Z95" t="str">
            <v>10</v>
          </cell>
          <cell r="AA95" t="str">
            <v>CONTRATACIÓN DIRECTA</v>
          </cell>
          <cell r="AB95" t="str">
            <v>1000293494</v>
          </cell>
          <cell r="AC95" t="str">
            <v>CC</v>
          </cell>
          <cell r="AD95" t="str">
            <v>1032398173</v>
          </cell>
          <cell r="AE95" t="str">
            <v>ALVARO IVAN SALAZAR DAZA</v>
          </cell>
          <cell r="AF95" t="str">
            <v>1000146956</v>
          </cell>
          <cell r="AG95" t="str">
            <v>JUAN FERNANDO ACOSTA MIRKOW</v>
          </cell>
          <cell r="AH95" t="str">
            <v>1004524936</v>
          </cell>
          <cell r="AI95" t="str">
            <v>MARIA CLAUDIA VARGAS MARTINEZ</v>
          </cell>
          <cell r="AJ95">
            <v>40686030</v>
          </cell>
          <cell r="AK95">
            <v>0</v>
          </cell>
        </row>
        <row r="96">
          <cell r="P96">
            <v>78</v>
          </cell>
          <cell r="Q96" t="str">
            <v>111-Prestar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R96" t="str">
            <v>O23011601210000007611</v>
          </cell>
          <cell r="S96" t="str">
            <v>Desarrollo de acciones integrales de valoración y recuperación de Bienes y Sectores de Interés Cultural de Bogotá</v>
          </cell>
          <cell r="T96" t="str">
            <v>1-100-F001</v>
          </cell>
          <cell r="U96" t="str">
            <v>VA-Recursos distrito</v>
          </cell>
          <cell r="V96" t="str">
            <v>O232020200996412</v>
          </cell>
          <cell r="W96" t="str">
            <v>Servicios de preservación de lugares y edificios históricos</v>
          </cell>
          <cell r="X96" t="str">
            <v>PM/0213/0116/33020417611</v>
          </cell>
          <cell r="Y96" t="str">
            <v>ACCIONES DE INVESTIGACIÓN, VALORACIÓN, RECUPERACIÓ</v>
          </cell>
          <cell r="Z96" t="str">
            <v>10</v>
          </cell>
          <cell r="AA96" t="str">
            <v>CONTRATACIÓN DIRECTA</v>
          </cell>
          <cell r="AB96" t="str">
            <v>1000290045</v>
          </cell>
          <cell r="AC96" t="str">
            <v>CC</v>
          </cell>
          <cell r="AD96" t="str">
            <v>1013605450</v>
          </cell>
          <cell r="AE96" t="str">
            <v>KAREN ROCIO FORERO GARAVITO</v>
          </cell>
          <cell r="AF96" t="str">
            <v>1000146956</v>
          </cell>
          <cell r="AG96" t="str">
            <v>JUAN FERNANDO ACOSTA MIRKOW</v>
          </cell>
          <cell r="AH96" t="str">
            <v>1004524936</v>
          </cell>
          <cell r="AI96" t="str">
            <v>MARIA CLAUDIA VARGAS MARTINEZ</v>
          </cell>
          <cell r="AJ96">
            <v>74591055</v>
          </cell>
          <cell r="AK96">
            <v>0</v>
          </cell>
        </row>
        <row r="97">
          <cell r="P97">
            <v>79</v>
          </cell>
          <cell r="Q97" t="str">
            <v>131-Prestar servicios profesionales al Instituto Distrital de Patrimonio Cultural apoyando los procesos, proyectos y acciones de protección e intervención del patrimonio cultural a cargo de la Subdirección de Protección e Intervención del Patrimonio.</v>
          </cell>
          <cell r="R97" t="str">
            <v>O23011601210000007611</v>
          </cell>
          <cell r="S97" t="str">
            <v>Desarrollo de acciones integrales de valoración y recuperación de Bienes y Sectores de Interés Cultural de Bogotá</v>
          </cell>
          <cell r="T97" t="str">
            <v>1-100-F001</v>
          </cell>
          <cell r="U97" t="str">
            <v>VA-Recursos distrito</v>
          </cell>
          <cell r="V97" t="str">
            <v>O232020200991124</v>
          </cell>
          <cell r="W97" t="str">
            <v>Servicios de la administración pública relacionados con la recreación, la cultura y la religión</v>
          </cell>
          <cell r="X97" t="str">
            <v>PM/0213/0116/33020737611</v>
          </cell>
          <cell r="Y97" t="str">
            <v>ACCIONES DE INVESTIGACIÓN, VALORACIÓN, RECUPERACIÓ</v>
          </cell>
          <cell r="Z97" t="str">
            <v>10</v>
          </cell>
          <cell r="AA97" t="str">
            <v>CONTRATACIÓN DIRECTA</v>
          </cell>
          <cell r="AB97" t="str">
            <v>1000330149</v>
          </cell>
          <cell r="AC97" t="str">
            <v>CC</v>
          </cell>
          <cell r="AD97" t="str">
            <v>52280563</v>
          </cell>
          <cell r="AE97" t="str">
            <v>PAOLA RENATA BARRAGAN ZAMORA</v>
          </cell>
          <cell r="AF97" t="str">
            <v>1000146956</v>
          </cell>
          <cell r="AG97" t="str">
            <v>JUAN FERNANDO ACOSTA MIRKOW</v>
          </cell>
          <cell r="AH97" t="str">
            <v>1004524936</v>
          </cell>
          <cell r="AI97" t="str">
            <v>MARIA CLAUDIA VARGAS MARTINEZ</v>
          </cell>
          <cell r="AJ97">
            <v>85000000</v>
          </cell>
          <cell r="AK97">
            <v>0</v>
          </cell>
        </row>
        <row r="98">
          <cell r="P98">
            <v>80</v>
          </cell>
          <cell r="Q98" t="str">
            <v>47-Prestar servicios profesionales al Instituto Distrital de Patrimonio Cultural apoyando la verificación, analisis y evaluación de las solicitudes para intervenir los inmuebles declarados como Bienes de Interes Cultural del Distrito Capital y sus colindantes.</v>
          </cell>
          <cell r="R98" t="str">
            <v>O23011601210000007611</v>
          </cell>
          <cell r="S98" t="str">
            <v>Desarrollo de acciones integrales de valoración y recuperación de Bienes y Sectores de Interés Cultural de Bogotá</v>
          </cell>
          <cell r="T98" t="str">
            <v>1-100-F001</v>
          </cell>
          <cell r="U98" t="str">
            <v>VA-Recursos distrito</v>
          </cell>
          <cell r="V98" t="str">
            <v>O232020200996412</v>
          </cell>
          <cell r="W98" t="str">
            <v>Servicios de preservación de lugares y edificios históricos</v>
          </cell>
          <cell r="X98" t="str">
            <v>PM/0213/0116/33020417611</v>
          </cell>
          <cell r="Y98" t="str">
            <v>ACCIONES DE INVESTIGACIÓN, VALORACIÓN, RECUPERACIÓ</v>
          </cell>
          <cell r="Z98" t="str">
            <v>10</v>
          </cell>
          <cell r="AA98" t="str">
            <v>CONTRATACIÓN DIRECTA</v>
          </cell>
          <cell r="AB98" t="str">
            <v>1006134594</v>
          </cell>
          <cell r="AC98" t="str">
            <v>CC</v>
          </cell>
          <cell r="AD98" t="str">
            <v>20942350</v>
          </cell>
          <cell r="AE98" t="str">
            <v>YIRA TATIANA NAVARRO SALAZAR</v>
          </cell>
          <cell r="AF98" t="str">
            <v>1000146956</v>
          </cell>
          <cell r="AG98" t="str">
            <v>JUAN FERNANDO ACOSTA MIRKOW</v>
          </cell>
          <cell r="AH98" t="str">
            <v>1004524936</v>
          </cell>
          <cell r="AI98" t="str">
            <v>MARIA CLAUDIA VARGAS MARTINEZ</v>
          </cell>
          <cell r="AJ98">
            <v>60795000</v>
          </cell>
          <cell r="AK98">
            <v>0</v>
          </cell>
        </row>
        <row r="99">
          <cell r="P99">
            <v>81</v>
          </cell>
          <cell r="Q99" t="str">
            <v>45-Prestar sus servicios profesionales  al Instituto Distrital de Patrimonio Cultural apoyando las solicitudes para intervenir los inmuebles declarados como Bienes de Interes Cultural del Distrito Capital y sus colindantes.</v>
          </cell>
          <cell r="R99" t="str">
            <v>O23011601210000007611</v>
          </cell>
          <cell r="S99" t="str">
            <v>Desarrollo de acciones integrales de valoración y recuperación de Bienes y Sectores de Interés Cultural de Bogotá</v>
          </cell>
          <cell r="T99" t="str">
            <v>1-100-F001</v>
          </cell>
          <cell r="U99" t="str">
            <v>VA-Recursos distrito</v>
          </cell>
          <cell r="V99" t="str">
            <v>O232020200996412</v>
          </cell>
          <cell r="W99" t="str">
            <v>Servicios de preservación de lugares y edificios históricos</v>
          </cell>
          <cell r="X99" t="str">
            <v>PM/0213/0116/33020417611</v>
          </cell>
          <cell r="Y99" t="str">
            <v>ACCIONES DE INVESTIGACIÓN, VALORACIÓN, RECUPERACIÓ</v>
          </cell>
          <cell r="Z99" t="str">
            <v>10</v>
          </cell>
          <cell r="AA99" t="str">
            <v>CONTRATACIÓN DIRECTA</v>
          </cell>
          <cell r="AB99" t="str">
            <v>1000285828</v>
          </cell>
          <cell r="AC99" t="str">
            <v>CC</v>
          </cell>
          <cell r="AD99" t="str">
            <v>52387519</v>
          </cell>
          <cell r="AE99" t="str">
            <v>CAROLINA  ORTIZ PEDRAZA</v>
          </cell>
          <cell r="AF99" t="str">
            <v>1000146956</v>
          </cell>
          <cell r="AG99" t="str">
            <v>JUAN FERNANDO ACOSTA MIRKOW</v>
          </cell>
          <cell r="AH99" t="str">
            <v>1004524936</v>
          </cell>
          <cell r="AI99" t="str">
            <v>MARIA CLAUDIA VARGAS MARTINEZ</v>
          </cell>
          <cell r="AJ99">
            <v>60795000</v>
          </cell>
          <cell r="AK99">
            <v>0</v>
          </cell>
        </row>
        <row r="100">
          <cell r="P100">
            <v>82</v>
          </cell>
          <cell r="Q100" t="str">
            <v>75-Prestar sus servicios profesionales  al Instituto Distrital de Patrimonio Cultural apoyando las solicitudes para intervenir los inmuebles declarados como Bienes de Interes Cultural del Distrito Capital y sus colindantes.</v>
          </cell>
          <cell r="R100" t="str">
            <v>O23011601210000007611</v>
          </cell>
          <cell r="S100" t="str">
            <v>Desarrollo de acciones integrales de valoración y recuperación de Bienes y Sectores de Interés Cultural de Bogotá</v>
          </cell>
          <cell r="T100" t="str">
            <v>1-100-F001</v>
          </cell>
          <cell r="U100" t="str">
            <v>VA-Recursos distrito</v>
          </cell>
          <cell r="V100" t="str">
            <v>O232020200996412</v>
          </cell>
          <cell r="W100" t="str">
            <v>Servicios de preservación de lugares y edificios históricos</v>
          </cell>
          <cell r="X100" t="str">
            <v>PM/0213/0116/33020417611</v>
          </cell>
          <cell r="Y100" t="str">
            <v>ACCIONES DE INVESTIGACIÓN, VALORACIÓN, RECUPERACIÓ</v>
          </cell>
          <cell r="Z100" t="str">
            <v>10</v>
          </cell>
          <cell r="AA100" t="str">
            <v>CONTRATACIÓN DIRECTA</v>
          </cell>
          <cell r="AB100" t="str">
            <v>1000154973</v>
          </cell>
          <cell r="AC100" t="str">
            <v>CC</v>
          </cell>
          <cell r="AD100" t="str">
            <v>79434873</v>
          </cell>
          <cell r="AE100" t="str">
            <v>GERMAN DARIO ROMERO SUAREZ</v>
          </cell>
          <cell r="AF100" t="str">
            <v>1000146956</v>
          </cell>
          <cell r="AG100" t="str">
            <v>JUAN FERNANDO ACOSTA MIRKOW</v>
          </cell>
          <cell r="AH100" t="str">
            <v>1004524936</v>
          </cell>
          <cell r="AI100" t="str">
            <v>MARIA CLAUDIA VARGAS MARTINEZ</v>
          </cell>
          <cell r="AJ100">
            <v>60795000</v>
          </cell>
          <cell r="AK100">
            <v>0</v>
          </cell>
        </row>
        <row r="101">
          <cell r="P101">
            <v>83</v>
          </cell>
          <cell r="Q101" t="str">
            <v>399-Prestar servicios profesionales para apoyar jurídicamente en el trámite de las actuaciones disciplinarias de competencia del Instituto Distrital de Patrimonio Cultural.</v>
          </cell>
          <cell r="R101" t="str">
            <v>O23011605560000007597</v>
          </cell>
          <cell r="S101" t="str">
            <v>Fortalecimiento de la gestión del Instituto Distrital de Patrimonio Cultural de Bogotá</v>
          </cell>
          <cell r="T101" t="str">
            <v>1-100-F001</v>
          </cell>
          <cell r="U101" t="str">
            <v>VA-Recursos distrito</v>
          </cell>
          <cell r="V101" t="str">
            <v>O232020200991124</v>
          </cell>
          <cell r="W101" t="str">
            <v>Servicios de la administración pública relacionados con la recreación, la cultura y la religión</v>
          </cell>
          <cell r="X101" t="str">
            <v>PM/0213/0119/33990617597</v>
          </cell>
          <cell r="Y101" t="str">
            <v>PROCESOS DE MEJORAMIENTO DE LA GESTIÓN INSTITUCION</v>
          </cell>
          <cell r="Z101" t="str">
            <v>10</v>
          </cell>
          <cell r="AA101" t="str">
            <v>CONTRATACIÓN DIRECTA</v>
          </cell>
          <cell r="AB101" t="str">
            <v>1000260771</v>
          </cell>
          <cell r="AC101" t="str">
            <v>CC</v>
          </cell>
          <cell r="AD101" t="str">
            <v>36180733</v>
          </cell>
          <cell r="AE101" t="str">
            <v>IRMA  CASTAÑEDA RAMIREZ</v>
          </cell>
          <cell r="AF101" t="str">
            <v>1000146956</v>
          </cell>
          <cell r="AG101" t="str">
            <v>JUAN FERNANDO ACOSTA MIRKOW</v>
          </cell>
          <cell r="AH101" t="str">
            <v>1000146956</v>
          </cell>
          <cell r="AI101" t="str">
            <v>JUAN FERNANDO ACOSTA MIRKOW</v>
          </cell>
          <cell r="AJ101">
            <v>34800000</v>
          </cell>
          <cell r="AK101">
            <v>0</v>
          </cell>
        </row>
        <row r="102">
          <cell r="P102">
            <v>84</v>
          </cell>
          <cell r="Q102" t="str">
            <v>395-Prestar servicios de apoyo a la gestión al Instituto Distrital de Patrimonio Cultural en las actividades relacionadas con la organización del archivo documental.</v>
          </cell>
          <cell r="R102" t="str">
            <v>O23011605560000007597</v>
          </cell>
          <cell r="S102" t="str">
            <v>Fortalecimiento de la gestión del Instituto Distrital de Patrimonio Cultural de Bogotá</v>
          </cell>
          <cell r="T102" t="str">
            <v>1-100-F001</v>
          </cell>
          <cell r="U102" t="str">
            <v>VA-Recursos distrito</v>
          </cell>
          <cell r="V102" t="str">
            <v>O232020200991124</v>
          </cell>
          <cell r="W102" t="str">
            <v>Servicios de la administración pública relacionados con la recreación, la cultura y la religión</v>
          </cell>
          <cell r="X102" t="str">
            <v>PM/0213/0119/33990617597</v>
          </cell>
          <cell r="Y102" t="str">
            <v>PROCESOS DE MEJORAMIENTO DE LA GESTIÓN INSTITUCION</v>
          </cell>
          <cell r="Z102" t="str">
            <v>10</v>
          </cell>
          <cell r="AA102" t="str">
            <v>CONTRATACIÓN DIRECTA</v>
          </cell>
          <cell r="AB102" t="str">
            <v>1000153138</v>
          </cell>
          <cell r="AC102" t="str">
            <v>CC</v>
          </cell>
          <cell r="AD102" t="str">
            <v>1069733981</v>
          </cell>
          <cell r="AE102" t="str">
            <v>EDWIN ALEXANDER LEON GONZALEZ</v>
          </cell>
          <cell r="AF102" t="str">
            <v>1000146956</v>
          </cell>
          <cell r="AG102" t="str">
            <v>JUAN FERNANDO ACOSTA MIRKOW</v>
          </cell>
          <cell r="AH102" t="str">
            <v>1000146956</v>
          </cell>
          <cell r="AI102" t="str">
            <v>JUAN FERNANDO ACOSTA MIRKOW</v>
          </cell>
          <cell r="AJ102">
            <v>36256000</v>
          </cell>
          <cell r="AK102">
            <v>0</v>
          </cell>
        </row>
        <row r="103">
          <cell r="P103">
            <v>85</v>
          </cell>
          <cell r="Q103" t="str">
            <v>226-Prestar servicios para apoyar a la Dirección General en el desarrollo de actividades administrativas y asistenciales para el fortalecimiento de la gestión del Instituto Distrital de Patrimonio Cultural.</v>
          </cell>
          <cell r="R103" t="str">
            <v>O23011605560000007597</v>
          </cell>
          <cell r="S103" t="str">
            <v>Fortalecimiento de la gestión del Instituto Distrital de Patrimonio Cultural de Bogotá</v>
          </cell>
          <cell r="T103" t="str">
            <v>1-100-F001</v>
          </cell>
          <cell r="U103" t="str">
            <v>VA-Recursos distrito</v>
          </cell>
          <cell r="V103" t="str">
            <v>O232020200991124</v>
          </cell>
          <cell r="W103" t="str">
            <v>Servicios de la administración pública relacionados con la recreación, la cultura y la religión</v>
          </cell>
          <cell r="X103" t="str">
            <v>PM/0213/0119/33990617597</v>
          </cell>
          <cell r="Y103" t="str">
            <v>PROCESOS DE MEJORAMIENTO DE LA GESTIÓN INSTITUCION</v>
          </cell>
          <cell r="Z103" t="str">
            <v>10</v>
          </cell>
          <cell r="AA103" t="str">
            <v>CONTRATACIÓN DIRECTA</v>
          </cell>
          <cell r="AB103" t="str">
            <v>1000212147</v>
          </cell>
          <cell r="AC103" t="str">
            <v>CC</v>
          </cell>
          <cell r="AD103" t="str">
            <v>53101716</v>
          </cell>
          <cell r="AE103" t="str">
            <v>ANDREA VIVIANA BRITO</v>
          </cell>
          <cell r="AF103" t="str">
            <v>1000146956</v>
          </cell>
          <cell r="AG103" t="str">
            <v>JUAN FERNANDO ACOSTA MIRKOW</v>
          </cell>
          <cell r="AH103" t="str">
            <v>1000146956</v>
          </cell>
          <cell r="AI103" t="str">
            <v>JUAN FERNANDO ACOSTA MIRKOW</v>
          </cell>
          <cell r="AJ103">
            <v>42600800</v>
          </cell>
          <cell r="AK103">
            <v>0</v>
          </cell>
        </row>
        <row r="104">
          <cell r="P104">
            <v>86</v>
          </cell>
          <cell r="Q104" t="str">
            <v>155-Prestar servicios profesionales al Instituto Distrital de Patrimonio Cultural para apoyar las actividades en fachadas y espacio público en los Bienes de interés Cultural de la Subdirección de Protección e Intervención del Patrimonio.</v>
          </cell>
          <cell r="R104" t="str">
            <v>O23011601210000007611</v>
          </cell>
          <cell r="S104" t="str">
            <v>Desarrollo de acciones integrales de valoración y recuperación de Bienes y Sectores de Interés Cultural de Bogotá</v>
          </cell>
          <cell r="T104" t="str">
            <v>1-100-I023</v>
          </cell>
          <cell r="U104" t="str">
            <v>VA-Plusvalía</v>
          </cell>
          <cell r="V104" t="str">
            <v>O232020200996412</v>
          </cell>
          <cell r="W104" t="str">
            <v>Servicios de preservación de lugares y edificios históricos</v>
          </cell>
          <cell r="X104" t="str">
            <v>PM/0213/0116/33020737611</v>
          </cell>
          <cell r="Y104" t="str">
            <v>ACCIONES DE INVESTIGACIÓN, VALORACIÓN, RECUPERACIÓ</v>
          </cell>
          <cell r="Z104" t="str">
            <v>10</v>
          </cell>
          <cell r="AA104" t="str">
            <v>CONTRATACIÓN DIRECTA</v>
          </cell>
          <cell r="AB104" t="str">
            <v>1000211941</v>
          </cell>
          <cell r="AC104" t="str">
            <v>CC</v>
          </cell>
          <cell r="AD104" t="str">
            <v>1032413066</v>
          </cell>
          <cell r="AE104" t="str">
            <v>MILDRED TATIANA MORENO CASTRO</v>
          </cell>
          <cell r="AF104" t="str">
            <v>1000146956</v>
          </cell>
          <cell r="AG104" t="str">
            <v>JUAN FERNANDO ACOSTA MIRKOW</v>
          </cell>
          <cell r="AH104" t="str">
            <v>1004524936</v>
          </cell>
          <cell r="AI104" t="str">
            <v>MARIA CLAUDIA VARGAS MARTINEZ</v>
          </cell>
          <cell r="AJ104">
            <v>79750000</v>
          </cell>
          <cell r="AK104">
            <v>0</v>
          </cell>
        </row>
        <row r="105">
          <cell r="P105">
            <v>87</v>
          </cell>
          <cell r="Q105" t="str">
            <v>98-Prestar servicios profesionales al Instituto Distrital de Patrimonio Cultural para apoyar las actividades de gestión social, administrativas y operativas  relacionadas con la línea de trabajo de espacios públicos patrimoniales, publicidad exterior y estaciones de telecomunicaciones de la Subdirección de Protección e Intervención del Patrimonio.</v>
          </cell>
          <cell r="R105" t="str">
            <v>O23011601210000007611</v>
          </cell>
          <cell r="S105" t="str">
            <v>Desarrollo de acciones integrales de valoración y recuperación de Bienes y Sectores de Interés Cultural de Bogotá</v>
          </cell>
          <cell r="T105" t="str">
            <v>1-100-F001</v>
          </cell>
          <cell r="U105" t="str">
            <v>VA-Recursos distrito</v>
          </cell>
          <cell r="V105" t="str">
            <v>O232020200996412</v>
          </cell>
          <cell r="W105" t="str">
            <v>Servicios de preservación de lugares y edificios históricos</v>
          </cell>
          <cell r="X105" t="str">
            <v>PM/0213/0116/33020417611</v>
          </cell>
          <cell r="Y105" t="str">
            <v>ACCIONES DE INVESTIGACIÓN, VALORACIÓN, RECUPERACIÓ</v>
          </cell>
          <cell r="Z105" t="str">
            <v>10</v>
          </cell>
          <cell r="AA105" t="str">
            <v>CONTRATACIÓN DIRECTA</v>
          </cell>
          <cell r="AB105" t="str">
            <v>1000311737</v>
          </cell>
          <cell r="AC105" t="str">
            <v>CC</v>
          </cell>
          <cell r="AD105" t="str">
            <v>1023901684</v>
          </cell>
          <cell r="AE105" t="str">
            <v>INGRID JOHANA PARADA MENDIVELSO</v>
          </cell>
          <cell r="AF105" t="str">
            <v>1000146956</v>
          </cell>
          <cell r="AG105" t="str">
            <v>JUAN FERNANDO ACOSTA MIRKOW</v>
          </cell>
          <cell r="AH105" t="str">
            <v>1004524936</v>
          </cell>
          <cell r="AI105" t="str">
            <v>MARIA CLAUDIA VARGAS MARTINEZ</v>
          </cell>
          <cell r="AJ105">
            <v>54075000</v>
          </cell>
          <cell r="AK105">
            <v>0</v>
          </cell>
        </row>
        <row r="106">
          <cell r="P106">
            <v>88</v>
          </cell>
          <cell r="Q106" t="str">
            <v>165-Prestar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06" t="str">
            <v>O23011601210000007611</v>
          </cell>
          <cell r="S106" t="str">
            <v>Desarrollo de acciones integrales de valoración y recuperación de Bienes y Sectores de Interés Cultural de Bogotá</v>
          </cell>
          <cell r="T106" t="str">
            <v>1-100-I023</v>
          </cell>
          <cell r="U106" t="str">
            <v>VA-Plusvalía</v>
          </cell>
          <cell r="V106" t="str">
            <v>O232020200996412</v>
          </cell>
          <cell r="W106" t="str">
            <v>Servicios de preservación de lugares y edificios históricos</v>
          </cell>
          <cell r="X106" t="str">
            <v>PM/0213/0116/33020737611</v>
          </cell>
          <cell r="Y106" t="str">
            <v>ACCIONES DE INVESTIGACIÓN, VALORACIÓN, RECUPERACIÓ</v>
          </cell>
          <cell r="Z106" t="str">
            <v>10</v>
          </cell>
          <cell r="AA106" t="str">
            <v>CONTRATACIÓN DIRECTA</v>
          </cell>
          <cell r="AB106" t="str">
            <v>1000274322</v>
          </cell>
          <cell r="AC106" t="str">
            <v>CC</v>
          </cell>
          <cell r="AD106" t="str">
            <v>79842715</v>
          </cell>
          <cell r="AE106" t="str">
            <v>GIOVANNY FRANCISCO LOPEZ PEREZ</v>
          </cell>
          <cell r="AF106" t="str">
            <v>1000146956</v>
          </cell>
          <cell r="AG106" t="str">
            <v>JUAN FERNANDO ACOSTA MIRKOW</v>
          </cell>
          <cell r="AH106" t="str">
            <v>1004524936</v>
          </cell>
          <cell r="AI106" t="str">
            <v>MARIA CLAUDIA VARGAS MARTINEZ</v>
          </cell>
          <cell r="AJ106">
            <v>22265250</v>
          </cell>
          <cell r="AK106">
            <v>0</v>
          </cell>
        </row>
        <row r="107">
          <cell r="P107">
            <v>89</v>
          </cell>
          <cell r="Q107" t="str">
            <v>118-Prestar servicios profesionales en el apoyo a los ciudadanos interesados en la realización de trámites, servicios y otros procedimientos administrativos a cargo de la Subdirección de Protección e Intervención del Patrimonio del Instituto Distrital de Patrimonio.</v>
          </cell>
          <cell r="R107" t="str">
            <v>O23011601210000007611</v>
          </cell>
          <cell r="S107" t="str">
            <v>Desarrollo de acciones integrales de valoración y recuperación de Bienes y Sectores de Interés Cultural de Bogotá</v>
          </cell>
          <cell r="T107" t="str">
            <v>1-100-F001</v>
          </cell>
          <cell r="U107" t="str">
            <v>VA-Recursos distrito</v>
          </cell>
          <cell r="V107" t="str">
            <v>O232020200996412</v>
          </cell>
          <cell r="W107" t="str">
            <v>Servicios de preservación de lugares y edificios históricos</v>
          </cell>
          <cell r="X107" t="str">
            <v>PM/0213/0116/33020417611</v>
          </cell>
          <cell r="Y107" t="str">
            <v>ACCIONES DE INVESTIGACIÓN, VALORACIÓN, RECUPERACIÓ</v>
          </cell>
          <cell r="Z107" t="str">
            <v>10</v>
          </cell>
          <cell r="AA107" t="str">
            <v>CONTRATACIÓN DIRECTA</v>
          </cell>
          <cell r="AB107" t="str">
            <v>1008242586</v>
          </cell>
          <cell r="AC107" t="str">
            <v>CC</v>
          </cell>
          <cell r="AD107" t="str">
            <v>42089995</v>
          </cell>
          <cell r="AE107" t="str">
            <v>LUZ BEATRIZ AGUDELO SIERRA</v>
          </cell>
          <cell r="AF107" t="str">
            <v>1000146956</v>
          </cell>
          <cell r="AG107" t="str">
            <v>JUAN FERNANDO ACOSTA MIRKOW</v>
          </cell>
          <cell r="AH107" t="str">
            <v>1004524936</v>
          </cell>
          <cell r="AI107" t="str">
            <v>MARIA CLAUDIA VARGAS MARTINEZ</v>
          </cell>
          <cell r="AJ107">
            <v>60795000</v>
          </cell>
          <cell r="AK107">
            <v>0</v>
          </cell>
        </row>
        <row r="108">
          <cell r="P108">
            <v>90</v>
          </cell>
          <cell r="Q108" t="str">
            <v>113-Prestar servicios profesionales al Instituto Distrital de Patrimonio Cultural en el apoyo  y gestion de los procesos asociados a la actualización y revisión del inevntario de los Bienes de Interés Cultural de naturaleza material del Distrito Capital acorde con la valoración patrimonial de los mismos.</v>
          </cell>
          <cell r="R108" t="str">
            <v>O23011601210000007611</v>
          </cell>
          <cell r="S108" t="str">
            <v>Desarrollo de acciones integrales de valoración y recuperación de Bienes y Sectores de Interés Cultural de Bogotá</v>
          </cell>
          <cell r="T108" t="str">
            <v>1-100-F001</v>
          </cell>
          <cell r="U108" t="str">
            <v>VA-Recursos distrito</v>
          </cell>
          <cell r="V108" t="str">
            <v>O232020200996412</v>
          </cell>
          <cell r="W108" t="str">
            <v>Servicios de preservación de lugares y edificios históricos</v>
          </cell>
          <cell r="X108" t="str">
            <v>PM/0213/0116/33020417611</v>
          </cell>
          <cell r="Y108" t="str">
            <v>ACCIONES DE INVESTIGACIÓN, VALORACIÓN, RECUPERACIÓ</v>
          </cell>
          <cell r="Z108" t="str">
            <v>10</v>
          </cell>
          <cell r="AA108" t="str">
            <v>CONTRATACIÓN DIRECTA</v>
          </cell>
          <cell r="AB108" t="str">
            <v>1000319335</v>
          </cell>
          <cell r="AC108" t="str">
            <v>CC</v>
          </cell>
          <cell r="AD108" t="str">
            <v>19752376</v>
          </cell>
          <cell r="AE108" t="str">
            <v>DAVID ERNESTO ARIAS SILVA</v>
          </cell>
          <cell r="AF108" t="str">
            <v>1000146956</v>
          </cell>
          <cell r="AG108" t="str">
            <v>JUAN FERNANDO ACOSTA MIRKOW</v>
          </cell>
          <cell r="AH108" t="str">
            <v>1004524936</v>
          </cell>
          <cell r="AI108" t="str">
            <v>MARIA CLAUDIA VARGAS MARTINEZ</v>
          </cell>
          <cell r="AJ108">
            <v>88798875</v>
          </cell>
          <cell r="AK108">
            <v>0</v>
          </cell>
        </row>
        <row r="109">
          <cell r="P109">
            <v>91</v>
          </cell>
          <cell r="Q109" t="str">
            <v>109-Prestar servicios profesionales  al Instituto Distrital de Patrimonio Cultural para apoyar  la revisión y acompañamiento jurídico que se requiera dentro de los trámites, servicios y procedimientos asociados a la Subdirección de Protección e Intervención del Patrimonio, dando cumplimiento a los tiempos establecidos en la normatividad vigente.</v>
          </cell>
          <cell r="R109" t="str">
            <v>O23011601210000007611</v>
          </cell>
          <cell r="S109" t="str">
            <v>Desarrollo de acciones integrales de valoración y recuperación de Bienes y Sectores de Interés Cultural de Bogotá</v>
          </cell>
          <cell r="T109" t="str">
            <v>1-100-F001</v>
          </cell>
          <cell r="U109" t="str">
            <v>VA-Recursos distrito</v>
          </cell>
          <cell r="V109" t="str">
            <v>O232020200996412</v>
          </cell>
          <cell r="W109" t="str">
            <v>Servicios de preservación de lugares y edificios históricos</v>
          </cell>
          <cell r="X109" t="str">
            <v>PM/0213/0116/33020417611</v>
          </cell>
          <cell r="Y109" t="str">
            <v>ACCIONES DE INVESTIGACIÓN, VALORACIÓN, RECUPERACIÓ</v>
          </cell>
          <cell r="Z109" t="str">
            <v>10</v>
          </cell>
          <cell r="AA109" t="str">
            <v>CONTRATACIÓN DIRECTA</v>
          </cell>
          <cell r="AB109" t="str">
            <v>1011067234</v>
          </cell>
          <cell r="AC109" t="str">
            <v>CC</v>
          </cell>
          <cell r="AD109" t="str">
            <v>1019026715</v>
          </cell>
          <cell r="AE109" t="str">
            <v>ANDREA MARCELA CASTIBLANCO LOPEZ</v>
          </cell>
          <cell r="AF109" t="str">
            <v>1000146956</v>
          </cell>
          <cell r="AG109" t="str">
            <v>JUAN FERNANDO ACOSTA MIRKOW</v>
          </cell>
          <cell r="AH109" t="str">
            <v>1004524936</v>
          </cell>
          <cell r="AI109" t="str">
            <v>MARIA CLAUDIA VARGAS MARTINEZ</v>
          </cell>
          <cell r="AJ109">
            <v>74591055</v>
          </cell>
          <cell r="AK109">
            <v>0</v>
          </cell>
        </row>
        <row r="110">
          <cell r="P110">
            <v>92</v>
          </cell>
          <cell r="Q110" t="str">
            <v>103-Prestar sus servicios profesionales al Instituto Distrital de Patrimonio Cultural en el apoyo y gestion  de las acciones necesarias relacionadas con solicitudes de control urbano, solicitudes de acceso a beneficios económicos para inmuebles de interés cultural reglamentados por la administración distrital y solicitudes por estado de ruina de inmuebles en la ciudad de Bogotá.</v>
          </cell>
          <cell r="R110" t="str">
            <v>O23011601210000007611</v>
          </cell>
          <cell r="S110" t="str">
            <v>Desarrollo de acciones integrales de valoración y recuperación de Bienes y Sectores de Interés Cultural de Bogotá</v>
          </cell>
          <cell r="T110" t="str">
            <v>1-100-F001</v>
          </cell>
          <cell r="U110" t="str">
            <v>VA-Recursos distrito</v>
          </cell>
          <cell r="V110" t="str">
            <v>O232020200996412</v>
          </cell>
          <cell r="W110" t="str">
            <v>Servicios de preservación de lugares y edificios históricos</v>
          </cell>
          <cell r="X110" t="str">
            <v>PM/0213/0116/33020417611</v>
          </cell>
          <cell r="Y110" t="str">
            <v>ACCIONES DE INVESTIGACIÓN, VALORACIÓN, RECUPERACIÓ</v>
          </cell>
          <cell r="Z110" t="str">
            <v>10</v>
          </cell>
          <cell r="AA110" t="str">
            <v>CONTRATACIÓN DIRECTA</v>
          </cell>
          <cell r="AB110" t="str">
            <v>1000354156</v>
          </cell>
          <cell r="AC110" t="str">
            <v>CC</v>
          </cell>
          <cell r="AD110" t="str">
            <v>46450640</v>
          </cell>
          <cell r="AE110" t="str">
            <v>LIDA CONSTANZA MEDRANO RINCON</v>
          </cell>
          <cell r="AF110" t="str">
            <v>1000146956</v>
          </cell>
          <cell r="AG110" t="str">
            <v>JUAN FERNANDO ACOSTA MIRKOW</v>
          </cell>
          <cell r="AH110" t="str">
            <v>1004524936</v>
          </cell>
          <cell r="AI110" t="str">
            <v>MARIA CLAUDIA VARGAS MARTINEZ</v>
          </cell>
          <cell r="AJ110">
            <v>79750000</v>
          </cell>
          <cell r="AK110">
            <v>0</v>
          </cell>
        </row>
        <row r="111">
          <cell r="P111">
            <v>93</v>
          </cell>
          <cell r="Q111" t="str">
            <v>156-Prestar servicios profesionales al Instituto Distrital de Patrimonio Cultural para apoyar el desarrollo técnico de las actividades en fachadas y espacio público en los Bienes de interés Cultural de la Subdirección de Protección e Intervención del Patrimonio.</v>
          </cell>
          <cell r="R111" t="str">
            <v>O23011601210000007611</v>
          </cell>
          <cell r="S111" t="str">
            <v>Desarrollo de acciones integrales de valoración y recuperación de Bienes y Sectores de Interés Cultural de Bogotá</v>
          </cell>
          <cell r="T111" t="str">
            <v>1-100-I023</v>
          </cell>
          <cell r="U111" t="str">
            <v>VA-Plusvalía</v>
          </cell>
          <cell r="V111" t="str">
            <v>O232020200996412</v>
          </cell>
          <cell r="W111" t="str">
            <v>Servicios de preservación de lugares y edificios históricos</v>
          </cell>
          <cell r="X111" t="str">
            <v>PM/0213/0116/33020737611</v>
          </cell>
          <cell r="Y111" t="str">
            <v>ACCIONES DE INVESTIGACIÓN, VALORACIÓN, RECUPERACIÓ</v>
          </cell>
          <cell r="Z111" t="str">
            <v>10</v>
          </cell>
          <cell r="AA111" t="str">
            <v>CONTRATACIÓN DIRECTA</v>
          </cell>
          <cell r="AB111" t="str">
            <v>1000276938</v>
          </cell>
          <cell r="AC111" t="str">
            <v>CC</v>
          </cell>
          <cell r="AD111" t="str">
            <v>37324767</v>
          </cell>
          <cell r="AE111" t="str">
            <v>MARTHA LILIANA TRIGOS PICON</v>
          </cell>
          <cell r="AF111" t="str">
            <v>1000146956</v>
          </cell>
          <cell r="AG111" t="str">
            <v>JUAN FERNANDO ACOSTA MIRKOW</v>
          </cell>
          <cell r="AH111" t="str">
            <v>1004524936</v>
          </cell>
          <cell r="AI111" t="str">
            <v>MARIA CLAUDIA VARGAS MARTINEZ</v>
          </cell>
          <cell r="AJ111">
            <v>60795000</v>
          </cell>
          <cell r="AK111">
            <v>0</v>
          </cell>
        </row>
        <row r="112">
          <cell r="P112">
            <v>94</v>
          </cell>
          <cell r="Q112" t="str">
            <v>167-Prestar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12" t="str">
            <v>O23011601210000007611</v>
          </cell>
          <cell r="S112" t="str">
            <v>Desarrollo de acciones integrales de valoración y recuperación de Bienes y Sectores de Interés Cultural de Bogotá</v>
          </cell>
          <cell r="T112" t="str">
            <v>1-100-I023</v>
          </cell>
          <cell r="U112" t="str">
            <v>VA-Plusvalía</v>
          </cell>
          <cell r="V112" t="str">
            <v>O232020200996412</v>
          </cell>
          <cell r="W112" t="str">
            <v>Servicios de preservación de lugares y edificios históricos</v>
          </cell>
          <cell r="X112" t="str">
            <v>PM/0213/0116/33020737611</v>
          </cell>
          <cell r="Y112" t="str">
            <v>ACCIONES DE INVESTIGACIÓN, VALORACIÓN, RECUPERACIÓ</v>
          </cell>
          <cell r="Z112" t="str">
            <v>10</v>
          </cell>
          <cell r="AA112" t="str">
            <v>CONTRATACIÓN DIRECTA</v>
          </cell>
          <cell r="AB112" t="str">
            <v>1010948211</v>
          </cell>
          <cell r="AC112" t="str">
            <v>CC</v>
          </cell>
          <cell r="AD112" t="str">
            <v>1077920459</v>
          </cell>
          <cell r="AE112" t="str">
            <v>ZEGELLA  TOLOZA AYALA</v>
          </cell>
          <cell r="AF112" t="str">
            <v>1000146956</v>
          </cell>
          <cell r="AG112" t="str">
            <v>JUAN FERNANDO ACOSTA MIRKOW</v>
          </cell>
          <cell r="AH112" t="str">
            <v>1004524936</v>
          </cell>
          <cell r="AI112" t="str">
            <v>MARIA CLAUDIA VARGAS MARTINEZ</v>
          </cell>
          <cell r="AJ112">
            <v>12723000</v>
          </cell>
          <cell r="AK112">
            <v>0</v>
          </cell>
        </row>
        <row r="113">
          <cell r="P113">
            <v>95</v>
          </cell>
          <cell r="Q113" t="str">
            <v>168-Prestar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13" t="str">
            <v>O23011601210000007611</v>
          </cell>
          <cell r="S113" t="str">
            <v>Desarrollo de acciones integrales de valoración y recuperación de Bienes y Sectores de Interés Cultural de Bogotá</v>
          </cell>
          <cell r="T113" t="str">
            <v>1-100-I023</v>
          </cell>
          <cell r="U113" t="str">
            <v>VA-Plusvalía</v>
          </cell>
          <cell r="V113" t="str">
            <v>O232020200996412</v>
          </cell>
          <cell r="W113" t="str">
            <v>Servicios de preservación de lugares y edificios históricos</v>
          </cell>
          <cell r="X113" t="str">
            <v>PM/0213/0116/33020737611</v>
          </cell>
          <cell r="Y113" t="str">
            <v>ACCIONES DE INVESTIGACIÓN, VALORACIÓN, RECUPERACIÓ</v>
          </cell>
          <cell r="Z113" t="str">
            <v>10</v>
          </cell>
          <cell r="AA113" t="str">
            <v>CONTRATACIÓN DIRECTA</v>
          </cell>
          <cell r="AB113" t="str">
            <v>1007114421</v>
          </cell>
          <cell r="AC113" t="str">
            <v>CC</v>
          </cell>
          <cell r="AD113" t="str">
            <v>1001053239</v>
          </cell>
          <cell r="AE113" t="str">
            <v>FRANCY ANDREA PEÑARANDA PEREZ</v>
          </cell>
          <cell r="AF113" t="str">
            <v>1000146956</v>
          </cell>
          <cell r="AG113" t="str">
            <v>JUAN FERNANDO ACOSTA MIRKOW</v>
          </cell>
          <cell r="AH113" t="str">
            <v>1004524936</v>
          </cell>
          <cell r="AI113" t="str">
            <v>MARIA CLAUDIA VARGAS MARTINEZ</v>
          </cell>
          <cell r="AJ113">
            <v>22265250</v>
          </cell>
          <cell r="AK113">
            <v>0</v>
          </cell>
        </row>
        <row r="114">
          <cell r="P114">
            <v>96</v>
          </cell>
          <cell r="Q114" t="str">
            <v>319-Prestar servicios profesionales al Instituto Distrital de Patrimonio Cultural para apoyar los diferentes programas de los bienes de interés cultural mueble del Distrito Capital.</v>
          </cell>
          <cell r="R114" t="str">
            <v>O23011601210000007611</v>
          </cell>
          <cell r="S114" t="str">
            <v>Desarrollo de acciones integrales de valoración y recuperación de Bienes y Sectores de Interés Cultural de Bogotá</v>
          </cell>
          <cell r="T114" t="str">
            <v>1-100-F001</v>
          </cell>
          <cell r="U114" t="str">
            <v>VA-Recursos distrito</v>
          </cell>
          <cell r="V114" t="str">
            <v>O232020200996412</v>
          </cell>
          <cell r="W114" t="str">
            <v>Servicios de preservación de lugares y edificios históricos</v>
          </cell>
          <cell r="X114" t="str">
            <v>PM/0213/0116/33020737611</v>
          </cell>
          <cell r="Y114" t="str">
            <v>ACCIONES DE INVESTIGACIÓN, VALORACIÓN, RECUPERACIÓ</v>
          </cell>
          <cell r="Z114" t="str">
            <v>10</v>
          </cell>
          <cell r="AA114" t="str">
            <v>CONTRATACIÓN DIRECTA</v>
          </cell>
          <cell r="AB114" t="str">
            <v>1000140580</v>
          </cell>
          <cell r="AC114" t="str">
            <v>CC</v>
          </cell>
          <cell r="AD114" t="str">
            <v>80093254</v>
          </cell>
          <cell r="AE114" t="str">
            <v>WILMAR DUVAN TOVAR LEYVA</v>
          </cell>
          <cell r="AF114" t="str">
            <v>1000146956</v>
          </cell>
          <cell r="AG114" t="str">
            <v>JUAN FERNANDO ACOSTA MIRKOW</v>
          </cell>
          <cell r="AH114" t="str">
            <v>1004524936</v>
          </cell>
          <cell r="AI114" t="str">
            <v>MARIA CLAUDIA VARGAS MARTINEZ</v>
          </cell>
          <cell r="AJ114">
            <v>57900000</v>
          </cell>
          <cell r="AK114">
            <v>0</v>
          </cell>
        </row>
        <row r="115">
          <cell r="P115">
            <v>97</v>
          </cell>
          <cell r="Q115" t="str">
            <v>318-Prestar servicios profesionales al Instituto Distrital de Patrimonio Cultural para apoyar las acciones de protección e intervención necesarias sobre los bienes muebles ubicados en el espacio público de la ciudad</v>
          </cell>
          <cell r="R115" t="str">
            <v>O23011601210000007611</v>
          </cell>
          <cell r="S115" t="str">
            <v>Desarrollo de acciones integrales de valoración y recuperación de Bienes y Sectores de Interés Cultural de Bogotá</v>
          </cell>
          <cell r="T115" t="str">
            <v>1-100-F001</v>
          </cell>
          <cell r="U115" t="str">
            <v>VA-Recursos distrito</v>
          </cell>
          <cell r="V115" t="str">
            <v>O232020200996412</v>
          </cell>
          <cell r="W115" t="str">
            <v>Servicios de preservación de lugares y edificios históricos</v>
          </cell>
          <cell r="X115" t="str">
            <v>PM/0213/0116/33020737611</v>
          </cell>
          <cell r="Y115" t="str">
            <v>ACCIONES DE INVESTIGACIÓN, VALORACIÓN, RECUPERACIÓ</v>
          </cell>
          <cell r="Z115" t="str">
            <v>10</v>
          </cell>
          <cell r="AA115" t="str">
            <v>CONTRATACIÓN DIRECTA</v>
          </cell>
          <cell r="AB115" t="str">
            <v>1000219253</v>
          </cell>
          <cell r="AC115" t="str">
            <v>CC</v>
          </cell>
          <cell r="AD115" t="str">
            <v>1070304709</v>
          </cell>
          <cell r="AE115" t="str">
            <v>HELENA MARIA FERNANDEZ SARMIENTO</v>
          </cell>
          <cell r="AF115" t="str">
            <v>1000146956</v>
          </cell>
          <cell r="AG115" t="str">
            <v>JUAN FERNANDO ACOSTA MIRKOW</v>
          </cell>
          <cell r="AH115" t="str">
            <v>1004524936</v>
          </cell>
          <cell r="AI115" t="str">
            <v>MARIA CLAUDIA VARGAS MARTINEZ</v>
          </cell>
          <cell r="AJ115">
            <v>79750000</v>
          </cell>
          <cell r="AK115">
            <v>0</v>
          </cell>
        </row>
        <row r="116">
          <cell r="P116">
            <v>98</v>
          </cell>
          <cell r="Q116" t="str">
            <v>322-Prestar servicios profesionales al Instituto Distrital de Patrimonio Cultural para apoyar las intervenciones directas que se realicen sobre los bienes de interés cultural mueble del Distrito Capital.</v>
          </cell>
          <cell r="R116" t="str">
            <v>O23011601210000007611</v>
          </cell>
          <cell r="S116" t="str">
            <v>Desarrollo de acciones integrales de valoración y recuperación de Bienes y Sectores de Interés Cultural de Bogotá</v>
          </cell>
          <cell r="T116" t="str">
            <v>1-100-F001</v>
          </cell>
          <cell r="U116" t="str">
            <v>VA-Recursos distrito</v>
          </cell>
          <cell r="V116" t="str">
            <v>O232020200996412</v>
          </cell>
          <cell r="W116" t="str">
            <v>Servicios de preservación de lugares y edificios históricos</v>
          </cell>
          <cell r="X116" t="str">
            <v>PM/0213/0116/33020737611</v>
          </cell>
          <cell r="Y116" t="str">
            <v>ACCIONES DE INVESTIGACIÓN, VALORACIÓN, RECUPERACIÓ</v>
          </cell>
          <cell r="Z116" t="str">
            <v>10</v>
          </cell>
          <cell r="AA116" t="str">
            <v>CONTRATACIÓN DIRECTA</v>
          </cell>
          <cell r="AB116" t="str">
            <v>1011942664</v>
          </cell>
          <cell r="AC116" t="str">
            <v>CC</v>
          </cell>
          <cell r="AD116" t="str">
            <v>1125271980</v>
          </cell>
          <cell r="AE116" t="str">
            <v>LAURA CRISTINA CUMBALAZA NOREÑA</v>
          </cell>
          <cell r="AF116" t="str">
            <v>1000146956</v>
          </cell>
          <cell r="AG116" t="str">
            <v>JUAN FERNANDO ACOSTA MIRKOW</v>
          </cell>
          <cell r="AH116" t="str">
            <v>1004524936</v>
          </cell>
          <cell r="AI116" t="str">
            <v>MARIA CLAUDIA VARGAS MARTINEZ</v>
          </cell>
          <cell r="AJ116">
            <v>60795000</v>
          </cell>
          <cell r="AK116">
            <v>0</v>
          </cell>
        </row>
        <row r="117">
          <cell r="P117">
            <v>99</v>
          </cell>
          <cell r="Q117" t="str">
            <v>331-Prestar servicios profesionales al Instituto Distrital de Patrimonio Cultural para apoyar las acciones relacionadas con la seguridad, salud en el trabajo y acompañamiento en las labores de campo adelantadas por la Subdirección de Protección e Intervención del Patrimonio.</v>
          </cell>
          <cell r="R117" t="str">
            <v>O23011601210000007611</v>
          </cell>
          <cell r="S117" t="str">
            <v>Desarrollo de acciones integrales de valoración y recuperación de Bienes y Sectores de Interés Cultural de Bogotá</v>
          </cell>
          <cell r="T117" t="str">
            <v>1-100-I023</v>
          </cell>
          <cell r="U117" t="str">
            <v>VA-Plusvalía</v>
          </cell>
          <cell r="V117" t="str">
            <v>O232020200996412</v>
          </cell>
          <cell r="W117" t="str">
            <v>Servicios de preservación de lugares y edificios históricos</v>
          </cell>
          <cell r="X117" t="str">
            <v>PM/0213/0116/33020737611</v>
          </cell>
          <cell r="Y117" t="str">
            <v>ACCIONES DE INVESTIGACIÓN, VALORACIÓN, RECUPERACIÓ</v>
          </cell>
          <cell r="Z117" t="str">
            <v>10</v>
          </cell>
          <cell r="AA117" t="str">
            <v>CONTRATACIÓN DIRECTA</v>
          </cell>
          <cell r="AB117" t="str">
            <v>1000216647</v>
          </cell>
          <cell r="AC117" t="str">
            <v>CC</v>
          </cell>
          <cell r="AD117" t="str">
            <v>11318221</v>
          </cell>
          <cell r="AE117" t="str">
            <v>CARLOS GUILLERMO VALENCIA MALDONADO</v>
          </cell>
          <cell r="AF117" t="str">
            <v>1000146956</v>
          </cell>
          <cell r="AG117" t="str">
            <v>JUAN FERNANDO ACOSTA MIRKOW</v>
          </cell>
          <cell r="AH117" t="str">
            <v>1004524936</v>
          </cell>
          <cell r="AI117" t="str">
            <v>MARIA CLAUDIA VARGAS MARTINEZ</v>
          </cell>
          <cell r="AJ117">
            <v>60795000</v>
          </cell>
          <cell r="AK117">
            <v>0</v>
          </cell>
        </row>
        <row r="118">
          <cell r="P118">
            <v>100</v>
          </cell>
          <cell r="Q118" t="str">
            <v>368-Prestar servicios profesionales al Instituto Distrital de Patrimonio Cultural apoyando la actualización del inventario BIC mueble del Distrito Capital de acuerdo con los lineamientos de la Subdirección de Protección e Intervención.</v>
          </cell>
          <cell r="R118" t="str">
            <v>O23011601210000007611</v>
          </cell>
          <cell r="S118" t="str">
            <v>Desarrollo de acciones integrales de valoración y recuperación de Bienes y Sectores de Interés Cultural de Bogotá</v>
          </cell>
          <cell r="T118" t="str">
            <v>1-100-F001</v>
          </cell>
          <cell r="U118" t="str">
            <v>VA-Recursos distrito</v>
          </cell>
          <cell r="V118" t="str">
            <v>O232020200881301</v>
          </cell>
          <cell r="W118" t="str">
            <v>Servicios interdisciplinarios de investigación básica</v>
          </cell>
          <cell r="X118" t="str">
            <v>PM/0213/0116/33010707611</v>
          </cell>
          <cell r="Y118" t="str">
            <v>ACCIONES DE INVESTIGACIÓN, VALORACIÓN, RECUPERACIÓ</v>
          </cell>
          <cell r="Z118" t="str">
            <v>10</v>
          </cell>
          <cell r="AA118" t="str">
            <v>CONTRATACIÓN DIRECTA</v>
          </cell>
          <cell r="AB118" t="str">
            <v>1004843819</v>
          </cell>
          <cell r="AC118" t="str">
            <v>CC</v>
          </cell>
          <cell r="AD118" t="str">
            <v>1032386776</v>
          </cell>
          <cell r="AE118" t="str">
            <v>YULY FABIOLA ROMERO LONDO¿¿O</v>
          </cell>
          <cell r="AF118" t="str">
            <v>1000146956</v>
          </cell>
          <cell r="AG118" t="str">
            <v>JUAN FERNANDO ACOSTA MIRKOW</v>
          </cell>
          <cell r="AH118" t="str">
            <v>1004524936</v>
          </cell>
          <cell r="AI118" t="str">
            <v>MARIA CLAUDIA VARGAS MARTINEZ</v>
          </cell>
          <cell r="AJ118">
            <v>28950000</v>
          </cell>
          <cell r="AK118">
            <v>0</v>
          </cell>
        </row>
        <row r="119">
          <cell r="P119">
            <v>101</v>
          </cell>
          <cell r="Q119" t="str">
            <v>369-Prestar servicios profesionales al Instituto Distrital de Patrimonio Cultural apoyando la actualización y valoración del inventario BIC inmueble del Distrito Capital de acuerdo con los lineamientos de la Subdirección de Protección e Intervención.</v>
          </cell>
          <cell r="R119" t="str">
            <v>O23011601210000007611</v>
          </cell>
          <cell r="S119" t="str">
            <v>Desarrollo de acciones integrales de valoración y recuperación de Bienes y Sectores de Interés Cultural de Bogotá</v>
          </cell>
          <cell r="T119" t="str">
            <v>1-100-F001</v>
          </cell>
          <cell r="U119" t="str">
            <v>VA-Recursos distrito</v>
          </cell>
          <cell r="V119" t="str">
            <v>O232020200881301</v>
          </cell>
          <cell r="W119" t="str">
            <v>Servicios interdisciplinarios de investigación básica</v>
          </cell>
          <cell r="X119" t="str">
            <v>PM/0213/0116/33010707611</v>
          </cell>
          <cell r="Y119" t="str">
            <v>ACCIONES DE INVESTIGACIÓN, VALORACIÓN, RECUPERACIÓ</v>
          </cell>
          <cell r="Z119" t="str">
            <v>10</v>
          </cell>
          <cell r="AA119" t="str">
            <v>CONTRATACIÓN DIRECTA</v>
          </cell>
          <cell r="AB119" t="str">
            <v>1000100792</v>
          </cell>
          <cell r="AC119" t="str">
            <v>CC</v>
          </cell>
          <cell r="AD119" t="str">
            <v>1014238520</v>
          </cell>
          <cell r="AE119" t="str">
            <v>NATALIA  ACHIARDI ORTIZ</v>
          </cell>
          <cell r="AF119" t="str">
            <v>1000146956</v>
          </cell>
          <cell r="AG119" t="str">
            <v>JUAN FERNANDO ACOSTA MIRKOW</v>
          </cell>
          <cell r="AH119" t="str">
            <v>1004524936</v>
          </cell>
          <cell r="AI119" t="str">
            <v>MARIA CLAUDIA VARGAS MARTINEZ</v>
          </cell>
          <cell r="AJ119">
            <v>28950000</v>
          </cell>
          <cell r="AK119">
            <v>0</v>
          </cell>
        </row>
        <row r="120">
          <cell r="P120">
            <v>102</v>
          </cell>
          <cell r="Q120" t="str">
            <v>371-Prestar servicios profesionales al Instituto Distrital de Patrimonio Cultural apoyando la actualización del inventario BIC mueble del Distrito Capital de acuerdo con los lineamientos de la Subdirección de Protección e Intervención.</v>
          </cell>
          <cell r="R120" t="str">
            <v>O23011601210000007611</v>
          </cell>
          <cell r="S120" t="str">
            <v>Desarrollo de acciones integrales de valoración y recuperación de Bienes y Sectores de Interés Cultural de Bogotá</v>
          </cell>
          <cell r="T120" t="str">
            <v>1-100-F001</v>
          </cell>
          <cell r="U120" t="str">
            <v>VA-Recursos distrito</v>
          </cell>
          <cell r="V120" t="str">
            <v>O232020200881301</v>
          </cell>
          <cell r="W120" t="str">
            <v>Servicios interdisciplinarios de investigación básica</v>
          </cell>
          <cell r="X120" t="str">
            <v>PM/0213/0116/33010707611</v>
          </cell>
          <cell r="Y120" t="str">
            <v>ACCIONES DE INVESTIGACIÓN, VALORACIÓN, RECUPERACIÓ</v>
          </cell>
          <cell r="Z120" t="str">
            <v>10</v>
          </cell>
          <cell r="AA120" t="str">
            <v>CONTRATACIÓN DIRECTA</v>
          </cell>
          <cell r="AB120" t="str">
            <v>1000362248</v>
          </cell>
          <cell r="AC120" t="str">
            <v>CC</v>
          </cell>
          <cell r="AD120" t="str">
            <v>52452380</v>
          </cell>
          <cell r="AE120" t="str">
            <v>LAURA RENEE DEL PINO BUSTOS</v>
          </cell>
          <cell r="AF120" t="str">
            <v>1000146956</v>
          </cell>
          <cell r="AG120" t="str">
            <v>JUAN FERNANDO ACOSTA MIRKOW</v>
          </cell>
          <cell r="AH120" t="str">
            <v>1004524936</v>
          </cell>
          <cell r="AI120" t="str">
            <v>MARIA CLAUDIA VARGAS MARTINEZ</v>
          </cell>
          <cell r="AJ120">
            <v>28950000</v>
          </cell>
          <cell r="AK120">
            <v>0</v>
          </cell>
        </row>
        <row r="121">
          <cell r="P121">
            <v>103</v>
          </cell>
          <cell r="Q121" t="str">
            <v>3-Prestar servicios profesionales al Instituto Distrital de Patrimonio Cultural apoyando las actividades de planeación, gestión y seguimiento a las estrategias y procesos de activación de entornos patrimoniales.</v>
          </cell>
          <cell r="R121" t="str">
            <v>O23011602310000007649</v>
          </cell>
          <cell r="S121" t="str">
            <v>Consolidación de los patrimonios como referente de ordenamiento territorial en la ciudad de Bogotá</v>
          </cell>
          <cell r="T121" t="str">
            <v>1-100-F001</v>
          </cell>
          <cell r="U121" t="str">
            <v>VA-Recursos distrito</v>
          </cell>
          <cell r="V121" t="str">
            <v>O232020200881301</v>
          </cell>
          <cell r="W121" t="str">
            <v>Servicios interdisciplinarios de investigación básica</v>
          </cell>
          <cell r="X121" t="str">
            <v>PM/0213/0116/33020547649</v>
          </cell>
          <cell r="Y121" t="str">
            <v>ACCIONES DE INVESTIGACIÓN, VALORACIÓN, RECUPERACIÓ</v>
          </cell>
          <cell r="Z121" t="str">
            <v>10</v>
          </cell>
          <cell r="AA121" t="str">
            <v>CONTRATACIÓN DIRECTA</v>
          </cell>
          <cell r="AB121" t="str">
            <v>1000467290</v>
          </cell>
          <cell r="AC121" t="str">
            <v>CC</v>
          </cell>
          <cell r="AD121" t="str">
            <v>1026284562</v>
          </cell>
          <cell r="AE121" t="str">
            <v>DIANA SOPHIA RAYO TORRES</v>
          </cell>
          <cell r="AF121" t="str">
            <v>1000146956</v>
          </cell>
          <cell r="AG121" t="str">
            <v>JUAN FERNANDO ACOSTA MIRKOW</v>
          </cell>
          <cell r="AH121" t="str">
            <v>1004984650</v>
          </cell>
          <cell r="AI121" t="str">
            <v>ANA MILENA VALLEJO MEJIA</v>
          </cell>
          <cell r="AJ121">
            <v>77000000</v>
          </cell>
          <cell r="AK121">
            <v>0</v>
          </cell>
        </row>
        <row r="122">
          <cell r="P122">
            <v>104</v>
          </cell>
          <cell r="Q122" t="str">
            <v>56-Prestar servicios profesionales al Instituto Distrital de Patrimonio Cultural para apoyar el desarrollo del componente arquitectónico y paisajístico del diseño de parque arqueológico en la localidad de Usme, así como el apoyo a la estructuración de los procesos contractuales de la SGTP</v>
          </cell>
          <cell r="R122" t="str">
            <v>O23011602310000007649</v>
          </cell>
          <cell r="S122" t="str">
            <v>Consolidación de los patrimonios como referente de ordenamiento territorial en la ciudad de Bogotá</v>
          </cell>
          <cell r="T122" t="str">
            <v>1-100-F001</v>
          </cell>
          <cell r="U122" t="str">
            <v>VA-Recursos distrito</v>
          </cell>
          <cell r="V122" t="str">
            <v>O232020200996412</v>
          </cell>
          <cell r="W122" t="str">
            <v>Servicios de preservación de lugares y edificios históricos</v>
          </cell>
          <cell r="X122" t="str">
            <v>PM/0213/0116/33020307649</v>
          </cell>
          <cell r="Y122" t="str">
            <v>ACCIONES DE INVESTIGACIÓN, VALORACIÓN, RECUPERACIÓ</v>
          </cell>
          <cell r="Z122" t="str">
            <v>10</v>
          </cell>
          <cell r="AA122" t="str">
            <v>CONTRATACIÓN DIRECTA</v>
          </cell>
          <cell r="AB122" t="str">
            <v>1000110193</v>
          </cell>
          <cell r="AC122" t="str">
            <v>CC</v>
          </cell>
          <cell r="AD122" t="str">
            <v>1019025212</v>
          </cell>
          <cell r="AE122" t="str">
            <v>DIANA PAOLA BEDOYA GARCIA</v>
          </cell>
          <cell r="AF122" t="str">
            <v>1000146956</v>
          </cell>
          <cell r="AG122" t="str">
            <v>JUAN FERNANDO ACOSTA MIRKOW</v>
          </cell>
          <cell r="AH122" t="str">
            <v>1004984650</v>
          </cell>
          <cell r="AI122" t="str">
            <v>ANA MILENA VALLEJO MEJIA</v>
          </cell>
          <cell r="AJ122">
            <v>71500000</v>
          </cell>
          <cell r="AK122">
            <v>0</v>
          </cell>
        </row>
        <row r="123">
          <cell r="P123">
            <v>105</v>
          </cell>
          <cell r="Q123" t="str">
            <v>61-Prestar servicios profesionales al Instituto Distrital de Patrimonio Cultural para apoyar  el proceso de salvaguardia participativa del patrimonio vivo del Sumapaz</v>
          </cell>
          <cell r="R123" t="str">
            <v>O23011602310000007649</v>
          </cell>
          <cell r="S123" t="str">
            <v>Consolidación de los patrimonios como referente de ordenamiento territorial en la ciudad de Bogotá</v>
          </cell>
          <cell r="T123" t="str">
            <v>1-100-F001</v>
          </cell>
          <cell r="U123" t="str">
            <v>VA-Recursos distrito</v>
          </cell>
          <cell r="V123" t="str">
            <v>O232020200881301</v>
          </cell>
          <cell r="W123" t="str">
            <v>Servicios interdisciplinarios de investigación básica</v>
          </cell>
          <cell r="X123" t="str">
            <v>PM/0213/0116/33010717649</v>
          </cell>
          <cell r="Y123" t="str">
            <v>ACCIONES DE INVESTIGACIÓN, VALORACIÓN, RECUPERACIÓ</v>
          </cell>
          <cell r="Z123" t="str">
            <v>10</v>
          </cell>
          <cell r="AA123" t="str">
            <v>CONTRATACIÓN DIRECTA</v>
          </cell>
          <cell r="AB123" t="str">
            <v>1002960250</v>
          </cell>
          <cell r="AC123" t="str">
            <v>CC</v>
          </cell>
          <cell r="AD123" t="str">
            <v>80070272</v>
          </cell>
          <cell r="AE123" t="str">
            <v>DAVID LEONARDO GOMEZ MANRIQUE</v>
          </cell>
          <cell r="AF123" t="str">
            <v>1000146956</v>
          </cell>
          <cell r="AG123" t="str">
            <v>JUAN FERNANDO ACOSTA MIRKOW</v>
          </cell>
          <cell r="AH123" t="str">
            <v>1004984650</v>
          </cell>
          <cell r="AI123" t="str">
            <v>ANA MILENA VALLEJO MEJIA</v>
          </cell>
          <cell r="AJ123">
            <v>101970000</v>
          </cell>
          <cell r="AK123">
            <v>0</v>
          </cell>
        </row>
        <row r="124">
          <cell r="P124">
            <v>106</v>
          </cell>
          <cell r="Q124" t="str">
            <v>38-Prestar servicios de apoyo a la gestión al Instituto Distrital de Patrimonio Cultural para desarrollar actividades administrativas y operativas que requiera la Subdirección de Gestión Territorial del Patrimonio.</v>
          </cell>
          <cell r="R124" t="str">
            <v>O23011602310000007649</v>
          </cell>
          <cell r="S124" t="str">
            <v>Consolidación de los patrimonios como referente de ordenamiento territorial en la ciudad de Bogotá</v>
          </cell>
          <cell r="T124" t="str">
            <v>1-100-F001</v>
          </cell>
          <cell r="U124" t="str">
            <v>VA-Recursos distrito</v>
          </cell>
          <cell r="V124" t="str">
            <v>O232020200883221</v>
          </cell>
          <cell r="W124" t="str">
            <v>Servicios de planeación urbana</v>
          </cell>
          <cell r="X124" t="str">
            <v>PM/0213/0116/33010707649</v>
          </cell>
          <cell r="Y124" t="str">
            <v>ACCIONES DE INVESTIGACIÓN, VALORACIÓN, RECUPERACIÓ</v>
          </cell>
          <cell r="Z124" t="str">
            <v>10</v>
          </cell>
          <cell r="AA124" t="str">
            <v>CONTRATACIÓN DIRECTA</v>
          </cell>
          <cell r="AB124" t="str">
            <v>1000357554</v>
          </cell>
          <cell r="AC124" t="str">
            <v>CC</v>
          </cell>
          <cell r="AD124" t="str">
            <v>80055570</v>
          </cell>
          <cell r="AE124" t="str">
            <v>KRISTHIAM ANDRES CARRIZOSA TRUJILLO</v>
          </cell>
          <cell r="AF124" t="str">
            <v>1000146956</v>
          </cell>
          <cell r="AG124" t="str">
            <v>JUAN FERNANDO ACOSTA MIRKOW</v>
          </cell>
          <cell r="AH124" t="str">
            <v>1004984650</v>
          </cell>
          <cell r="AI124" t="str">
            <v>ANA MILENA VALLEJO MEJIA</v>
          </cell>
          <cell r="AJ124">
            <v>36709200</v>
          </cell>
          <cell r="AK124">
            <v>0</v>
          </cell>
        </row>
        <row r="125">
          <cell r="P125">
            <v>107</v>
          </cell>
          <cell r="Q125" t="str">
            <v>1-Prestar servicios profesionales al Instituto Distrital de Patrimonio Cultural para apoyar la gestión interinstitucional, en el marco de la caracterización de UPL en el marco de la activación de entornos patrimoniales.</v>
          </cell>
          <cell r="R125" t="str">
            <v>O23011602310000007649</v>
          </cell>
          <cell r="S125" t="str">
            <v>Consolidación de los patrimonios como referente de ordenamiento territorial en la ciudad de Bogotá</v>
          </cell>
          <cell r="T125" t="str">
            <v>1-100-F001</v>
          </cell>
          <cell r="U125" t="str">
            <v>VA-Recursos distrito</v>
          </cell>
          <cell r="V125" t="str">
            <v>O232020200881301</v>
          </cell>
          <cell r="W125" t="str">
            <v>Servicios interdisciplinarios de investigación básica</v>
          </cell>
          <cell r="X125" t="str">
            <v>PM/0213/0116/33020547649</v>
          </cell>
          <cell r="Y125" t="str">
            <v>ACCIONES DE INVESTIGACIÓN, VALORACIÓN, RECUPERACIÓ</v>
          </cell>
          <cell r="Z125" t="str">
            <v>10</v>
          </cell>
          <cell r="AA125" t="str">
            <v>CONTRATACIÓN DIRECTA</v>
          </cell>
          <cell r="AB125" t="str">
            <v>1000279745</v>
          </cell>
          <cell r="AC125" t="str">
            <v>CC</v>
          </cell>
          <cell r="AD125" t="str">
            <v>79305464</v>
          </cell>
          <cell r="AE125" t="str">
            <v>PEDRO ELISEO SANCHEZ BARACALDO</v>
          </cell>
          <cell r="AF125" t="str">
            <v>1000146956</v>
          </cell>
          <cell r="AG125" t="str">
            <v>JUAN FERNANDO ACOSTA MIRKOW</v>
          </cell>
          <cell r="AH125" t="str">
            <v>1004984650</v>
          </cell>
          <cell r="AI125" t="str">
            <v>ANA MILENA VALLEJO MEJIA</v>
          </cell>
          <cell r="AJ125">
            <v>113300000</v>
          </cell>
          <cell r="AK125">
            <v>0</v>
          </cell>
        </row>
        <row r="126">
          <cell r="P126">
            <v>108</v>
          </cell>
          <cell r="Q126" t="str">
            <v>20-Prestar servicios profesionales al Instituto Distrital de Patrimonio Cultural para apoyar el desarrollo de estrategias, acciones de gestión colaborativa, participación ciudadana  y demás acciones que aporten en la segunda fase de la implementación del PEMP del Centro Histórico de Bogotá.</v>
          </cell>
          <cell r="R126" t="str">
            <v>O23011602310000007649</v>
          </cell>
          <cell r="S126" t="str">
            <v>Consolidación de los patrimonios como referente de ordenamiento territorial en la ciudad de Bogotá</v>
          </cell>
          <cell r="T126" t="str">
            <v>1-100-F001</v>
          </cell>
          <cell r="U126" t="str">
            <v>VA-Recursos distrito</v>
          </cell>
          <cell r="V126" t="str">
            <v>O232020200883221</v>
          </cell>
          <cell r="W126" t="str">
            <v>Servicios de planeación urbana</v>
          </cell>
          <cell r="X126" t="str">
            <v>PM/0213/0116/33010707649</v>
          </cell>
          <cell r="Y126" t="str">
            <v>ACCIONES DE INVESTIGACIÓN, VALORACIÓN, RECUPERACIÓ</v>
          </cell>
          <cell r="Z126" t="str">
            <v>10</v>
          </cell>
          <cell r="AA126" t="str">
            <v>CONTRATACIÓN DIRECTA</v>
          </cell>
          <cell r="AB126" t="str">
            <v>1000110969</v>
          </cell>
          <cell r="AC126" t="str">
            <v>CC</v>
          </cell>
          <cell r="AD126" t="str">
            <v>79983062</v>
          </cell>
          <cell r="AE126" t="str">
            <v>JOSE ANTONIO RAMIREZ OROZCO</v>
          </cell>
          <cell r="AF126" t="str">
            <v>1000146956</v>
          </cell>
          <cell r="AG126" t="str">
            <v>JUAN FERNANDO ACOSTA MIRKOW</v>
          </cell>
          <cell r="AH126" t="str">
            <v>1004984650</v>
          </cell>
          <cell r="AI126" t="str">
            <v>ANA MILENA VALLEJO MEJIA</v>
          </cell>
          <cell r="AJ126">
            <v>97438000</v>
          </cell>
          <cell r="AK126">
            <v>0</v>
          </cell>
        </row>
        <row r="127">
          <cell r="P127">
            <v>109</v>
          </cell>
          <cell r="Q127" t="str">
            <v>90-Prestar servicios profesionales al Instituto Distrital de Patrimonio Cultural para apoyar el desarrollo de la complementación, consolidación del inventario y valoración del patrimonio cultural inmueble de los componentes que hagan parte de la formulación de instrumentos de planeación territorial</v>
          </cell>
          <cell r="R127" t="str">
            <v>O23011602310000007649</v>
          </cell>
          <cell r="S127" t="str">
            <v>Consolidación de los patrimonios como referente de ordenamiento territorial en la ciudad de Bogotá</v>
          </cell>
          <cell r="T127" t="str">
            <v>1-100-F001</v>
          </cell>
          <cell r="U127" t="str">
            <v>VA-Recursos distrito</v>
          </cell>
          <cell r="V127" t="str">
            <v>O232020200883221</v>
          </cell>
          <cell r="W127" t="str">
            <v>Servicios de planeación urbana</v>
          </cell>
          <cell r="X127" t="str">
            <v>PM/0213/0116/33010707649</v>
          </cell>
          <cell r="Y127" t="str">
            <v>ACCIONES DE INVESTIGACIÓN, VALORACIÓN, RECUPERACIÓ</v>
          </cell>
          <cell r="Z127" t="str">
            <v>10</v>
          </cell>
          <cell r="AA127" t="str">
            <v>CONTRATACIÓN DIRECTA</v>
          </cell>
          <cell r="AB127" t="str">
            <v>1000317536</v>
          </cell>
          <cell r="AC127" t="str">
            <v>CC</v>
          </cell>
          <cell r="AD127" t="str">
            <v>1097391309</v>
          </cell>
          <cell r="AE127" t="str">
            <v>ANA GABRIELA PINILLA GONZALEZ</v>
          </cell>
          <cell r="AF127" t="str">
            <v>1000146956</v>
          </cell>
          <cell r="AG127" t="str">
            <v>JUAN FERNANDO ACOSTA MIRKOW</v>
          </cell>
          <cell r="AH127" t="str">
            <v>1004984650</v>
          </cell>
          <cell r="AI127" t="str">
            <v>ANA MILENA VALLEJO MEJIA</v>
          </cell>
          <cell r="AJ127">
            <v>90640000</v>
          </cell>
          <cell r="AK127">
            <v>0</v>
          </cell>
        </row>
        <row r="128">
          <cell r="P128">
            <v>110</v>
          </cell>
          <cell r="Q128" t="str">
            <v>27-Prestar servicios profesionales al Instituto Distrital de Patrimonio Cultural para apoyar el componente normativo urbano de los instrumentos de planeación territorial relacionados con Bienes y Sectores de Interés Cultural, así como la evaluación técnica de aquellos instrumentos que le sean solicitados, en el marco de la implementación de la segunda fase PEMP Centro Histórico de Bogotá.</v>
          </cell>
          <cell r="R128" t="str">
            <v>O23011602310000007649</v>
          </cell>
          <cell r="S128" t="str">
            <v>Consolidación de los patrimonios como referente de ordenamiento territorial en la ciudad de Bogotá</v>
          </cell>
          <cell r="T128" t="str">
            <v>1-100-F001</v>
          </cell>
          <cell r="U128" t="str">
            <v>VA-Recursos distrito</v>
          </cell>
          <cell r="V128" t="str">
            <v>O232020200883221</v>
          </cell>
          <cell r="W128" t="str">
            <v>Servicios de planeación urbana</v>
          </cell>
          <cell r="X128" t="str">
            <v>PM/0213/0116/33010707649</v>
          </cell>
          <cell r="Y128" t="str">
            <v>ACCIONES DE INVESTIGACIÓN, VALORACIÓN, RECUPERACIÓ</v>
          </cell>
          <cell r="Z128" t="str">
            <v>10</v>
          </cell>
          <cell r="AA128" t="str">
            <v>CONTRATACIÓN DIRECTA</v>
          </cell>
          <cell r="AB128" t="str">
            <v>1000338168</v>
          </cell>
          <cell r="AC128" t="str">
            <v>CC</v>
          </cell>
          <cell r="AD128" t="str">
            <v>1221716434</v>
          </cell>
          <cell r="AE128" t="str">
            <v>NATALIA  MOGOLLON GARCIA</v>
          </cell>
          <cell r="AF128" t="str">
            <v>1000146956</v>
          </cell>
          <cell r="AG128" t="str">
            <v>JUAN FERNANDO ACOSTA MIRKOW</v>
          </cell>
          <cell r="AH128" t="str">
            <v>1004984650</v>
          </cell>
          <cell r="AI128" t="str">
            <v>ANA MILENA VALLEJO MEJIA</v>
          </cell>
          <cell r="AJ128">
            <v>79200000</v>
          </cell>
          <cell r="AK128">
            <v>0</v>
          </cell>
        </row>
        <row r="129">
          <cell r="P129">
            <v>111</v>
          </cell>
          <cell r="Q129" t="str">
            <v>120-Prestar servicios profesionales apoyando el seguimiento y sistematización de estrategias de impacto y de monitoreo de los programas, planes, proyectos y metas de la Subdirección de Protección e Intervención del Patrimonio del Instituto Distrital de Patrimonio.</v>
          </cell>
          <cell r="R129" t="str">
            <v>O23011601210000007611</v>
          </cell>
          <cell r="S129" t="str">
            <v>Desarrollo de acciones integrales de valoración y recuperación de Bienes y Sectores de Interés Cultural de Bogotá</v>
          </cell>
          <cell r="T129" t="str">
            <v>1-100-F001</v>
          </cell>
          <cell r="U129" t="str">
            <v>VA-Recursos distrito</v>
          </cell>
          <cell r="V129" t="str">
            <v>O232020200991124</v>
          </cell>
          <cell r="W129" t="str">
            <v>Servicios de la administración pública relacionados con la recreación, la cultura y la religión</v>
          </cell>
          <cell r="X129" t="str">
            <v>PM/0213/0116/33020737611</v>
          </cell>
          <cell r="Y129" t="str">
            <v>ACCIONES DE INVESTIGACIÓN, VALORACIÓN, RECUPERACIÓ</v>
          </cell>
          <cell r="Z129" t="str">
            <v>10</v>
          </cell>
          <cell r="AA129" t="str">
            <v>CONTRATACIÓN DIRECTA</v>
          </cell>
          <cell r="AB129" t="str">
            <v>1004970300</v>
          </cell>
          <cell r="AC129" t="str">
            <v>CC</v>
          </cell>
          <cell r="AD129" t="str">
            <v>79533261</v>
          </cell>
          <cell r="AE129" t="str">
            <v>DAVID MIGUEL GONZALEZ BERNAL</v>
          </cell>
          <cell r="AF129" t="str">
            <v>1000146956</v>
          </cell>
          <cell r="AG129" t="str">
            <v>JUAN FERNANDO ACOSTA MIRKOW</v>
          </cell>
          <cell r="AH129" t="str">
            <v>1004524936</v>
          </cell>
          <cell r="AI129" t="str">
            <v>MARIA CLAUDIA VARGAS MARTINEZ</v>
          </cell>
          <cell r="AJ129">
            <v>72500000</v>
          </cell>
          <cell r="AK129">
            <v>0</v>
          </cell>
        </row>
        <row r="130">
          <cell r="P130">
            <v>112</v>
          </cell>
          <cell r="Q130" t="str">
            <v>101-Prestar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R130" t="str">
            <v>O23011601210000007611</v>
          </cell>
          <cell r="S130" t="str">
            <v>Desarrollo de acciones integrales de valoración y recuperación de Bienes y Sectores de Interés Cultural de Bogotá</v>
          </cell>
          <cell r="T130" t="str">
            <v>1-100-F001</v>
          </cell>
          <cell r="U130" t="str">
            <v>VA-Recursos distrito</v>
          </cell>
          <cell r="V130" t="str">
            <v>O232020200996412</v>
          </cell>
          <cell r="W130" t="str">
            <v>Servicios de preservación de lugares y edificios históricos</v>
          </cell>
          <cell r="X130" t="str">
            <v>PM/0213/0116/33020417611</v>
          </cell>
          <cell r="Y130" t="str">
            <v>ACCIONES DE INVESTIGACIÓN, VALORACIÓN, RECUPERACIÓ</v>
          </cell>
          <cell r="Z130" t="str">
            <v>10</v>
          </cell>
          <cell r="AA130" t="str">
            <v>CONTRATACIÓN DIRECTA</v>
          </cell>
          <cell r="AB130" t="str">
            <v>1000068067</v>
          </cell>
          <cell r="AC130" t="str">
            <v>CC</v>
          </cell>
          <cell r="AD130" t="str">
            <v>1094266882</v>
          </cell>
          <cell r="AE130" t="str">
            <v>LISSETH STEPHANIA MENDOZA GIRALDO</v>
          </cell>
          <cell r="AF130" t="str">
            <v>1000146956</v>
          </cell>
          <cell r="AG130" t="str">
            <v>JUAN FERNANDO ACOSTA MIRKOW</v>
          </cell>
          <cell r="AH130" t="str">
            <v>1004524936</v>
          </cell>
          <cell r="AI130" t="str">
            <v>MARIA CLAUDIA VARGAS MARTINEZ</v>
          </cell>
          <cell r="AJ130">
            <v>60795000</v>
          </cell>
          <cell r="AK130">
            <v>0</v>
          </cell>
        </row>
        <row r="131">
          <cell r="P131">
            <v>113</v>
          </cell>
          <cell r="Q131" t="str">
            <v>106-Prestar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R131" t="str">
            <v>O23011601210000007611</v>
          </cell>
          <cell r="S131" t="str">
            <v>Desarrollo de acciones integrales de valoración y recuperación de Bienes y Sectores de Interés Cultural de Bogotá</v>
          </cell>
          <cell r="T131" t="str">
            <v>1-100-F001</v>
          </cell>
          <cell r="U131" t="str">
            <v>VA-Recursos distrito</v>
          </cell>
          <cell r="V131" t="str">
            <v>O232020200996412</v>
          </cell>
          <cell r="W131" t="str">
            <v>Servicios de preservación de lugares y edificios históricos</v>
          </cell>
          <cell r="X131" t="str">
            <v>PM/0213/0116/33020417611</v>
          </cell>
          <cell r="Y131" t="str">
            <v>ACCIONES DE INVESTIGACIÓN, VALORACIÓN, RECUPERACIÓ</v>
          </cell>
          <cell r="Z131" t="str">
            <v>10</v>
          </cell>
          <cell r="AA131" t="str">
            <v>CONTRATACIÓN DIRECTA</v>
          </cell>
          <cell r="AB131" t="str">
            <v>1000276980</v>
          </cell>
          <cell r="AC131" t="str">
            <v>CC</v>
          </cell>
          <cell r="AD131" t="str">
            <v>1026283833</v>
          </cell>
          <cell r="AE131" t="str">
            <v>KAREN VIVIANA GUTIERREZ VARGAS</v>
          </cell>
          <cell r="AF131" t="str">
            <v>1000146956</v>
          </cell>
          <cell r="AG131" t="str">
            <v>JUAN FERNANDO ACOSTA MIRKOW</v>
          </cell>
          <cell r="AH131" t="str">
            <v>1004524936</v>
          </cell>
          <cell r="AI131" t="str">
            <v>MARIA CLAUDIA VARGAS MARTINEZ</v>
          </cell>
          <cell r="AJ131">
            <v>60795000</v>
          </cell>
          <cell r="AK131">
            <v>0</v>
          </cell>
        </row>
        <row r="132">
          <cell r="P132">
            <v>114</v>
          </cell>
          <cell r="Q132" t="str">
            <v>105-Prestar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R132" t="str">
            <v>O23011601210000007611</v>
          </cell>
          <cell r="S132" t="str">
            <v>Desarrollo de acciones integrales de valoración y recuperación de Bienes y Sectores de Interés Cultural de Bogotá</v>
          </cell>
          <cell r="T132" t="str">
            <v>1-100-F001</v>
          </cell>
          <cell r="U132" t="str">
            <v>VA-Recursos distrito</v>
          </cell>
          <cell r="V132" t="str">
            <v>O232020200996412</v>
          </cell>
          <cell r="W132" t="str">
            <v>Servicios de preservación de lugares y edificios históricos</v>
          </cell>
          <cell r="X132" t="str">
            <v>PM/0213/0116/33020417611</v>
          </cell>
          <cell r="Y132" t="str">
            <v>ACCIONES DE INVESTIGACIÓN, VALORACIÓN, RECUPERACIÓ</v>
          </cell>
          <cell r="Z132" t="str">
            <v>10</v>
          </cell>
          <cell r="AA132" t="str">
            <v>CONTRATACIÓN DIRECTA</v>
          </cell>
          <cell r="AB132" t="str">
            <v>1000023423</v>
          </cell>
          <cell r="AC132" t="str">
            <v>CC</v>
          </cell>
          <cell r="AD132" t="str">
            <v>52704904</v>
          </cell>
          <cell r="AE132" t="str">
            <v>PAOLA ANDREA RANGEL MARTINEZ</v>
          </cell>
          <cell r="AF132" t="str">
            <v>1000146956</v>
          </cell>
          <cell r="AG132" t="str">
            <v>JUAN FERNANDO ACOSTA MIRKOW</v>
          </cell>
          <cell r="AH132" t="str">
            <v>1004524936</v>
          </cell>
          <cell r="AI132" t="str">
            <v>MARIA CLAUDIA VARGAS MARTINEZ</v>
          </cell>
          <cell r="AJ132">
            <v>60795000</v>
          </cell>
          <cell r="AK132">
            <v>0</v>
          </cell>
        </row>
        <row r="133">
          <cell r="P133">
            <v>115</v>
          </cell>
          <cell r="Q133" t="str">
            <v>296-Prestar sus servicios profesionales al Instituto Distrital de Patrimonio Cultural apoyando las actividades relacionadas con solicitudes de control urbano, acceso a beneficios económicos para inmuebles de interés cultural reglamentados por la administración distrital y/or estado de ruina de inmuebles en la ciudad de Bogotá.</v>
          </cell>
          <cell r="R133" t="str">
            <v>O23011601210000007611</v>
          </cell>
          <cell r="S133" t="str">
            <v>Desarrollo de acciones integrales de valoración y recuperación de Bienes y Sectores de Interés Cultural de Bogotá</v>
          </cell>
          <cell r="T133" t="str">
            <v>1-100-F001</v>
          </cell>
          <cell r="U133" t="str">
            <v>VA-Recursos distrito</v>
          </cell>
          <cell r="V133" t="str">
            <v>O232020200996412</v>
          </cell>
          <cell r="W133" t="str">
            <v>Servicios de preservación de lugares y edificios históricos</v>
          </cell>
          <cell r="X133" t="str">
            <v>PM/0213/0116/33020417611</v>
          </cell>
          <cell r="Y133" t="str">
            <v>ACCIONES DE INVESTIGACIÓN, VALORACIÓN, RECUPERACIÓ</v>
          </cell>
          <cell r="Z133" t="str">
            <v>10</v>
          </cell>
          <cell r="AA133" t="str">
            <v>CONTRATACIÓN DIRECTA</v>
          </cell>
          <cell r="AB133" t="str">
            <v>1000039808</v>
          </cell>
          <cell r="AC133" t="str">
            <v>CC</v>
          </cell>
          <cell r="AD133" t="str">
            <v>19454954</v>
          </cell>
          <cell r="AE133" t="str">
            <v>TIRSO  ALARCON RAMIREZ</v>
          </cell>
          <cell r="AF133" t="str">
            <v>1000146956</v>
          </cell>
          <cell r="AG133" t="str">
            <v>JUAN FERNANDO ACOSTA MIRKOW</v>
          </cell>
          <cell r="AH133" t="str">
            <v>1004524936</v>
          </cell>
          <cell r="AI133" t="str">
            <v>MARIA CLAUDIA VARGAS MARTINEZ</v>
          </cell>
          <cell r="AJ133">
            <v>57900000</v>
          </cell>
          <cell r="AK133">
            <v>0</v>
          </cell>
        </row>
        <row r="134">
          <cell r="P134">
            <v>116</v>
          </cell>
          <cell r="Q134" t="str">
            <v>366-Prestar servicios profesionales al Instituto Distrital de Patrimonio Cultural para apoyar los procesos que involucran la valoración y actualización del inventario de los Bienes de Interés Cultural de naturaleza material del Distrito Capital.</v>
          </cell>
          <cell r="R134" t="str">
            <v>O23011601210000007611</v>
          </cell>
          <cell r="S134" t="str">
            <v>Desarrollo de acciones integrales de valoración y recuperación de Bienes y Sectores de Interés Cultural de Bogotá</v>
          </cell>
          <cell r="T134" t="str">
            <v>1-100-F001</v>
          </cell>
          <cell r="U134" t="str">
            <v>VA-Recursos distrito</v>
          </cell>
          <cell r="V134" t="str">
            <v>O232020200881301</v>
          </cell>
          <cell r="W134" t="str">
            <v>Servicios interdisciplinarios de investigación básica</v>
          </cell>
          <cell r="X134" t="str">
            <v>PM/0213/0116/33010707611</v>
          </cell>
          <cell r="Y134" t="str">
            <v>ACCIONES DE INVESTIGACIÓN, VALORACIÓN, RECUPERACIÓ</v>
          </cell>
          <cell r="Z134" t="str">
            <v>10</v>
          </cell>
          <cell r="AA134" t="str">
            <v>CONTRATACIÓN DIRECTA</v>
          </cell>
          <cell r="AB134" t="str">
            <v>1000362172</v>
          </cell>
          <cell r="AC134" t="str">
            <v>CC</v>
          </cell>
          <cell r="AD134" t="str">
            <v>52867684</v>
          </cell>
          <cell r="AE134" t="str">
            <v>DIANA CAROLINA SHOOL MONTOYA</v>
          </cell>
          <cell r="AF134" t="str">
            <v>1000146956</v>
          </cell>
          <cell r="AG134" t="str">
            <v>JUAN FERNANDO ACOSTA MIRKOW</v>
          </cell>
          <cell r="AH134" t="str">
            <v>1004524936</v>
          </cell>
          <cell r="AI134" t="str">
            <v>MARIA CLAUDIA VARGAS MARTINEZ</v>
          </cell>
          <cell r="AJ134">
            <v>71039100</v>
          </cell>
          <cell r="AK134">
            <v>0</v>
          </cell>
        </row>
        <row r="135">
          <cell r="P135">
            <v>117</v>
          </cell>
          <cell r="Q135" t="str">
            <v>163-Prestar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35" t="str">
            <v>O23011601210000007611</v>
          </cell>
          <cell r="S135" t="str">
            <v>Desarrollo de acciones integrales de valoración y recuperación de Bienes y Sectores de Interés Cultural de Bogotá</v>
          </cell>
          <cell r="T135" t="str">
            <v>1-100-I023</v>
          </cell>
          <cell r="U135" t="str">
            <v>VA-Plusvalía</v>
          </cell>
          <cell r="V135" t="str">
            <v>O232020200996412</v>
          </cell>
          <cell r="W135" t="str">
            <v>Servicios de preservación de lugares y edificios históricos</v>
          </cell>
          <cell r="X135" t="str">
            <v>PM/0213/0116/33020737611</v>
          </cell>
          <cell r="Y135" t="str">
            <v>ACCIONES DE INVESTIGACIÓN, VALORACIÓN, RECUPERACIÓ</v>
          </cell>
          <cell r="Z135" t="str">
            <v>10</v>
          </cell>
          <cell r="AA135" t="str">
            <v>CONTRATACIÓN DIRECTA</v>
          </cell>
          <cell r="AB135" t="str">
            <v>1000216532</v>
          </cell>
          <cell r="AC135" t="str">
            <v>CC</v>
          </cell>
          <cell r="AD135" t="str">
            <v>1013676718</v>
          </cell>
          <cell r="AE135" t="str">
            <v>JOSE LUIS ORTIZ CARDENAS</v>
          </cell>
          <cell r="AF135" t="str">
            <v>1000146956</v>
          </cell>
          <cell r="AG135" t="str">
            <v>JUAN FERNANDO ACOSTA MIRKOW</v>
          </cell>
          <cell r="AH135" t="str">
            <v>1004524936</v>
          </cell>
          <cell r="AI135" t="str">
            <v>MARIA CLAUDIA VARGAS MARTINEZ</v>
          </cell>
          <cell r="AJ135">
            <v>22265250</v>
          </cell>
          <cell r="AK135">
            <v>0</v>
          </cell>
        </row>
        <row r="136">
          <cell r="P136">
            <v>118</v>
          </cell>
          <cell r="Q136" t="str">
            <v>166-Prestar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36" t="str">
            <v>O23011601210000007611</v>
          </cell>
          <cell r="S136" t="str">
            <v>Desarrollo de acciones integrales de valoración y recuperación de Bienes y Sectores de Interés Cultural de Bogotá</v>
          </cell>
          <cell r="T136" t="str">
            <v>1-100-I023</v>
          </cell>
          <cell r="U136" t="str">
            <v>VA-Plusvalía</v>
          </cell>
          <cell r="V136" t="str">
            <v>O232020200996412</v>
          </cell>
          <cell r="W136" t="str">
            <v>Servicios de preservación de lugares y edificios históricos</v>
          </cell>
          <cell r="X136" t="str">
            <v>PM/0213/0116/33020737611</v>
          </cell>
          <cell r="Y136" t="str">
            <v>ACCIONES DE INVESTIGACIÓN, VALORACIÓN, RECUPERACIÓ</v>
          </cell>
          <cell r="Z136" t="str">
            <v>10</v>
          </cell>
          <cell r="AA136" t="str">
            <v>CONTRATACIÓN DIRECTA</v>
          </cell>
          <cell r="AB136" t="str">
            <v>1000695673</v>
          </cell>
          <cell r="AC136" t="str">
            <v>CC</v>
          </cell>
          <cell r="AD136" t="str">
            <v>1013680124</v>
          </cell>
          <cell r="AE136" t="str">
            <v>JUAN DAVID SANCHEZ ZAPATA</v>
          </cell>
          <cell r="AF136" t="str">
            <v>1000146956</v>
          </cell>
          <cell r="AG136" t="str">
            <v>JUAN FERNANDO ACOSTA MIRKOW</v>
          </cell>
          <cell r="AH136" t="str">
            <v>1004524936</v>
          </cell>
          <cell r="AI136" t="str">
            <v>MARIA CLAUDIA VARGAS MARTINEZ</v>
          </cell>
          <cell r="AJ136">
            <v>22265250</v>
          </cell>
          <cell r="AK136">
            <v>0</v>
          </cell>
        </row>
        <row r="137">
          <cell r="P137">
            <v>119</v>
          </cell>
          <cell r="Q137" t="str">
            <v>162-Prestar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37" t="str">
            <v>O23011601210000007611</v>
          </cell>
          <cell r="S137" t="str">
            <v>Desarrollo de acciones integrales de valoración y recuperación de Bienes y Sectores de Interés Cultural de Bogotá</v>
          </cell>
          <cell r="T137" t="str">
            <v>1-100-I023</v>
          </cell>
          <cell r="U137" t="str">
            <v>VA-Plusvalía</v>
          </cell>
          <cell r="V137" t="str">
            <v>O232020200996412</v>
          </cell>
          <cell r="W137" t="str">
            <v>Servicios de preservación de lugares y edificios históricos</v>
          </cell>
          <cell r="X137" t="str">
            <v>PM/0213/0116/33020737611</v>
          </cell>
          <cell r="Y137" t="str">
            <v>ACCIONES DE INVESTIGACIÓN, VALORACIÓN, RECUPERACIÓ</v>
          </cell>
          <cell r="Z137" t="str">
            <v>10</v>
          </cell>
          <cell r="AA137" t="str">
            <v>CONTRATACIÓN DIRECTA</v>
          </cell>
          <cell r="AB137" t="str">
            <v>1000093339</v>
          </cell>
          <cell r="AC137" t="str">
            <v>CC</v>
          </cell>
          <cell r="AD137" t="str">
            <v>1012455861</v>
          </cell>
          <cell r="AE137" t="str">
            <v>ANGYE CATERYNN PEÑA VARON</v>
          </cell>
          <cell r="AF137" t="str">
            <v>1000146956</v>
          </cell>
          <cell r="AG137" t="str">
            <v>JUAN FERNANDO ACOSTA MIRKOW</v>
          </cell>
          <cell r="AH137" t="str">
            <v>1004524936</v>
          </cell>
          <cell r="AI137" t="str">
            <v>MARIA CLAUDIA VARGAS MARTINEZ</v>
          </cell>
          <cell r="AJ137">
            <v>22265250</v>
          </cell>
          <cell r="AK137">
            <v>0</v>
          </cell>
        </row>
        <row r="138">
          <cell r="P138">
            <v>120</v>
          </cell>
          <cell r="Q138" t="str">
            <v>159-Prestar servicios de apoyo a la gestión al Instituto Distrital de Patrimonio Cultural en el manejo operativo, control y seguimiento de inventarios y almacenamiento, en el marco de las intervenciones que adelante la Subdirección de Protección e Intervención del Patrimonio.</v>
          </cell>
          <cell r="R138" t="str">
            <v>O23011601210000007611</v>
          </cell>
          <cell r="S138" t="str">
            <v>Desarrollo de acciones integrales de valoración y recuperación de Bienes y Sectores de Interés Cultural de Bogotá</v>
          </cell>
          <cell r="T138" t="str">
            <v>1-100-I023</v>
          </cell>
          <cell r="U138" t="str">
            <v>VA-Plusvalía</v>
          </cell>
          <cell r="V138" t="str">
            <v>O232020200996412</v>
          </cell>
          <cell r="W138" t="str">
            <v>Servicios de preservación de lugares y edificios históricos</v>
          </cell>
          <cell r="X138" t="str">
            <v>PM/0213/0116/33020737611</v>
          </cell>
          <cell r="Y138" t="str">
            <v>ACCIONES DE INVESTIGACIÓN, VALORACIÓN, RECUPERACIÓ</v>
          </cell>
          <cell r="Z138" t="str">
            <v>10</v>
          </cell>
          <cell r="AA138" t="str">
            <v>CONTRATACIÓN DIRECTA</v>
          </cell>
          <cell r="AB138" t="str">
            <v>1000375584</v>
          </cell>
          <cell r="AC138" t="str">
            <v>CC</v>
          </cell>
          <cell r="AD138" t="str">
            <v>80739992</v>
          </cell>
          <cell r="AE138" t="str">
            <v>FERNANDO  SANCHEZ SABOGAL</v>
          </cell>
          <cell r="AF138" t="str">
            <v>1000146956</v>
          </cell>
          <cell r="AG138" t="str">
            <v>JUAN FERNANDO ACOSTA MIRKOW</v>
          </cell>
          <cell r="AH138" t="str">
            <v>1004524936</v>
          </cell>
          <cell r="AI138" t="str">
            <v>MARIA CLAUDIA VARGAS MARTINEZ</v>
          </cell>
          <cell r="AJ138">
            <v>33075000</v>
          </cell>
          <cell r="AK138">
            <v>0</v>
          </cell>
        </row>
        <row r="139">
          <cell r="P139">
            <v>121</v>
          </cell>
          <cell r="Q139" t="str">
            <v>158-Prestar servicios profesionales al Instituto Distrital de Patrimonio Cultural en las actividades técnicas en fachadas y espacio público en los Bienes de interés Cultural de la Subdirección de Protección e Intervención del Patrimonio.</v>
          </cell>
          <cell r="R139" t="str">
            <v>O23011601210000007611</v>
          </cell>
          <cell r="S139" t="str">
            <v>Desarrollo de acciones integrales de valoración y recuperación de Bienes y Sectores de Interés Cultural de Bogotá</v>
          </cell>
          <cell r="T139" t="str">
            <v>1-100-I023</v>
          </cell>
          <cell r="U139" t="str">
            <v>VA-Plusvalía</v>
          </cell>
          <cell r="V139" t="str">
            <v>O232020200996412</v>
          </cell>
          <cell r="W139" t="str">
            <v>Servicios de preservación de lugares y edificios históricos</v>
          </cell>
          <cell r="X139" t="str">
            <v>PM/0213/0116/33020737611</v>
          </cell>
          <cell r="Y139" t="str">
            <v>ACCIONES DE INVESTIGACIÓN, VALORACIÓN, RECUPERACIÓ</v>
          </cell>
          <cell r="Z139" t="str">
            <v>10</v>
          </cell>
          <cell r="AA139" t="str">
            <v>CONTRATACIÓN DIRECTA</v>
          </cell>
          <cell r="AB139" t="str">
            <v>1000110635</v>
          </cell>
          <cell r="AC139" t="str">
            <v>CC</v>
          </cell>
          <cell r="AD139" t="str">
            <v>1016022782</v>
          </cell>
          <cell r="AE139" t="str">
            <v>DIEGO  MARTIN ACERO</v>
          </cell>
          <cell r="AF139" t="str">
            <v>1000146956</v>
          </cell>
          <cell r="AG139" t="str">
            <v>JUAN FERNANDO ACOSTA MIRKOW</v>
          </cell>
          <cell r="AH139" t="str">
            <v>1004524936</v>
          </cell>
          <cell r="AI139" t="str">
            <v>MARIA CLAUDIA VARGAS MARTINEZ</v>
          </cell>
          <cell r="AJ139">
            <v>60795000</v>
          </cell>
          <cell r="AK139">
            <v>0</v>
          </cell>
        </row>
        <row r="140">
          <cell r="P140">
            <v>122</v>
          </cell>
          <cell r="Q140" t="str">
            <v>160-Prestar servicios de apoyo a la gestión al Instituto Distrital de Patrimonio Cultural en el seguimiento de las intervenciones de fachadas y espacio público de Sectores de Interés Cultural y en Bienes inmuebles de interés Cultural.</v>
          </cell>
          <cell r="R140" t="str">
            <v>O23011601210000007611</v>
          </cell>
          <cell r="S140" t="str">
            <v>Desarrollo de acciones integrales de valoración y recuperación de Bienes y Sectores de Interés Cultural de Bogotá</v>
          </cell>
          <cell r="T140" t="str">
            <v>1-100-I023</v>
          </cell>
          <cell r="U140" t="str">
            <v>VA-Plusvalía</v>
          </cell>
          <cell r="V140" t="str">
            <v>O232020200996412</v>
          </cell>
          <cell r="W140" t="str">
            <v>Servicios de preservación de lugares y edificios históricos</v>
          </cell>
          <cell r="X140" t="str">
            <v>PM/0213/0116/33020737611</v>
          </cell>
          <cell r="Y140" t="str">
            <v>ACCIONES DE INVESTIGACIÓN, VALORACIÓN, RECUPERACIÓ</v>
          </cell>
          <cell r="Z140" t="str">
            <v>10</v>
          </cell>
          <cell r="AA140" t="str">
            <v>CONTRATACIÓN DIRECTA</v>
          </cell>
          <cell r="AB140" t="str">
            <v>1000208577</v>
          </cell>
          <cell r="AC140" t="str">
            <v>CC</v>
          </cell>
          <cell r="AD140" t="str">
            <v>79382754</v>
          </cell>
          <cell r="AE140" t="str">
            <v>JOSE NICOLAS MARTINEZ ARENAS</v>
          </cell>
          <cell r="AF140" t="str">
            <v>1000146956</v>
          </cell>
          <cell r="AG140" t="str">
            <v>JUAN FERNANDO ACOSTA MIRKOW</v>
          </cell>
          <cell r="AH140" t="str">
            <v>1004524936</v>
          </cell>
          <cell r="AI140" t="str">
            <v>MARIA CLAUDIA VARGAS MARTINEZ</v>
          </cell>
          <cell r="AJ140">
            <v>29725500</v>
          </cell>
          <cell r="AK140">
            <v>0</v>
          </cell>
        </row>
        <row r="141">
          <cell r="P141">
            <v>123</v>
          </cell>
          <cell r="Q141" t="str">
            <v>124-Prestar servicios profesionales a la Subdirección de protección e  intervención apoyando los programas y proyectos de intervención y protección de los patrimonios integrados del Distrito Capital.</v>
          </cell>
          <cell r="R141" t="str">
            <v>O23011601210000007611</v>
          </cell>
          <cell r="S141" t="str">
            <v>Desarrollo de acciones integrales de valoración y recuperación de Bienes y Sectores de Interés Cultural de Bogotá</v>
          </cell>
          <cell r="T141" t="str">
            <v>1-100-F001</v>
          </cell>
          <cell r="U141" t="str">
            <v>VA-Recursos distrito</v>
          </cell>
          <cell r="V141" t="str">
            <v>O232020200991124</v>
          </cell>
          <cell r="W141" t="str">
            <v>Servicios de la administración pública relacionados con la recreación, la cultura y la religión</v>
          </cell>
          <cell r="X141" t="str">
            <v>PM/0213/0116/33020737611</v>
          </cell>
          <cell r="Y141" t="str">
            <v>ACCIONES DE INVESTIGACIÓN, VALORACIÓN, RECUPERACIÓ</v>
          </cell>
          <cell r="Z141" t="str">
            <v>10</v>
          </cell>
          <cell r="AA141" t="str">
            <v>CONTRATACIÓN DIRECTA</v>
          </cell>
          <cell r="AB141" t="str">
            <v>1000407173</v>
          </cell>
          <cell r="AC141" t="str">
            <v>CC</v>
          </cell>
          <cell r="AD141" t="str">
            <v>1026286414</v>
          </cell>
          <cell r="AE141" t="str">
            <v>DIEGO ANTONIO RODRIGUEZ CARRILLO</v>
          </cell>
          <cell r="AF141" t="str">
            <v>1000146956</v>
          </cell>
          <cell r="AG141" t="str">
            <v>JUAN FERNANDO ACOSTA MIRKOW</v>
          </cell>
          <cell r="AH141" t="str">
            <v>1004524936</v>
          </cell>
          <cell r="AI141" t="str">
            <v>MARIA CLAUDIA VARGAS MARTINEZ</v>
          </cell>
          <cell r="AJ141">
            <v>57900000</v>
          </cell>
          <cell r="AK141">
            <v>0</v>
          </cell>
        </row>
        <row r="142">
          <cell r="P142">
            <v>124</v>
          </cell>
          <cell r="Q142" t="str">
            <v>135-Prestar servicios profesionales al Instituto Distrital de Patrimonio Cultural para apoyar las acciones relacionadas con la seguridad, salud en el trabajo y acompañamiento en las labores de intervencion  adelantadas por la Subdirección de Protección e Intervención del Patrimonio.</v>
          </cell>
          <cell r="R142" t="str">
            <v>O23011601210000007611</v>
          </cell>
          <cell r="S142" t="str">
            <v>Desarrollo de acciones integrales de valoración y recuperación de Bienes y Sectores de Interés Cultural de Bogotá</v>
          </cell>
          <cell r="T142" t="str">
            <v>1-100-I023</v>
          </cell>
          <cell r="U142" t="str">
            <v>VA-Plusvalía</v>
          </cell>
          <cell r="V142" t="str">
            <v>O232020200996412</v>
          </cell>
          <cell r="W142" t="str">
            <v>Servicios de preservación de lugares y edificios históricos</v>
          </cell>
          <cell r="X142" t="str">
            <v>PM/0213/0116/33020737611</v>
          </cell>
          <cell r="Y142" t="str">
            <v>ACCIONES DE INVESTIGACIÓN, VALORACIÓN, RECUPERACIÓ</v>
          </cell>
          <cell r="Z142" t="str">
            <v>10</v>
          </cell>
          <cell r="AA142" t="str">
            <v>CONTRATACIÓN DIRECTA</v>
          </cell>
          <cell r="AB142" t="str">
            <v>1012217852</v>
          </cell>
          <cell r="AC142" t="str">
            <v>CC</v>
          </cell>
          <cell r="AD142" t="str">
            <v>1073159282</v>
          </cell>
          <cell r="AE142" t="str">
            <v>LIZETH TATIANA GALINDO PERDIGON</v>
          </cell>
          <cell r="AF142" t="str">
            <v>1000146956</v>
          </cell>
          <cell r="AG142" t="str">
            <v>JUAN FERNANDO ACOSTA MIRKOW</v>
          </cell>
          <cell r="AH142" t="str">
            <v>1004524936</v>
          </cell>
          <cell r="AI142" t="str">
            <v>MARIA CLAUDIA VARGAS MARTINEZ</v>
          </cell>
          <cell r="AJ142">
            <v>44625000</v>
          </cell>
          <cell r="AK142">
            <v>0</v>
          </cell>
        </row>
        <row r="143">
          <cell r="P143">
            <v>125</v>
          </cell>
          <cell r="Q143" t="str">
            <v>117-Prestar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R143" t="str">
            <v>O23011601210000007611</v>
          </cell>
          <cell r="S143" t="str">
            <v>Desarrollo de acciones integrales de valoración y recuperación de Bienes y Sectores de Interés Cultural de Bogotá</v>
          </cell>
          <cell r="T143" t="str">
            <v>1-100-F001</v>
          </cell>
          <cell r="U143" t="str">
            <v>VA-Recursos distrito</v>
          </cell>
          <cell r="V143" t="str">
            <v>O232020200996412</v>
          </cell>
          <cell r="W143" t="str">
            <v>Servicios de preservación de lugares y edificios históricos</v>
          </cell>
          <cell r="X143" t="str">
            <v>PM/0213/0116/33020417611</v>
          </cell>
          <cell r="Y143" t="str">
            <v>ACCIONES DE INVESTIGACIÓN, VALORACIÓN, RECUPERACIÓ</v>
          </cell>
          <cell r="Z143" t="str">
            <v>10</v>
          </cell>
          <cell r="AA143" t="str">
            <v>CONTRATACIÓN DIRECTA</v>
          </cell>
          <cell r="AB143" t="str">
            <v>1000150579</v>
          </cell>
          <cell r="AC143" t="str">
            <v>CC</v>
          </cell>
          <cell r="AD143" t="str">
            <v>1012348322</v>
          </cell>
          <cell r="AE143" t="str">
            <v>ANGIE MILENA ESPINEL MENESES</v>
          </cell>
          <cell r="AF143" t="str">
            <v>1000146956</v>
          </cell>
          <cell r="AG143" t="str">
            <v>JUAN FERNANDO ACOSTA MIRKOW</v>
          </cell>
          <cell r="AH143" t="str">
            <v>1004524936</v>
          </cell>
          <cell r="AI143" t="str">
            <v>MARIA CLAUDIA VARGAS MARTINEZ</v>
          </cell>
          <cell r="AJ143">
            <v>60795000</v>
          </cell>
          <cell r="AK143">
            <v>0</v>
          </cell>
        </row>
        <row r="144">
          <cell r="P144">
            <v>126</v>
          </cell>
          <cell r="Q144" t="str">
            <v>115-Prestar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R144" t="str">
            <v>O23011601210000007611</v>
          </cell>
          <cell r="S144" t="str">
            <v>Desarrollo de acciones integrales de valoración y recuperación de Bienes y Sectores de Interés Cultural de Bogotá</v>
          </cell>
          <cell r="T144" t="str">
            <v>1-100-F001</v>
          </cell>
          <cell r="U144" t="str">
            <v>VA-Recursos distrito</v>
          </cell>
          <cell r="V144" t="str">
            <v>O232020200996412</v>
          </cell>
          <cell r="W144" t="str">
            <v>Servicios de preservación de lugares y edificios históricos</v>
          </cell>
          <cell r="X144" t="str">
            <v>PM/0213/0116/33020417611</v>
          </cell>
          <cell r="Y144" t="str">
            <v>ACCIONES DE INVESTIGACIÓN, VALORACIÓN, RECUPERACIÓ</v>
          </cell>
          <cell r="Z144" t="str">
            <v>10</v>
          </cell>
          <cell r="AA144" t="str">
            <v>CONTRATACIÓN DIRECTA</v>
          </cell>
          <cell r="AB144" t="str">
            <v>1000162409</v>
          </cell>
          <cell r="AC144" t="str">
            <v>CC</v>
          </cell>
          <cell r="AD144" t="str">
            <v>1053795122</v>
          </cell>
          <cell r="AE144" t="str">
            <v>SHERIL NATALIA SALAZAR BAYONA</v>
          </cell>
          <cell r="AF144" t="str">
            <v>1000146956</v>
          </cell>
          <cell r="AG144" t="str">
            <v>JUAN FERNANDO ACOSTA MIRKOW</v>
          </cell>
          <cell r="AH144" t="str">
            <v>1004524936</v>
          </cell>
          <cell r="AI144" t="str">
            <v>MARIA CLAUDIA VARGAS MARTINEZ</v>
          </cell>
          <cell r="AJ144">
            <v>60795000</v>
          </cell>
          <cell r="AK144">
            <v>0</v>
          </cell>
        </row>
        <row r="145">
          <cell r="P145">
            <v>127</v>
          </cell>
          <cell r="Q145" t="str">
            <v>116-Prestar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R145" t="str">
            <v>O23011601210000007611</v>
          </cell>
          <cell r="S145" t="str">
            <v>Desarrollo de acciones integrales de valoración y recuperación de Bienes y Sectores de Interés Cultural de Bogotá</v>
          </cell>
          <cell r="T145" t="str">
            <v>1-100-F001</v>
          </cell>
          <cell r="U145" t="str">
            <v>VA-Recursos distrito</v>
          </cell>
          <cell r="V145" t="str">
            <v>O232020200996412</v>
          </cell>
          <cell r="W145" t="str">
            <v>Servicios de preservación de lugares y edificios históricos</v>
          </cell>
          <cell r="X145" t="str">
            <v>PM/0213/0116/33020417611</v>
          </cell>
          <cell r="Y145" t="str">
            <v>ACCIONES DE INVESTIGACIÓN, VALORACIÓN, RECUPERACIÓ</v>
          </cell>
          <cell r="Z145" t="str">
            <v>10</v>
          </cell>
          <cell r="AA145" t="str">
            <v>CONTRATACIÓN DIRECTA</v>
          </cell>
          <cell r="AB145" t="str">
            <v>1000362208</v>
          </cell>
          <cell r="AC145" t="str">
            <v>CC</v>
          </cell>
          <cell r="AD145" t="str">
            <v>79832150</v>
          </cell>
          <cell r="AE145" t="str">
            <v>ALEXANDER  VALLEJO</v>
          </cell>
          <cell r="AF145" t="str">
            <v>1000146956</v>
          </cell>
          <cell r="AG145" t="str">
            <v>JUAN FERNANDO ACOSTA MIRKOW</v>
          </cell>
          <cell r="AH145" t="str">
            <v>1004524936</v>
          </cell>
          <cell r="AI145" t="str">
            <v>MARIA CLAUDIA VARGAS MARTINEZ</v>
          </cell>
          <cell r="AJ145">
            <v>60795000</v>
          </cell>
          <cell r="AK145">
            <v>0</v>
          </cell>
        </row>
        <row r="146">
          <cell r="P146">
            <v>128</v>
          </cell>
          <cell r="Q146" t="str">
            <v>114-Prestar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v>
          </cell>
          <cell r="R146" t="str">
            <v>O23011601210000007611</v>
          </cell>
          <cell r="S146" t="str">
            <v>Desarrollo de acciones integrales de valoración y recuperación de Bienes y Sectores de Interés Cultural de Bogotá</v>
          </cell>
          <cell r="T146" t="str">
            <v>1-100-F001</v>
          </cell>
          <cell r="U146" t="str">
            <v>VA-Recursos distrito</v>
          </cell>
          <cell r="V146" t="str">
            <v>O232020200996412</v>
          </cell>
          <cell r="W146" t="str">
            <v>Servicios de preservación de lugares y edificios históricos</v>
          </cell>
          <cell r="X146" t="str">
            <v>PM/0213/0116/33020417611</v>
          </cell>
          <cell r="Y146" t="str">
            <v>ACCIONES DE INVESTIGACIÓN, VALORACIÓN, RECUPERACIÓ</v>
          </cell>
          <cell r="Z146" t="str">
            <v>10</v>
          </cell>
          <cell r="AA146" t="str">
            <v>CONTRATACIÓN DIRECTA</v>
          </cell>
          <cell r="AB146" t="str">
            <v>1004953917</v>
          </cell>
          <cell r="AC146" t="str">
            <v>CC</v>
          </cell>
          <cell r="AD146" t="str">
            <v>53911025</v>
          </cell>
          <cell r="AE146" t="str">
            <v>LAURA SARA MARIA MORENO RODRIGUEZ</v>
          </cell>
          <cell r="AF146" t="str">
            <v>1000146956</v>
          </cell>
          <cell r="AG146" t="str">
            <v>JUAN FERNANDO ACOSTA MIRKOW</v>
          </cell>
          <cell r="AH146" t="str">
            <v>1004524936</v>
          </cell>
          <cell r="AI146" t="str">
            <v>MARIA CLAUDIA VARGAS MARTINEZ</v>
          </cell>
          <cell r="AJ146">
            <v>67810050</v>
          </cell>
          <cell r="AK146">
            <v>0</v>
          </cell>
        </row>
        <row r="147">
          <cell r="P147">
            <v>129</v>
          </cell>
          <cell r="Q147" t="str">
            <v>2-Prestar servicios profesionales al Instituto Distrital de Patrimonio Cultural para apoyar las estrategias y procesos de  activación de entornos patrimoniales.</v>
          </cell>
          <cell r="R147" t="str">
            <v>O23011602310000007649</v>
          </cell>
          <cell r="S147" t="str">
            <v>Consolidación de los patrimonios como referente de ordenamiento territorial en la ciudad de Bogotá</v>
          </cell>
          <cell r="T147" t="str">
            <v>1-100-F001</v>
          </cell>
          <cell r="U147" t="str">
            <v>VA-Recursos distrito</v>
          </cell>
          <cell r="V147" t="str">
            <v>O232020200881301</v>
          </cell>
          <cell r="W147" t="str">
            <v>Servicios interdisciplinarios de investigación básica</v>
          </cell>
          <cell r="X147" t="str">
            <v>PM/0213/0116/33020547649</v>
          </cell>
          <cell r="Y147" t="str">
            <v>ACCIONES DE INVESTIGACIÓN, VALORACIÓN, RECUPERACIÓ</v>
          </cell>
          <cell r="Z147" t="str">
            <v>10</v>
          </cell>
          <cell r="AA147" t="str">
            <v>CONTRATACIÓN DIRECTA</v>
          </cell>
          <cell r="AB147" t="str">
            <v>1004856326</v>
          </cell>
          <cell r="AC147" t="str">
            <v>CC</v>
          </cell>
          <cell r="AD147" t="str">
            <v>52409642</v>
          </cell>
          <cell r="AE147" t="str">
            <v>MONICA MARIA MERCADO DIAZ</v>
          </cell>
          <cell r="AF147" t="str">
            <v>1000146956</v>
          </cell>
          <cell r="AG147" t="str">
            <v>JUAN FERNANDO ACOSTA MIRKOW</v>
          </cell>
          <cell r="AH147" t="str">
            <v>1004524936</v>
          </cell>
          <cell r="AI147" t="str">
            <v>MARIA CLAUDIA VARGAS MARTINEZ</v>
          </cell>
          <cell r="AJ147">
            <v>110000000</v>
          </cell>
          <cell r="AK147">
            <v>0</v>
          </cell>
        </row>
        <row r="148">
          <cell r="P148">
            <v>130</v>
          </cell>
          <cell r="Q148" t="str">
            <v>102-Prestar servicios profesionales al Instituto Distrital de Patrimonio Cultural para apoyar  la protección e intervención de espacios públicos patrimoniales, intalación de publicidad exterior visual y localización de estaciones de telecomunicaciones en bienes y sectores de interés cultural.</v>
          </cell>
          <cell r="R148" t="str">
            <v>O23011601210000007611</v>
          </cell>
          <cell r="S148" t="str">
            <v>Desarrollo de acciones integrales de valoración y recuperación de Bienes y Sectores de Interés Cultural de Bogotá</v>
          </cell>
          <cell r="T148" t="str">
            <v>1-100-F001</v>
          </cell>
          <cell r="U148" t="str">
            <v>VA-Recursos distrito</v>
          </cell>
          <cell r="V148" t="str">
            <v>O232020200996412</v>
          </cell>
          <cell r="W148" t="str">
            <v>Servicios de preservación de lugares y edificios históricos</v>
          </cell>
          <cell r="X148" t="str">
            <v>PM/0213/0116/33020417611</v>
          </cell>
          <cell r="Y148" t="str">
            <v>ACCIONES DE INVESTIGACIÓN, VALORACIÓN, RECUPERACIÓ</v>
          </cell>
          <cell r="Z148" t="str">
            <v>10</v>
          </cell>
          <cell r="AA148" t="str">
            <v>CONTRATACIÓN DIRECTA</v>
          </cell>
          <cell r="AB148" t="str">
            <v>1004787840</v>
          </cell>
          <cell r="AC148" t="str">
            <v>CC</v>
          </cell>
          <cell r="AD148" t="str">
            <v>1026272706</v>
          </cell>
          <cell r="AE148" t="str">
            <v>ANGELICA  CIFUENTES GRIMALDO</v>
          </cell>
          <cell r="AF148" t="str">
            <v>1000146956</v>
          </cell>
          <cell r="AG148" t="str">
            <v>JUAN FERNANDO ACOSTA MIRKOW</v>
          </cell>
          <cell r="AH148" t="str">
            <v>1004524936</v>
          </cell>
          <cell r="AI148" t="str">
            <v>MARIA CLAUDIA VARGAS MARTINEZ</v>
          </cell>
          <cell r="AJ148">
            <v>60795000</v>
          </cell>
          <cell r="AK148">
            <v>0</v>
          </cell>
        </row>
        <row r="149">
          <cell r="P149">
            <v>131</v>
          </cell>
          <cell r="Q149" t="str">
            <v>57-Prestar servicios profesionales al Instituto Distrital de Patrimonio Cultural para apoyar al componente de proyecto arquitectonico y constructivo para la estructuración de procesos contractuales de la SGT.</v>
          </cell>
          <cell r="R149" t="str">
            <v>O23011602310000007649</v>
          </cell>
          <cell r="S149" t="str">
            <v>Consolidación de los patrimonios como referente de ordenamiento territorial en la ciudad de Bogotá</v>
          </cell>
          <cell r="T149" t="str">
            <v>1-100-F001</v>
          </cell>
          <cell r="U149" t="str">
            <v>VA-Recursos distrito</v>
          </cell>
          <cell r="V149" t="str">
            <v>O232020200996412</v>
          </cell>
          <cell r="W149" t="str">
            <v>Servicios de preservación de lugares y edificios históricos</v>
          </cell>
          <cell r="X149" t="str">
            <v>PM/0213/0116/33020307649</v>
          </cell>
          <cell r="Y149" t="str">
            <v>ACCIONES DE INVESTIGACIÓN, VALORACIÓN, RECUPERACIÓ</v>
          </cell>
          <cell r="Z149" t="str">
            <v>10</v>
          </cell>
          <cell r="AA149" t="str">
            <v>CONTRATACIÓN DIRECTA</v>
          </cell>
          <cell r="AB149" t="str">
            <v>1000309319</v>
          </cell>
          <cell r="AC149" t="str">
            <v>CC</v>
          </cell>
          <cell r="AD149" t="str">
            <v>1013613361</v>
          </cell>
          <cell r="AE149" t="str">
            <v>JAVIER ENRIQUE MOTTA MORALES</v>
          </cell>
          <cell r="AF149" t="str">
            <v>1000146956</v>
          </cell>
          <cell r="AG149" t="str">
            <v>JUAN FERNANDO ACOSTA MIRKOW</v>
          </cell>
          <cell r="AH149" t="str">
            <v>1004524936</v>
          </cell>
          <cell r="AI149" t="str">
            <v>MARIA CLAUDIA VARGAS MARTINEZ</v>
          </cell>
          <cell r="AJ149">
            <v>66000000</v>
          </cell>
          <cell r="AK149">
            <v>0</v>
          </cell>
        </row>
        <row r="150">
          <cell r="P150">
            <v>132</v>
          </cell>
          <cell r="Q150" t="str">
            <v>28-Prestar servicios profesionales al Instituto Distrital de Patrimonio Cultural para apoyar la implementación de la segunda fase del PEMP del Centro Histórico de Bogotá y demás instrumentos de planeación en lo relacionado al componente normativo y demás acciones que aporten al desarrollo de la fase.</v>
          </cell>
          <cell r="R150" t="str">
            <v>O23011602310000007649</v>
          </cell>
          <cell r="S150" t="str">
            <v>Consolidación de los patrimonios como referente de ordenamiento territorial en la ciudad de Bogotá</v>
          </cell>
          <cell r="T150" t="str">
            <v>1-100-F001</v>
          </cell>
          <cell r="U150" t="str">
            <v>VA-Recursos distrito</v>
          </cell>
          <cell r="V150" t="str">
            <v>O232020200883221</v>
          </cell>
          <cell r="W150" t="str">
            <v>Servicios de planeación urbana</v>
          </cell>
          <cell r="X150" t="str">
            <v>PM/0213/0116/33010707649</v>
          </cell>
          <cell r="Y150" t="str">
            <v>ACCIONES DE INVESTIGACIÓN, VALORACIÓN, RECUPERACIÓ</v>
          </cell>
          <cell r="Z150" t="str">
            <v>10</v>
          </cell>
          <cell r="AA150" t="str">
            <v>CONTRATACIÓN DIRECTA</v>
          </cell>
          <cell r="AB150" t="str">
            <v>1000261398</v>
          </cell>
          <cell r="AC150" t="str">
            <v>CC</v>
          </cell>
          <cell r="AD150" t="str">
            <v>1020767089</v>
          </cell>
          <cell r="AE150" t="str">
            <v>LINA BIBIANA GUEVARA VARGAS</v>
          </cell>
          <cell r="AF150" t="str">
            <v>1000146956</v>
          </cell>
          <cell r="AG150" t="str">
            <v>JUAN FERNANDO ACOSTA MIRKOW</v>
          </cell>
          <cell r="AH150" t="str">
            <v>1004984650</v>
          </cell>
          <cell r="AI150" t="str">
            <v>ANA MILENA VALLEJO MEJIA</v>
          </cell>
          <cell r="AJ150">
            <v>61800000</v>
          </cell>
          <cell r="AK150">
            <v>0</v>
          </cell>
        </row>
        <row r="151">
          <cell r="P151">
            <v>133</v>
          </cell>
          <cell r="Q151" t="str">
            <v>87-Prestar servicios profesionales al Instituto Distrital de Patrimonio Cultural para apoyar la  elaboración de los insumos del componente habitacional en articulación con los demás componentes que hagan parte de la formulación de instrumentos de planeación territorial en entornos patrimoniales.</v>
          </cell>
          <cell r="R151" t="str">
            <v>O23011602310000007649</v>
          </cell>
          <cell r="S151" t="str">
            <v>Consolidación de los patrimonios como referente de ordenamiento territorial en la ciudad de Bogotá</v>
          </cell>
          <cell r="T151" t="str">
            <v>1-100-F001</v>
          </cell>
          <cell r="U151" t="str">
            <v>VA-Recursos distrito</v>
          </cell>
          <cell r="V151" t="str">
            <v>O232020200883221</v>
          </cell>
          <cell r="W151" t="str">
            <v>Servicios de planeación urbana</v>
          </cell>
          <cell r="X151" t="str">
            <v>PM/0213/0116/33010707649</v>
          </cell>
          <cell r="Y151" t="str">
            <v>ACCIONES DE INVESTIGACIÓN, VALORACIÓN, RECUPERACIÓ</v>
          </cell>
          <cell r="Z151" t="str">
            <v>10</v>
          </cell>
          <cell r="AA151" t="str">
            <v>CONTRATACIÓN DIRECTA</v>
          </cell>
          <cell r="AB151" t="str">
            <v>1000308602</v>
          </cell>
          <cell r="AC151" t="str">
            <v>CC</v>
          </cell>
          <cell r="AD151" t="str">
            <v>1032410096</v>
          </cell>
          <cell r="AE151" t="str">
            <v>ERICK SEBASTIAN ALVARADO RODRIGUEZ</v>
          </cell>
          <cell r="AF151" t="str">
            <v>1000146956</v>
          </cell>
          <cell r="AG151" t="str">
            <v>JUAN FERNANDO ACOSTA MIRKOW</v>
          </cell>
          <cell r="AH151" t="str">
            <v>1004984650</v>
          </cell>
          <cell r="AI151" t="str">
            <v>ANA MILENA VALLEJO MEJIA</v>
          </cell>
          <cell r="AJ151">
            <v>61800000</v>
          </cell>
          <cell r="AK151">
            <v>0</v>
          </cell>
        </row>
        <row r="152">
          <cell r="P152">
            <v>134</v>
          </cell>
          <cell r="Q152" t="str">
            <v>408-Prestar sus servicios para apoyar las actividades técnicas requeridas en el proceso de operación del Subsistema Interno de Gestión Documental y Archivos (SIGA) del Instituto Distrital de Patrimonio Cultural.</v>
          </cell>
          <cell r="R152" t="str">
            <v>O23011605560000007597</v>
          </cell>
          <cell r="S152" t="str">
            <v>Fortalecimiento de la gestión del Instituto Distrital de Patrimonio Cultural de Bogotá</v>
          </cell>
          <cell r="T152" t="str">
            <v>1-100-F001</v>
          </cell>
          <cell r="U152" t="str">
            <v>VA-Recursos distrito</v>
          </cell>
          <cell r="V152" t="str">
            <v>O232020200991124</v>
          </cell>
          <cell r="W152" t="str">
            <v>Servicios de la administración pública relacionados con la recreación, la cultura y la religión</v>
          </cell>
          <cell r="X152" t="str">
            <v>PM/0213/0119/33990617597</v>
          </cell>
          <cell r="Y152" t="str">
            <v>PROCESOS DE MEJORAMIENTO DE LA GESTIÓN INSTITUCION</v>
          </cell>
          <cell r="Z152" t="str">
            <v>10</v>
          </cell>
          <cell r="AA152" t="str">
            <v>CONTRATACIÓN DIRECTA</v>
          </cell>
          <cell r="AB152" t="str">
            <v>1000220129</v>
          </cell>
          <cell r="AC152" t="str">
            <v>CC</v>
          </cell>
          <cell r="AD152" t="str">
            <v>53015305</v>
          </cell>
          <cell r="AE152" t="str">
            <v>LEIDY LILIANA ROJAS CALDERON</v>
          </cell>
          <cell r="AF152" t="str">
            <v>1000146956</v>
          </cell>
          <cell r="AG152" t="str">
            <v>JUAN FERNANDO ACOSTA MIRKOW</v>
          </cell>
          <cell r="AH152" t="str">
            <v>1000146956</v>
          </cell>
          <cell r="AI152" t="str">
            <v>JUAN FERNANDO ACOSTA MIRKOW</v>
          </cell>
          <cell r="AJ152">
            <v>30800000</v>
          </cell>
          <cell r="AK152">
            <v>0</v>
          </cell>
        </row>
        <row r="153">
          <cell r="P153">
            <v>135</v>
          </cell>
          <cell r="Q153" t="str">
            <v>50-Prestar servicios profesionales al Instituto Distrital de Patrimonio Cultural para apoyar la implementación y fortalecimiento del Sistema de Información Geográfica –SIGPC-, actualización, normalización e implementación de las bases de datos SIG de inventario que permitan la administración del patrimonio en el Distrito Capital y la gestión de relaciones interinstitucionales enfocadas en el intercambio de información geográfica, en el marco de la segunda fase de la implementación del PEMP del Centro Histórico de Bogotá.</v>
          </cell>
          <cell r="R153" t="str">
            <v>O23011602310000007649</v>
          </cell>
          <cell r="S153" t="str">
            <v>Consolidación de los patrimonios como referente de ordenamiento territorial en la ciudad de Bogotá</v>
          </cell>
          <cell r="T153" t="str">
            <v>1-100-F001</v>
          </cell>
          <cell r="U153" t="str">
            <v>VA-Recursos distrito</v>
          </cell>
          <cell r="V153" t="str">
            <v>O232020200883221</v>
          </cell>
          <cell r="W153" t="str">
            <v>Servicios de planeación urbana</v>
          </cell>
          <cell r="X153" t="str">
            <v>PM/0213/0116/33010707649</v>
          </cell>
          <cell r="Y153" t="str">
            <v>ACCIONES DE INVESTIGACIÓN, VALORACIÓN, RECUPERACIÓ</v>
          </cell>
          <cell r="Z153" t="str">
            <v>10</v>
          </cell>
          <cell r="AA153" t="str">
            <v>CONTRATACIÓN DIRECTA</v>
          </cell>
          <cell r="AB153" t="str">
            <v>1000335618</v>
          </cell>
          <cell r="AC153" t="str">
            <v>CC</v>
          </cell>
          <cell r="AD153" t="str">
            <v>39657422</v>
          </cell>
          <cell r="AE153" t="str">
            <v>NUBIA MARCELA RINCON BUENHOMBRE</v>
          </cell>
          <cell r="AF153" t="str">
            <v>1000146956</v>
          </cell>
          <cell r="AG153" t="str">
            <v>JUAN FERNANDO ACOSTA MIRKOW</v>
          </cell>
          <cell r="AH153" t="str">
            <v>1004984650</v>
          </cell>
          <cell r="AI153" t="str">
            <v>ANA MILENA VALLEJO MEJIA</v>
          </cell>
          <cell r="AJ153">
            <v>73645000</v>
          </cell>
          <cell r="AK153">
            <v>0</v>
          </cell>
        </row>
        <row r="154">
          <cell r="P154">
            <v>136</v>
          </cell>
          <cell r="Q154" t="str">
            <v>63-Prestar servicios profesionales al Instituto Distrital de Patrimonio Cultural para apoyar en la identificación  y el registro del patrimonio vivo de las mujeres en Sumapaz</v>
          </cell>
          <cell r="R154" t="str">
            <v>O23011602310000007649</v>
          </cell>
          <cell r="S154" t="str">
            <v>Consolidación de los patrimonios como referente de ordenamiento territorial en la ciudad de Bogotá</v>
          </cell>
          <cell r="T154" t="str">
            <v>1-100-F001</v>
          </cell>
          <cell r="U154" t="str">
            <v>VA-Recursos distrito</v>
          </cell>
          <cell r="V154" t="str">
            <v>O232020200881301</v>
          </cell>
          <cell r="W154" t="str">
            <v>Servicios interdisciplinarios de investigación básica</v>
          </cell>
          <cell r="X154" t="str">
            <v>PM/0213/0116/33010717649</v>
          </cell>
          <cell r="Y154" t="str">
            <v>ACCIONES DE INVESTIGACIÓN, VALORACIÓN, RECUPERACIÓ</v>
          </cell>
          <cell r="Z154" t="str">
            <v>10</v>
          </cell>
          <cell r="AA154" t="str">
            <v>CONTRATACIÓN DIRECTA</v>
          </cell>
          <cell r="AB154" t="str">
            <v>1000189350</v>
          </cell>
          <cell r="AC154" t="str">
            <v>CC</v>
          </cell>
          <cell r="AD154" t="str">
            <v>1032368119</v>
          </cell>
          <cell r="AE154" t="str">
            <v>GISETH NICOLE BEJARANO GUZMAN</v>
          </cell>
          <cell r="AF154" t="str">
            <v>1000146956</v>
          </cell>
          <cell r="AG154" t="str">
            <v>JUAN FERNANDO ACOSTA MIRKOW</v>
          </cell>
          <cell r="AH154" t="str">
            <v>1004984650</v>
          </cell>
          <cell r="AI154" t="str">
            <v>ANA MILENA VALLEJO MEJIA</v>
          </cell>
          <cell r="AJ154">
            <v>50985000</v>
          </cell>
          <cell r="AK154">
            <v>0</v>
          </cell>
        </row>
        <row r="155">
          <cell r="P155">
            <v>137</v>
          </cell>
          <cell r="Q155" t="str">
            <v>18-Prestar servicios profesionales al Instituto Distrital de Patrimonio Cultural para apoyar la elaboración de insumos urbanísticos, arquitectónicos, gráficos y documentales, orientados a la divulgación pública del PEMP Centro Histórico de Bogotá</v>
          </cell>
          <cell r="R155" t="str">
            <v>O23011602310000007649</v>
          </cell>
          <cell r="S155" t="str">
            <v>Consolidación de los patrimonios como referente de ordenamiento territorial en la ciudad de Bogotá</v>
          </cell>
          <cell r="T155" t="str">
            <v>1-100-F001</v>
          </cell>
          <cell r="U155" t="str">
            <v>VA-Recursos distrito</v>
          </cell>
          <cell r="V155" t="str">
            <v>O232020200883221</v>
          </cell>
          <cell r="W155" t="str">
            <v>Servicios de planeación urbana</v>
          </cell>
          <cell r="X155" t="str">
            <v>PM/0213/0116/33010707649</v>
          </cell>
          <cell r="Y155" t="str">
            <v>ACCIONES DE INVESTIGACIÓN, VALORACIÓN, RECUPERACIÓ</v>
          </cell>
          <cell r="Z155" t="str">
            <v>10</v>
          </cell>
          <cell r="AA155" t="str">
            <v>CONTRATACIÓN DIRECTA</v>
          </cell>
          <cell r="AB155" t="str">
            <v>1011837033</v>
          </cell>
          <cell r="AC155" t="str">
            <v>CC</v>
          </cell>
          <cell r="AD155" t="str">
            <v>1020773471</v>
          </cell>
          <cell r="AE155" t="str">
            <v>NICOLAS  PACHON BUSTOS</v>
          </cell>
          <cell r="AF155" t="str">
            <v>1000146956</v>
          </cell>
          <cell r="AG155" t="str">
            <v>JUAN FERNANDO ACOSTA MIRKOW</v>
          </cell>
          <cell r="AH155" t="str">
            <v>1004984650</v>
          </cell>
          <cell r="AI155" t="str">
            <v>ANA MILENA VALLEJO MEJIA</v>
          </cell>
          <cell r="AJ155">
            <v>52118000</v>
          </cell>
          <cell r="AK155">
            <v>0</v>
          </cell>
        </row>
        <row r="156">
          <cell r="P156">
            <v>138</v>
          </cell>
          <cell r="Q156" t="str">
            <v>88-Prestar servicios profesionales al Instituto Distrital de Patrimonio Cultural para apoyar la elaboración de los insumos del componente ambiental y de patrimonio natural en articulación con los demas componentes que hagan parte de la formulación de instrumentos de planeación territorial en entornos patrimoniales.</v>
          </cell>
          <cell r="R156" t="str">
            <v>O23011602310000007649</v>
          </cell>
          <cell r="S156" t="str">
            <v>Consolidación de los patrimonios como referente de ordenamiento territorial en la ciudad de Bogotá</v>
          </cell>
          <cell r="T156" t="str">
            <v>1-100-F001</v>
          </cell>
          <cell r="U156" t="str">
            <v>VA-Recursos distrito</v>
          </cell>
          <cell r="V156" t="str">
            <v>O232020200883221</v>
          </cell>
          <cell r="W156" t="str">
            <v>Servicios de planeación urbana</v>
          </cell>
          <cell r="X156" t="str">
            <v>PM/0213/0116/33010707649</v>
          </cell>
          <cell r="Y156" t="str">
            <v>ACCIONES DE INVESTIGACIÓN, VALORACIÓN, RECUPERACIÓ</v>
          </cell>
          <cell r="Z156" t="str">
            <v>10</v>
          </cell>
          <cell r="AA156" t="str">
            <v>CONTRATACIÓN DIRECTA</v>
          </cell>
          <cell r="AB156" t="str">
            <v>1000129350</v>
          </cell>
          <cell r="AC156" t="str">
            <v>CC</v>
          </cell>
          <cell r="AD156" t="str">
            <v>52053983</v>
          </cell>
          <cell r="AE156" t="str">
            <v>MARIA JOSE CALDERON PONCE DE LEON</v>
          </cell>
          <cell r="AF156" t="str">
            <v>1000146956</v>
          </cell>
          <cell r="AG156" t="str">
            <v>JUAN FERNANDO ACOSTA MIRKOW</v>
          </cell>
          <cell r="AH156" t="str">
            <v>1004984650</v>
          </cell>
          <cell r="AI156" t="str">
            <v>ANA MILENA VALLEJO MEJIA</v>
          </cell>
          <cell r="AJ156">
            <v>71500000</v>
          </cell>
          <cell r="AK156">
            <v>0</v>
          </cell>
        </row>
        <row r="157">
          <cell r="P157">
            <v>139</v>
          </cell>
          <cell r="Q157" t="str">
            <v>89-Prestar servicios profesionales al Instituto Distrital de Patrimonio Cultural en apoyar las diferentes etapas para elaborar los insumos del componente urbano y su articulación con la formulación de instrumentos de planeación territorial en entornos patrimoniales.</v>
          </cell>
          <cell r="R157" t="str">
            <v>O23011602310000007649</v>
          </cell>
          <cell r="S157" t="str">
            <v>Consolidación de los patrimonios como referente de ordenamiento territorial en la ciudad de Bogotá</v>
          </cell>
          <cell r="T157" t="str">
            <v>1-100-F001</v>
          </cell>
          <cell r="U157" t="str">
            <v>VA-Recursos distrito</v>
          </cell>
          <cell r="V157" t="str">
            <v>O232020200883221</v>
          </cell>
          <cell r="W157" t="str">
            <v>Servicios de planeación urbana</v>
          </cell>
          <cell r="X157" t="str">
            <v>PM/0213/0116/33010707649</v>
          </cell>
          <cell r="Y157" t="str">
            <v>ACCIONES DE INVESTIGACIÓN, VALORACIÓN, RECUPERACIÓ</v>
          </cell>
          <cell r="Z157" t="str">
            <v>10</v>
          </cell>
          <cell r="AA157" t="str">
            <v>CONTRATACIÓN DIRECTA</v>
          </cell>
          <cell r="AB157" t="str">
            <v>1009083471</v>
          </cell>
          <cell r="AC157" t="str">
            <v>CC</v>
          </cell>
          <cell r="AD157" t="str">
            <v>1026276240</v>
          </cell>
          <cell r="AE157" t="str">
            <v>IBETH MAITE GARCIA SILVA</v>
          </cell>
          <cell r="AF157" t="str">
            <v>1000146956</v>
          </cell>
          <cell r="AG157" t="str">
            <v>JUAN FERNANDO ACOSTA MIRKOW</v>
          </cell>
          <cell r="AH157" t="str">
            <v>1004984650</v>
          </cell>
          <cell r="AI157" t="str">
            <v>ANA MILENA VALLEJO MEJIA</v>
          </cell>
          <cell r="AJ157">
            <v>71500000</v>
          </cell>
          <cell r="AK157">
            <v>0</v>
          </cell>
        </row>
        <row r="158">
          <cell r="P158">
            <v>140</v>
          </cell>
          <cell r="Q158" t="str">
            <v>17-Prestar servicios profesionales al Instituto Distrital de Patrimonio Cultural para apoyar  la elaboración, desarrollo y gestión de insumos urbanísticos, arquitectónicos, gráficos y documentales, orientados a la divulgación pública del PEMP Centro Histórico de Bogotá</v>
          </cell>
          <cell r="R158" t="str">
            <v>O23011602310000007649</v>
          </cell>
          <cell r="S158" t="str">
            <v>Consolidación de los patrimonios como referente de ordenamiento territorial en la ciudad de Bogotá</v>
          </cell>
          <cell r="T158" t="str">
            <v>1-100-F001</v>
          </cell>
          <cell r="U158" t="str">
            <v>VA-Recursos distrito</v>
          </cell>
          <cell r="V158" t="str">
            <v>O232020200883221</v>
          </cell>
          <cell r="W158" t="str">
            <v>Servicios de planeación urbana</v>
          </cell>
          <cell r="X158" t="str">
            <v>PM/0213/0116/33010707649</v>
          </cell>
          <cell r="Y158" t="str">
            <v>ACCIONES DE INVESTIGACIÓN, VALORACIÓN, RECUPERACIÓ</v>
          </cell>
          <cell r="Z158" t="str">
            <v>10</v>
          </cell>
          <cell r="AA158" t="str">
            <v>CONTRATACIÓN DIRECTA</v>
          </cell>
          <cell r="AB158" t="str">
            <v>1011822718</v>
          </cell>
          <cell r="AC158" t="str">
            <v>CC</v>
          </cell>
          <cell r="AD158" t="str">
            <v>1075672443</v>
          </cell>
          <cell r="AE158" t="str">
            <v>IVAN CAMILO RODRIGUEZ WILCHES</v>
          </cell>
          <cell r="AF158" t="str">
            <v>1000146956</v>
          </cell>
          <cell r="AG158" t="str">
            <v>JUAN FERNANDO ACOSTA MIRKOW</v>
          </cell>
          <cell r="AH158" t="str">
            <v>1004984650</v>
          </cell>
          <cell r="AI158" t="str">
            <v>ANA MILENA VALLEJO MEJIA</v>
          </cell>
          <cell r="AJ158">
            <v>60049000</v>
          </cell>
          <cell r="AK158">
            <v>0</v>
          </cell>
        </row>
        <row r="159">
          <cell r="P159">
            <v>141</v>
          </cell>
          <cell r="Q159" t="str">
            <v>53-Prestar servicios profesionales al Instituto Distrital de Patrimono Cultural para apoyar  la gestión del ordenamiento territorial y la política pública de ruralidad en el  borde urbano rural del Sur de Bogotá, así como el apoyo a la gestión interinstitucional y social para el desarrollo del componente ambiental del Plan de Manejo Arqueológico del Area Arqueológica Protegida  - Parque Arqueológico y del Patrimonio Cultural.</v>
          </cell>
          <cell r="R159" t="str">
            <v>O23011602310000007649</v>
          </cell>
          <cell r="S159" t="str">
            <v>Consolidación de los patrimonios como referente de ordenamiento territorial en la ciudad de Bogotá</v>
          </cell>
          <cell r="T159" t="str">
            <v>1-100-F001</v>
          </cell>
          <cell r="U159" t="str">
            <v>VA-Recursos distrito</v>
          </cell>
          <cell r="V159" t="str">
            <v>O232020200996412</v>
          </cell>
          <cell r="W159" t="str">
            <v>Servicios de preservación de lugares y edificios históricos</v>
          </cell>
          <cell r="X159" t="str">
            <v>PM/0213/0116/33020307649</v>
          </cell>
          <cell r="Y159" t="str">
            <v>ACCIONES DE INVESTIGACIÓN, VALORACIÓN, RECUPERACIÓ</v>
          </cell>
          <cell r="Z159" t="str">
            <v>10</v>
          </cell>
          <cell r="AA159" t="str">
            <v>CONTRATACIÓN DIRECTA</v>
          </cell>
          <cell r="AB159" t="str">
            <v>1000433676</v>
          </cell>
          <cell r="AC159" t="str">
            <v>CC</v>
          </cell>
          <cell r="AD159" t="str">
            <v>52646332</v>
          </cell>
          <cell r="AE159" t="str">
            <v>MARIA CATALINA GARCIA BARON</v>
          </cell>
          <cell r="AF159" t="str">
            <v>1000146956</v>
          </cell>
          <cell r="AG159" t="str">
            <v>JUAN FERNANDO ACOSTA MIRKOW</v>
          </cell>
          <cell r="AH159" t="str">
            <v>1004984650</v>
          </cell>
          <cell r="AI159" t="str">
            <v>ANA MILENA VALLEJO MEJIA</v>
          </cell>
          <cell r="AJ159">
            <v>90640000</v>
          </cell>
          <cell r="AK159">
            <v>0</v>
          </cell>
        </row>
        <row r="160">
          <cell r="P160">
            <v>142</v>
          </cell>
          <cell r="Q160" t="str">
            <v>64-Prestar servicios profesionales al Instituto Distrital de Patrimonio Cultural para apoyar la identificación  y registro del patrimonio vivo de las cuencas de los rios Blanco y Sumapaz.</v>
          </cell>
          <cell r="R160" t="str">
            <v>O23011602310000007649</v>
          </cell>
          <cell r="S160" t="str">
            <v>Consolidación de los patrimonios como referente de ordenamiento territorial en la ciudad de Bogotá</v>
          </cell>
          <cell r="T160" t="str">
            <v>1-100-F001</v>
          </cell>
          <cell r="U160" t="str">
            <v>VA-Recursos distrito</v>
          </cell>
          <cell r="V160" t="str">
            <v>O232020200881301</v>
          </cell>
          <cell r="W160" t="str">
            <v>Servicios interdisciplinarios de investigación básica</v>
          </cell>
          <cell r="X160" t="str">
            <v>PM/0213/0116/33010717649</v>
          </cell>
          <cell r="Y160" t="str">
            <v>ACCIONES DE INVESTIGACIÓN, VALORACIÓN, RECUPERACIÓ</v>
          </cell>
          <cell r="Z160" t="str">
            <v>10</v>
          </cell>
          <cell r="AA160" t="str">
            <v>CONTRATACIÓN DIRECTA</v>
          </cell>
          <cell r="AB160" t="str">
            <v>1004746959</v>
          </cell>
          <cell r="AC160" t="str">
            <v>CC</v>
          </cell>
          <cell r="AD160" t="str">
            <v>1085277666</v>
          </cell>
          <cell r="AE160" t="str">
            <v>LUIS CAMILO MAMIAN BENAVIDES</v>
          </cell>
          <cell r="AF160" t="str">
            <v>1000146956</v>
          </cell>
          <cell r="AG160" t="str">
            <v>JUAN FERNANDO ACOSTA MIRKOW</v>
          </cell>
          <cell r="AH160" t="str">
            <v>1004984650</v>
          </cell>
          <cell r="AI160" t="str">
            <v>ANA MILENA VALLEJO MEJIA</v>
          </cell>
          <cell r="AJ160">
            <v>45320000</v>
          </cell>
          <cell r="AK160">
            <v>0</v>
          </cell>
        </row>
        <row r="161">
          <cell r="P161">
            <v>143</v>
          </cell>
          <cell r="Q161" t="str">
            <v>62-Prestar servicios profesionales al Instituto Distrital de Patrimonio Cultural para apoyar en la identificación y registro participativo del patrimonio natural del Sumapaz</v>
          </cell>
          <cell r="R161" t="str">
            <v>O23011602310000007649</v>
          </cell>
          <cell r="S161" t="str">
            <v>Consolidación de los patrimonios como referente de ordenamiento territorial en la ciudad de Bogotá</v>
          </cell>
          <cell r="T161" t="str">
            <v>1-100-F001</v>
          </cell>
          <cell r="U161" t="str">
            <v>VA-Recursos distrito</v>
          </cell>
          <cell r="V161" t="str">
            <v>O232020200881301</v>
          </cell>
          <cell r="W161" t="str">
            <v>Servicios interdisciplinarios de investigación básica</v>
          </cell>
          <cell r="X161" t="str">
            <v>PM/0213/0116/33010717649</v>
          </cell>
          <cell r="Y161" t="str">
            <v>ACCIONES DE INVESTIGACIÓN, VALORACIÓN, RECUPERACIÓ</v>
          </cell>
          <cell r="Z161" t="str">
            <v>10</v>
          </cell>
          <cell r="AA161" t="str">
            <v>CONTRATACIÓN DIRECTA</v>
          </cell>
          <cell r="AB161" t="str">
            <v>1008584638</v>
          </cell>
          <cell r="AC161" t="str">
            <v>CC</v>
          </cell>
          <cell r="AD161" t="str">
            <v>80091587</v>
          </cell>
          <cell r="AE161" t="str">
            <v>CAMILO  ESCALLON HERKRATH</v>
          </cell>
          <cell r="AF161" t="str">
            <v>1000146956</v>
          </cell>
          <cell r="AG161" t="str">
            <v>JUAN FERNANDO ACOSTA MIRKOW</v>
          </cell>
          <cell r="AH161" t="str">
            <v>1004984650</v>
          </cell>
          <cell r="AI161" t="str">
            <v>ANA MILENA VALLEJO MEJIA</v>
          </cell>
          <cell r="AJ161">
            <v>79310000</v>
          </cell>
          <cell r="AK161">
            <v>0</v>
          </cell>
        </row>
        <row r="162">
          <cell r="P162">
            <v>144</v>
          </cell>
          <cell r="Q162" t="str">
            <v>91-Prestar servicios profesionales al Instituto Distrital de Patrimonio Cultural para apoyar la elaboración de los insumos del componente de patrimonio inmueble en articulación con los demás componentes que hagan parte de la formulación de instrumentos de planeación territorial en entornos patrimoniales..</v>
          </cell>
          <cell r="R162" t="str">
            <v>O23011602310000007649</v>
          </cell>
          <cell r="S162" t="str">
            <v>Consolidación de los patrimonios como referente de ordenamiento territorial en la ciudad de Bogotá</v>
          </cell>
          <cell r="T162" t="str">
            <v>1-100-F001</v>
          </cell>
          <cell r="U162" t="str">
            <v>VA-Recursos distrito</v>
          </cell>
          <cell r="V162" t="str">
            <v>O232020200883221</v>
          </cell>
          <cell r="W162" t="str">
            <v>Servicios de planeación urbana</v>
          </cell>
          <cell r="X162" t="str">
            <v>PM/0213/0116/33010707649</v>
          </cell>
          <cell r="Y162" t="str">
            <v>ACCIONES DE INVESTIGACIÓN, VALORACIÓN, RECUPERACIÓ</v>
          </cell>
          <cell r="Z162" t="str">
            <v>10</v>
          </cell>
          <cell r="AA162" t="str">
            <v>CONTRATACIÓN DIRECTA</v>
          </cell>
          <cell r="AB162" t="str">
            <v>1000322745</v>
          </cell>
          <cell r="AC162" t="str">
            <v>CC</v>
          </cell>
          <cell r="AD162" t="str">
            <v>1014188712</v>
          </cell>
          <cell r="AE162" t="str">
            <v>ANDRES IVAN ALBARRACIN SALAMANCA</v>
          </cell>
          <cell r="AF162" t="str">
            <v>1000146956</v>
          </cell>
          <cell r="AG162" t="str">
            <v>JUAN FERNANDO ACOSTA MIRKOW</v>
          </cell>
          <cell r="AH162" t="str">
            <v>1004984650</v>
          </cell>
          <cell r="AI162" t="str">
            <v>ANA MILENA VALLEJO MEJIA</v>
          </cell>
          <cell r="AJ162">
            <v>61800000</v>
          </cell>
          <cell r="AK162">
            <v>0</v>
          </cell>
        </row>
        <row r="163">
          <cell r="P163">
            <v>145</v>
          </cell>
          <cell r="Q163" t="str">
            <v>78-Prestar servicios profesionales al Instituto Distrital de Patrimonio Cultural apoyando la verificación, analisis y evaluación del  componente estructural de las solicitudes para intervenir los inmuebles declarados como Bienes de Interes Cultural del Distrito Capital y sus colindantes.</v>
          </cell>
          <cell r="R163" t="str">
            <v>O23011601210000007611</v>
          </cell>
          <cell r="S163" t="str">
            <v>Desarrollo de acciones integrales de valoración y recuperación de Bienes y Sectores de Interés Cultural de Bogotá</v>
          </cell>
          <cell r="T163" t="str">
            <v>1-100-F001</v>
          </cell>
          <cell r="U163" t="str">
            <v>VA-Recursos distrito</v>
          </cell>
          <cell r="V163" t="str">
            <v>O232020200996412</v>
          </cell>
          <cell r="W163" t="str">
            <v>Servicios de preservación de lugares y edificios históricos</v>
          </cell>
          <cell r="X163" t="str">
            <v>PM/0213/0116/33020417611</v>
          </cell>
          <cell r="Y163" t="str">
            <v>ACCIONES DE INVESTIGACIÓN, VALORACIÓN, RECUPERACIÓ</v>
          </cell>
          <cell r="Z163" t="str">
            <v>10</v>
          </cell>
          <cell r="AA163" t="str">
            <v>CONTRATACIÓN DIRECTA</v>
          </cell>
          <cell r="AB163" t="str">
            <v>1000370833</v>
          </cell>
          <cell r="AC163" t="str">
            <v>CC</v>
          </cell>
          <cell r="AD163" t="str">
            <v>1014188841</v>
          </cell>
          <cell r="AE163" t="str">
            <v>ANDRES JULIAN JIMENEZ DURAN</v>
          </cell>
          <cell r="AF163" t="str">
            <v>1000146956</v>
          </cell>
          <cell r="AG163" t="str">
            <v>JUAN FERNANDO ACOSTA MIRKOW</v>
          </cell>
          <cell r="AH163" t="str">
            <v>1004524936</v>
          </cell>
          <cell r="AI163" t="str">
            <v>MARIA CLAUDIA VARGAS MARTINEZ</v>
          </cell>
          <cell r="AJ163">
            <v>63397000</v>
          </cell>
          <cell r="AK163">
            <v>0</v>
          </cell>
        </row>
        <row r="164">
          <cell r="P164">
            <v>146</v>
          </cell>
          <cell r="Q164" t="str">
            <v>233-Prestar servicios profesionales al Instituto Distrital de Patrimonio Cultural para apoyar en el seguimiento de la ejecución de la política de participación ciudadana de la entidad y el programa de Fomento del IDPC, como plataforma de participación efectiva e incidente de la ciudadanía.</v>
          </cell>
          <cell r="R164" t="str">
            <v>O23011605560000007597</v>
          </cell>
          <cell r="S164" t="str">
            <v>Fortalecimiento de la gestión del Instituto Distrital de Patrimonio Cultural de Bogotá</v>
          </cell>
          <cell r="T164" t="str">
            <v>1-100-F001</v>
          </cell>
          <cell r="U164" t="str">
            <v>VA-Recursos distrito</v>
          </cell>
          <cell r="V164" t="str">
            <v>O232020200991124</v>
          </cell>
          <cell r="W164" t="str">
            <v>Servicios de la administración pública relacionados con la recreación, la cultura y la religión</v>
          </cell>
          <cell r="X164" t="str">
            <v>PM/0213/0119/33990617597</v>
          </cell>
          <cell r="Y164" t="str">
            <v>PROCESOS DE MEJORAMIENTO DE LA GESTIÓN INSTITUCION</v>
          </cell>
          <cell r="Z164" t="str">
            <v>10</v>
          </cell>
          <cell r="AA164" t="str">
            <v>CONTRATACIÓN DIRECTA</v>
          </cell>
          <cell r="AB164" t="str">
            <v>1004822540</v>
          </cell>
          <cell r="AC164" t="str">
            <v>CC</v>
          </cell>
          <cell r="AD164" t="str">
            <v>52993992</v>
          </cell>
          <cell r="AE164" t="str">
            <v>CAMILA  MEDINA ARBELAEZ</v>
          </cell>
          <cell r="AF164" t="str">
            <v>1000146956</v>
          </cell>
          <cell r="AG164" t="str">
            <v>JUAN FERNANDO ACOSTA MIRKOW</v>
          </cell>
          <cell r="AH164" t="str">
            <v>1000146956</v>
          </cell>
          <cell r="AI164" t="str">
            <v>JUAN FERNANDO ACOSTA MIRKOW</v>
          </cell>
          <cell r="AJ164">
            <v>118965000</v>
          </cell>
          <cell r="AK164">
            <v>0</v>
          </cell>
        </row>
        <row r="165">
          <cell r="P165">
            <v>147</v>
          </cell>
          <cell r="Q165" t="str">
            <v>235-Prestar servicios profesionales al Instituto Distrital de Patrimonio Cultural, para apoyar la puesta en marcha, seguimiento y mejora del Plan Institucional de Gestión Ambiental PIGA y demás requerimientos ambientales de ley, en el marco del Modelo Integrado de Planeación y Gestión.</v>
          </cell>
          <cell r="R165" t="str">
            <v>O23011605560000007597</v>
          </cell>
          <cell r="S165" t="str">
            <v>Fortalecimiento de la gestión del Instituto Distrital de Patrimonio Cultural de Bogotá</v>
          </cell>
          <cell r="T165" t="str">
            <v>1-100-F001</v>
          </cell>
          <cell r="U165" t="str">
            <v>VA-Recursos distrito</v>
          </cell>
          <cell r="V165" t="str">
            <v>O232020200991124</v>
          </cell>
          <cell r="W165" t="str">
            <v>Servicios de la administración pública relacionados con la recreación, la cultura y la religión</v>
          </cell>
          <cell r="X165" t="str">
            <v>PM/0213/0119/33990617597</v>
          </cell>
          <cell r="Y165" t="str">
            <v>PROCESOS DE MEJORAMIENTO DE LA GESTIÓN INSTITUCION</v>
          </cell>
          <cell r="Z165" t="str">
            <v>10</v>
          </cell>
          <cell r="AA165" t="str">
            <v>CONTRATACIÓN DIRECTA</v>
          </cell>
          <cell r="AB165" t="str">
            <v>1000367931</v>
          </cell>
          <cell r="AC165" t="str">
            <v>CC</v>
          </cell>
          <cell r="AD165" t="str">
            <v>16936494</v>
          </cell>
          <cell r="AE165" t="str">
            <v>CARLOS MIGUEL ROMAN GARCES</v>
          </cell>
          <cell r="AF165" t="str">
            <v>1000146956</v>
          </cell>
          <cell r="AG165" t="str">
            <v>JUAN FERNANDO ACOSTA MIRKOW</v>
          </cell>
          <cell r="AH165" t="str">
            <v>1000146956</v>
          </cell>
          <cell r="AI165" t="str">
            <v>JUAN FERNANDO ACOSTA MIRKOW</v>
          </cell>
          <cell r="AJ165">
            <v>45320000</v>
          </cell>
          <cell r="AK165">
            <v>0</v>
          </cell>
        </row>
        <row r="166">
          <cell r="P166">
            <v>148</v>
          </cell>
          <cell r="Q166" t="str">
            <v>11-Prestar servicios profesionales al Instituto Distrital de Patrimonio Cultural para apoyar y acompañar los procesos de activación relacionados con el patrimonio natural en los entornos patrimoniales.</v>
          </cell>
          <cell r="R166" t="str">
            <v>O23011602310000007649</v>
          </cell>
          <cell r="S166" t="str">
            <v>Consolidación de los patrimonios como referente de ordenamiento territorial en la ciudad de Bogotá</v>
          </cell>
          <cell r="T166" t="str">
            <v>1-100-F001</v>
          </cell>
          <cell r="U166" t="str">
            <v>VA-Recursos distrito</v>
          </cell>
          <cell r="V166" t="str">
            <v>O232020200881301</v>
          </cell>
          <cell r="W166" t="str">
            <v>Servicios interdisciplinarios de investigación básica</v>
          </cell>
          <cell r="X166" t="str">
            <v>PM/0213/0116/33020547649</v>
          </cell>
          <cell r="Y166" t="str">
            <v>ACCIONES DE INVESTIGACIÓN, VALORACIÓN, RECUPERACIÓ</v>
          </cell>
          <cell r="Z166" t="str">
            <v>10</v>
          </cell>
          <cell r="AA166" t="str">
            <v>CONTRATACIÓN DIRECTA</v>
          </cell>
          <cell r="AB166" t="str">
            <v>1000239288</v>
          </cell>
          <cell r="AC166" t="str">
            <v>CC</v>
          </cell>
          <cell r="AD166" t="str">
            <v>52888179</v>
          </cell>
          <cell r="AE166" t="str">
            <v>SOL MIYERY GAITAN MARTINEZ</v>
          </cell>
          <cell r="AF166" t="str">
            <v>1000146956</v>
          </cell>
          <cell r="AG166" t="str">
            <v>JUAN FERNANDO ACOSTA MIRKOW</v>
          </cell>
          <cell r="AH166" t="str">
            <v>1004984650</v>
          </cell>
          <cell r="AI166" t="str">
            <v>ANA MILENA VALLEJO MEJIA</v>
          </cell>
          <cell r="AJ166">
            <v>70000000</v>
          </cell>
          <cell r="AK166">
            <v>0</v>
          </cell>
        </row>
        <row r="167">
          <cell r="P167">
            <v>149</v>
          </cell>
          <cell r="Q167" t="str">
            <v>6-Prestar servicios profesionales al Instituto Distrital de Patrimonio Cultural para apoyar el desarrollo de las actividades de participación ciudadana y divulgación de estrategias y procesos de activación de entornos patrimoniales.</v>
          </cell>
          <cell r="R167" t="str">
            <v>O23011602310000007649</v>
          </cell>
          <cell r="S167" t="str">
            <v>Consolidación de los patrimonios como referente de ordenamiento territorial en la ciudad de Bogotá</v>
          </cell>
          <cell r="T167" t="str">
            <v>1-100-F001</v>
          </cell>
          <cell r="U167" t="str">
            <v>VA-Recursos distrito</v>
          </cell>
          <cell r="V167" t="str">
            <v>O232020200881301</v>
          </cell>
          <cell r="W167" t="str">
            <v>Servicios interdisciplinarios de investigación básica</v>
          </cell>
          <cell r="X167" t="str">
            <v>PM/0213/0116/33020547649</v>
          </cell>
          <cell r="Y167" t="str">
            <v>ACCIONES DE INVESTIGACIÓN, VALORACIÓN, RECUPERACIÓ</v>
          </cell>
          <cell r="Z167" t="str">
            <v>10</v>
          </cell>
          <cell r="AA167" t="str">
            <v>CONTRATACIÓN DIRECTA</v>
          </cell>
          <cell r="AB167" t="str">
            <v>1000023822</v>
          </cell>
          <cell r="AC167" t="str">
            <v>CC</v>
          </cell>
          <cell r="AD167" t="str">
            <v>52709470</v>
          </cell>
          <cell r="AE167" t="str">
            <v>SANDRA CAROLINA NORIEGA AGUILAR</v>
          </cell>
          <cell r="AF167" t="str">
            <v>1000146956</v>
          </cell>
          <cell r="AG167" t="str">
            <v>JUAN FERNANDO ACOSTA MIRKOW</v>
          </cell>
          <cell r="AH167" t="str">
            <v>1004984650</v>
          </cell>
          <cell r="AI167" t="str">
            <v>ANA MILENA VALLEJO MEJIA</v>
          </cell>
          <cell r="AJ167">
            <v>70000000</v>
          </cell>
          <cell r="AK167">
            <v>0</v>
          </cell>
        </row>
        <row r="168">
          <cell r="P168">
            <v>150</v>
          </cell>
          <cell r="Q168" t="str">
            <v>46-Prestar servicios profesionales al Instituto Distrital de Patrimonio Cultural para apoyar la elaboración de insumos tecnicos y cartograficos necesarios para el desarrollo de los instrumentos de planeación.</v>
          </cell>
          <cell r="R168" t="str">
            <v>O23011602310000007649</v>
          </cell>
          <cell r="S168" t="str">
            <v>Consolidación de los patrimonios como referente de ordenamiento territorial en la ciudad de Bogotá</v>
          </cell>
          <cell r="T168" t="str">
            <v>1-100-F001</v>
          </cell>
          <cell r="U168" t="str">
            <v>VA-Recursos distrito</v>
          </cell>
          <cell r="V168" t="str">
            <v>O232020200883221</v>
          </cell>
          <cell r="W168" t="str">
            <v>Servicios de planeación urbana</v>
          </cell>
          <cell r="X168" t="str">
            <v>PM/0213/0116/33010707649</v>
          </cell>
          <cell r="Y168" t="str">
            <v>ACCIONES DE INVESTIGACIÓN, VALORACIÓN, RECUPERACIÓ</v>
          </cell>
          <cell r="Z168" t="str">
            <v>10</v>
          </cell>
          <cell r="AA168" t="str">
            <v>CONTRATACIÓN DIRECTA</v>
          </cell>
          <cell r="AB168" t="str">
            <v>1008946595</v>
          </cell>
          <cell r="AC168" t="str">
            <v>CC</v>
          </cell>
          <cell r="AD168" t="str">
            <v>1019079858</v>
          </cell>
          <cell r="AE168" t="str">
            <v>RICARDO ALBERTO ARIAS FORERO</v>
          </cell>
          <cell r="AF168" t="str">
            <v>1000146956</v>
          </cell>
          <cell r="AG168" t="str">
            <v>JUAN FERNANDO ACOSTA MIRKOW</v>
          </cell>
          <cell r="AH168" t="str">
            <v>1004984650</v>
          </cell>
          <cell r="AI168" t="str">
            <v>ANA MILENA VALLEJO MEJIA</v>
          </cell>
          <cell r="AJ168">
            <v>66000000</v>
          </cell>
          <cell r="AK168">
            <v>0</v>
          </cell>
        </row>
        <row r="169">
          <cell r="P169">
            <v>151</v>
          </cell>
          <cell r="Q169" t="str">
            <v>237-Prestar servicios profesionales en la ejecución de actividades de acompañamiento, análisis y seguimiento del cumplimiento del Plan Estratégico Institucional y las políticas de gestión y desempeño que lidera la Oficina Asesora de Planeación.</v>
          </cell>
          <cell r="R169" t="str">
            <v>O23011605560000007597</v>
          </cell>
          <cell r="S169" t="str">
            <v>Fortalecimiento de la gestión del Instituto Distrital de Patrimonio Cultural de Bogotá</v>
          </cell>
          <cell r="T169" t="str">
            <v>1-100-F001</v>
          </cell>
          <cell r="U169" t="str">
            <v>VA-Recursos distrito</v>
          </cell>
          <cell r="V169" t="str">
            <v>O232020200991124</v>
          </cell>
          <cell r="W169" t="str">
            <v>Servicios de la administración pública relacionados con la recreación, la cultura y la religión</v>
          </cell>
          <cell r="X169" t="str">
            <v>PM/0213/0119/33990617597</v>
          </cell>
          <cell r="Y169" t="str">
            <v>PROCESOS DE MEJORAMIENTO DE LA GESTIÓN INSTITUCION</v>
          </cell>
          <cell r="Z169" t="str">
            <v>10</v>
          </cell>
          <cell r="AA169" t="str">
            <v>CONTRATACIÓN DIRECTA</v>
          </cell>
          <cell r="AB169" t="str">
            <v>1000360773</v>
          </cell>
          <cell r="AC169" t="str">
            <v>CC</v>
          </cell>
          <cell r="AD169" t="str">
            <v>79852849</v>
          </cell>
          <cell r="AE169" t="str">
            <v>CARLOS HERNANDO SANDOVAL MORA</v>
          </cell>
          <cell r="AF169" t="str">
            <v>1000146956</v>
          </cell>
          <cell r="AG169" t="str">
            <v>JUAN FERNANDO ACOSTA MIRKOW</v>
          </cell>
          <cell r="AH169" t="str">
            <v>1004984650</v>
          </cell>
          <cell r="AI169" t="str">
            <v>ANA MILENA VALLEJO MEJIA</v>
          </cell>
          <cell r="AJ169">
            <v>41097000</v>
          </cell>
          <cell r="AK169">
            <v>0</v>
          </cell>
        </row>
        <row r="170">
          <cell r="P170">
            <v>152</v>
          </cell>
          <cell r="Q170" t="str">
            <v>238-Prestar servicios profesionales a la Oficina Asesora de Planeación del Instituto Distrital de Patrimonio Cultural para desarrollar actividades administrativas y de gestión encaminadas a asegurar su funcionamiento, en el marco de la implementación y sostenibilidad de las políticas de gestión y desempeño que conforman el MIPG.</v>
          </cell>
          <cell r="R170" t="str">
            <v>O23011605560000007597</v>
          </cell>
          <cell r="S170" t="str">
            <v>Fortalecimiento de la gestión del Instituto Distrital de Patrimonio Cultural de Bogotá</v>
          </cell>
          <cell r="T170" t="str">
            <v>1-100-F001</v>
          </cell>
          <cell r="U170" t="str">
            <v>VA-Recursos distrito</v>
          </cell>
          <cell r="V170" t="str">
            <v>O232020200991124</v>
          </cell>
          <cell r="W170" t="str">
            <v>Servicios de la administración pública relacionados con la recreación, la cultura y la religión</v>
          </cell>
          <cell r="X170" t="str">
            <v>PM/0213/0119/33990617597</v>
          </cell>
          <cell r="Y170" t="str">
            <v>PROCESOS DE MEJORAMIENTO DE LA GESTIÓN INSTITUCION</v>
          </cell>
          <cell r="Z170" t="str">
            <v>10</v>
          </cell>
          <cell r="AA170" t="str">
            <v>CONTRATACIÓN DIRECTA</v>
          </cell>
          <cell r="AB170" t="str">
            <v>1000125655</v>
          </cell>
          <cell r="AC170" t="str">
            <v>CC</v>
          </cell>
          <cell r="AD170" t="str">
            <v>1032385730</v>
          </cell>
          <cell r="AE170" t="str">
            <v>JENNY JOHANNA CARREÑO ARENALES</v>
          </cell>
          <cell r="AF170" t="str">
            <v>1000146956</v>
          </cell>
          <cell r="AG170" t="str">
            <v>JUAN FERNANDO ACOSTA MIRKOW</v>
          </cell>
          <cell r="AH170" t="str">
            <v>1000146956</v>
          </cell>
          <cell r="AI170" t="str">
            <v>JUAN FERNANDO ACOSTA MIRKOW</v>
          </cell>
          <cell r="AJ170">
            <v>45320000</v>
          </cell>
          <cell r="AK170">
            <v>0</v>
          </cell>
        </row>
        <row r="171">
          <cell r="P171">
            <v>153</v>
          </cell>
          <cell r="Q171" t="str">
            <v>Valor correspondiente al pago del consumo de SERVICIOS DE DISTRIBUCIÓN DE ELECTRICIDAD , de los inmuebles de propiedad del Instituto Distrital de Patrimonio Cultural denominados: CD, , CI, ubicada en Cll 12 B N° 2 96, Cra 4 N° 10 18, Cll 10 N° 3 45 con N° de Cuenta 2764484-7, 2772229-7, 4656764-8 y N° de Factura 663457378-4, 662784921-7, 662784740-3 del periodo comprendido entre el 02/12/2021 - 04/01/2022, 26/11/2021 - 28/12/2021, 26/11/2021 - 28/12/2021 según documento adjunto en 3 factura(s).338-SERVICIOS PÚBLICOS</v>
          </cell>
          <cell r="R171" t="str">
            <v>O23011605560000007597</v>
          </cell>
          <cell r="S171" t="str">
            <v>Fortalecimiento de la gestión del Instituto Distrital de Patrimonio Cultural de Bogotá</v>
          </cell>
          <cell r="T171" t="str">
            <v>1-100-F001</v>
          </cell>
          <cell r="U171" t="str">
            <v>VA-Recursos distrito</v>
          </cell>
          <cell r="V171" t="str">
            <v>O232020200886312</v>
          </cell>
          <cell r="W171" t="str">
            <v>Servicios de distribución de electricidad (a comisión o por contrato)</v>
          </cell>
          <cell r="X171" t="str">
            <v>PM/0213/0119/33990117597</v>
          </cell>
          <cell r="Y171" t="str">
            <v>PROCESOS DE MEJORAMIENTO DE LA GESTIÓN INSTITUCION</v>
          </cell>
          <cell r="Z171" t="str">
            <v>93</v>
          </cell>
          <cell r="AA171" t="str">
            <v>N/A SERVICIOS PÚBLICOS</v>
          </cell>
          <cell r="AB171" t="str">
            <v>1000505866</v>
          </cell>
          <cell r="AC171" t="str">
            <v>NIT</v>
          </cell>
          <cell r="AD171" t="str">
            <v>830037248</v>
          </cell>
          <cell r="AE171" t="str">
            <v>CODENSA S.A. ESP</v>
          </cell>
          <cell r="AF171" t="str">
            <v>1000146956</v>
          </cell>
          <cell r="AG171" t="str">
            <v>JUAN FERNANDO ACOSTA MIRKOW</v>
          </cell>
          <cell r="AH171" t="str">
            <v>1000146956</v>
          </cell>
          <cell r="AI171" t="str">
            <v>JUAN FERNANDO ACOSTA MIRKOW</v>
          </cell>
          <cell r="AJ171">
            <v>5224510</v>
          </cell>
          <cell r="AK171">
            <v>0</v>
          </cell>
        </row>
        <row r="172">
          <cell r="P172">
            <v>154</v>
          </cell>
          <cell r="Q172" t="str">
            <v>236-Prestar servicios profesionales al Instituto Distrital de Patrimonio Cultural para apoyar la articulación y ejecución interinstitucional de los proyectos misionales de la entidad.</v>
          </cell>
          <cell r="R172" t="str">
            <v>O23011605560000007597</v>
          </cell>
          <cell r="S172" t="str">
            <v>Fortalecimiento de la gestión del Instituto Distrital de Patrimonio Cultural de Bogotá</v>
          </cell>
          <cell r="T172" t="str">
            <v>1-100-F001</v>
          </cell>
          <cell r="U172" t="str">
            <v>VA-Recursos distrito</v>
          </cell>
          <cell r="V172" t="str">
            <v>O232020200991124</v>
          </cell>
          <cell r="W172" t="str">
            <v>Servicios de la administración pública relacionados con la recreación, la cultura y la religión</v>
          </cell>
          <cell r="X172" t="str">
            <v>PM/0213/0119/33990617597</v>
          </cell>
          <cell r="Y172" t="str">
            <v>PROCESOS DE MEJORAMIENTO DE LA GESTIÓN INSTITUCION</v>
          </cell>
          <cell r="Z172" t="str">
            <v>10</v>
          </cell>
          <cell r="AA172" t="str">
            <v>CONTRATACIÓN DIRECTA</v>
          </cell>
          <cell r="AB172" t="str">
            <v>1000480857</v>
          </cell>
          <cell r="AC172" t="str">
            <v>CC</v>
          </cell>
          <cell r="AD172" t="str">
            <v>79686838</v>
          </cell>
          <cell r="AE172" t="str">
            <v>DIEGO ANDRES MORA GARCIA</v>
          </cell>
          <cell r="AF172" t="str">
            <v>1000146956</v>
          </cell>
          <cell r="AG172" t="str">
            <v>JUAN FERNANDO ACOSTA MIRKOW</v>
          </cell>
          <cell r="AH172" t="str">
            <v>1000146956</v>
          </cell>
          <cell r="AI172" t="str">
            <v>JUAN FERNANDO ACOSTA MIRKOW</v>
          </cell>
          <cell r="AJ172">
            <v>59500000</v>
          </cell>
          <cell r="AK172">
            <v>0</v>
          </cell>
        </row>
        <row r="173">
          <cell r="P173">
            <v>155</v>
          </cell>
          <cell r="Q173" t="str">
            <v>242-Prestar servicios profesionales para apoyar en el seguimiento de las actividades programadas en el Plan Anual de Auditorías y demás roles de competencia de la Asesoría de Control Interno.</v>
          </cell>
          <cell r="R173" t="str">
            <v>O23011605560000007597</v>
          </cell>
          <cell r="S173" t="str">
            <v>Fortalecimiento de la gestión del Instituto Distrital de Patrimonio Cultural de Bogotá</v>
          </cell>
          <cell r="T173" t="str">
            <v>1-100-F001</v>
          </cell>
          <cell r="U173" t="str">
            <v>VA-Recursos distrito</v>
          </cell>
          <cell r="V173" t="str">
            <v>O232020200991124</v>
          </cell>
          <cell r="W173" t="str">
            <v>Servicios de la administración pública relacionados con la recreación, la cultura y la religión</v>
          </cell>
          <cell r="X173" t="str">
            <v>PM/0213/0119/33990617597</v>
          </cell>
          <cell r="Y173" t="str">
            <v>PROCESOS DE MEJORAMIENTO DE LA GESTIÓN INSTITUCION</v>
          </cell>
          <cell r="Z173" t="str">
            <v>10</v>
          </cell>
          <cell r="AA173" t="str">
            <v>CONTRATACIÓN DIRECTA</v>
          </cell>
          <cell r="AB173" t="str">
            <v>1000097799</v>
          </cell>
          <cell r="AC173" t="str">
            <v>CC</v>
          </cell>
          <cell r="AD173" t="str">
            <v>52009291</v>
          </cell>
          <cell r="AE173" t="str">
            <v>EDITH JANNETH ABELLA SANCHEZ</v>
          </cell>
          <cell r="AF173" t="str">
            <v>1000146956</v>
          </cell>
          <cell r="AG173" t="str">
            <v>JUAN FERNANDO ACOSTA MIRKOW</v>
          </cell>
          <cell r="AH173" t="str">
            <v>1000146956</v>
          </cell>
          <cell r="AI173" t="str">
            <v>JUAN FERNANDO ACOSTA MIRKOW</v>
          </cell>
          <cell r="AJ173">
            <v>82878950</v>
          </cell>
          <cell r="AK173">
            <v>0</v>
          </cell>
        </row>
        <row r="174">
          <cell r="P174">
            <v>156</v>
          </cell>
          <cell r="Q174" t="str">
            <v>374-Prestar servicios profesionales al Instituto Distrital de Patrimonio Cultural para apoyar los procesos de identificación, documentación y registro del patrimonio cultural inmaterial de la ciudad.</v>
          </cell>
          <cell r="R174" t="str">
            <v>O23011601210000007611</v>
          </cell>
          <cell r="S174" t="str">
            <v>Desarrollo de acciones integrales de valoración y recuperación de Bienes y Sectores de Interés Cultural de Bogotá</v>
          </cell>
          <cell r="T174" t="str">
            <v>1-100-F001</v>
          </cell>
          <cell r="U174" t="str">
            <v>VA-Recursos distrito</v>
          </cell>
          <cell r="V174" t="str">
            <v>O232020200881301</v>
          </cell>
          <cell r="W174" t="str">
            <v>Servicios interdisciplinarios de investigación básica</v>
          </cell>
          <cell r="X174" t="str">
            <v>PM/0213/0116/33010707611</v>
          </cell>
          <cell r="Y174" t="str">
            <v>ACCIONES DE INVESTIGACIÓN, VALORACIÓN, RECUPERACIÓ</v>
          </cell>
          <cell r="Z174" t="str">
            <v>10</v>
          </cell>
          <cell r="AA174" t="str">
            <v>CONTRATACIÓN DIRECTA</v>
          </cell>
          <cell r="AB174" t="str">
            <v>1006032230</v>
          </cell>
          <cell r="AC174" t="str">
            <v>CC</v>
          </cell>
          <cell r="AD174" t="str">
            <v>46385689</v>
          </cell>
          <cell r="AE174" t="str">
            <v>CLAUDIA PATRICIA OLMOS CUESTO</v>
          </cell>
          <cell r="AF174" t="str">
            <v>1000146956</v>
          </cell>
          <cell r="AG174" t="str">
            <v>JUAN FERNANDO ACOSTA MIRKOW</v>
          </cell>
          <cell r="AH174" t="str">
            <v>1004524936</v>
          </cell>
          <cell r="AI174" t="str">
            <v>MARIA CLAUDIA VARGAS MARTINEZ</v>
          </cell>
          <cell r="AJ174">
            <v>28950000</v>
          </cell>
          <cell r="AK174">
            <v>0</v>
          </cell>
        </row>
        <row r="175">
          <cell r="P175">
            <v>157</v>
          </cell>
          <cell r="Q175" t="str">
            <v>420-Prestar servicios profesionales al Instituto Distrital de Patrimonio Cultural para adelantar actividades relacionadas con el sistema Bogotá te escucha, atención y asignación de las peticiones presentadas por la ciudadanía ante la entidad.</v>
          </cell>
          <cell r="R175" t="str">
            <v>O23011605560000007597</v>
          </cell>
          <cell r="S175" t="str">
            <v>Fortalecimiento de la gestión del Instituto Distrital de Patrimonio Cultural de Bogotá</v>
          </cell>
          <cell r="T175" t="str">
            <v>1-100-F001</v>
          </cell>
          <cell r="U175" t="str">
            <v>VA-Recursos distrito</v>
          </cell>
          <cell r="V175" t="str">
            <v>O232020200991124</v>
          </cell>
          <cell r="W175" t="str">
            <v>Servicios de la administración pública relacionados con la recreación, la cultura y la religión</v>
          </cell>
          <cell r="X175" t="str">
            <v>PM/0213/0119/33990617597</v>
          </cell>
          <cell r="Y175" t="str">
            <v>PROCESOS DE MEJORAMIENTO DE LA GESTIÓN INSTITUCION</v>
          </cell>
          <cell r="Z175" t="str">
            <v>10</v>
          </cell>
          <cell r="AA175" t="str">
            <v>CONTRATACIÓN DIRECTA</v>
          </cell>
          <cell r="AB175" t="str">
            <v>1000284161</v>
          </cell>
          <cell r="AC175" t="str">
            <v>CC</v>
          </cell>
          <cell r="AD175" t="str">
            <v>1032416316</v>
          </cell>
          <cell r="AE175" t="str">
            <v>DANILO  SANCHEZ SUARIQUE</v>
          </cell>
          <cell r="AF175" t="str">
            <v>1000146956</v>
          </cell>
          <cell r="AG175" t="str">
            <v>JUAN FERNANDO ACOSTA MIRKOW</v>
          </cell>
          <cell r="AH175" t="str">
            <v>1000146956</v>
          </cell>
          <cell r="AI175" t="str">
            <v>JUAN FERNANDO ACOSTA MIRKOW</v>
          </cell>
          <cell r="AJ175">
            <v>47586000</v>
          </cell>
          <cell r="AK175">
            <v>0</v>
          </cell>
        </row>
        <row r="176">
          <cell r="P176">
            <v>158</v>
          </cell>
          <cell r="Q176" t="str">
            <v>246-Prestar servicios profesionales para el desarrollo de acciones relacionadas con la gestión de la infraestructura tecnológica y sistemas de información para el mejoramiento de la eficiencia en el IDPC.</v>
          </cell>
          <cell r="R176" t="str">
            <v>O23011605560000007597</v>
          </cell>
          <cell r="S176" t="str">
            <v>Fortalecimiento de la gestión del Instituto Distrital de Patrimonio Cultural de Bogotá</v>
          </cell>
          <cell r="T176" t="str">
            <v>1-100-F001</v>
          </cell>
          <cell r="U176" t="str">
            <v>VA-Recursos distrito</v>
          </cell>
          <cell r="V176" t="str">
            <v>O232020200991124</v>
          </cell>
          <cell r="W176" t="str">
            <v>Servicios de la administración pública relacionados con la recreación, la cultura y la religión</v>
          </cell>
          <cell r="X176" t="str">
            <v>PM/0213/0119/33990617597</v>
          </cell>
          <cell r="Y176" t="str">
            <v>PROCESOS DE MEJORAMIENTO DE LA GESTIÓN INSTITUCION</v>
          </cell>
          <cell r="Z176" t="str">
            <v>10</v>
          </cell>
          <cell r="AA176" t="str">
            <v>CONTRATACIÓN DIRECTA</v>
          </cell>
          <cell r="AB176" t="str">
            <v>1000321504</v>
          </cell>
          <cell r="AC176" t="str">
            <v>CC</v>
          </cell>
          <cell r="AD176" t="str">
            <v>80843932</v>
          </cell>
          <cell r="AE176" t="str">
            <v>HAROLD JUSEP AGUDELO CASALLAS</v>
          </cell>
          <cell r="AF176" t="str">
            <v>1000146956</v>
          </cell>
          <cell r="AG176" t="str">
            <v>JUAN FERNANDO ACOSTA MIRKOW</v>
          </cell>
          <cell r="AH176" t="str">
            <v>1000146956</v>
          </cell>
          <cell r="AI176" t="str">
            <v>JUAN FERNANDO ACOSTA MIRKOW</v>
          </cell>
          <cell r="AJ176">
            <v>48780182</v>
          </cell>
          <cell r="AK176">
            <v>0</v>
          </cell>
        </row>
        <row r="177">
          <cell r="P177">
            <v>159</v>
          </cell>
          <cell r="Q177" t="str">
            <v>338-SERVICIOS PÚBLICOS Valor correspondiente al pago del consumo de SERVICIOS DE RECOLECCIÓN DE OTROS DESECHOS, de los inmuebles de propiedad del Instituto Distrital de Patrimonio Cultural denominados: CS, , CD, ubicada en Cra 4 N° 10 18, Cll 10 N° 3 45, Cll 12 B N° 2 96 con N° de Cuenta 12192621, 70135130, 12210600 y N° de Factura 662784921, 662784740, 663457378 del periodo comprendido entre el 02/11/2021 - 01/12/2021, 02/11/2021 - 01/12/2021, 08/11/2021 - 07/12/2021 según documento adjunto en 3 factura(s).</v>
          </cell>
          <cell r="R177" t="str">
            <v>O23011605560000007597</v>
          </cell>
          <cell r="S177" t="str">
            <v>Fortalecimiento de la gestión del Instituto Distrital de Patrimonio Cultural de Bogotá</v>
          </cell>
          <cell r="T177" t="str">
            <v>1-100-F001</v>
          </cell>
          <cell r="U177" t="str">
            <v>VA-Recursos distrito</v>
          </cell>
          <cell r="V177" t="str">
            <v>O232020200994239</v>
          </cell>
          <cell r="W177" t="str">
            <v>Servicios generales de recolección de otros desechos</v>
          </cell>
          <cell r="X177" t="str">
            <v>PM/0213/0119/33990117597</v>
          </cell>
          <cell r="Y177" t="str">
            <v>PROCESOS DE MEJORAMIENTO DE LA GESTIÓN INSTITUCION</v>
          </cell>
          <cell r="Z177" t="str">
            <v>93</v>
          </cell>
          <cell r="AA177" t="str">
            <v>N/A SERVICIOS PÚBLICOS</v>
          </cell>
          <cell r="AB177" t="str">
            <v>1000661269</v>
          </cell>
          <cell r="AC177" t="str">
            <v>NIT</v>
          </cell>
          <cell r="AD177" t="str">
            <v>901145808</v>
          </cell>
          <cell r="AE177" t="str">
            <v>PROMOAMBIENTAL DISTRITO S A S ESP</v>
          </cell>
          <cell r="AF177" t="str">
            <v>1000146956</v>
          </cell>
          <cell r="AG177" t="str">
            <v>JUAN FERNANDO ACOSTA MIRKOW</v>
          </cell>
          <cell r="AH177" t="str">
            <v>1000146956</v>
          </cell>
          <cell r="AI177" t="str">
            <v>JUAN FERNANDO ACOSTA MIRKOW</v>
          </cell>
          <cell r="AJ177">
            <v>96070</v>
          </cell>
          <cell r="AK177">
            <v>0</v>
          </cell>
        </row>
        <row r="178">
          <cell r="P178">
            <v>160</v>
          </cell>
          <cell r="Q178" t="str">
            <v>258-Prestar servicios profesionales para apoyar al IDPC, en el desarrollo de actividades relacionadas con el Modelo Integrado de Planeación y Gestión MIPG y el seguimiento a los planes institucionales de la Subdireccion de Gestión Corporativa.</v>
          </cell>
          <cell r="R178" t="str">
            <v>O23011605560000007597</v>
          </cell>
          <cell r="S178" t="str">
            <v>Fortalecimiento de la gestión del Instituto Distrital de Patrimonio Cultural de Bogotá</v>
          </cell>
          <cell r="T178" t="str">
            <v>1-100-F001</v>
          </cell>
          <cell r="U178" t="str">
            <v>VA-Recursos distrito</v>
          </cell>
          <cell r="V178" t="str">
            <v>O232020200991124</v>
          </cell>
          <cell r="W178" t="str">
            <v>Servicios de la administración pública relacionados con la recreación, la cultura y la religión</v>
          </cell>
          <cell r="X178" t="str">
            <v>PM/0213/0119/33990617597</v>
          </cell>
          <cell r="Y178" t="str">
            <v>PROCESOS DE MEJORAMIENTO DE LA GESTIÓN INSTITUCION</v>
          </cell>
          <cell r="Z178" t="str">
            <v>10</v>
          </cell>
          <cell r="AA178" t="str">
            <v>CONTRATACIÓN DIRECTA</v>
          </cell>
          <cell r="AB178" t="str">
            <v>1000121377</v>
          </cell>
          <cell r="AC178" t="str">
            <v>CC</v>
          </cell>
          <cell r="AD178" t="str">
            <v>1082776702</v>
          </cell>
          <cell r="AE178" t="str">
            <v>VICTORIA ANDREA MUÑOZ ORDOÑEZ</v>
          </cell>
          <cell r="AF178" t="str">
            <v>1000146956</v>
          </cell>
          <cell r="AG178" t="str">
            <v>JUAN FERNANDO ACOSTA MIRKOW</v>
          </cell>
          <cell r="AH178" t="str">
            <v>1000146956</v>
          </cell>
          <cell r="AI178" t="str">
            <v>JUAN FERNANDO ACOSTA MIRKOW</v>
          </cell>
          <cell r="AJ178">
            <v>50985000</v>
          </cell>
          <cell r="AK178">
            <v>0</v>
          </cell>
        </row>
        <row r="179">
          <cell r="P179">
            <v>161</v>
          </cell>
          <cell r="Q179" t="str">
            <v>465-Prestar servicios profesionales para apoyar al Instituto Distrital de Patrimonio Cultural en el desarrollo de acciones tendientes a establecer relaciones con entes distritales y locales para el fortalecimiento de la gestión institucional.</v>
          </cell>
          <cell r="R179" t="str">
            <v>O21202020080383990</v>
          </cell>
          <cell r="S179" t="str">
            <v>Otros servicios profesionales, técnicos y empresariales n.c.p.</v>
          </cell>
          <cell r="T179" t="str">
            <v>1-100-F001</v>
          </cell>
          <cell r="U179" t="str">
            <v>VA-Recursos distrito</v>
          </cell>
          <cell r="V179" t="str">
            <v>000000000000000000213</v>
          </cell>
          <cell r="W179" t="str">
            <v>0213 - Programa Funcionamiento - INSTITUTO DISTRITAL DEL PATRIMONIO CULTURAL</v>
          </cell>
          <cell r="X179" t="str">
            <v>PM/0213/0001/FUNC</v>
          </cell>
          <cell r="Y179" t="str">
            <v>FUNCIONAMIENTOINSTITUTO DISTRITAL DEL PATRIMONIO C</v>
          </cell>
          <cell r="Z179" t="str">
            <v>10</v>
          </cell>
          <cell r="AA179" t="str">
            <v>CONTRATACIÓN DIRECTA</v>
          </cell>
          <cell r="AB179" t="str">
            <v>1000231693</v>
          </cell>
          <cell r="AC179" t="str">
            <v>CC</v>
          </cell>
          <cell r="AD179" t="str">
            <v>80825188</v>
          </cell>
          <cell r="AE179" t="str">
            <v>CAMILO EDUARDO ROMERO VELASQUEZ</v>
          </cell>
          <cell r="AF179" t="str">
            <v>1000146956</v>
          </cell>
          <cell r="AG179" t="str">
            <v>JUAN FERNANDO ACOSTA MIRKOW</v>
          </cell>
          <cell r="AH179" t="str">
            <v>1000146956</v>
          </cell>
          <cell r="AI179" t="str">
            <v>JUAN FERNANDO ACOSTA MIRKOW</v>
          </cell>
          <cell r="AJ179">
            <v>84975000</v>
          </cell>
          <cell r="AK179">
            <v>0</v>
          </cell>
        </row>
        <row r="180">
          <cell r="P180">
            <v>162</v>
          </cell>
          <cell r="Q180" t="str">
            <v>398-Prestar servicios profesionales para apoyar a la Oficina de Control Disciplinario Interno en la sustanciación de expedientes y otros trámites que sean de su competencia.</v>
          </cell>
          <cell r="R180" t="str">
            <v>O23011605560000007597</v>
          </cell>
          <cell r="S180" t="str">
            <v>Fortalecimiento de la gestión del Instituto Distrital de Patrimonio Cultural de Bogotá</v>
          </cell>
          <cell r="T180" t="str">
            <v>1-100-F001</v>
          </cell>
          <cell r="U180" t="str">
            <v>VA-Recursos distrito</v>
          </cell>
          <cell r="V180" t="str">
            <v>O232020200991124</v>
          </cell>
          <cell r="W180" t="str">
            <v>Servicios de la administración pública relacionados con la recreación, la cultura y la religión</v>
          </cell>
          <cell r="X180" t="str">
            <v>PM/0213/0119/33990617597</v>
          </cell>
          <cell r="Y180" t="str">
            <v>PROCESOS DE MEJORAMIENTO DE LA GESTIÓN INSTITUCION</v>
          </cell>
          <cell r="Z180" t="str">
            <v>10</v>
          </cell>
          <cell r="AA180" t="str">
            <v>CONTRATACIÓN DIRECTA</v>
          </cell>
          <cell r="AB180" t="str">
            <v>1011980428</v>
          </cell>
          <cell r="AC180" t="str">
            <v>CC</v>
          </cell>
          <cell r="AD180" t="str">
            <v>1032470048</v>
          </cell>
          <cell r="AE180" t="str">
            <v>SHARON DANIELA AVILA ANDRADE</v>
          </cell>
          <cell r="AF180" t="str">
            <v>1000146956</v>
          </cell>
          <cell r="AG180" t="str">
            <v>JUAN FERNANDO ACOSTA MIRKOW</v>
          </cell>
          <cell r="AH180" t="str">
            <v>1000146956</v>
          </cell>
          <cell r="AI180" t="str">
            <v>JUAN FERNANDO ACOSTA MIRKOW</v>
          </cell>
          <cell r="AJ180">
            <v>43807445</v>
          </cell>
          <cell r="AK180">
            <v>0</v>
          </cell>
        </row>
        <row r="181">
          <cell r="P181">
            <v>163</v>
          </cell>
          <cell r="Q181" t="str">
            <v>418-Prestar servicios profesionales al Instituto Distrital de Patrimonio Cultural para desarrollar actividades relacionadas con la Política de Transparencia y Acceso a la Información Pública y la ejecución de proyectos relacionados en el marco del Modelo Integrado de Planeación y Gestión.</v>
          </cell>
          <cell r="R181" t="str">
            <v>O23011605560000007597</v>
          </cell>
          <cell r="S181" t="str">
            <v>Fortalecimiento de la gestión del Instituto Distrital de Patrimonio Cultural de Bogotá</v>
          </cell>
          <cell r="T181" t="str">
            <v>1-100-F001</v>
          </cell>
          <cell r="U181" t="str">
            <v>VA-Recursos distrito</v>
          </cell>
          <cell r="V181" t="str">
            <v>O232020200991124</v>
          </cell>
          <cell r="W181" t="str">
            <v>Servicios de la administración pública relacionados con la recreación, la cultura y la religión</v>
          </cell>
          <cell r="X181" t="str">
            <v>PM/0213/0119/33990617597</v>
          </cell>
          <cell r="Y181" t="str">
            <v>PROCESOS DE MEJORAMIENTO DE LA GESTIÓN INSTITUCION</v>
          </cell>
          <cell r="Z181" t="str">
            <v>10</v>
          </cell>
          <cell r="AA181" t="str">
            <v>CONTRATACIÓN DIRECTA</v>
          </cell>
          <cell r="AB181" t="str">
            <v>1007829642</v>
          </cell>
          <cell r="AC181" t="str">
            <v>CC</v>
          </cell>
          <cell r="AD181" t="str">
            <v>52962626</v>
          </cell>
          <cell r="AE181" t="str">
            <v>CAMILA  GIRALDO RIVERA</v>
          </cell>
          <cell r="AF181" t="str">
            <v>1000146956</v>
          </cell>
          <cell r="AG181" t="str">
            <v>JUAN FERNANDO ACOSTA MIRKOW</v>
          </cell>
          <cell r="AH181" t="str">
            <v>1000146956</v>
          </cell>
          <cell r="AI181" t="str">
            <v>JUAN FERNANDO ACOSTA MIRKOW</v>
          </cell>
          <cell r="AJ181">
            <v>66000000</v>
          </cell>
          <cell r="AK181">
            <v>0</v>
          </cell>
        </row>
        <row r="182">
          <cell r="P182">
            <v>164</v>
          </cell>
          <cell r="Q182" t="str">
            <v>239-Prestar servicios profesionales al Instituto Distrital de Patrimonio Cultural para apoyar la implementación de metodologías colaborativas para la participación ciudadana efectiva e incidente en los procesos misionales del IDPC.</v>
          </cell>
          <cell r="R182" t="str">
            <v>O23011605560000007597</v>
          </cell>
          <cell r="S182" t="str">
            <v>Fortalecimiento de la gestión del Instituto Distrital de Patrimonio Cultural de Bogotá</v>
          </cell>
          <cell r="T182" t="str">
            <v>1-100-F001</v>
          </cell>
          <cell r="U182" t="str">
            <v>VA-Recursos distrito</v>
          </cell>
          <cell r="V182" t="str">
            <v>O232020200991124</v>
          </cell>
          <cell r="W182" t="str">
            <v>Servicios de la administración pública relacionados con la recreación, la cultura y la religión</v>
          </cell>
          <cell r="X182" t="str">
            <v>PM/0213/0119/33990617597</v>
          </cell>
          <cell r="Y182" t="str">
            <v>PROCESOS DE MEJORAMIENTO DE LA GESTIÓN INSTITUCION</v>
          </cell>
          <cell r="Z182" t="str">
            <v>10</v>
          </cell>
          <cell r="AA182" t="str">
            <v>CONTRATACIÓN DIRECTA</v>
          </cell>
          <cell r="AB182" t="str">
            <v>1000096788</v>
          </cell>
          <cell r="AC182" t="str">
            <v>CC</v>
          </cell>
          <cell r="AD182" t="str">
            <v>52974799</v>
          </cell>
          <cell r="AE182" t="str">
            <v>SANDRA LUCIA SUAREZ LOZANO</v>
          </cell>
          <cell r="AF182" t="str">
            <v>1000146956</v>
          </cell>
          <cell r="AG182" t="str">
            <v>JUAN FERNANDO ACOSTA MIRKOW</v>
          </cell>
          <cell r="AH182" t="str">
            <v>1000146956</v>
          </cell>
          <cell r="AI182" t="str">
            <v>JUAN FERNANDO ACOSTA MIRKOW</v>
          </cell>
          <cell r="AJ182">
            <v>55000000</v>
          </cell>
          <cell r="AK182">
            <v>0</v>
          </cell>
        </row>
        <row r="183">
          <cell r="P183">
            <v>165</v>
          </cell>
          <cell r="Q183" t="str">
            <v>394-Prestar servicios profesionales al IDPC, para apoyar la ejecución del Plan Anual de Auditorías, particularmente en las evaluaciones y seguimientos que le sean asignadas, así como los demás roles de Control Interno.</v>
          </cell>
          <cell r="R183" t="str">
            <v>O23011605560000007597</v>
          </cell>
          <cell r="S183" t="str">
            <v>Fortalecimiento de la gestión del Instituto Distrital de Patrimonio Cultural de Bogotá</v>
          </cell>
          <cell r="T183" t="str">
            <v>1-100-F001</v>
          </cell>
          <cell r="U183" t="str">
            <v>VA-Recursos distrito</v>
          </cell>
          <cell r="V183" t="str">
            <v>O232020200991124</v>
          </cell>
          <cell r="W183" t="str">
            <v>Servicios de la administración pública relacionados con la recreación, la cultura y la religión</v>
          </cell>
          <cell r="X183" t="str">
            <v>PM/0213/0119/33990617597</v>
          </cell>
          <cell r="Y183" t="str">
            <v>PROCESOS DE MEJORAMIENTO DE LA GESTIÓN INSTITUCION</v>
          </cell>
          <cell r="Z183" t="str">
            <v>10</v>
          </cell>
          <cell r="AA183" t="str">
            <v>CONTRATACIÓN DIRECTA</v>
          </cell>
          <cell r="AB183" t="str">
            <v>1012217066</v>
          </cell>
          <cell r="AC183" t="str">
            <v>CC</v>
          </cell>
          <cell r="AD183" t="str">
            <v>1024570848</v>
          </cell>
          <cell r="AE183" t="str">
            <v>ANGIE PAOLA TRIANA MONTAÑEZ</v>
          </cell>
          <cell r="AF183" t="str">
            <v>1000146956</v>
          </cell>
          <cell r="AG183" t="str">
            <v>JUAN FERNANDO ACOSTA MIRKOW</v>
          </cell>
          <cell r="AH183" t="str">
            <v>1000146956</v>
          </cell>
          <cell r="AI183" t="str">
            <v>JUAN FERNANDO ACOSTA MIRKOW</v>
          </cell>
          <cell r="AJ183">
            <v>43807445</v>
          </cell>
          <cell r="AK183">
            <v>0</v>
          </cell>
        </row>
        <row r="184">
          <cell r="P184">
            <v>166</v>
          </cell>
          <cell r="Q184" t="str">
            <v>253-Prestar servicios de apoyo administrativo y asistencial en la gestión desarrollada por la Subdirección de Gestión Corporativa del IDPC.</v>
          </cell>
          <cell r="R184" t="str">
            <v>O23011605560000007597</v>
          </cell>
          <cell r="S184" t="str">
            <v>Fortalecimiento de la gestión del Instituto Distrital de Patrimonio Cultural de Bogotá</v>
          </cell>
          <cell r="T184" t="str">
            <v>1-100-F001</v>
          </cell>
          <cell r="U184" t="str">
            <v>VA-Recursos distrito</v>
          </cell>
          <cell r="V184" t="str">
            <v>O232020200991124</v>
          </cell>
          <cell r="W184" t="str">
            <v>Servicios de la administración pública relacionados con la recreación, la cultura y la religión</v>
          </cell>
          <cell r="X184" t="str">
            <v>PM/0213/0119/33990617597</v>
          </cell>
          <cell r="Y184" t="str">
            <v>PROCESOS DE MEJORAMIENTO DE LA GESTIÓN INSTITUCION</v>
          </cell>
          <cell r="Z184" t="str">
            <v>10</v>
          </cell>
          <cell r="AA184" t="str">
            <v>CONTRATACIÓN DIRECTA</v>
          </cell>
          <cell r="AB184" t="str">
            <v>1000203181</v>
          </cell>
          <cell r="AC184" t="str">
            <v>CC</v>
          </cell>
          <cell r="AD184" t="str">
            <v>51815339</v>
          </cell>
          <cell r="AE184" t="str">
            <v>MARIELA  CAJAMARCA DIAZ</v>
          </cell>
          <cell r="AF184" t="str">
            <v>1000146956</v>
          </cell>
          <cell r="AG184" t="str">
            <v>JUAN FERNANDO ACOSTA MIRKOW</v>
          </cell>
          <cell r="AH184" t="str">
            <v>1000146956</v>
          </cell>
          <cell r="AI184" t="str">
            <v>JUAN FERNANDO ACOSTA MIRKOW</v>
          </cell>
          <cell r="AJ184">
            <v>41202678</v>
          </cell>
          <cell r="AK184">
            <v>0</v>
          </cell>
        </row>
        <row r="185">
          <cell r="P185">
            <v>167</v>
          </cell>
          <cell r="Q185" t="str">
            <v>244-Prestar servicios profesionales para apoyar  al IDPC en el desarrollo, integración y mejoramiento de los sistemas de información y la gestión institucional.</v>
          </cell>
          <cell r="R185" t="str">
            <v>O23011605560000007597</v>
          </cell>
          <cell r="S185" t="str">
            <v>Fortalecimiento de la gestión del Instituto Distrital de Patrimonio Cultural de Bogotá</v>
          </cell>
          <cell r="T185" t="str">
            <v>1-100-F001</v>
          </cell>
          <cell r="U185" t="str">
            <v>VA-Recursos distrito</v>
          </cell>
          <cell r="V185" t="str">
            <v>O232020200991124</v>
          </cell>
          <cell r="W185" t="str">
            <v>Servicios de la administración pública relacionados con la recreación, la cultura y la religión</v>
          </cell>
          <cell r="X185" t="str">
            <v>PM/0213/0119/33990617597</v>
          </cell>
          <cell r="Y185" t="str">
            <v>PROCESOS DE MEJORAMIENTO DE LA GESTIÓN INSTITUCION</v>
          </cell>
          <cell r="Z185" t="str">
            <v>10</v>
          </cell>
          <cell r="AA185" t="str">
            <v>CONTRATACIÓN DIRECTA</v>
          </cell>
          <cell r="AB185" t="str">
            <v>1011837049</v>
          </cell>
          <cell r="AC185" t="str">
            <v>CC</v>
          </cell>
          <cell r="AD185" t="str">
            <v>1020788673</v>
          </cell>
          <cell r="AE185" t="str">
            <v>LUIS YEFERSON REYES BONILLA</v>
          </cell>
          <cell r="AF185" t="str">
            <v>1000146956</v>
          </cell>
          <cell r="AG185" t="str">
            <v>JUAN FERNANDO ACOSTA MIRKOW</v>
          </cell>
          <cell r="AH185" t="str">
            <v>1000146956</v>
          </cell>
          <cell r="AI185" t="str">
            <v>JUAN FERNANDO ACOSTA MIRKOW</v>
          </cell>
          <cell r="AJ185">
            <v>45320000</v>
          </cell>
          <cell r="AK185">
            <v>0</v>
          </cell>
        </row>
        <row r="186">
          <cell r="P186">
            <v>168</v>
          </cell>
          <cell r="Q186" t="str">
            <v>396-Prestar servicios profesionales apoyar al IDPC en el desarrollo de actividades relacionadas con la gestión de la infraestructura tecnológica de red, servicios y sistemas de información para el mejoramiento de la gestión institucional.</v>
          </cell>
          <cell r="R186" t="str">
            <v>O23011605560000007597</v>
          </cell>
          <cell r="S186" t="str">
            <v>Fortalecimiento de la gestión del Instituto Distrital de Patrimonio Cultural de Bogotá</v>
          </cell>
          <cell r="T186" t="str">
            <v>1-100-F001</v>
          </cell>
          <cell r="U186" t="str">
            <v>VA-Recursos distrito</v>
          </cell>
          <cell r="V186" t="str">
            <v>O232020200991124</v>
          </cell>
          <cell r="W186" t="str">
            <v>Servicios de la administración pública relacionados con la recreación, la cultura y la religión</v>
          </cell>
          <cell r="X186" t="str">
            <v>PM/0213/0119/33990617597</v>
          </cell>
          <cell r="Y186" t="str">
            <v>PROCESOS DE MEJORAMIENTO DE LA GESTIÓN INSTITUCION</v>
          </cell>
          <cell r="Z186" t="str">
            <v>10</v>
          </cell>
          <cell r="AA186" t="str">
            <v>CONTRATACIÓN DIRECTA</v>
          </cell>
          <cell r="AB186" t="str">
            <v>1004685629</v>
          </cell>
          <cell r="AC186" t="str">
            <v>CC</v>
          </cell>
          <cell r="AD186" t="str">
            <v>80872143</v>
          </cell>
          <cell r="AE186" t="str">
            <v>JULIAN FELIPE PINZON GUERRERO</v>
          </cell>
          <cell r="AF186" t="str">
            <v>1000146956</v>
          </cell>
          <cell r="AG186" t="str">
            <v>JUAN FERNANDO ACOSTA MIRKOW</v>
          </cell>
          <cell r="AH186" t="str">
            <v>1000146956</v>
          </cell>
          <cell r="AI186" t="str">
            <v>JUAN FERNANDO ACOSTA MIRKOW</v>
          </cell>
          <cell r="AJ186">
            <v>41200000</v>
          </cell>
          <cell r="AK186">
            <v>0</v>
          </cell>
        </row>
        <row r="187">
          <cell r="P187">
            <v>169</v>
          </cell>
          <cell r="Q187" t="str">
            <v>19-Prestar servicios profesionales al Instituto Distrital de Patrimonio Cultural para apoyar la elaboración de insumos urbanísticos, arquitectónicos, gráficos y documentales, orientados a la divulgación pública del PEMP Centro Histórico de Bogotá</v>
          </cell>
          <cell r="R187" t="str">
            <v>O23011602310000007649</v>
          </cell>
          <cell r="S187" t="str">
            <v>Consolidación de los patrimonios como referente de ordenamiento territorial en la ciudad de Bogotá</v>
          </cell>
          <cell r="T187" t="str">
            <v>1-100-F001</v>
          </cell>
          <cell r="U187" t="str">
            <v>VA-Recursos distrito</v>
          </cell>
          <cell r="V187" t="str">
            <v>O232020200883221</v>
          </cell>
          <cell r="W187" t="str">
            <v>Servicios de planeación urbana</v>
          </cell>
          <cell r="X187" t="str">
            <v>PM/0213/0116/33010707649</v>
          </cell>
          <cell r="Y187" t="str">
            <v>ACCIONES DE INVESTIGACIÓN, VALORACIÓN, RECUPERACIÓ</v>
          </cell>
          <cell r="Z187" t="str">
            <v>10</v>
          </cell>
          <cell r="AA187" t="str">
            <v>CONTRATACIÓN DIRECTA</v>
          </cell>
          <cell r="AB187" t="str">
            <v>1000219932</v>
          </cell>
          <cell r="AC187" t="str">
            <v>CC</v>
          </cell>
          <cell r="AD187" t="str">
            <v>1010203131</v>
          </cell>
          <cell r="AE187" t="str">
            <v>JORGE ELIECER RODRIGUEZ CASALLAS</v>
          </cell>
          <cell r="AF187" t="str">
            <v>1000146956</v>
          </cell>
          <cell r="AG187" t="str">
            <v>JUAN FERNANDO ACOSTA MIRKOW</v>
          </cell>
          <cell r="AH187" t="str">
            <v>1004984650</v>
          </cell>
          <cell r="AI187" t="str">
            <v>ANA MILENA VALLEJO MEJIA</v>
          </cell>
          <cell r="AJ187">
            <v>52118000</v>
          </cell>
          <cell r="AK187">
            <v>0</v>
          </cell>
        </row>
        <row r="188">
          <cell r="P188">
            <v>170</v>
          </cell>
          <cell r="Q188" t="str">
            <v>30-Prestar servicios profesionales al Instituto Distrital de Patrimonio Cultural para apoyar la elaboración de insumos del componente de gestión en el marco de la segunda fase de la implementación del PEMP del Centro Histórico de Bogotá</v>
          </cell>
          <cell r="R188" t="str">
            <v>O23011602310000007649</v>
          </cell>
          <cell r="S188" t="str">
            <v>Consolidación de los patrimonios como referente de ordenamiento territorial en la ciudad de Bogotá</v>
          </cell>
          <cell r="T188" t="str">
            <v>1-100-F001</v>
          </cell>
          <cell r="U188" t="str">
            <v>VA-Recursos distrito</v>
          </cell>
          <cell r="V188" t="str">
            <v>O232020200883221</v>
          </cell>
          <cell r="W188" t="str">
            <v>Servicios de planeación urbana</v>
          </cell>
          <cell r="X188" t="str">
            <v>PM/0213/0116/33010707649</v>
          </cell>
          <cell r="Y188" t="str">
            <v>ACCIONES DE INVESTIGACIÓN, VALORACIÓN, RECUPERACIÓ</v>
          </cell>
          <cell r="Z188" t="str">
            <v>10</v>
          </cell>
          <cell r="AA188" t="str">
            <v>CONTRATACIÓN DIRECTA</v>
          </cell>
          <cell r="AB188" t="str">
            <v>1000389470</v>
          </cell>
          <cell r="AC188" t="str">
            <v>CC</v>
          </cell>
          <cell r="AD188" t="str">
            <v>1047447041</v>
          </cell>
          <cell r="AE188" t="str">
            <v>ALICIA VICTORIA BELLO DURAN</v>
          </cell>
          <cell r="AF188" t="str">
            <v>1000146956</v>
          </cell>
          <cell r="AG188" t="str">
            <v>JUAN FERNANDO ACOSTA MIRKOW</v>
          </cell>
          <cell r="AH188" t="str">
            <v>1004984650</v>
          </cell>
          <cell r="AI188" t="str">
            <v>ANA MILENA VALLEJO MEJIA</v>
          </cell>
          <cell r="AJ188">
            <v>61800000</v>
          </cell>
          <cell r="AK188">
            <v>0</v>
          </cell>
        </row>
        <row r="189">
          <cell r="P189">
            <v>171</v>
          </cell>
          <cell r="Q189" t="str">
            <v>141-Prestar servicios profesionales al Instituto Distrital de PatrimonioCultural para apoyar a la Subdirección de Divulgación de Apropiación al Patrimonio Cultural en las actividades financieras y de control presupuestal</v>
          </cell>
          <cell r="R189" t="str">
            <v>O23011601210000007639</v>
          </cell>
          <cell r="S189" t="str">
            <v>Consolidación de la capacidad institucional y ciudadana para la territorialización, apropiación, fomento, salvaguardia y divulgación del Patrimonio Cultural en Bogotá</v>
          </cell>
          <cell r="T189" t="str">
            <v>1-100-F001</v>
          </cell>
          <cell r="U189" t="str">
            <v>VA-Recursos distrito</v>
          </cell>
          <cell r="V189" t="str">
            <v>O232020200991124</v>
          </cell>
          <cell r="W189" t="str">
            <v>Servicios de la administración pública relacionados con la recreación, la cultura y la religión</v>
          </cell>
          <cell r="X189" t="str">
            <v>PM/0213/0113/33010537639</v>
          </cell>
          <cell r="Y189" t="str">
            <v>OFERTA CULTURAL PARA LA VALORACIÓN Y DIVULGACIÓN D</v>
          </cell>
          <cell r="Z189" t="str">
            <v>10</v>
          </cell>
          <cell r="AA189" t="str">
            <v>CONTRATACIÓN DIRECTA</v>
          </cell>
          <cell r="AB189" t="str">
            <v>1009278602</v>
          </cell>
          <cell r="AC189" t="str">
            <v>CC</v>
          </cell>
          <cell r="AD189" t="str">
            <v>1069733693</v>
          </cell>
          <cell r="AE189" t="str">
            <v>LEIDY KATHERINE SIERRA BERMUDEZ</v>
          </cell>
          <cell r="AF189" t="str">
            <v>1000146956</v>
          </cell>
          <cell r="AG189" t="str">
            <v>JUAN FERNANDO ACOSTA MIRKOW</v>
          </cell>
          <cell r="AH189" t="str">
            <v>1003115524</v>
          </cell>
          <cell r="AI189" t="str">
            <v>ANGELICA MARIA MEDINA MENDOZA</v>
          </cell>
          <cell r="AJ189">
            <v>50985000</v>
          </cell>
          <cell r="AK189">
            <v>0</v>
          </cell>
        </row>
        <row r="190">
          <cell r="P190">
            <v>172</v>
          </cell>
          <cell r="Q190" t="str">
            <v>279-Prestar servicios de apoyo a la gestión al Instituto Distrital de Patrimonio Cultural para la revisión constante del estado de las instalaciones y montaje de exposiciones requeridos en el Museo de la Ciudad Autoconstruida</v>
          </cell>
          <cell r="R190" t="str">
            <v>O23011601210000007639</v>
          </cell>
          <cell r="S190" t="str">
            <v>Consolidación de la capacidad institucional y ciudadana para la territorialización, apropiación, fomento, salvaguardia y divulgación del Patrimonio Cultural en Bogotá</v>
          </cell>
          <cell r="T190" t="str">
            <v>1-100-F001</v>
          </cell>
          <cell r="U190" t="str">
            <v>VA-Recursos distrito</v>
          </cell>
          <cell r="V190" t="str">
            <v>O232020200996411</v>
          </cell>
          <cell r="W190" t="str">
            <v>Servicios de museos, excepto los servicios de preservación de lugares y edificios históricos</v>
          </cell>
          <cell r="X190" t="str">
            <v>PM/0213/0113/33010537639</v>
          </cell>
          <cell r="Y190" t="str">
            <v>OFERTA CULTURAL PARA LA VALORACIÓN Y DIVULGACIÓN D</v>
          </cell>
          <cell r="Z190" t="str">
            <v>10</v>
          </cell>
          <cell r="AA190" t="str">
            <v>CONTRATACIÓN DIRECTA</v>
          </cell>
          <cell r="AB190" t="str">
            <v>1000326638</v>
          </cell>
          <cell r="AC190" t="str">
            <v>CC</v>
          </cell>
          <cell r="AD190" t="str">
            <v>1033745819</v>
          </cell>
          <cell r="AE190" t="str">
            <v>ANGHELLO  GIL MORENO</v>
          </cell>
          <cell r="AF190" t="str">
            <v>1000146956</v>
          </cell>
          <cell r="AG190" t="str">
            <v>JUAN FERNANDO ACOSTA MIRKOW</v>
          </cell>
          <cell r="AH190" t="str">
            <v>1003115524</v>
          </cell>
          <cell r="AI190" t="str">
            <v>ANGELICA MARIA MEDINA MENDOZA</v>
          </cell>
          <cell r="AJ190">
            <v>21000000</v>
          </cell>
          <cell r="AK190">
            <v>0</v>
          </cell>
        </row>
        <row r="191">
          <cell r="P191">
            <v>173</v>
          </cell>
          <cell r="Q191" t="str">
            <v>153-Prestar servicios profesionales al Instituto Distrital de PatrimonioCultural para apoyar la revisión y generación de contenidos de carácter histórico de los títulos a ser publicados por el Instituto en emarco de la estrategia de territorialización del Museo de Bogotá.</v>
          </cell>
          <cell r="R191" t="str">
            <v>O23011601210000007639</v>
          </cell>
          <cell r="S191" t="str">
            <v>Consolidación de la capacidad institucional y ciudadana para la territorialización, apropiación, fomento, salvaguardia y divulgación del Patrimonio Cultural en Bogotá</v>
          </cell>
          <cell r="T191" t="str">
            <v>1-100-F001</v>
          </cell>
          <cell r="U191" t="str">
            <v>VA-Recursos distrito</v>
          </cell>
          <cell r="V191" t="str">
            <v>O232020200881301</v>
          </cell>
          <cell r="W191" t="str">
            <v>Servicios interdisciplinarios de investigación básica</v>
          </cell>
          <cell r="X191" t="str">
            <v>PM/0213/0113/33010537639</v>
          </cell>
          <cell r="Y191" t="str">
            <v>OFERTA CULTURAL PARA LA VALORACIÓN Y DIVULGACIÓN D</v>
          </cell>
          <cell r="Z191" t="str">
            <v>10</v>
          </cell>
          <cell r="AA191" t="str">
            <v>CONTRATACIÓN DIRECTA</v>
          </cell>
          <cell r="AB191" t="str">
            <v>1000103174</v>
          </cell>
          <cell r="AC191" t="str">
            <v>CC</v>
          </cell>
          <cell r="AD191" t="str">
            <v>80093416</v>
          </cell>
          <cell r="AE191" t="str">
            <v>LUIS ALFREDO BARON LEAL</v>
          </cell>
          <cell r="AF191" t="str">
            <v>1000146956</v>
          </cell>
          <cell r="AG191" t="str">
            <v>JUAN FERNANDO ACOSTA MIRKOW</v>
          </cell>
          <cell r="AH191" t="str">
            <v>1003115524</v>
          </cell>
          <cell r="AI191" t="str">
            <v>ANGELICA MARIA MEDINA MENDOZA</v>
          </cell>
          <cell r="AJ191">
            <v>65920000</v>
          </cell>
          <cell r="AK191">
            <v>0</v>
          </cell>
        </row>
        <row r="192">
          <cell r="P192">
            <v>174</v>
          </cell>
          <cell r="Q192" t="str">
            <v>144-Prestar servicios profesionales al Instituto Distrital de PatrimonioCultural para apoyar la implementación de acciones de participativas y colaborativas con comunidades en la fase de reflexión del programa Recorridos Patrimoniales</v>
          </cell>
          <cell r="R192" t="str">
            <v>O23011601210000007639</v>
          </cell>
          <cell r="S192" t="str">
            <v>Consolidación de la capacidad institucional y ciudadana para la territorialización, apropiación, fomento, salvaguardia y divulgación del Patrimonio Cultural en Bogotá</v>
          </cell>
          <cell r="T192" t="str">
            <v>1-100-F001</v>
          </cell>
          <cell r="U192" t="str">
            <v>VA-Recursos distrito</v>
          </cell>
          <cell r="V192" t="str">
            <v>O232020200881301</v>
          </cell>
          <cell r="W192" t="str">
            <v>Servicios interdisciplinarios de investigación básica</v>
          </cell>
          <cell r="X192" t="str">
            <v>PM/0213/0113/33010537639</v>
          </cell>
          <cell r="Y192" t="str">
            <v>OFERTA CULTURAL PARA LA VALORACIÓN Y DIVULGACIÓN D</v>
          </cell>
          <cell r="Z192" t="str">
            <v>10</v>
          </cell>
          <cell r="AA192" t="str">
            <v>CONTRATACIÓN DIRECTA</v>
          </cell>
          <cell r="AB192" t="str">
            <v>1000182196</v>
          </cell>
          <cell r="AC192" t="str">
            <v>CC</v>
          </cell>
          <cell r="AD192" t="str">
            <v>79521473</v>
          </cell>
          <cell r="AE192" t="str">
            <v>EDGARD FRANCISCO GUERRERO GIRALDO</v>
          </cell>
          <cell r="AF192" t="str">
            <v>1000146956</v>
          </cell>
          <cell r="AG192" t="str">
            <v>JUAN FERNANDO ACOSTA MIRKOW</v>
          </cell>
          <cell r="AH192" t="str">
            <v>1003115524</v>
          </cell>
          <cell r="AI192" t="str">
            <v>ANGELICA MARIA MEDINA MENDOZA</v>
          </cell>
          <cell r="AJ192">
            <v>66000000</v>
          </cell>
          <cell r="AK192">
            <v>0</v>
          </cell>
        </row>
        <row r="193">
          <cell r="P193">
            <v>175</v>
          </cell>
          <cell r="Q193" t="str">
            <v>433-Prestar servicios de apoyo a la gestión en la Oficina Asesora Jurídica del Instituto Distrital de Patrimonio Cultural en actividades administrativas con énfasis en el manejo de aplicativos institucionales internos y externos y actualización a matrices de información que sean transversales al fortalecimiento del desempeño institucional</v>
          </cell>
          <cell r="R193" t="str">
            <v>O23011605560000007597</v>
          </cell>
          <cell r="S193" t="str">
            <v>Fortalecimiento de la gestión del Instituto Distrital de Patrimonio Cultural de Bogotá</v>
          </cell>
          <cell r="T193" t="str">
            <v>1-100-F001</v>
          </cell>
          <cell r="U193" t="str">
            <v>VA-Recursos distrito</v>
          </cell>
          <cell r="V193" t="str">
            <v>O232020200991124</v>
          </cell>
          <cell r="W193" t="str">
            <v>Servicios de la administración pública relacionados con la recreación, la cultura y la religión</v>
          </cell>
          <cell r="X193" t="str">
            <v>PM/0213/0119/33990617597</v>
          </cell>
          <cell r="Y193" t="str">
            <v>PROCESOS DE MEJORAMIENTO DE LA GESTIÓN INSTITUCION</v>
          </cell>
          <cell r="Z193" t="str">
            <v>10</v>
          </cell>
          <cell r="AA193" t="str">
            <v>CONTRATACIÓN DIRECTA</v>
          </cell>
          <cell r="AB193" t="str">
            <v>1005671871</v>
          </cell>
          <cell r="AC193" t="str">
            <v>CC</v>
          </cell>
          <cell r="AD193" t="str">
            <v>1033727165</v>
          </cell>
          <cell r="AE193" t="str">
            <v>MAYERLY MARISOL SILVA MUÑOZ</v>
          </cell>
          <cell r="AF193" t="str">
            <v>1000146956</v>
          </cell>
          <cell r="AG193" t="str">
            <v>JUAN FERNANDO ACOSTA MIRKOW</v>
          </cell>
          <cell r="AH193" t="str">
            <v>1000146956</v>
          </cell>
          <cell r="AI193" t="str">
            <v>JUAN FERNANDO ACOSTA MIRKOW</v>
          </cell>
          <cell r="AJ193">
            <v>35200000</v>
          </cell>
          <cell r="AK193">
            <v>0</v>
          </cell>
        </row>
        <row r="194">
          <cell r="P194">
            <v>176</v>
          </cell>
          <cell r="Q194" t="str">
            <v>247-Prestar servicios profesionales en el desarrollo de actividades relacionadas con el Plan de Preservación Digital y la funcionalidad del sistema de gestión documental ORFEO, para el mejoramiento de la eficiencia de la gestión institucional del IDPC.</v>
          </cell>
          <cell r="R194" t="str">
            <v>O23011605560000007597</v>
          </cell>
          <cell r="S194" t="str">
            <v>Fortalecimiento de la gestión del Instituto Distrital de Patrimonio Cultural de Bogotá</v>
          </cell>
          <cell r="T194" t="str">
            <v>1-100-F001</v>
          </cell>
          <cell r="U194" t="str">
            <v>VA-Recursos distrito</v>
          </cell>
          <cell r="V194" t="str">
            <v>O232020200991124</v>
          </cell>
          <cell r="W194" t="str">
            <v>Servicios de la administración pública relacionados con la recreación, la cultura y la religión</v>
          </cell>
          <cell r="X194" t="str">
            <v>PM/0213/0119/33990617597</v>
          </cell>
          <cell r="Y194" t="str">
            <v>PROCESOS DE MEJORAMIENTO DE LA GESTIÓN INSTITUCION</v>
          </cell>
          <cell r="Z194" t="str">
            <v>10</v>
          </cell>
          <cell r="AA194" t="str">
            <v>CONTRATACIÓN DIRECTA</v>
          </cell>
          <cell r="AB194" t="str">
            <v>1000235230</v>
          </cell>
          <cell r="AC194" t="str">
            <v>CC</v>
          </cell>
          <cell r="AD194" t="str">
            <v>86010437</v>
          </cell>
          <cell r="AE194" t="str">
            <v>IDELBER  SANCHEZ</v>
          </cell>
          <cell r="AF194" t="str">
            <v>1000146956</v>
          </cell>
          <cell r="AG194" t="str">
            <v>JUAN FERNANDO ACOSTA MIRKOW</v>
          </cell>
          <cell r="AH194" t="str">
            <v>1000146956</v>
          </cell>
          <cell r="AI194" t="str">
            <v>JUAN FERNANDO ACOSTA MIRKOW</v>
          </cell>
          <cell r="AJ194">
            <v>51500000</v>
          </cell>
          <cell r="AK194">
            <v>0</v>
          </cell>
        </row>
        <row r="195">
          <cell r="P195">
            <v>177</v>
          </cell>
          <cell r="Q195" t="str">
            <v>232-Prestar servicios profesionales al Instituto Distrital de Patrimonio Cultural para apoyar la puesta en marcha, procesamiento de información y seguimiento de la Política de Participación Ciudadana de la entidad.</v>
          </cell>
          <cell r="R195" t="str">
            <v>O23011605560000007597</v>
          </cell>
          <cell r="S195" t="str">
            <v>Fortalecimiento de la gestión del Instituto Distrital de Patrimonio Cultural de Bogotá</v>
          </cell>
          <cell r="T195" t="str">
            <v>1-100-F001</v>
          </cell>
          <cell r="U195" t="str">
            <v>VA-Recursos distrito</v>
          </cell>
          <cell r="V195" t="str">
            <v>O232020200991124</v>
          </cell>
          <cell r="W195" t="str">
            <v>Servicios de la administración pública relacionados con la recreación, la cultura y la religión</v>
          </cell>
          <cell r="X195" t="str">
            <v>PM/0213/0119/33990617597</v>
          </cell>
          <cell r="Y195" t="str">
            <v>PROCESOS DE MEJORAMIENTO DE LA GESTIÓN INSTITUCION</v>
          </cell>
          <cell r="Z195" t="str">
            <v>10</v>
          </cell>
          <cell r="AA195" t="str">
            <v>CONTRATACIÓN DIRECTA</v>
          </cell>
          <cell r="AB195" t="str">
            <v>1000135278</v>
          </cell>
          <cell r="AC195" t="str">
            <v>CC</v>
          </cell>
          <cell r="AD195" t="str">
            <v>1010216778</v>
          </cell>
          <cell r="AE195" t="str">
            <v>LORENA  GUERRERO ARIAS</v>
          </cell>
          <cell r="AF195" t="str">
            <v>1000146956</v>
          </cell>
          <cell r="AG195" t="str">
            <v>JUAN FERNANDO ACOSTA MIRKOW</v>
          </cell>
          <cell r="AH195" t="str">
            <v>1000146956</v>
          </cell>
          <cell r="AI195" t="str">
            <v>JUAN FERNANDO ACOSTA MIRKOW</v>
          </cell>
          <cell r="AJ195">
            <v>56650000</v>
          </cell>
          <cell r="AK195">
            <v>0</v>
          </cell>
        </row>
        <row r="196">
          <cell r="P196">
            <v>178</v>
          </cell>
          <cell r="Q196" t="str">
            <v>164-Prestar servicios de apoyo a la gestión al Instituto Distrital de Patrimonio Cultural para apoyar en la verificación y seguimiento a las intervenciones de preservación de fachadas y espacio público de Sectores de Interés Cultural y en Bienes inmuebles de interés Cultural.</v>
          </cell>
          <cell r="R196" t="str">
            <v>O23011601210000007611</v>
          </cell>
          <cell r="S196" t="str">
            <v>Desarrollo de acciones integrales de valoración y recuperación de Bienes y Sectores de Interés Cultural de Bogotá</v>
          </cell>
          <cell r="T196" t="str">
            <v>1-100-I023</v>
          </cell>
          <cell r="U196" t="str">
            <v>VA-Plusvalía</v>
          </cell>
          <cell r="V196" t="str">
            <v>O232020200996412</v>
          </cell>
          <cell r="W196" t="str">
            <v>Servicios de preservación de lugares y edificios históricos</v>
          </cell>
          <cell r="X196" t="str">
            <v>PM/0213/0116/33020737611</v>
          </cell>
          <cell r="Y196" t="str">
            <v>ACCIONES DE INVESTIGACIÓN, VALORACIÓN, RECUPERACIÓ</v>
          </cell>
          <cell r="Z196" t="str">
            <v>10</v>
          </cell>
          <cell r="AA196" t="str">
            <v>CONTRATACIÓN DIRECTA</v>
          </cell>
          <cell r="AB196" t="str">
            <v>1000400178</v>
          </cell>
          <cell r="AC196" t="str">
            <v>CC</v>
          </cell>
          <cell r="AD196" t="str">
            <v>1010184721</v>
          </cell>
          <cell r="AE196" t="str">
            <v>MILTON OSWALDO RUIZ MICAN</v>
          </cell>
          <cell r="AF196" t="str">
            <v>1000146956</v>
          </cell>
          <cell r="AG196" t="str">
            <v>JUAN FERNANDO ACOSTA MIRKOW</v>
          </cell>
          <cell r="AH196" t="str">
            <v>1004524936</v>
          </cell>
          <cell r="AI196" t="str">
            <v>MARIA CLAUDIA VARGAS MARTINEZ</v>
          </cell>
          <cell r="AJ196">
            <v>22265250</v>
          </cell>
          <cell r="AK196">
            <v>0</v>
          </cell>
        </row>
        <row r="197">
          <cell r="P197">
            <v>179</v>
          </cell>
          <cell r="Q197" t="str">
            <v>461-Servicios públicos Servicios de alojamiento de sitios web (hosting) Valor correspondiente al pago del consumo de HOSTING, de los inmuebles de propiedad del Instituto Distrital de Patrimonio Cultural denominados: CP, ubicada en Cll 12 B N° 2 87 / 91 con N° de Cuenta 9024652 y N° de Factura FE 000012357097 del periodo comprendido entre el 01/12/2021 - 31/12/2021 según documento adjunto en 1 factura(s)</v>
          </cell>
          <cell r="R197" t="str">
            <v>O21202020080383151</v>
          </cell>
          <cell r="S197" t="str">
            <v>Servicios de alojamiento de sitios web (hosting)</v>
          </cell>
          <cell r="T197" t="str">
            <v>1-100-F001</v>
          </cell>
          <cell r="U197" t="str">
            <v>VA-Recursos distrito</v>
          </cell>
          <cell r="V197" t="str">
            <v>000000000000000000213</v>
          </cell>
          <cell r="W197" t="str">
            <v>0213 - Programa Funcionamiento - INSTITUTO DISTRITAL DEL PATRIMONIO CULTURAL</v>
          </cell>
          <cell r="X197" t="str">
            <v>PM/0213/0001/FUNC</v>
          </cell>
          <cell r="Y197" t="str">
            <v>FUNCIONAMIENTOINSTITUTO DISTRITAL DEL PATRIMONIO C</v>
          </cell>
          <cell r="Z197" t="str">
            <v>93</v>
          </cell>
          <cell r="AA197" t="str">
            <v>N/A SERVICIOS PÚBLICOS</v>
          </cell>
          <cell r="AB197" t="str">
            <v>1000451829</v>
          </cell>
          <cell r="AC197" t="str">
            <v>NIT</v>
          </cell>
          <cell r="AD197" t="str">
            <v>899999115</v>
          </cell>
          <cell r="AE197" t="str">
            <v>EMPRESA DE TELECOMUNICACIONES DE BOGOTÁ S.A. E.S.P. - ETB S.A. ESP</v>
          </cell>
          <cell r="AF197" t="str">
            <v>1000146956</v>
          </cell>
          <cell r="AG197" t="str">
            <v>JUAN FERNANDO ACOSTA MIRKOW</v>
          </cell>
          <cell r="AH197" t="str">
            <v>1000146956</v>
          </cell>
          <cell r="AI197" t="str">
            <v>JUAN FERNANDO ACOSTA MIRKOW</v>
          </cell>
          <cell r="AJ197">
            <v>116500</v>
          </cell>
          <cell r="AK197">
            <v>0</v>
          </cell>
        </row>
        <row r="198">
          <cell r="P198">
            <v>180</v>
          </cell>
          <cell r="Q198" t="str">
            <v>470-Servicios públicos Servicios de telefonía fija (acceso) Valor correspondiente al pago del consumo de TELEFONO, de los inmuebles de propiedad del Instituto Distrital de Patrimonio Cultural denominados: CP, , CD, ubicada en Cll 12 B N° 2 87 - 91, Cll 12 B N° 2 87 - 91, Cll 12 B N° 2 96 con N° de Cuenta 4975995, 7987186, 1850165 y N° de Factura FE 000012356204, FE 000012356216, FE 000012294036 del periodo comprendido entre el 1/12/2021 - 31/12/2021, 1/12/2021 - 31/12/2021, 1/12/2021 - 31/12/2021 según documento adjunto en 3 factura(s).</v>
          </cell>
          <cell r="R198" t="str">
            <v>O21202020080484120</v>
          </cell>
          <cell r="S198" t="str">
            <v>Servicios de telefonía fija (acceso)</v>
          </cell>
          <cell r="T198" t="str">
            <v>1-100-F001</v>
          </cell>
          <cell r="U198" t="str">
            <v>VA-Recursos distrito</v>
          </cell>
          <cell r="V198" t="str">
            <v>000000000000000000213</v>
          </cell>
          <cell r="W198" t="str">
            <v>0213 - Programa Funcionamiento - INSTITUTO DISTRITAL DEL PATRIMONIO CULTURAL</v>
          </cell>
          <cell r="X198" t="str">
            <v>PM/0213/0001/FUNC</v>
          </cell>
          <cell r="Y198" t="str">
            <v>FUNCIONAMIENTOINSTITUTO DISTRITAL DEL PATRIMONIO C</v>
          </cell>
          <cell r="Z198" t="str">
            <v>93</v>
          </cell>
          <cell r="AA198" t="str">
            <v>N/A SERVICIOS PÚBLICOS</v>
          </cell>
          <cell r="AB198" t="str">
            <v>1000451829</v>
          </cell>
          <cell r="AC198" t="str">
            <v>NIT</v>
          </cell>
          <cell r="AD198" t="str">
            <v>899999115</v>
          </cell>
          <cell r="AE198" t="str">
            <v>EMPRESA DE TELECOMUNICACIONES DE BOGOTÁ S.A. E.S.P. - ETB S.A. ESP</v>
          </cell>
          <cell r="AF198" t="str">
            <v>1000146956</v>
          </cell>
          <cell r="AG198" t="str">
            <v>JUAN FERNANDO ACOSTA MIRKOW</v>
          </cell>
          <cell r="AH198" t="str">
            <v>1000146956</v>
          </cell>
          <cell r="AI198" t="str">
            <v>JUAN FERNANDO ACOSTA MIRKOW</v>
          </cell>
          <cell r="AJ198">
            <v>318560</v>
          </cell>
          <cell r="AK198">
            <v>0</v>
          </cell>
        </row>
        <row r="199">
          <cell r="P199">
            <v>181</v>
          </cell>
          <cell r="Q199" t="str">
            <v>461-Servicios públicos Servicios de alojamiento de sitios web (hosting)  Valor correspondiente al pago del servicio de HOSTING, de los inmuebles de propiedad del Instituto Distrital de Patrimonio Cultural denominados: SP, ubicada en Cll 12 B N° 2 58 con N° de Cuenta 12051369424 y N° de Factura FE 000011936517 del periodo comprendido entre el 01/01/2022 - 31/01/2022 según documento adjunto en 1 factura(s).</v>
          </cell>
          <cell r="R199" t="str">
            <v>O21202020080383151</v>
          </cell>
          <cell r="S199" t="str">
            <v>Servicios de alojamiento de sitios web (hosting)</v>
          </cell>
          <cell r="T199" t="str">
            <v>1-100-F001</v>
          </cell>
          <cell r="U199" t="str">
            <v>VA-Recursos distrito</v>
          </cell>
          <cell r="V199" t="str">
            <v>000000000000000000213</v>
          </cell>
          <cell r="W199" t="str">
            <v>0213 - Programa Funcionamiento - INSTITUTO DISTRITAL DEL PATRIMONIO CULTURAL</v>
          </cell>
          <cell r="X199" t="str">
            <v>PM/0213/0001/FUNC</v>
          </cell>
          <cell r="Y199" t="str">
            <v>FUNCIONAMIENTOINSTITUTO DISTRITAL DEL PATRIMONIO C</v>
          </cell>
          <cell r="Z199" t="str">
            <v>93</v>
          </cell>
          <cell r="AA199" t="str">
            <v>N/A SERVICIOS PÚBLICOS</v>
          </cell>
          <cell r="AB199" t="str">
            <v>1000451829</v>
          </cell>
          <cell r="AC199" t="str">
            <v>NIT</v>
          </cell>
          <cell r="AD199" t="str">
            <v>899999115</v>
          </cell>
          <cell r="AE199" t="str">
            <v>EMPRESA DE TELECOMUNICACIONES DE BOGOTÁ S.A. E.S.P. - ETB S.A. ESP</v>
          </cell>
          <cell r="AF199" t="str">
            <v>1000146956</v>
          </cell>
          <cell r="AG199" t="str">
            <v>JUAN FERNANDO ACOSTA MIRKOW</v>
          </cell>
          <cell r="AH199" t="str">
            <v>1000146956</v>
          </cell>
          <cell r="AI199" t="str">
            <v>JUAN FERNANDO ACOSTA MIRKOW</v>
          </cell>
          <cell r="AJ199">
            <v>1800000</v>
          </cell>
          <cell r="AK199">
            <v>0</v>
          </cell>
        </row>
        <row r="200">
          <cell r="P200">
            <v>182</v>
          </cell>
          <cell r="Q200" t="str">
            <v>471-Servicios públicos Servicios de transmisión de datos  Valor correspondiente al pago del servocio de TRANSMISIÓN DE DATOS, de los inmuebles de propiedad del Instituto Distrital de Patrimonio Cultural denominados: CT, ubicada en Cll 12 B N° 2 87 - 91 con N° de Cuenta 12053342806 y N° de Factura FE 000011933631 del periodo comprendido entre el 01/11/2021 - 30/11/2021 según documento adjunto en 1 factura(s).</v>
          </cell>
          <cell r="R200" t="str">
            <v>O21202020080484150</v>
          </cell>
          <cell r="S200" t="str">
            <v>Servicios de transmisión de datos</v>
          </cell>
          <cell r="T200" t="str">
            <v>1-100-F001</v>
          </cell>
          <cell r="U200" t="str">
            <v>VA-Recursos distrito</v>
          </cell>
          <cell r="V200" t="str">
            <v>000000000000000000213</v>
          </cell>
          <cell r="W200" t="str">
            <v>0213 - Programa Funcionamiento - INSTITUTO DISTRITAL DEL PATRIMONIO CULTURAL</v>
          </cell>
          <cell r="X200" t="str">
            <v>PM/0213/0001/FUNC</v>
          </cell>
          <cell r="Y200" t="str">
            <v>FUNCIONAMIENTOINSTITUTO DISTRITAL DEL PATRIMONIO C</v>
          </cell>
          <cell r="Z200" t="str">
            <v>93</v>
          </cell>
          <cell r="AA200" t="str">
            <v>N/A SERVICIOS PÚBLICOS</v>
          </cell>
          <cell r="AB200" t="str">
            <v>1000451829</v>
          </cell>
          <cell r="AC200" t="str">
            <v>NIT</v>
          </cell>
          <cell r="AD200" t="str">
            <v>899999115</v>
          </cell>
          <cell r="AE200" t="str">
            <v>EMPRESA DE TELECOMUNICACIONES DE BOGOTÁ S.A. E.S.P. - ETB S.A. ESP</v>
          </cell>
          <cell r="AF200" t="str">
            <v>1000146956</v>
          </cell>
          <cell r="AG200" t="str">
            <v>JUAN FERNANDO ACOSTA MIRKOW</v>
          </cell>
          <cell r="AH200" t="str">
            <v>1000146956</v>
          </cell>
          <cell r="AI200" t="str">
            <v>JUAN FERNANDO ACOSTA MIRKOW</v>
          </cell>
          <cell r="AJ200">
            <v>7496171</v>
          </cell>
          <cell r="AK200">
            <v>0</v>
          </cell>
        </row>
        <row r="201">
          <cell r="P201">
            <v>183</v>
          </cell>
          <cell r="Q201" t="str">
            <v>472-Servicios públicos Otros servicios de telecomunicaciones vía Internet  Valor correspondiente al pago del servicio de telecomunicaciones a través de INTERNET, de los inmuebles de propiedad del Instituto Distrital de Patrimonio Cultural denominados: SP, CI, CS, CD, ubicados en Cll 12 B N° 2 58, Cll 10 N° 3 51, Cra 4 N° 10 18, Cll 12 B N° 2 96 con N° de Cuenta 12053342806 y N° de Factura FE 000011933631 del periodo comprendido entre el 01/11/2021 - 30/11/2021 según documento adjunto en 4 factura(s).</v>
          </cell>
          <cell r="R201" t="str">
            <v>O21202020080484290</v>
          </cell>
          <cell r="S201" t="str">
            <v>Otros servicios de telecomunicaciones vía Internet</v>
          </cell>
          <cell r="T201" t="str">
            <v>1-100-F001</v>
          </cell>
          <cell r="U201" t="str">
            <v>VA-Recursos distrito</v>
          </cell>
          <cell r="V201" t="str">
            <v>000000000000000000213</v>
          </cell>
          <cell r="W201" t="str">
            <v>0213 - Programa Funcionamiento - INSTITUTO DISTRITAL DEL PATRIMONIO CULTURAL</v>
          </cell>
          <cell r="X201" t="str">
            <v>PM/0213/0001/FUNC</v>
          </cell>
          <cell r="Y201" t="str">
            <v>FUNCIONAMIENTOINSTITUTO DISTRITAL DEL PATRIMONIO C</v>
          </cell>
          <cell r="Z201" t="str">
            <v>93</v>
          </cell>
          <cell r="AA201" t="str">
            <v>N/A SERVICIOS PÚBLICOS</v>
          </cell>
          <cell r="AB201" t="str">
            <v>1000451829</v>
          </cell>
          <cell r="AC201" t="str">
            <v>NIT</v>
          </cell>
          <cell r="AD201" t="str">
            <v>899999115</v>
          </cell>
          <cell r="AE201" t="str">
            <v>EMPRESA DE TELECOMUNICACIONES DE BOGOTÁ S.A. E.S.P. - ETB S.A. ESP</v>
          </cell>
          <cell r="AF201" t="str">
            <v>1000146956</v>
          </cell>
          <cell r="AG201" t="str">
            <v>JUAN FERNANDO ACOSTA MIRKOW</v>
          </cell>
          <cell r="AH201" t="str">
            <v>1000146956</v>
          </cell>
          <cell r="AI201" t="str">
            <v>JUAN FERNANDO ACOSTA MIRKOW</v>
          </cell>
          <cell r="AJ201">
            <v>973572</v>
          </cell>
          <cell r="AK201">
            <v>0</v>
          </cell>
        </row>
        <row r="202">
          <cell r="P202">
            <v>184</v>
          </cell>
          <cell r="Q202" t="str">
            <v>338-SERVICIOS PÚBLICOS Valor correspondiente al pago del servicio de telecomunicaciones a través de INTERNET, de los inmuebles de propiedad del Instituto Distrital de Patrimonio Cultural denominados: SP, CI, CS, CD, ubicados en Cll 12 B N° 2 58, Cll 10 N° 3 51, Cra 4 N° 10 18, Cll 12 B N° 2 96 con N° de Cuenta 12053342806 y N° de Factura FE 000011933631 del periodo comprendido entre el 01/11/2021 - 30/11/2021 según documento adjunto en 4 factura(s).</v>
          </cell>
          <cell r="R202" t="str">
            <v>O23011605560000007597</v>
          </cell>
          <cell r="S202" t="str">
            <v>Fortalecimiento de la gestión del Instituto Distrital de Patrimonio Cultural de Bogotá</v>
          </cell>
          <cell r="T202" t="str">
            <v>1-100-F001</v>
          </cell>
          <cell r="U202" t="str">
            <v>VA-Recursos distrito</v>
          </cell>
          <cell r="V202" t="str">
            <v>O232020200884290</v>
          </cell>
          <cell r="W202" t="str">
            <v>Otros servicios de telecomunicaciones vía Internet</v>
          </cell>
          <cell r="X202" t="str">
            <v>PM/0213/0119/33990117597</v>
          </cell>
          <cell r="Y202" t="str">
            <v>PROCESOS DE MEJORAMIENTO DE LA GESTIÓN INSTITUCION</v>
          </cell>
          <cell r="Z202" t="str">
            <v>93</v>
          </cell>
          <cell r="AA202" t="str">
            <v>N/A SERVICIOS PÚBLICOS</v>
          </cell>
          <cell r="AB202" t="str">
            <v>1000451829</v>
          </cell>
          <cell r="AC202" t="str">
            <v>NIT</v>
          </cell>
          <cell r="AD202" t="str">
            <v>899999115</v>
          </cell>
          <cell r="AE202" t="str">
            <v>EMPRESA DE TELECOMUNICACIONES DE BOGOTÁ S.A. E.S.P. - ETB S.A. ESP</v>
          </cell>
          <cell r="AF202" t="str">
            <v>1000146956</v>
          </cell>
          <cell r="AG202" t="str">
            <v>JUAN FERNANDO ACOSTA MIRKOW</v>
          </cell>
          <cell r="AH202" t="str">
            <v>1000146956</v>
          </cell>
          <cell r="AI202" t="str">
            <v>JUAN FERNANDO ACOSTA MIRKOW</v>
          </cell>
          <cell r="AJ202">
            <v>615587</v>
          </cell>
          <cell r="AK202">
            <v>0</v>
          </cell>
        </row>
        <row r="203">
          <cell r="P203">
            <v>185</v>
          </cell>
          <cell r="Q203" t="str">
            <v>472-Servicios públicos Otros servicios de telecomunicaciones vía Internet Valor correspondiente al pago del servicio de telecomunicaciones a través de internet de INTERNET, de los inmuebles de propiedad del Instituto Distrital de Patrimonio Cultural denominados: CI, CS, SP, CT, MC, ubicada en Cll 10 N° 3 51, Cra 4 N° 10 18, Cll 12 B N° 2 58, Cll 12 B N° 2 91, Ciudad Bolívar con N° de Cuenta 12051369424 y N° de Factura FE 000011936517 del periodo comprendido entre el 1/01/2022 - 31/01/2022 según factura adjunta.</v>
          </cell>
          <cell r="R203" t="str">
            <v>O21202020080484290</v>
          </cell>
          <cell r="S203" t="str">
            <v>Otros servicios de telecomunicaciones vía Internet</v>
          </cell>
          <cell r="T203" t="str">
            <v>1-100-F001</v>
          </cell>
          <cell r="U203" t="str">
            <v>VA-Recursos distrito</v>
          </cell>
          <cell r="V203" t="str">
            <v>000000000000000000213</v>
          </cell>
          <cell r="W203" t="str">
            <v>0213 - Programa Funcionamiento - INSTITUTO DISTRITAL DEL PATRIMONIO CULTURAL</v>
          </cell>
          <cell r="X203" t="str">
            <v>PM/0213/0001/FUNC</v>
          </cell>
          <cell r="Y203" t="str">
            <v>FUNCIONAMIENTOINSTITUTO DISTRITAL DEL PATRIMONIO C</v>
          </cell>
          <cell r="Z203" t="str">
            <v>93</v>
          </cell>
          <cell r="AA203" t="str">
            <v>N/A SERVICIOS PÚBLICOS</v>
          </cell>
          <cell r="AB203" t="str">
            <v>1000451829</v>
          </cell>
          <cell r="AC203" t="str">
            <v>NIT</v>
          </cell>
          <cell r="AD203" t="str">
            <v>899999115</v>
          </cell>
          <cell r="AE203" t="str">
            <v>EMPRESA DE TELECOMUNICACIONES DE BOGOTÁ S.A. E.S.P. - ETB S.A. ESP</v>
          </cell>
          <cell r="AF203" t="str">
            <v>1000146956</v>
          </cell>
          <cell r="AG203" t="str">
            <v>JUAN FERNANDO ACOSTA MIRKOW</v>
          </cell>
          <cell r="AH203" t="str">
            <v>1000146956</v>
          </cell>
          <cell r="AI203" t="str">
            <v>JUAN FERNANDO ACOSTA MIRKOW</v>
          </cell>
          <cell r="AJ203">
            <v>5571848</v>
          </cell>
          <cell r="AK203">
            <v>0</v>
          </cell>
        </row>
        <row r="204">
          <cell r="P204">
            <v>186</v>
          </cell>
          <cell r="Q204" t="str">
            <v>472-Servicios públicos Otros servicios de telecomunicaciones vía Internet  Valor correspondiente al pago del consumo de INTERNET, de los inmuebles de propiedad del Instituto Distrital de Patrimonio Cultural denominados: CT, ubicada en Cll 12 B N° 2 87 - 91 con N° de Cuenta 389045961 y N° de Factura FE 000011934240 del periodo comprendido entre el 01/12/2021 - 31/12/2021 según documento adjunto en 1 factura(s).</v>
          </cell>
          <cell r="R204" t="str">
            <v>O21202020080484290</v>
          </cell>
          <cell r="S204" t="str">
            <v>Otros servicios de telecomunicaciones vía Internet</v>
          </cell>
          <cell r="T204" t="str">
            <v>1-100-F001</v>
          </cell>
          <cell r="U204" t="str">
            <v>VA-Recursos distrito</v>
          </cell>
          <cell r="V204" t="str">
            <v>000000000000000000213</v>
          </cell>
          <cell r="W204" t="str">
            <v>0213 - Programa Funcionamiento - INSTITUTO DISTRITAL DEL PATRIMONIO CULTURAL</v>
          </cell>
          <cell r="X204" t="str">
            <v>PM/0213/0001/FUNC</v>
          </cell>
          <cell r="Y204" t="str">
            <v>FUNCIONAMIENTOINSTITUTO DISTRITAL DEL PATRIMONIO C</v>
          </cell>
          <cell r="Z204" t="str">
            <v>93</v>
          </cell>
          <cell r="AA204" t="str">
            <v>N/A SERVICIOS PÚBLICOS</v>
          </cell>
          <cell r="AB204" t="str">
            <v>1000451829</v>
          </cell>
          <cell r="AC204" t="str">
            <v>NIT</v>
          </cell>
          <cell r="AD204" t="str">
            <v>899999115</v>
          </cell>
          <cell r="AE204" t="str">
            <v>EMPRESA DE TELECOMUNICACIONES DE BOGOTÁ S.A. E.S.P. - ETB S.A. ESP</v>
          </cell>
          <cell r="AF204" t="str">
            <v>1000146956</v>
          </cell>
          <cell r="AG204" t="str">
            <v>JUAN FERNANDO ACOSTA MIRKOW</v>
          </cell>
          <cell r="AH204" t="str">
            <v>1000146956</v>
          </cell>
          <cell r="AI204" t="str">
            <v>JUAN FERNANDO ACOSTA MIRKOW</v>
          </cell>
          <cell r="AJ204">
            <v>2939300</v>
          </cell>
          <cell r="AK204">
            <v>0</v>
          </cell>
        </row>
        <row r="205">
          <cell r="P205">
            <v>187</v>
          </cell>
          <cell r="Q205" t="str">
            <v>338-SERVICIOS PÚBLICOS Valor correspondiente al pago del servicio de telecomunicaciones a través de internet de INTERNET, de los inmuebles de propiedad del Instituto Distrital de Patrimonio Cultural denominados: CI, CS, SP, CT, MC, ubicada en Cll 10 N° 3 51, Cra 4 N° 10 18, Cll 12 B N° 2 58, Cll 12 B N° 2 91, Ciudad Bolívar con N° de Cuenta 12051369424 y N° de Factura FE 000011936517 del periodo comprendido entre el 1/01/2022 - 31/01/2022 según factura adjunta.</v>
          </cell>
          <cell r="R205" t="str">
            <v>O23011605560000007597</v>
          </cell>
          <cell r="S205" t="str">
            <v>Fortalecimiento de la gestión del Instituto Distrital de Patrimonio Cultural de Bogotá</v>
          </cell>
          <cell r="T205" t="str">
            <v>1-100-F001</v>
          </cell>
          <cell r="U205" t="str">
            <v>VA-Recursos distrito</v>
          </cell>
          <cell r="V205" t="str">
            <v>O232020200884290</v>
          </cell>
          <cell r="W205" t="str">
            <v>Otros servicios de telecomunicaciones vía Internet</v>
          </cell>
          <cell r="X205" t="str">
            <v>PM/0213/0119/33990117597</v>
          </cell>
          <cell r="Y205" t="str">
            <v>PROCESOS DE MEJORAMIENTO DE LA GESTIÓN INSTITUCION</v>
          </cell>
          <cell r="Z205" t="str">
            <v>93</v>
          </cell>
          <cell r="AA205" t="str">
            <v>N/A SERVICIOS PÚBLICOS</v>
          </cell>
          <cell r="AB205" t="str">
            <v>1000451829</v>
          </cell>
          <cell r="AC205" t="str">
            <v>NIT</v>
          </cell>
          <cell r="AD205" t="str">
            <v>899999115</v>
          </cell>
          <cell r="AE205" t="str">
            <v>EMPRESA DE TELECOMUNICACIONES DE BOGOTÁ S.A. E.S.P. - ETB S.A. ESP</v>
          </cell>
          <cell r="AF205" t="str">
            <v>1000146956</v>
          </cell>
          <cell r="AG205" t="str">
            <v>JUAN FERNANDO ACOSTA MIRKOW</v>
          </cell>
          <cell r="AH205" t="str">
            <v>1000146956</v>
          </cell>
          <cell r="AI205" t="str">
            <v>JUAN FERNANDO ACOSTA MIRKOW</v>
          </cell>
          <cell r="AJ205">
            <v>9167475</v>
          </cell>
          <cell r="AK205">
            <v>0</v>
          </cell>
        </row>
        <row r="206">
          <cell r="P206">
            <v>188</v>
          </cell>
          <cell r="Q206" t="str">
            <v>432-Prestar servicios de apoyo a la gestión en la Oficina Asesora Jurídica del Instituto Distrital de Patrimonio Cultural en actividades administrativas transversales al fortalecimiento del desempeño institucional</v>
          </cell>
          <cell r="R206" t="str">
            <v>O23011605560000007597</v>
          </cell>
          <cell r="S206" t="str">
            <v>Fortalecimiento de la gestión del Instituto Distrital de Patrimonio Cultural de Bogotá</v>
          </cell>
          <cell r="T206" t="str">
            <v>1-100-F001</v>
          </cell>
          <cell r="U206" t="str">
            <v>VA-Recursos distrito</v>
          </cell>
          <cell r="V206" t="str">
            <v>O232020200991124</v>
          </cell>
          <cell r="W206" t="str">
            <v>Servicios de la administración pública relacionados con la recreación, la cultura y la religión</v>
          </cell>
          <cell r="X206" t="str">
            <v>PM/0213/0119/33990617597</v>
          </cell>
          <cell r="Y206" t="str">
            <v>PROCESOS DE MEJORAMIENTO DE LA GESTIÓN INSTITUCION</v>
          </cell>
          <cell r="Z206" t="str">
            <v>10</v>
          </cell>
          <cell r="AA206" t="str">
            <v>CONTRATACIÓN DIRECTA</v>
          </cell>
          <cell r="AB206" t="str">
            <v>1000375540</v>
          </cell>
          <cell r="AC206" t="str">
            <v>CC</v>
          </cell>
          <cell r="AD206" t="str">
            <v>1130625060</v>
          </cell>
          <cell r="AE206" t="str">
            <v>VICTOR MANUEL ALFONSO MEDINA</v>
          </cell>
          <cell r="AF206" t="str">
            <v>1000146956</v>
          </cell>
          <cell r="AG206" t="str">
            <v>JUAN FERNANDO ACOSTA MIRKOW</v>
          </cell>
          <cell r="AH206" t="str">
            <v>1000146956</v>
          </cell>
          <cell r="AI206" t="str">
            <v>JUAN FERNANDO ACOSTA MIRKOW</v>
          </cell>
          <cell r="AJ206">
            <v>40002600</v>
          </cell>
          <cell r="AK206">
            <v>0</v>
          </cell>
        </row>
        <row r="207">
          <cell r="P207">
            <v>189</v>
          </cell>
          <cell r="Q207" t="str">
            <v>434-Prestar servicios profesionales al Instituto Distrital de Patrimonio Cultural para apoyar la gestión de la Oficina Asesora Jurídica en los asuntos de orden legal que le sean asignados necesarias para el fortalecimiento del desempeño institucional</v>
          </cell>
          <cell r="R207" t="str">
            <v>O23011605560000007597</v>
          </cell>
          <cell r="S207" t="str">
            <v>Fortalecimiento de la gestión del Instituto Distrital de Patrimonio Cultural de Bogotá</v>
          </cell>
          <cell r="T207" t="str">
            <v>1-100-F001</v>
          </cell>
          <cell r="U207" t="str">
            <v>VA-Recursos distrito</v>
          </cell>
          <cell r="V207" t="str">
            <v>O232020200991124</v>
          </cell>
          <cell r="W207" t="str">
            <v>Servicios de la administración pública relacionados con la recreación, la cultura y la religión</v>
          </cell>
          <cell r="X207" t="str">
            <v>PM/0213/0119/33990617597</v>
          </cell>
          <cell r="Y207" t="str">
            <v>PROCESOS DE MEJORAMIENTO DE LA GESTIÓN INSTITUCION</v>
          </cell>
          <cell r="Z207" t="str">
            <v>10</v>
          </cell>
          <cell r="AA207" t="str">
            <v>CONTRATACIÓN DIRECTA</v>
          </cell>
          <cell r="AB207" t="str">
            <v>1012218489</v>
          </cell>
          <cell r="AC207" t="str">
            <v>CC</v>
          </cell>
          <cell r="AD207" t="str">
            <v>13760591</v>
          </cell>
          <cell r="AE207" t="str">
            <v>CARLOS ALBERTO CAMACHO PARRA</v>
          </cell>
          <cell r="AF207" t="str">
            <v>1000146956</v>
          </cell>
          <cell r="AG207" t="str">
            <v>JUAN FERNANDO ACOSTA MIRKOW</v>
          </cell>
          <cell r="AH207" t="str">
            <v>1000146956</v>
          </cell>
          <cell r="AI207" t="str">
            <v>JUAN FERNANDO ACOSTA MIRKOW</v>
          </cell>
          <cell r="AJ207">
            <v>24000000</v>
          </cell>
          <cell r="AK207">
            <v>0</v>
          </cell>
        </row>
        <row r="208">
          <cell r="P208">
            <v>190</v>
          </cell>
          <cell r="Q208" t="str">
            <v>413-Prestar servicios de apoyo administrativo en la ejecución de actividades de archivo y correspondencia con ocasión de la gestión instucional del IDPC.</v>
          </cell>
          <cell r="R208" t="str">
            <v>O23011605560000007597</v>
          </cell>
          <cell r="S208" t="str">
            <v>Fortalecimiento de la gestión del Instituto Distrital de Patrimonio Cultural de Bogotá</v>
          </cell>
          <cell r="T208" t="str">
            <v>1-100-F001</v>
          </cell>
          <cell r="U208" t="str">
            <v>VA-Recursos distrito</v>
          </cell>
          <cell r="V208" t="str">
            <v>O232020200991124</v>
          </cell>
          <cell r="W208" t="str">
            <v>Servicios de la administración pública relacionados con la recreación, la cultura y la religión</v>
          </cell>
          <cell r="X208" t="str">
            <v>PM/0213/0119/33990617597</v>
          </cell>
          <cell r="Y208" t="str">
            <v>PROCESOS DE MEJORAMIENTO DE LA GESTIÓN INSTITUCION</v>
          </cell>
          <cell r="Z208" t="str">
            <v>10</v>
          </cell>
          <cell r="AA208" t="str">
            <v>CONTRATACIÓN DIRECTA</v>
          </cell>
          <cell r="AB208" t="str">
            <v>1000150136</v>
          </cell>
          <cell r="AC208" t="str">
            <v>CC</v>
          </cell>
          <cell r="AD208" t="str">
            <v>1030583336</v>
          </cell>
          <cell r="AE208" t="str">
            <v>RONALD  MORERA ESTEVEZ</v>
          </cell>
          <cell r="AF208" t="str">
            <v>1000146956</v>
          </cell>
          <cell r="AG208" t="str">
            <v>JUAN FERNANDO ACOSTA MIRKOW</v>
          </cell>
          <cell r="AH208" t="str">
            <v>1000146956</v>
          </cell>
          <cell r="AI208" t="str">
            <v>JUAN FERNANDO ACOSTA MIRKOW</v>
          </cell>
          <cell r="AJ208">
            <v>36585142</v>
          </cell>
          <cell r="AK208">
            <v>0</v>
          </cell>
        </row>
        <row r="209">
          <cell r="P209">
            <v>191</v>
          </cell>
          <cell r="Q209" t="str">
            <v>92-Prestar servicios profesionales al Instituto Distrital de Patrimonio Cultural para apoyar la produccción de insumos que hagan parte de la formulación de instrumentos de planeación territorial.</v>
          </cell>
          <cell r="R209" t="str">
            <v>O23011602310000007649</v>
          </cell>
          <cell r="S209" t="str">
            <v>Consolidación de los patrimonios como referente de ordenamiento territorial en la ciudad de Bogotá</v>
          </cell>
          <cell r="T209" t="str">
            <v>1-100-F001</v>
          </cell>
          <cell r="U209" t="str">
            <v>VA-Recursos distrito</v>
          </cell>
          <cell r="V209" t="str">
            <v>O232020200883221</v>
          </cell>
          <cell r="W209" t="str">
            <v>Servicios de planeación urbana</v>
          </cell>
          <cell r="X209" t="str">
            <v>PM/0213/0116/33010707649</v>
          </cell>
          <cell r="Y209" t="str">
            <v>ACCIONES DE INVESTIGACIÓN, VALORACIÓN, RECUPERACIÓ</v>
          </cell>
          <cell r="Z209" t="str">
            <v>10</v>
          </cell>
          <cell r="AA209" t="str">
            <v>CONTRATACIÓN DIRECTA</v>
          </cell>
          <cell r="AB209" t="str">
            <v>1000218545</v>
          </cell>
          <cell r="AC209" t="str">
            <v>CC</v>
          </cell>
          <cell r="AD209" t="str">
            <v>35196794</v>
          </cell>
          <cell r="AE209" t="str">
            <v>ADRIANA  VERA ESTRADA</v>
          </cell>
          <cell r="AF209" t="str">
            <v>1000146956</v>
          </cell>
          <cell r="AG209" t="str">
            <v>JUAN FERNANDO ACOSTA MIRKOW</v>
          </cell>
          <cell r="AH209" t="str">
            <v>1004984650</v>
          </cell>
          <cell r="AI209" t="str">
            <v>ANA MILENA VALLEJO MEJIA</v>
          </cell>
          <cell r="AJ209">
            <v>65000000</v>
          </cell>
          <cell r="AK209">
            <v>0</v>
          </cell>
        </row>
        <row r="210">
          <cell r="P210">
            <v>192</v>
          </cell>
          <cell r="Q210" t="str">
            <v>52-Prestar servicios profesionales al Instituto Distrital de Patrimono Cultural para apoyar la gestión y dinamización de la Mesa Gestora del Parque Arqueológico y del Patrimonio Cultural de Usme y de las acciones partipativas asociadas el Proyecto.</v>
          </cell>
          <cell r="R210" t="str">
            <v>O23011602310000007649</v>
          </cell>
          <cell r="S210" t="str">
            <v>Consolidación de los patrimonios como referente de ordenamiento territorial en la ciudad de Bogotá</v>
          </cell>
          <cell r="T210" t="str">
            <v>1-100-F001</v>
          </cell>
          <cell r="U210" t="str">
            <v>VA-Recursos distrito</v>
          </cell>
          <cell r="V210" t="str">
            <v>O232020200996412</v>
          </cell>
          <cell r="W210" t="str">
            <v>Servicios de preservación de lugares y edificios históricos</v>
          </cell>
          <cell r="X210" t="str">
            <v>PM/0213/0116/33020307649</v>
          </cell>
          <cell r="Y210" t="str">
            <v>ACCIONES DE INVESTIGACIÓN, VALORACIÓN, RECUPERACIÓ</v>
          </cell>
          <cell r="Z210" t="str">
            <v>10</v>
          </cell>
          <cell r="AA210" t="str">
            <v>CONTRATACIÓN DIRECTA</v>
          </cell>
          <cell r="AB210" t="str">
            <v>1004768632</v>
          </cell>
          <cell r="AC210" t="str">
            <v>CC</v>
          </cell>
          <cell r="AD210" t="str">
            <v>1018468154</v>
          </cell>
          <cell r="AE210" t="str">
            <v>SANDRA CAROLINA DIAZ GAMEZ</v>
          </cell>
          <cell r="AF210" t="str">
            <v>1000146956</v>
          </cell>
          <cell r="AG210" t="str">
            <v>JUAN FERNANDO ACOSTA MIRKOW</v>
          </cell>
          <cell r="AH210" t="str">
            <v>1004984650</v>
          </cell>
          <cell r="AI210" t="str">
            <v>ANA MILENA VALLEJO MEJIA</v>
          </cell>
          <cell r="AJ210">
            <v>44000000</v>
          </cell>
          <cell r="AK210">
            <v>0</v>
          </cell>
        </row>
        <row r="211">
          <cell r="P211">
            <v>193</v>
          </cell>
          <cell r="Q211" t="str">
            <v>12-Prestar servicios profesionales al Instituto Distrital de Patrimonio Cultural para apoyar el desarrollo de los procesos de activación relacionados con el espacio público en los entornos patrimoniales.</v>
          </cell>
          <cell r="R211" t="str">
            <v>O23011602310000007649</v>
          </cell>
          <cell r="S211" t="str">
            <v>Consolidación de los patrimonios como referente de ordenamiento territorial en la ciudad de Bogotá</v>
          </cell>
          <cell r="T211" t="str">
            <v>1-100-F001</v>
          </cell>
          <cell r="U211" t="str">
            <v>VA-Recursos distrito</v>
          </cell>
          <cell r="V211" t="str">
            <v>O232020200881301</v>
          </cell>
          <cell r="W211" t="str">
            <v>Servicios interdisciplinarios de investigación básica</v>
          </cell>
          <cell r="X211" t="str">
            <v>PM/0213/0116/33020547649</v>
          </cell>
          <cell r="Y211" t="str">
            <v>ACCIONES DE INVESTIGACIÓN, VALORACIÓN, RECUPERACIÓ</v>
          </cell>
          <cell r="Z211" t="str">
            <v>10</v>
          </cell>
          <cell r="AA211" t="str">
            <v>CONTRATACIÓN DIRECTA</v>
          </cell>
          <cell r="AB211" t="str">
            <v>1000232175</v>
          </cell>
          <cell r="AC211" t="str">
            <v>CC</v>
          </cell>
          <cell r="AD211" t="str">
            <v>1026271028</v>
          </cell>
          <cell r="AE211" t="str">
            <v>MARIA CAMILA LOZANO MORALES</v>
          </cell>
          <cell r="AF211" t="str">
            <v>1000146956</v>
          </cell>
          <cell r="AG211" t="str">
            <v>JUAN FERNANDO ACOSTA MIRKOW</v>
          </cell>
          <cell r="AH211" t="str">
            <v>1004984650</v>
          </cell>
          <cell r="AI211" t="str">
            <v>ANA MILENA VALLEJO MEJIA</v>
          </cell>
          <cell r="AJ211">
            <v>70000000</v>
          </cell>
          <cell r="AK211">
            <v>0</v>
          </cell>
        </row>
        <row r="212">
          <cell r="P212">
            <v>194</v>
          </cell>
          <cell r="Q212" t="str">
            <v>22-Prestar servicios profesionales al Instituto Distrital de Patrimonio Cultural para apoyar las actividades de divulgación, gestión colaborativa, participación ciudadana,y demás acciones que aporten en el marco de la implementación de la segunda fase del PEMP del Centro Histórico de Bogotá.</v>
          </cell>
          <cell r="R212" t="str">
            <v>O23011602310000007649</v>
          </cell>
          <cell r="S212" t="str">
            <v>Consolidación de los patrimonios como referente de ordenamiento territorial en la ciudad de Bogotá</v>
          </cell>
          <cell r="T212" t="str">
            <v>1-100-F001</v>
          </cell>
          <cell r="U212" t="str">
            <v>VA-Recursos distrito</v>
          </cell>
          <cell r="V212" t="str">
            <v>O232020200883221</v>
          </cell>
          <cell r="W212" t="str">
            <v>Servicios de planeación urbana</v>
          </cell>
          <cell r="X212" t="str">
            <v>PM/0213/0116/33010707649</v>
          </cell>
          <cell r="Y212" t="str">
            <v>ACCIONES DE INVESTIGACIÓN, VALORACIÓN, RECUPERACIÓ</v>
          </cell>
          <cell r="Z212" t="str">
            <v>10</v>
          </cell>
          <cell r="AA212" t="str">
            <v>CONTRATACIÓN DIRECTA</v>
          </cell>
          <cell r="AB212" t="str">
            <v>1009057124</v>
          </cell>
          <cell r="AC212" t="str">
            <v>CC</v>
          </cell>
          <cell r="AD212" t="str">
            <v>1018487098</v>
          </cell>
          <cell r="AE212" t="str">
            <v>AIDA VANESSA ROCHA MARTINEZ</v>
          </cell>
          <cell r="AF212" t="str">
            <v>1000146956</v>
          </cell>
          <cell r="AG212" t="str">
            <v>JUAN FERNANDO ACOSTA MIRKOW</v>
          </cell>
          <cell r="AH212" t="str">
            <v>1004984650</v>
          </cell>
          <cell r="AI212" t="str">
            <v>ANA MILENA VALLEJO MEJIA</v>
          </cell>
          <cell r="AJ212">
            <v>39824950</v>
          </cell>
          <cell r="AK212">
            <v>0</v>
          </cell>
        </row>
        <row r="213">
          <cell r="P213">
            <v>195</v>
          </cell>
          <cell r="Q213" t="str">
            <v>21-Prestar servicios profesionales al Instituto Distrital de Patrimonio Cultural para apoyar las actividades de divulgación,  participación ciudadana, pedagogía y gestión colaborativa,  y demás acciones que aporten a la implementación de la segunda fase  del PEMP Centro Histórico de Bogotá.</v>
          </cell>
          <cell r="R213" t="str">
            <v>O23011602310000007649</v>
          </cell>
          <cell r="S213" t="str">
            <v>Consolidación de los patrimonios como referente de ordenamiento territorial en la ciudad de Bogotá</v>
          </cell>
          <cell r="T213" t="str">
            <v>1-100-F001</v>
          </cell>
          <cell r="U213" t="str">
            <v>VA-Recursos distrito</v>
          </cell>
          <cell r="V213" t="str">
            <v>O232020200883221</v>
          </cell>
          <cell r="W213" t="str">
            <v>Servicios de planeación urbana</v>
          </cell>
          <cell r="X213" t="str">
            <v>PM/0213/0116/33010707649</v>
          </cell>
          <cell r="Y213" t="str">
            <v>ACCIONES DE INVESTIGACIÓN, VALORACIÓN, RECUPERACIÓ</v>
          </cell>
          <cell r="Z213" t="str">
            <v>10</v>
          </cell>
          <cell r="AA213" t="str">
            <v>CONTRATACIÓN DIRECTA</v>
          </cell>
          <cell r="AB213" t="str">
            <v>1000100150</v>
          </cell>
          <cell r="AC213" t="str">
            <v>CC</v>
          </cell>
          <cell r="AD213" t="str">
            <v>1018423346</v>
          </cell>
          <cell r="AE213" t="str">
            <v>ALEJANDRO  MENDOZA JARAMILLO</v>
          </cell>
          <cell r="AF213" t="str">
            <v>1000146956</v>
          </cell>
          <cell r="AG213" t="str">
            <v>JUAN FERNANDO ACOSTA MIRKOW</v>
          </cell>
          <cell r="AH213" t="str">
            <v>1004984650</v>
          </cell>
          <cell r="AI213" t="str">
            <v>ANA MILENA VALLEJO MEJIA</v>
          </cell>
          <cell r="AJ213">
            <v>60000000</v>
          </cell>
          <cell r="AK213">
            <v>0</v>
          </cell>
        </row>
        <row r="214">
          <cell r="P214">
            <v>196</v>
          </cell>
          <cell r="Q214" t="str">
            <v>8-Prestar servicios profesionales al Instituto Distrital de Patrimonio Cultural para apoyar el desarrollo de los procesos de activación relacionados con la identificación, valoración y salvaguardia del patrimonio cultural inmaterial en los entornos patrimoniales.</v>
          </cell>
          <cell r="R214" t="str">
            <v>O23011602310000007649</v>
          </cell>
          <cell r="S214" t="str">
            <v>Consolidación de los patrimonios como referente de ordenamiento territorial en la ciudad de Bogotá</v>
          </cell>
          <cell r="T214" t="str">
            <v>1-100-F001</v>
          </cell>
          <cell r="U214" t="str">
            <v>VA-Recursos distrito</v>
          </cell>
          <cell r="V214" t="str">
            <v>O232020200881301</v>
          </cell>
          <cell r="W214" t="str">
            <v>Servicios interdisciplinarios de investigación básica</v>
          </cell>
          <cell r="X214" t="str">
            <v>PM/0213/0116/33020547649</v>
          </cell>
          <cell r="Y214" t="str">
            <v>ACCIONES DE INVESTIGACIÓN, VALORACIÓN, RECUPERACIÓ</v>
          </cell>
          <cell r="Z214" t="str">
            <v>10</v>
          </cell>
          <cell r="AA214" t="str">
            <v>CONTRATACIÓN DIRECTA</v>
          </cell>
          <cell r="AB214" t="str">
            <v>1004715248</v>
          </cell>
          <cell r="AC214" t="str">
            <v>CC</v>
          </cell>
          <cell r="AD214" t="str">
            <v>1129539049</v>
          </cell>
          <cell r="AE214" t="str">
            <v>ANDRES  FORERO RUEDA</v>
          </cell>
          <cell r="AF214" t="str">
            <v>1000146956</v>
          </cell>
          <cell r="AG214" t="str">
            <v>JUAN FERNANDO ACOSTA MIRKOW</v>
          </cell>
          <cell r="AH214" t="str">
            <v>1004984650</v>
          </cell>
          <cell r="AI214" t="str">
            <v>ANA MILENA VALLEJO MEJIA</v>
          </cell>
          <cell r="AJ214">
            <v>79310000</v>
          </cell>
          <cell r="AK214">
            <v>0</v>
          </cell>
        </row>
        <row r="215">
          <cell r="P215">
            <v>197</v>
          </cell>
          <cell r="Q215" t="str">
            <v>86-Prestar servicios profesionales al Instituto Distrital de Patrimonio Cultural para apoyar las actividades de identificación participativa de manifestaciones y prácticas culturales en articulación con los demás componentes que hagan parte de la formulación de instrumentos de planeación territorial en entornos patrimoniales.</v>
          </cell>
          <cell r="R215" t="str">
            <v>O23011602310000007649</v>
          </cell>
          <cell r="S215" t="str">
            <v>Consolidación de los patrimonios como referente de ordenamiento territorial en la ciudad de Bogotá</v>
          </cell>
          <cell r="T215" t="str">
            <v>1-100-F001</v>
          </cell>
          <cell r="U215" t="str">
            <v>VA-Recursos distrito</v>
          </cell>
          <cell r="V215" t="str">
            <v>O232020200883221</v>
          </cell>
          <cell r="W215" t="str">
            <v>Servicios de planeación urbana</v>
          </cell>
          <cell r="X215" t="str">
            <v>PM/0213/0116/33010707649</v>
          </cell>
          <cell r="Y215" t="str">
            <v>ACCIONES DE INVESTIGACIÓN, VALORACIÓN, RECUPERACIÓ</v>
          </cell>
          <cell r="Z215" t="str">
            <v>10</v>
          </cell>
          <cell r="AA215" t="str">
            <v>CONTRATACIÓN DIRECTA</v>
          </cell>
          <cell r="AB215" t="str">
            <v>1004961690</v>
          </cell>
          <cell r="AC215" t="str">
            <v>CC</v>
          </cell>
          <cell r="AD215" t="str">
            <v>53116711</v>
          </cell>
          <cell r="AE215" t="str">
            <v>JOANA ALEXANDRA PEÑA BAUTISTA</v>
          </cell>
          <cell r="AF215" t="str">
            <v>1000146956</v>
          </cell>
          <cell r="AG215" t="str">
            <v>JUAN FERNANDO ACOSTA MIRKOW</v>
          </cell>
          <cell r="AH215" t="str">
            <v>1004984650</v>
          </cell>
          <cell r="AI215" t="str">
            <v>ANA MILENA VALLEJO MEJIA</v>
          </cell>
          <cell r="AJ215">
            <v>61800000</v>
          </cell>
          <cell r="AK215">
            <v>0</v>
          </cell>
        </row>
        <row r="216">
          <cell r="P216">
            <v>198</v>
          </cell>
          <cell r="Q216" t="str">
            <v>49-Prestar servicios profesionales al Instituto Distrital de Patrimonio Cultural, para apoyar la elaboraciòn de la cartográfia e información de datos georreferenciados que se requieran para la toma de decisiones en el marco de la segunda fase de la implementación del PEMP del Centro Histórico de Bogotá.</v>
          </cell>
          <cell r="R216" t="str">
            <v>O23011602310000007649</v>
          </cell>
          <cell r="S216" t="str">
            <v>Consolidación de los patrimonios como referente de ordenamiento territorial en la ciudad de Bogotá</v>
          </cell>
          <cell r="T216" t="str">
            <v>1-100-F001</v>
          </cell>
          <cell r="U216" t="str">
            <v>VA-Recursos distrito</v>
          </cell>
          <cell r="V216" t="str">
            <v>O232020200883221</v>
          </cell>
          <cell r="W216" t="str">
            <v>Servicios de planeación urbana</v>
          </cell>
          <cell r="X216" t="str">
            <v>PM/0213/0116/33010707649</v>
          </cell>
          <cell r="Y216" t="str">
            <v>ACCIONES DE INVESTIGACIÓN, VALORACIÓN, RECUPERACIÓ</v>
          </cell>
          <cell r="Z216" t="str">
            <v>10</v>
          </cell>
          <cell r="AA216" t="str">
            <v>CONTRATACIÓN DIRECTA</v>
          </cell>
          <cell r="AB216" t="str">
            <v>1000302478</v>
          </cell>
          <cell r="AC216" t="str">
            <v>CC</v>
          </cell>
          <cell r="AD216" t="str">
            <v>52215473</v>
          </cell>
          <cell r="AE216" t="str">
            <v>DIANA PAOLA RAMIREZ VIRGUEZ</v>
          </cell>
          <cell r="AF216" t="str">
            <v>1000146956</v>
          </cell>
          <cell r="AG216" t="str">
            <v>JUAN FERNANDO ACOSTA MIRKOW</v>
          </cell>
          <cell r="AH216" t="str">
            <v>1004984650</v>
          </cell>
          <cell r="AI216" t="str">
            <v>ANA MILENA VALLEJO MEJIA</v>
          </cell>
          <cell r="AJ216">
            <v>51500000</v>
          </cell>
          <cell r="AK216">
            <v>0</v>
          </cell>
        </row>
        <row r="217">
          <cell r="P217">
            <v>199</v>
          </cell>
          <cell r="Q217" t="str">
            <v>4-Prestar servicios profesionales al Instituto Distrital de Patrimonio Cultural para apoyar la elaboración e implementación de las metodologías de captura, procesamiento y análisis de información que orienten la definición y seguimiento de estrategias en el marco de la segunda  de faase de  implementación del PEMP del Centro Histórico</v>
          </cell>
          <cell r="R217" t="str">
            <v>O23011602310000007649</v>
          </cell>
          <cell r="S217" t="str">
            <v>Consolidación de los patrimonios como referente de ordenamiento territorial en la ciudad de Bogotá</v>
          </cell>
          <cell r="T217" t="str">
            <v>1-100-F001</v>
          </cell>
          <cell r="U217" t="str">
            <v>VA-Recursos distrito</v>
          </cell>
          <cell r="V217" t="str">
            <v>O232020200883221</v>
          </cell>
          <cell r="W217" t="str">
            <v>Servicios de planeación urbana</v>
          </cell>
          <cell r="X217" t="str">
            <v>PM/0213/0116/33010707649</v>
          </cell>
          <cell r="Y217" t="str">
            <v>ACCIONES DE INVESTIGACIÓN, VALORACIÓN, RECUPERACIÓ</v>
          </cell>
          <cell r="Z217" t="str">
            <v>10</v>
          </cell>
          <cell r="AA217" t="str">
            <v>CONTRATACIÓN DIRECTA</v>
          </cell>
          <cell r="AB217" t="str">
            <v>1000126134</v>
          </cell>
          <cell r="AC217" t="str">
            <v>CC</v>
          </cell>
          <cell r="AD217" t="str">
            <v>52049580</v>
          </cell>
          <cell r="AE217" t="str">
            <v>GIOVANNA IGNACIA TORRES TORRES</v>
          </cell>
          <cell r="AF217" t="str">
            <v>1000146956</v>
          </cell>
          <cell r="AG217" t="str">
            <v>JUAN FERNANDO ACOSTA MIRKOW</v>
          </cell>
          <cell r="AH217" t="str">
            <v>1004984650</v>
          </cell>
          <cell r="AI217" t="str">
            <v>ANA MILENA VALLEJO MEJIA</v>
          </cell>
          <cell r="AJ217">
            <v>88000000</v>
          </cell>
          <cell r="AK217">
            <v>0</v>
          </cell>
        </row>
        <row r="218">
          <cell r="P218">
            <v>200</v>
          </cell>
          <cell r="Q218" t="str">
            <v>16-Prestar servicios profesionales al Instituto Distrital de Patrimonio Cultural para apoyar el desarrollo técnico y metodológico de la caracterización de Unidades de Planeamiento Local UPL en el marco de la formulación de los instrumentos de gestión territorial en la SGTP, desde el componente urbanístico.</v>
          </cell>
          <cell r="R218" t="str">
            <v>O23011602310000007649</v>
          </cell>
          <cell r="S218" t="str">
            <v>Consolidación de los patrimonios como referente de ordenamiento territorial en la ciudad de Bogotá</v>
          </cell>
          <cell r="T218" t="str">
            <v>1-100-F001</v>
          </cell>
          <cell r="U218" t="str">
            <v>VA-Recursos distrito</v>
          </cell>
          <cell r="V218" t="str">
            <v>O232020200883221</v>
          </cell>
          <cell r="W218" t="str">
            <v>Servicios de planeación urbana</v>
          </cell>
          <cell r="X218" t="str">
            <v>PM/0213/0116/33010707649</v>
          </cell>
          <cell r="Y218" t="str">
            <v>ACCIONES DE INVESTIGACIÓN, VALORACIÓN, RECUPERACIÓ</v>
          </cell>
          <cell r="Z218" t="str">
            <v>10</v>
          </cell>
          <cell r="AA218" t="str">
            <v>CONTRATACIÓN DIRECTA</v>
          </cell>
          <cell r="AB218" t="str">
            <v>1003448804</v>
          </cell>
          <cell r="AC218" t="str">
            <v>CC</v>
          </cell>
          <cell r="AD218" t="str">
            <v>19277750</v>
          </cell>
          <cell r="AE218" t="str">
            <v>OTTO FRANCISCO QUINTERO ARIAS</v>
          </cell>
          <cell r="AF218" t="str">
            <v>1000146956</v>
          </cell>
          <cell r="AG218" t="str">
            <v>JUAN FERNANDO ACOSTA MIRKOW</v>
          </cell>
          <cell r="AH218" t="str">
            <v>1004984650</v>
          </cell>
          <cell r="AI218" t="str">
            <v>ANA MILENA VALLEJO MEJIA</v>
          </cell>
          <cell r="AJ218">
            <v>100000000</v>
          </cell>
          <cell r="AK218">
            <v>0</v>
          </cell>
        </row>
        <row r="219">
          <cell r="P219">
            <v>201</v>
          </cell>
          <cell r="Q219" t="str">
            <v>85-Prestar servicios profesionales al Instituto Distrital de Patrimonio Cultural para apoyar la  elaboración de los insumos del componente socioeconómico, el plan de gestión y financiero en articulación con los demás componentes que hagan parte de la formulación de instrumentos de planeación territorial en entornos patrimoniales.</v>
          </cell>
          <cell r="R219" t="str">
            <v>O23011602310000007649</v>
          </cell>
          <cell r="S219" t="str">
            <v>Consolidación de los patrimonios como referente de ordenamiento territorial en la ciudad de Bogotá</v>
          </cell>
          <cell r="T219" t="str">
            <v>1-100-F001</v>
          </cell>
          <cell r="U219" t="str">
            <v>VA-Recursos distrito</v>
          </cell>
          <cell r="V219" t="str">
            <v>O232020200883221</v>
          </cell>
          <cell r="W219" t="str">
            <v>Servicios de planeación urbana</v>
          </cell>
          <cell r="X219" t="str">
            <v>PM/0213/0116/33010707649</v>
          </cell>
          <cell r="Y219" t="str">
            <v>ACCIONES DE INVESTIGACIÓN, VALORACIÓN, RECUPERACIÓ</v>
          </cell>
          <cell r="Z219" t="str">
            <v>10</v>
          </cell>
          <cell r="AA219" t="str">
            <v>CONTRATACIÓN DIRECTA</v>
          </cell>
          <cell r="AB219" t="str">
            <v>1000043076</v>
          </cell>
          <cell r="AC219" t="str">
            <v>CC</v>
          </cell>
          <cell r="AD219" t="str">
            <v>3014286</v>
          </cell>
          <cell r="AE219" t="str">
            <v>JORGE ENRIQUE TORRES RAMIREZ</v>
          </cell>
          <cell r="AF219" t="str">
            <v>1000146956</v>
          </cell>
          <cell r="AG219" t="str">
            <v>JUAN FERNANDO ACOSTA MIRKOW</v>
          </cell>
          <cell r="AH219" t="str">
            <v>1004984650</v>
          </cell>
          <cell r="AI219" t="str">
            <v>ANA MILENA VALLEJO MEJIA</v>
          </cell>
          <cell r="AJ219">
            <v>110000000</v>
          </cell>
          <cell r="AK219">
            <v>0</v>
          </cell>
        </row>
        <row r="220">
          <cell r="P220">
            <v>202</v>
          </cell>
          <cell r="Q220" t="str">
            <v>84-Prestar servicios profesionales al Instituto Distrital de Patrimonio Cultural para apoyar los procesos de participación ciudadana y de divulgación en el marco de la formulación de los instrumentos de planeación territorial en entornos patrimoniales.</v>
          </cell>
          <cell r="R220" t="str">
            <v>O23011602310000007649</v>
          </cell>
          <cell r="S220" t="str">
            <v>Consolidación de los patrimonios como referente de ordenamiento territorial en la ciudad de Bogotá</v>
          </cell>
          <cell r="T220" t="str">
            <v>1-100-F001</v>
          </cell>
          <cell r="U220" t="str">
            <v>VA-Recursos distrito</v>
          </cell>
          <cell r="V220" t="str">
            <v>O232020200883221</v>
          </cell>
          <cell r="W220" t="str">
            <v>Servicios de planeación urbana</v>
          </cell>
          <cell r="X220" t="str">
            <v>PM/0213/0116/33010707649</v>
          </cell>
          <cell r="Y220" t="str">
            <v>ACCIONES DE INVESTIGACIÓN, VALORACIÓN, RECUPERACIÓ</v>
          </cell>
          <cell r="Z220" t="str">
            <v>10</v>
          </cell>
          <cell r="AA220" t="str">
            <v>CONTRATACIÓN DIRECTA</v>
          </cell>
          <cell r="AB220" t="str">
            <v>1006012310</v>
          </cell>
          <cell r="AC220" t="str">
            <v>CC</v>
          </cell>
          <cell r="AD220" t="str">
            <v>30051084</v>
          </cell>
          <cell r="AE220" t="str">
            <v>NAYSLA YURLEY TORRES HERNANDEZ</v>
          </cell>
          <cell r="AF220" t="str">
            <v>1000146956</v>
          </cell>
          <cell r="AG220" t="str">
            <v>JUAN FERNANDO ACOSTA MIRKOW</v>
          </cell>
          <cell r="AH220" t="str">
            <v>1004984650</v>
          </cell>
          <cell r="AI220" t="str">
            <v>ANA MILENA VALLEJO MEJIA</v>
          </cell>
          <cell r="AJ220">
            <v>67980000</v>
          </cell>
          <cell r="AK220">
            <v>0</v>
          </cell>
        </row>
        <row r="221">
          <cell r="P221">
            <v>203</v>
          </cell>
          <cell r="Q221" t="str">
            <v>224-Prestar servicios profesionales para ejecutar actividades relacionadas con la administración de bienes y servicios para una eficiente gestión institucional en el IDPC.</v>
          </cell>
          <cell r="R221" t="str">
            <v>O23011605560000007597</v>
          </cell>
          <cell r="S221" t="str">
            <v>Fortalecimiento de la gestión del Instituto Distrital de Patrimonio Cultural de Bogotá</v>
          </cell>
          <cell r="T221" t="str">
            <v>1-100-F001</v>
          </cell>
          <cell r="U221" t="str">
            <v>VA-Recursos distrito</v>
          </cell>
          <cell r="V221" t="str">
            <v>O232020200991124</v>
          </cell>
          <cell r="W221" t="str">
            <v>Servicios de la administración pública relacionados con la recreación, la cultura y la religión</v>
          </cell>
          <cell r="X221" t="str">
            <v>PM/0213/0119/33990117597</v>
          </cell>
          <cell r="Y221" t="str">
            <v>PROCESOS DE MEJORAMIENTO DE LA GESTIÓN INSTITUCION</v>
          </cell>
          <cell r="Z221" t="str">
            <v>10</v>
          </cell>
          <cell r="AA221" t="str">
            <v>CONTRATACIÓN DIRECTA</v>
          </cell>
          <cell r="AB221" t="str">
            <v>1000074428</v>
          </cell>
          <cell r="AC221" t="str">
            <v>CC</v>
          </cell>
          <cell r="AD221" t="str">
            <v>79734158</v>
          </cell>
          <cell r="AE221" t="str">
            <v>JUAN CARLOS ALVARADO PEÑA</v>
          </cell>
          <cell r="AF221" t="str">
            <v>1000146956</v>
          </cell>
          <cell r="AG221" t="str">
            <v>JUAN FERNANDO ACOSTA MIRKOW</v>
          </cell>
          <cell r="AH221" t="str">
            <v>1000146956</v>
          </cell>
          <cell r="AI221" t="str">
            <v>JUAN FERNANDO ACOSTA MIRKOW</v>
          </cell>
          <cell r="AJ221">
            <v>44187000</v>
          </cell>
          <cell r="AK221">
            <v>0</v>
          </cell>
        </row>
        <row r="222">
          <cell r="P222">
            <v>204</v>
          </cell>
          <cell r="Q222" t="str">
            <v>328-Prestar servicios de apoyo a la gestión al Instituto Distrital de Patrimonio Cultural en la intervencion y recuperacion de los bienes muebles ubicados en el espacio público y de la memoria de patrimonios integrados del Distrito Capital</v>
          </cell>
          <cell r="R222" t="str">
            <v>O23011601210000007611</v>
          </cell>
          <cell r="S222" t="str">
            <v>Desarrollo de acciones integrales de valoración y recuperación de Bienes y Sectores de Interés Cultural de Bogotá</v>
          </cell>
          <cell r="T222" t="str">
            <v>1-100-F001</v>
          </cell>
          <cell r="U222" t="str">
            <v>VA-Recursos distrito</v>
          </cell>
          <cell r="V222" t="str">
            <v>O232020200996412</v>
          </cell>
          <cell r="W222" t="str">
            <v>Servicios de preservación de lugares y edificios históricos</v>
          </cell>
          <cell r="X222" t="str">
            <v>PM/0213/0116/33020737611</v>
          </cell>
          <cell r="Y222" t="str">
            <v>ACCIONES DE INVESTIGACIÓN, VALORACIÓN, RECUPERACIÓ</v>
          </cell>
          <cell r="Z222" t="str">
            <v>10</v>
          </cell>
          <cell r="AA222" t="str">
            <v>CONTRATACIÓN DIRECTA</v>
          </cell>
          <cell r="AB222" t="str">
            <v>1000220052</v>
          </cell>
          <cell r="AC222" t="str">
            <v>CC</v>
          </cell>
          <cell r="AD222" t="str">
            <v>52967521</v>
          </cell>
          <cell r="AE222" t="str">
            <v>NUBIA ALEXANDRA CORTES REINA</v>
          </cell>
          <cell r="AF222" t="str">
            <v>1000146956</v>
          </cell>
          <cell r="AG222" t="str">
            <v>JUAN FERNANDO ACOSTA MIRKOW</v>
          </cell>
          <cell r="AH222" t="str">
            <v>1004524936</v>
          </cell>
          <cell r="AI222" t="str">
            <v>MARIA CLAUDIA VARGAS MARTINEZ</v>
          </cell>
          <cell r="AJ222">
            <v>31689000</v>
          </cell>
          <cell r="AK222">
            <v>0</v>
          </cell>
        </row>
        <row r="223">
          <cell r="P223">
            <v>205</v>
          </cell>
          <cell r="Q223" t="str">
            <v>327-Prestar servicios de apoyo a la gestión al Instituto Distrital de Patrimonio Cultural en la intervencion y recuperacion de los bienes muebles ubicados en el espacio público y de la memoria de patrimonios integrados del Distrito Capital</v>
          </cell>
          <cell r="R223" t="str">
            <v>O23011601210000007611</v>
          </cell>
          <cell r="S223" t="str">
            <v>Desarrollo de acciones integrales de valoración y recuperación de Bienes y Sectores de Interés Cultural de Bogotá</v>
          </cell>
          <cell r="T223" t="str">
            <v>1-100-F001</v>
          </cell>
          <cell r="U223" t="str">
            <v>VA-Recursos distrito</v>
          </cell>
          <cell r="V223" t="str">
            <v>O232020200996412</v>
          </cell>
          <cell r="W223" t="str">
            <v>Servicios de preservación de lugares y edificios históricos</v>
          </cell>
          <cell r="X223" t="str">
            <v>PM/0213/0116/33020737611</v>
          </cell>
          <cell r="Y223" t="str">
            <v>ACCIONES DE INVESTIGACIÓN, VALORACIÓN, RECUPERACIÓ</v>
          </cell>
          <cell r="Z223" t="str">
            <v>10</v>
          </cell>
          <cell r="AA223" t="str">
            <v>CONTRATACIÓN DIRECTA</v>
          </cell>
          <cell r="AB223" t="str">
            <v>1000227628</v>
          </cell>
          <cell r="AC223" t="str">
            <v>CC</v>
          </cell>
          <cell r="AD223" t="str">
            <v>1024576922</v>
          </cell>
          <cell r="AE223" t="str">
            <v>OSCAR JAVIER MARTINEZ REYES</v>
          </cell>
          <cell r="AF223" t="str">
            <v>1000146956</v>
          </cell>
          <cell r="AG223" t="str">
            <v>JUAN FERNANDO ACOSTA MIRKOW</v>
          </cell>
          <cell r="AH223" t="str">
            <v>1004524936</v>
          </cell>
          <cell r="AI223" t="str">
            <v>MARIA CLAUDIA VARGAS MARTINEZ</v>
          </cell>
          <cell r="AJ223">
            <v>31689000</v>
          </cell>
          <cell r="AK223">
            <v>0</v>
          </cell>
        </row>
        <row r="224">
          <cell r="P224">
            <v>206</v>
          </cell>
          <cell r="Q224" t="str">
            <v>326-Prestar servicios de apoyo a la gestión al Instituto Distrital de Patrimonio Cultural en la intervencion y recuperacion de los bienes muebles ubicados en el espacio público y de la memoria de patrimonios integrados del Distrito Capital</v>
          </cell>
          <cell r="R224" t="str">
            <v>O23011601210000007611</v>
          </cell>
          <cell r="S224" t="str">
            <v>Desarrollo de acciones integrales de valoración y recuperación de Bienes y Sectores de Interés Cultural de Bogotá</v>
          </cell>
          <cell r="T224" t="str">
            <v>1-100-F001</v>
          </cell>
          <cell r="U224" t="str">
            <v>VA-Recursos distrito</v>
          </cell>
          <cell r="V224" t="str">
            <v>O232020200996412</v>
          </cell>
          <cell r="W224" t="str">
            <v>Servicios de preservación de lugares y edificios históricos</v>
          </cell>
          <cell r="X224" t="str">
            <v>PM/0213/0116/33020737611</v>
          </cell>
          <cell r="Y224" t="str">
            <v>ACCIONES DE INVESTIGACIÓN, VALORACIÓN, RECUPERACIÓ</v>
          </cell>
          <cell r="Z224" t="str">
            <v>10</v>
          </cell>
          <cell r="AA224" t="str">
            <v>CONTRATACIÓN DIRECTA</v>
          </cell>
          <cell r="AB224" t="str">
            <v>1000063025</v>
          </cell>
          <cell r="AC224" t="str">
            <v>CC</v>
          </cell>
          <cell r="AD224" t="str">
            <v>79657444</v>
          </cell>
          <cell r="AE224" t="str">
            <v>WILSON ORLANDO DAZA MONTAÑO</v>
          </cell>
          <cell r="AF224" t="str">
            <v>1000146956</v>
          </cell>
          <cell r="AG224" t="str">
            <v>JUAN FERNANDO ACOSTA MIRKOW</v>
          </cell>
          <cell r="AH224" t="str">
            <v>1004524936</v>
          </cell>
          <cell r="AI224" t="str">
            <v>MARIA CLAUDIA VARGAS MARTINEZ</v>
          </cell>
          <cell r="AJ224">
            <v>31689000</v>
          </cell>
          <cell r="AK224">
            <v>0</v>
          </cell>
        </row>
        <row r="225">
          <cell r="P225">
            <v>207</v>
          </cell>
          <cell r="Q225" t="str">
            <v>325-Prestar servicios de apoyo a la gestión al Instituto Distrital de Patrimonio Cultural en la intervencion y recuperacion de los bienes muebles ubicados en el espacio público y de la memoria de patrimonios integrados del Distrito Capital</v>
          </cell>
          <cell r="R225" t="str">
            <v>O23011601210000007611</v>
          </cell>
          <cell r="S225" t="str">
            <v>Desarrollo de acciones integrales de valoración y recuperación de Bienes y Sectores de Interés Cultural de Bogotá</v>
          </cell>
          <cell r="T225" t="str">
            <v>1-100-F001</v>
          </cell>
          <cell r="U225" t="str">
            <v>VA-Recursos distrito</v>
          </cell>
          <cell r="V225" t="str">
            <v>O232020200996412</v>
          </cell>
          <cell r="W225" t="str">
            <v>Servicios de preservación de lugares y edificios históricos</v>
          </cell>
          <cell r="X225" t="str">
            <v>PM/0213/0116/33020737611</v>
          </cell>
          <cell r="Y225" t="str">
            <v>ACCIONES DE INVESTIGACIÓN, VALORACIÓN, RECUPERACIÓ</v>
          </cell>
          <cell r="Z225" t="str">
            <v>10</v>
          </cell>
          <cell r="AA225" t="str">
            <v>CONTRATACIÓN DIRECTA</v>
          </cell>
          <cell r="AB225" t="str">
            <v>1000350655</v>
          </cell>
          <cell r="AC225" t="str">
            <v>CC</v>
          </cell>
          <cell r="AD225" t="str">
            <v>1040737182</v>
          </cell>
          <cell r="AE225" t="str">
            <v>DANIELA  DUQUE GIL</v>
          </cell>
          <cell r="AF225" t="str">
            <v>1000146956</v>
          </cell>
          <cell r="AG225" t="str">
            <v>JUAN FERNANDO ACOSTA MIRKOW</v>
          </cell>
          <cell r="AH225" t="str">
            <v>1004524936</v>
          </cell>
          <cell r="AI225" t="str">
            <v>MARIA CLAUDIA VARGAS MARTINEZ</v>
          </cell>
          <cell r="AJ225">
            <v>31689000</v>
          </cell>
          <cell r="AK225">
            <v>0</v>
          </cell>
        </row>
        <row r="226">
          <cell r="P226">
            <v>208</v>
          </cell>
          <cell r="Q226" t="str">
            <v>324-Prestar servicios de apoyo a la gestión al Instituto Distrital de Patrimonio Cultural en la intervencion y recuperacion de los bienes muebles ubicados en el espacio público y de la memoria de patrimonios integrados del Distrito Capital</v>
          </cell>
          <cell r="R226" t="str">
            <v>O23011601210000007611</v>
          </cell>
          <cell r="S226" t="str">
            <v>Desarrollo de acciones integrales de valoración y recuperación de Bienes y Sectores de Interés Cultural de Bogotá</v>
          </cell>
          <cell r="T226" t="str">
            <v>1-100-F001</v>
          </cell>
          <cell r="U226" t="str">
            <v>VA-Recursos distrito</v>
          </cell>
          <cell r="V226" t="str">
            <v>O232020200996412</v>
          </cell>
          <cell r="W226" t="str">
            <v>Servicios de preservación de lugares y edificios históricos</v>
          </cell>
          <cell r="X226" t="str">
            <v>PM/0213/0116/33020737611</v>
          </cell>
          <cell r="Y226" t="str">
            <v>ACCIONES DE INVESTIGACIÓN, VALORACIÓN, RECUPERACIÓ</v>
          </cell>
          <cell r="Z226" t="str">
            <v>10</v>
          </cell>
          <cell r="AA226" t="str">
            <v>CONTRATACIÓN DIRECTA</v>
          </cell>
          <cell r="AB226" t="str">
            <v>1000056140</v>
          </cell>
          <cell r="AC226" t="str">
            <v>CC</v>
          </cell>
          <cell r="AD226" t="str">
            <v>5893933</v>
          </cell>
          <cell r="AE226" t="str">
            <v>LEONEL  SERRATO VASQUEZ</v>
          </cell>
          <cell r="AF226" t="str">
            <v>1000146956</v>
          </cell>
          <cell r="AG226" t="str">
            <v>JUAN FERNANDO ACOSTA MIRKOW</v>
          </cell>
          <cell r="AH226" t="str">
            <v>1004524936</v>
          </cell>
          <cell r="AI226" t="str">
            <v>MARIA CLAUDIA VARGAS MARTINEZ</v>
          </cell>
          <cell r="AJ226">
            <v>31689000</v>
          </cell>
          <cell r="AK226">
            <v>0</v>
          </cell>
        </row>
        <row r="227">
          <cell r="P227">
            <v>209</v>
          </cell>
          <cell r="Q227" t="str">
            <v>323-Prestar servicios profesionales al Instituto Distrital de Patrimonio Cultural para apoyar las intervenciones y proyectos de protección que se realicen sobre los bienes de interés cultural mueble del Distrito Capital.</v>
          </cell>
          <cell r="R227" t="str">
            <v>O23011601210000007611</v>
          </cell>
          <cell r="S227" t="str">
            <v>Desarrollo de acciones integrales de valoración y recuperación de Bienes y Sectores de Interés Cultural de Bogotá</v>
          </cell>
          <cell r="T227" t="str">
            <v>1-100-F001</v>
          </cell>
          <cell r="U227" t="str">
            <v>VA-Recursos distrito</v>
          </cell>
          <cell r="V227" t="str">
            <v>O232020200996412</v>
          </cell>
          <cell r="W227" t="str">
            <v>Servicios de preservación de lugares y edificios históricos</v>
          </cell>
          <cell r="X227" t="str">
            <v>PM/0213/0116/33020737611</v>
          </cell>
          <cell r="Y227" t="str">
            <v>ACCIONES DE INVESTIGACIÓN, VALORACIÓN, RECUPERACIÓ</v>
          </cell>
          <cell r="Z227" t="str">
            <v>10</v>
          </cell>
          <cell r="AA227" t="str">
            <v>CONTRATACIÓN DIRECTA</v>
          </cell>
          <cell r="AB227" t="str">
            <v>1000270713</v>
          </cell>
          <cell r="AC227" t="str">
            <v>CC</v>
          </cell>
          <cell r="AD227" t="str">
            <v>1049604062</v>
          </cell>
          <cell r="AE227" t="str">
            <v>ANGELA MARIA RUIZ ARAQUE</v>
          </cell>
          <cell r="AF227" t="str">
            <v>1000146956</v>
          </cell>
          <cell r="AG227" t="str">
            <v>JUAN FERNANDO ACOSTA MIRKOW</v>
          </cell>
          <cell r="AH227" t="str">
            <v>1004524936</v>
          </cell>
          <cell r="AI227" t="str">
            <v>MARIA CLAUDIA VARGAS MARTINEZ</v>
          </cell>
          <cell r="AJ227">
            <v>60795000</v>
          </cell>
          <cell r="AK227">
            <v>0</v>
          </cell>
        </row>
        <row r="228">
          <cell r="P228">
            <v>210</v>
          </cell>
          <cell r="Q228" t="str">
            <v>321-Prestar servicios profesionales al Instituto Distrital de Patrimonio Cultural para apoyar el desarrollo de las acciones que adelante el equipo de bienes muebles y monumentos.</v>
          </cell>
          <cell r="R228" t="str">
            <v>O23011601210000007611</v>
          </cell>
          <cell r="S228" t="str">
            <v>Desarrollo de acciones integrales de valoración y recuperación de Bienes y Sectores de Interés Cultural de Bogotá</v>
          </cell>
          <cell r="T228" t="str">
            <v>1-100-F001</v>
          </cell>
          <cell r="U228" t="str">
            <v>VA-Recursos distrito</v>
          </cell>
          <cell r="V228" t="str">
            <v>O232020200996412</v>
          </cell>
          <cell r="W228" t="str">
            <v>Servicios de preservación de lugares y edificios históricos</v>
          </cell>
          <cell r="X228" t="str">
            <v>PM/0213/0116/33020737611</v>
          </cell>
          <cell r="Y228" t="str">
            <v>ACCIONES DE INVESTIGACIÓN, VALORACIÓN, RECUPERACIÓ</v>
          </cell>
          <cell r="Z228" t="str">
            <v>10</v>
          </cell>
          <cell r="AA228" t="str">
            <v>CONTRATACIÓN DIRECTA</v>
          </cell>
          <cell r="AB228" t="str">
            <v>1011971974</v>
          </cell>
          <cell r="AC228" t="str">
            <v>CC</v>
          </cell>
          <cell r="AD228" t="str">
            <v>1018480981</v>
          </cell>
          <cell r="AE228" t="str">
            <v>JHON ALEJANDRO CARVAJAL MAHECHA</v>
          </cell>
          <cell r="AF228" t="str">
            <v>1000146956</v>
          </cell>
          <cell r="AG228" t="str">
            <v>JUAN FERNANDO ACOSTA MIRKOW</v>
          </cell>
          <cell r="AH228" t="str">
            <v>1004524936</v>
          </cell>
          <cell r="AI228" t="str">
            <v>MARIA CLAUDIA VARGAS MARTINEZ</v>
          </cell>
          <cell r="AJ228">
            <v>44625000</v>
          </cell>
          <cell r="AK228">
            <v>0</v>
          </cell>
        </row>
        <row r="229">
          <cell r="P229">
            <v>211</v>
          </cell>
          <cell r="Q229" t="str">
            <v>320-Prestar servicios profesionales al Instituto Distrital de Patrimonio Cultural para el apoyo de programas de los bienes de interés cultural mueble del Distrito Capital..</v>
          </cell>
          <cell r="R229" t="str">
            <v>O23011601210000007611</v>
          </cell>
          <cell r="S229" t="str">
            <v>Desarrollo de acciones integrales de valoración y recuperación de Bienes y Sectores de Interés Cultural de Bogotá</v>
          </cell>
          <cell r="T229" t="str">
            <v>1-100-F001</v>
          </cell>
          <cell r="U229" t="str">
            <v>VA-Recursos distrito</v>
          </cell>
          <cell r="V229" t="str">
            <v>O232020200996412</v>
          </cell>
          <cell r="W229" t="str">
            <v>Servicios de preservación de lugares y edificios históricos</v>
          </cell>
          <cell r="X229" t="str">
            <v>PM/0213/0116/33020737611</v>
          </cell>
          <cell r="Y229" t="str">
            <v>ACCIONES DE INVESTIGACIÓN, VALORACIÓN, RECUPERACIÓ</v>
          </cell>
          <cell r="Z229" t="str">
            <v>10</v>
          </cell>
          <cell r="AA229" t="str">
            <v>CONTRATACIÓN DIRECTA</v>
          </cell>
          <cell r="AB229" t="str">
            <v>1004733488</v>
          </cell>
          <cell r="AC229" t="str">
            <v>CC</v>
          </cell>
          <cell r="AD229" t="str">
            <v>1015396416</v>
          </cell>
          <cell r="AE229" t="str">
            <v>TATIANA ALEXANDRA QUEVEDO MOGOLLON</v>
          </cell>
          <cell r="AF229" t="str">
            <v>1000146956</v>
          </cell>
          <cell r="AG229" t="str">
            <v>JUAN FERNANDO ACOSTA MIRKOW</v>
          </cell>
          <cell r="AH229" t="str">
            <v>1004524936</v>
          </cell>
          <cell r="AI229" t="str">
            <v>MARIA CLAUDIA VARGAS MARTINEZ</v>
          </cell>
          <cell r="AJ229">
            <v>42500000</v>
          </cell>
          <cell r="AK229">
            <v>0</v>
          </cell>
        </row>
        <row r="230">
          <cell r="P230">
            <v>212</v>
          </cell>
          <cell r="Q230" t="str">
            <v>129-Prestar servicios profesionales al Instituto Distrital del Patrimonio Cultural para apoyar las actividades y procedimientos administrativos de la Subdirección de Protección e Intervención del Patrimonio.</v>
          </cell>
          <cell r="R230" t="str">
            <v>O23011601210000007611</v>
          </cell>
          <cell r="S230" t="str">
            <v>Desarrollo de acciones integrales de valoración y recuperación de Bienes y Sectores de Interés Cultural de Bogotá</v>
          </cell>
          <cell r="T230" t="str">
            <v>1-100-F001</v>
          </cell>
          <cell r="U230" t="str">
            <v>VA-Recursos distrito</v>
          </cell>
          <cell r="V230" t="str">
            <v>O232020200991124</v>
          </cell>
          <cell r="W230" t="str">
            <v>Servicios de la administración pública relacionados con la recreación, la cultura y la religión</v>
          </cell>
          <cell r="X230" t="str">
            <v>PM/0213/0116/33020737611</v>
          </cell>
          <cell r="Y230" t="str">
            <v>ACCIONES DE INVESTIGACIÓN, VALORACIÓN, RECUPERACIÓ</v>
          </cell>
          <cell r="Z230" t="str">
            <v>10</v>
          </cell>
          <cell r="AA230" t="str">
            <v>CONTRATACIÓN DIRECTA</v>
          </cell>
          <cell r="AB230" t="str">
            <v>1000407594</v>
          </cell>
          <cell r="AC230" t="str">
            <v>CC</v>
          </cell>
          <cell r="AD230" t="str">
            <v>1110514078</v>
          </cell>
          <cell r="AE230" t="str">
            <v>ANGIE LIZETH MURILLO PINEDA</v>
          </cell>
          <cell r="AF230" t="str">
            <v>1000146956</v>
          </cell>
          <cell r="AG230" t="str">
            <v>JUAN FERNANDO ACOSTA MIRKOW</v>
          </cell>
          <cell r="AH230" t="str">
            <v>1004524936</v>
          </cell>
          <cell r="AI230" t="str">
            <v>MARIA CLAUDIA VARGAS MARTINEZ</v>
          </cell>
          <cell r="AJ230">
            <v>63690000</v>
          </cell>
          <cell r="AK230">
            <v>0</v>
          </cell>
        </row>
        <row r="231">
          <cell r="P231">
            <v>213</v>
          </cell>
          <cell r="Q231" t="str">
            <v>332-Prestar servicios de apoyo a la gestión al Instituto Distrital de Patrimonio Cultural para apoyar las actividades técnicas de fachadas y espacio público de Sectores de Interés Cultural y en Bienes inmuebles de Interés Cultural.</v>
          </cell>
          <cell r="R231" t="str">
            <v>O23011601210000007611</v>
          </cell>
          <cell r="S231" t="str">
            <v>Desarrollo de acciones integrales de valoración y recuperación de Bienes y Sectores de Interés Cultural de Bogotá</v>
          </cell>
          <cell r="T231" t="str">
            <v>1-100-I023</v>
          </cell>
          <cell r="U231" t="str">
            <v>VA-Plusvalía</v>
          </cell>
          <cell r="V231" t="str">
            <v>O232020200996412</v>
          </cell>
          <cell r="W231" t="str">
            <v>Servicios de preservación de lugares y edificios históricos</v>
          </cell>
          <cell r="X231" t="str">
            <v>PM/0213/0116/33020737611</v>
          </cell>
          <cell r="Y231" t="str">
            <v>ACCIONES DE INVESTIGACIÓN, VALORACIÓN, RECUPERACIÓ</v>
          </cell>
          <cell r="Z231" t="str">
            <v>10</v>
          </cell>
          <cell r="AA231" t="str">
            <v>CONTRATACIÓN DIRECTA</v>
          </cell>
          <cell r="AB231" t="str">
            <v>1009045818</v>
          </cell>
          <cell r="AC231" t="str">
            <v>CC</v>
          </cell>
          <cell r="AD231" t="str">
            <v>1014272242</v>
          </cell>
          <cell r="AE231" t="str">
            <v>RICHARD ADRIAN RIVERA BELTRAN</v>
          </cell>
          <cell r="AF231" t="str">
            <v>1000146956</v>
          </cell>
          <cell r="AG231" t="str">
            <v>JUAN FERNANDO ACOSTA MIRKOW</v>
          </cell>
          <cell r="AH231" t="str">
            <v>1004524936</v>
          </cell>
          <cell r="AI231" t="str">
            <v>MARIA CLAUDIA VARGAS MARTINEZ</v>
          </cell>
          <cell r="AJ231">
            <v>31689000</v>
          </cell>
          <cell r="AK231">
            <v>0</v>
          </cell>
        </row>
        <row r="232">
          <cell r="P232">
            <v>214</v>
          </cell>
          <cell r="Q232" t="str">
            <v>161-Prestar servicios de apoyo a la gestión al Instituto Distrital de Patrimonio Cultural en el seguimiento de las intervenciones de fachadas y espacio público de Sectores de Interés Cultural y en Bienes inmuebles de interés Cultural.</v>
          </cell>
          <cell r="R232" t="str">
            <v>O23011601210000007611</v>
          </cell>
          <cell r="S232" t="str">
            <v>Desarrollo de acciones integrales de valoración y recuperación de Bienes y Sectores de Interés Cultural de Bogotá</v>
          </cell>
          <cell r="T232" t="str">
            <v>1-100-I023</v>
          </cell>
          <cell r="U232" t="str">
            <v>VA-Plusvalía</v>
          </cell>
          <cell r="V232" t="str">
            <v>O232020200996412</v>
          </cell>
          <cell r="W232" t="str">
            <v>Servicios de preservación de lugares y edificios históricos</v>
          </cell>
          <cell r="X232" t="str">
            <v>PM/0213/0116/33020737611</v>
          </cell>
          <cell r="Y232" t="str">
            <v>ACCIONES DE INVESTIGACIÓN, VALORACIÓN, RECUPERACIÓ</v>
          </cell>
          <cell r="Z232" t="str">
            <v>10</v>
          </cell>
          <cell r="AA232" t="str">
            <v>CONTRATACIÓN DIRECTA</v>
          </cell>
          <cell r="AB232" t="str">
            <v>1000153069</v>
          </cell>
          <cell r="AC232" t="str">
            <v>CC</v>
          </cell>
          <cell r="AD232" t="str">
            <v>80864347</v>
          </cell>
          <cell r="AE232" t="str">
            <v>ROMY ERVIN GAONA</v>
          </cell>
          <cell r="AF232" t="str">
            <v>1000146956</v>
          </cell>
          <cell r="AG232" t="str">
            <v>JUAN FERNANDO ACOSTA MIRKOW</v>
          </cell>
          <cell r="AH232" t="str">
            <v>1004524936</v>
          </cell>
          <cell r="AI232" t="str">
            <v>MARIA CLAUDIA VARGAS MARTINEZ</v>
          </cell>
          <cell r="AJ232">
            <v>29725500</v>
          </cell>
          <cell r="AK232">
            <v>0</v>
          </cell>
        </row>
        <row r="233">
          <cell r="P233">
            <v>215</v>
          </cell>
          <cell r="Q233" t="str">
            <v>107-Prestar sus servicios de apoyo a la gestión al Instituto Distrital de Patrimonio Cultural en actividades administrativasy operativas relacionadas con gestión de información, seguimiento, control de solicitudes y presentación de informes, dentro de la línea de trabajo de Control Urbano, Beneficios Económicos para BIC y Amenaza de Ruina.</v>
          </cell>
          <cell r="R233" t="str">
            <v>O23011601210000007611</v>
          </cell>
          <cell r="S233" t="str">
            <v>Desarrollo de acciones integrales de valoración y recuperación de Bienes y Sectores de Interés Cultural de Bogotá</v>
          </cell>
          <cell r="T233" t="str">
            <v>1-100-F001</v>
          </cell>
          <cell r="U233" t="str">
            <v>VA-Recursos distrito</v>
          </cell>
          <cell r="V233" t="str">
            <v>O232020200996412</v>
          </cell>
          <cell r="W233" t="str">
            <v>Servicios de preservación de lugares y edificios históricos</v>
          </cell>
          <cell r="X233" t="str">
            <v>PM/0213/0116/33020417611</v>
          </cell>
          <cell r="Y233" t="str">
            <v>ACCIONES DE INVESTIGACIÓN, VALORACIÓN, RECUPERACIÓ</v>
          </cell>
          <cell r="Z233" t="str">
            <v>10</v>
          </cell>
          <cell r="AA233" t="str">
            <v>CONTRATACIÓN DIRECTA</v>
          </cell>
          <cell r="AB233" t="str">
            <v>1000396596</v>
          </cell>
          <cell r="AC233" t="str">
            <v>CC</v>
          </cell>
          <cell r="AD233" t="str">
            <v>1033765698</v>
          </cell>
          <cell r="AE233" t="str">
            <v>YENNY ANDREA FORERO PEÑA</v>
          </cell>
          <cell r="AF233" t="str">
            <v>1000146956</v>
          </cell>
          <cell r="AG233" t="str">
            <v>JUAN FERNANDO ACOSTA MIRKOW</v>
          </cell>
          <cell r="AH233" t="str">
            <v>1004524936</v>
          </cell>
          <cell r="AI233" t="str">
            <v>MARIA CLAUDIA VARGAS MARTINEZ</v>
          </cell>
          <cell r="AJ233">
            <v>40686030</v>
          </cell>
          <cell r="AK233">
            <v>0</v>
          </cell>
        </row>
        <row r="234">
          <cell r="P234">
            <v>216</v>
          </cell>
          <cell r="Q234" t="str">
            <v>373-Prestar servicios profesionales al Instituto Distrital de Patrimonio Cultural apoyando la actualización y valoración del inventario BIC inmueble del Distrito Capital de acuerdo con los lineamienos de la Subdiercción de Protección e Intervención.</v>
          </cell>
          <cell r="R234" t="str">
            <v>O23011601210000007611</v>
          </cell>
          <cell r="S234" t="str">
            <v>Desarrollo de acciones integrales de valoración y recuperación de Bienes y Sectores de Interés Cultural de Bogotá</v>
          </cell>
          <cell r="T234" t="str">
            <v>1-100-F001</v>
          </cell>
          <cell r="U234" t="str">
            <v>VA-Recursos distrito</v>
          </cell>
          <cell r="V234" t="str">
            <v>O232020200881301</v>
          </cell>
          <cell r="W234" t="str">
            <v>Servicios interdisciplinarios de investigación básica</v>
          </cell>
          <cell r="X234" t="str">
            <v>PM/0213/0116/33010707611</v>
          </cell>
          <cell r="Y234" t="str">
            <v>ACCIONES DE INVESTIGACIÓN, VALORACIÓN, RECUPERACIÓ</v>
          </cell>
          <cell r="Z234" t="str">
            <v>10</v>
          </cell>
          <cell r="AA234" t="str">
            <v>CONTRATACIÓN DIRECTA</v>
          </cell>
          <cell r="AB234" t="str">
            <v>1007495686</v>
          </cell>
          <cell r="AC234" t="str">
            <v>CC</v>
          </cell>
          <cell r="AD234" t="str">
            <v>80187481</v>
          </cell>
          <cell r="AE234" t="str">
            <v>FRANCISCO JAVIER PINZON RIAÑO</v>
          </cell>
          <cell r="AF234" t="str">
            <v>1000146956</v>
          </cell>
          <cell r="AG234" t="str">
            <v>JUAN FERNANDO ACOSTA MIRKOW</v>
          </cell>
          <cell r="AH234" t="str">
            <v>1004524936</v>
          </cell>
          <cell r="AI234" t="str">
            <v>MARIA CLAUDIA VARGAS MARTINEZ</v>
          </cell>
          <cell r="AJ234">
            <v>28950000</v>
          </cell>
          <cell r="AK234">
            <v>0</v>
          </cell>
        </row>
        <row r="235">
          <cell r="P235">
            <v>217</v>
          </cell>
          <cell r="Q235" t="str">
            <v>372-Prestar servicios profesionales al Instituto Distrital de Patrimonio Cultural apoyando la actualización del inventario BIC mueble del Distrito Capital de acuerdo con los lineamientos de la Subdirección de Protección e Intervención.</v>
          </cell>
          <cell r="R235" t="str">
            <v>O23011601210000007611</v>
          </cell>
          <cell r="S235" t="str">
            <v>Desarrollo de acciones integrales de valoración y recuperación de Bienes y Sectores de Interés Cultural de Bogotá</v>
          </cell>
          <cell r="T235" t="str">
            <v>1-100-F001</v>
          </cell>
          <cell r="U235" t="str">
            <v>VA-Recursos distrito</v>
          </cell>
          <cell r="V235" t="str">
            <v>O232020200881301</v>
          </cell>
          <cell r="W235" t="str">
            <v>Servicios interdisciplinarios de investigación básica</v>
          </cell>
          <cell r="X235" t="str">
            <v>PM/0213/0116/33010707611</v>
          </cell>
          <cell r="Y235" t="str">
            <v>ACCIONES DE INVESTIGACIÓN, VALORACIÓN, RECUPERACIÓ</v>
          </cell>
          <cell r="Z235" t="str">
            <v>10</v>
          </cell>
          <cell r="AA235" t="str">
            <v>CONTRATACIÓN DIRECTA</v>
          </cell>
          <cell r="AB235" t="str">
            <v>1005731960</v>
          </cell>
          <cell r="AC235" t="str">
            <v>CC</v>
          </cell>
          <cell r="AD235" t="str">
            <v>9097186</v>
          </cell>
          <cell r="AE235" t="str">
            <v>VLADIMIR ENRIQUE TOVAR MUÑOZ</v>
          </cell>
          <cell r="AF235" t="str">
            <v>1000146956</v>
          </cell>
          <cell r="AG235" t="str">
            <v>JUAN FERNANDO ACOSTA MIRKOW</v>
          </cell>
          <cell r="AH235" t="str">
            <v>1004524936</v>
          </cell>
          <cell r="AI235" t="str">
            <v>MARIA CLAUDIA VARGAS MARTINEZ</v>
          </cell>
          <cell r="AJ235">
            <v>28950000</v>
          </cell>
          <cell r="AK235">
            <v>0</v>
          </cell>
        </row>
        <row r="236">
          <cell r="P236">
            <v>218</v>
          </cell>
          <cell r="Q236" t="str">
            <v>367-Prestar servicios profesionales al Instituto Distrital de Patrimonio Cultural para apoyar la actualización del inventario BIC del Distrito Capital de acuerdo con los lineamientos de la Subdirección de Protección e Intervención del Patrimonio.</v>
          </cell>
          <cell r="R236" t="str">
            <v>O23011601210000007611</v>
          </cell>
          <cell r="S236" t="str">
            <v>Desarrollo de acciones integrales de valoración y recuperación de Bienes y Sectores de Interés Cultural de Bogotá</v>
          </cell>
          <cell r="T236" t="str">
            <v>1-100-F001</v>
          </cell>
          <cell r="U236" t="str">
            <v>VA-Recursos distrito</v>
          </cell>
          <cell r="V236" t="str">
            <v>O232020200881301</v>
          </cell>
          <cell r="W236" t="str">
            <v>Servicios interdisciplinarios de investigación básica</v>
          </cell>
          <cell r="X236" t="str">
            <v>PM/0213/0116/33010707611</v>
          </cell>
          <cell r="Y236" t="str">
            <v>ACCIONES DE INVESTIGACIÓN, VALORACIÓN, RECUPERACIÓ</v>
          </cell>
          <cell r="Z236" t="str">
            <v>10</v>
          </cell>
          <cell r="AA236" t="str">
            <v>CONTRATACIÓN DIRECTA</v>
          </cell>
          <cell r="AB236" t="str">
            <v>1000332325</v>
          </cell>
          <cell r="AC236" t="str">
            <v>CC</v>
          </cell>
          <cell r="AD236" t="str">
            <v>52284866</v>
          </cell>
          <cell r="AE236" t="str">
            <v>MARIA ISABEL VANEGAS SILVA</v>
          </cell>
          <cell r="AF236" t="str">
            <v>1000146956</v>
          </cell>
          <cell r="AG236" t="str">
            <v>JUAN FERNANDO ACOSTA MIRKOW</v>
          </cell>
          <cell r="AH236" t="str">
            <v>1004524936</v>
          </cell>
          <cell r="AI236" t="str">
            <v>MARIA CLAUDIA VARGAS MARTINEZ</v>
          </cell>
          <cell r="AJ236">
            <v>63690000</v>
          </cell>
          <cell r="AK236">
            <v>0</v>
          </cell>
        </row>
        <row r="237">
          <cell r="P237">
            <v>219</v>
          </cell>
          <cell r="Q237" t="str">
            <v>370-Prestar servicios profesionales al Instituto Distrital de Patrimonio Cultural apoyando la actualización del inventario BIC mueble del Distrito Capital de acuerdo con los lineamientos de la Subdirección de Protección e Intervención.</v>
          </cell>
          <cell r="R237" t="str">
            <v>O23011601210000007611</v>
          </cell>
          <cell r="S237" t="str">
            <v>Desarrollo de acciones integrales de valoración y recuperación de Bienes y Sectores de Interés Cultural de Bogotá</v>
          </cell>
          <cell r="T237" t="str">
            <v>1-100-F001</v>
          </cell>
          <cell r="U237" t="str">
            <v>VA-Recursos distrito</v>
          </cell>
          <cell r="V237" t="str">
            <v>O232020200881301</v>
          </cell>
          <cell r="W237" t="str">
            <v>Servicios interdisciplinarios de investigación básica</v>
          </cell>
          <cell r="X237" t="str">
            <v>PM/0213/0116/33010707611</v>
          </cell>
          <cell r="Y237" t="str">
            <v>ACCIONES DE INVESTIGACIÓN, VALORACIÓN, RECUPERACIÓ</v>
          </cell>
          <cell r="Z237" t="str">
            <v>10</v>
          </cell>
          <cell r="AA237" t="str">
            <v>CONTRATACIÓN DIRECTA</v>
          </cell>
          <cell r="AB237" t="str">
            <v>1000289592</v>
          </cell>
          <cell r="AC237" t="str">
            <v>CC</v>
          </cell>
          <cell r="AD237" t="str">
            <v>1057574035</v>
          </cell>
          <cell r="AE237" t="str">
            <v>JUAN PABLO SANCHEZ CHAVES</v>
          </cell>
          <cell r="AF237" t="str">
            <v>1000146956</v>
          </cell>
          <cell r="AG237" t="str">
            <v>JUAN FERNANDO ACOSTA MIRKOW</v>
          </cell>
          <cell r="AH237" t="str">
            <v>1004524936</v>
          </cell>
          <cell r="AI237" t="str">
            <v>MARIA CLAUDIA VARGAS MARTINEZ</v>
          </cell>
          <cell r="AJ237">
            <v>28950000</v>
          </cell>
          <cell r="AK237">
            <v>0</v>
          </cell>
        </row>
        <row r="238">
          <cell r="P238">
            <v>220</v>
          </cell>
          <cell r="Q238" t="str">
            <v>136-Prestar servicios profesionales al Instituto Distrital de PatrimonioCultural, para apoyar los trámites técnicos sobre patrimonio arqueológico de Bogota.</v>
          </cell>
          <cell r="R238" t="str">
            <v>O23011601210000007611</v>
          </cell>
          <cell r="S238" t="str">
            <v>Desarrollo de acciones integrales de valoración y recuperación de Bienes y Sectores de Interés Cultural de Bogotá</v>
          </cell>
          <cell r="T238" t="str">
            <v>1-100-F001</v>
          </cell>
          <cell r="U238" t="str">
            <v>VA-Recursos distrito</v>
          </cell>
          <cell r="V238" t="str">
            <v>O232020200991124</v>
          </cell>
          <cell r="W238" t="str">
            <v>Servicios de la administración pública relacionados con la recreación, la cultura y la religión</v>
          </cell>
          <cell r="X238" t="str">
            <v>PM/0213/0116/33020737611</v>
          </cell>
          <cell r="Y238" t="str">
            <v>ACCIONES DE INVESTIGACIÓN, VALORACIÓN, RECUPERACIÓ</v>
          </cell>
          <cell r="Z238" t="str">
            <v>10</v>
          </cell>
          <cell r="AA238" t="str">
            <v>CONTRATACIÓN DIRECTA</v>
          </cell>
          <cell r="AB238" t="str">
            <v>1004659201</v>
          </cell>
          <cell r="AC238" t="str">
            <v>CC</v>
          </cell>
          <cell r="AD238" t="str">
            <v>40028747</v>
          </cell>
          <cell r="AE238" t="str">
            <v>HELKA ALEJANDRA QUEVEDO HIDALGO</v>
          </cell>
          <cell r="AF238" t="str">
            <v>1000146956</v>
          </cell>
          <cell r="AG238" t="str">
            <v>JUAN FERNANDO ACOSTA MIRKOW</v>
          </cell>
          <cell r="AH238" t="str">
            <v>1004524936</v>
          </cell>
          <cell r="AI238" t="str">
            <v>MARIA CLAUDIA VARGAS MARTINEZ</v>
          </cell>
          <cell r="AJ238">
            <v>109000000</v>
          </cell>
          <cell r="AK238">
            <v>0</v>
          </cell>
        </row>
        <row r="239">
          <cell r="P239">
            <v>221</v>
          </cell>
          <cell r="Q239" t="str">
            <v>254-Prestar servicios profesionales para acompañar a la Subdirección de Gestión Corporativa en los asuntos contables, financieros  y administrativos relacionados con la Gestión del Talento Humano del IDPC.</v>
          </cell>
          <cell r="R239" t="str">
            <v>O23011605560000007597</v>
          </cell>
          <cell r="S239" t="str">
            <v>Fortalecimiento de la gestión del Instituto Distrital de Patrimonio Cultural de Bogotá</v>
          </cell>
          <cell r="T239" t="str">
            <v>1-100-F001</v>
          </cell>
          <cell r="U239" t="str">
            <v>VA-Recursos distrito</v>
          </cell>
          <cell r="V239" t="str">
            <v>O232020200991124</v>
          </cell>
          <cell r="W239" t="str">
            <v>Servicios de la administración pública relacionados con la recreación, la cultura y la religión</v>
          </cell>
          <cell r="X239" t="str">
            <v>PM/0213/0119/33990617597</v>
          </cell>
          <cell r="Y239" t="str">
            <v>PROCESOS DE MEJORAMIENTO DE LA GESTIÓN INSTITUCION</v>
          </cell>
          <cell r="Z239" t="str">
            <v>10</v>
          </cell>
          <cell r="AA239" t="str">
            <v>CONTRATACIÓN DIRECTA</v>
          </cell>
          <cell r="AB239" t="str">
            <v>1000115006</v>
          </cell>
          <cell r="AC239" t="str">
            <v>CC</v>
          </cell>
          <cell r="AD239" t="str">
            <v>79380681</v>
          </cell>
          <cell r="AE239" t="str">
            <v>ORLANDO  ARIAS CAICEDO</v>
          </cell>
          <cell r="AF239" t="str">
            <v>1000146956</v>
          </cell>
          <cell r="AG239" t="str">
            <v>JUAN FERNANDO ACOSTA MIRKOW</v>
          </cell>
          <cell r="AH239" t="str">
            <v>1000146956</v>
          </cell>
          <cell r="AI239" t="str">
            <v>JUAN FERNANDO ACOSTA MIRKOW</v>
          </cell>
          <cell r="AJ239">
            <v>58916000</v>
          </cell>
          <cell r="AK239">
            <v>0</v>
          </cell>
        </row>
        <row r="240">
          <cell r="P240">
            <v>222</v>
          </cell>
          <cell r="Q240" t="str">
            <v>245-Prestar servicios de apoyo a la gestión en la infraestructura tecnológica para el mejoramiento de su eficiencia en el IDPC.</v>
          </cell>
          <cell r="R240" t="str">
            <v>O23011605560000007597</v>
          </cell>
          <cell r="S240" t="str">
            <v>Fortalecimiento de la gestión del Instituto Distrital de Patrimonio Cultural de Bogotá</v>
          </cell>
          <cell r="T240" t="str">
            <v>1-100-F001</v>
          </cell>
          <cell r="U240" t="str">
            <v>VA-Recursos distrito</v>
          </cell>
          <cell r="V240" t="str">
            <v>O232020200991124</v>
          </cell>
          <cell r="W240" t="str">
            <v>Servicios de la administración pública relacionados con la recreación, la cultura y la religión</v>
          </cell>
          <cell r="X240" t="str">
            <v>PM/0213/0119/33990117597</v>
          </cell>
          <cell r="Y240" t="str">
            <v>PROCESOS DE MEJORAMIENTO DE LA GESTIÓN INSTITUCION</v>
          </cell>
          <cell r="Z240" t="str">
            <v>10</v>
          </cell>
          <cell r="AA240" t="str">
            <v>CONTRATACIÓN DIRECTA</v>
          </cell>
          <cell r="AB240" t="str">
            <v>1000329433</v>
          </cell>
          <cell r="AC240" t="str">
            <v>CC</v>
          </cell>
          <cell r="AD240" t="str">
            <v>79668338</v>
          </cell>
          <cell r="AE240" t="str">
            <v>JAIBER ALFONSO SARMIENTO RUIZ</v>
          </cell>
          <cell r="AF240" t="str">
            <v>1000146956</v>
          </cell>
          <cell r="AG240" t="str">
            <v>JUAN FERNANDO ACOSTA MIRKOW</v>
          </cell>
          <cell r="AH240" t="str">
            <v>1000146956</v>
          </cell>
          <cell r="AI240" t="str">
            <v>JUAN FERNANDO ACOSTA MIRKOW</v>
          </cell>
          <cell r="AJ240">
            <v>41202678</v>
          </cell>
          <cell r="AK240">
            <v>0</v>
          </cell>
        </row>
        <row r="241">
          <cell r="P241">
            <v>223</v>
          </cell>
          <cell r="Q241" t="str">
            <v>514-Prestar servicios profesionales al Instituto Distrital de Patrimonio Cultural apoyando las actividades relacionadas con el patrimonio arqueológico de Bogotá D.C., en los inventarios e intervenciones en bienes y sectores de interés cultural que desarrolle el IDPC.</v>
          </cell>
          <cell r="R241" t="str">
            <v>O23011601210000007611</v>
          </cell>
          <cell r="S241" t="str">
            <v>Desarrollo de acciones integrales de valoración y recuperación de Bienes y Sectores de Interés Cultural de Bogotá</v>
          </cell>
          <cell r="T241" t="str">
            <v>1-100-F001</v>
          </cell>
          <cell r="U241" t="str">
            <v>VA-Recursos distrito</v>
          </cell>
          <cell r="V241" t="str">
            <v>O232020200881301</v>
          </cell>
          <cell r="W241" t="str">
            <v>Servicios interdisciplinarios de investigación básica</v>
          </cell>
          <cell r="X241" t="str">
            <v>PM/0213/0116/33010707611</v>
          </cell>
          <cell r="Y241" t="str">
            <v>ACCIONES DE INVESTIGACIÓN, VALORACIÓN, RECUPERACIÓ</v>
          </cell>
          <cell r="Z241" t="str">
            <v>10</v>
          </cell>
          <cell r="AA241" t="str">
            <v>CONTRATACIÓN DIRECTA</v>
          </cell>
          <cell r="AB241" t="str">
            <v>1012131234</v>
          </cell>
          <cell r="AC241" t="str">
            <v>CC</v>
          </cell>
          <cell r="AD241" t="str">
            <v>1066184730</v>
          </cell>
          <cell r="AE241" t="str">
            <v>LUIS FERNANDO SUESCUN ARRIETA</v>
          </cell>
          <cell r="AF241" t="str">
            <v>1000146956</v>
          </cell>
          <cell r="AG241" t="str">
            <v>JUAN FERNANDO ACOSTA MIRKOW</v>
          </cell>
          <cell r="AH241" t="str">
            <v>1004524936</v>
          </cell>
          <cell r="AI241" t="str">
            <v>MARIA CLAUDIA VARGAS MARTINEZ</v>
          </cell>
          <cell r="AJ241">
            <v>34740000</v>
          </cell>
          <cell r="AK241">
            <v>0</v>
          </cell>
        </row>
        <row r="242">
          <cell r="P242">
            <v>224</v>
          </cell>
          <cell r="Q242" t="str">
            <v>225-Prestar servicios profesionales para ejecutar actividades relacionadas con el seguimiento al mantenimiento y conservación de la Infraestructura física para el adecuado funcionamiento de la sedes del IDPC.</v>
          </cell>
          <cell r="R242" t="str">
            <v>O23011605560000007597</v>
          </cell>
          <cell r="S242" t="str">
            <v>Fortalecimiento de la gestión del Instituto Distrital de Patrimonio Cultural de Bogotá</v>
          </cell>
          <cell r="T242" t="str">
            <v>1-100-F001</v>
          </cell>
          <cell r="U242" t="str">
            <v>VA-Recursos distrito</v>
          </cell>
          <cell r="V242" t="str">
            <v>O232020200991124</v>
          </cell>
          <cell r="W242" t="str">
            <v>Servicios de la administración pública relacionados con la recreación, la cultura y la religión</v>
          </cell>
          <cell r="X242" t="str">
            <v>PM/0213/0119/33990117597</v>
          </cell>
          <cell r="Y242" t="str">
            <v>PROCESOS DE MEJORAMIENTO DE LA GESTIÓN INSTITUCION</v>
          </cell>
          <cell r="Z242" t="str">
            <v>10</v>
          </cell>
          <cell r="AA242" t="str">
            <v>CONTRATACIÓN DIRECTA</v>
          </cell>
          <cell r="AB242" t="str">
            <v>1000324795</v>
          </cell>
          <cell r="AC242" t="str">
            <v>CC</v>
          </cell>
          <cell r="AD242" t="str">
            <v>35894001</v>
          </cell>
          <cell r="AE242" t="str">
            <v>SANDRA PATRICIA PALACIOS ARCE</v>
          </cell>
          <cell r="AF242" t="str">
            <v>1000146956</v>
          </cell>
          <cell r="AG242" t="str">
            <v>JUAN FERNANDO ACOSTA MIRKOW</v>
          </cell>
          <cell r="AH242" t="str">
            <v>1000146956</v>
          </cell>
          <cell r="AI242" t="str">
            <v>JUAN FERNANDO ACOSTA MIRKOW</v>
          </cell>
          <cell r="AJ242">
            <v>50985000</v>
          </cell>
          <cell r="AK242">
            <v>0</v>
          </cell>
        </row>
        <row r="243">
          <cell r="P243">
            <v>225</v>
          </cell>
          <cell r="Q243" t="str">
            <v>5-Prestar servicios profesionales al Instituto Distrital de Patrimonio Cultural para apoyar las actividades relacionadas con la elaboración, implementación y sistematización de las metodologías de captura y procesamiento de información en el marco de la segunda fase de la implementación del PEMP del Centro Histórico</v>
          </cell>
          <cell r="R243" t="str">
            <v>O23011602310000007649</v>
          </cell>
          <cell r="S243" t="str">
            <v>Consolidación de los patrimonios como referente de ordenamiento territorial en la ciudad de Bogotá</v>
          </cell>
          <cell r="T243" t="str">
            <v>1-100-F001</v>
          </cell>
          <cell r="U243" t="str">
            <v>VA-Recursos distrito</v>
          </cell>
          <cell r="V243" t="str">
            <v>O232020200883221</v>
          </cell>
          <cell r="W243" t="str">
            <v>Servicios de planeación urbana</v>
          </cell>
          <cell r="X243" t="str">
            <v>PM/0213/0116/33010707649</v>
          </cell>
          <cell r="Y243" t="str">
            <v>ACCIONES DE INVESTIGACIÓN, VALORACIÓN, RECUPERACIÓ</v>
          </cell>
          <cell r="Z243" t="str">
            <v>10</v>
          </cell>
          <cell r="AA243" t="str">
            <v>CONTRATACIÓN DIRECTA</v>
          </cell>
          <cell r="AB243" t="str">
            <v>1012218640</v>
          </cell>
          <cell r="AC243" t="str">
            <v>CC</v>
          </cell>
          <cell r="AD243" t="str">
            <v>1110569415</v>
          </cell>
          <cell r="AE243" t="str">
            <v>ANA LUCIA CAÑON TALERO</v>
          </cell>
          <cell r="AF243" t="str">
            <v>1000146956</v>
          </cell>
          <cell r="AG243" t="str">
            <v>JUAN FERNANDO ACOSTA MIRKOW</v>
          </cell>
          <cell r="AH243" t="str">
            <v>1000146956</v>
          </cell>
          <cell r="AI243" t="str">
            <v>JUAN FERNANDO ACOSTA MIRKOW</v>
          </cell>
          <cell r="AJ243">
            <v>40000000</v>
          </cell>
          <cell r="AK243">
            <v>0</v>
          </cell>
        </row>
        <row r="244">
          <cell r="P244">
            <v>226</v>
          </cell>
          <cell r="Q244" t="str">
            <v>23-Prestar servicios profesionales al Instituto Distrital de Patrimonio Cultural para apoyar las actividades de divulgación, gestión colaborativa, participación ciudadana, y demás acciones que aporten a  la implementación de la segunda fase del PEMP del Centro Histórico de Bogotá.</v>
          </cell>
          <cell r="R244" t="str">
            <v>O23011602310000007649</v>
          </cell>
          <cell r="S244" t="str">
            <v>Consolidación de los patrimonios como referente de ordenamiento territorial en la ciudad de Bogotá</v>
          </cell>
          <cell r="T244" t="str">
            <v>1-100-F001</v>
          </cell>
          <cell r="U244" t="str">
            <v>VA-Recursos distrito</v>
          </cell>
          <cell r="V244" t="str">
            <v>O232020200883221</v>
          </cell>
          <cell r="W244" t="str">
            <v>Servicios de planeación urbana</v>
          </cell>
          <cell r="X244" t="str">
            <v>PM/0213/0116/33010707649</v>
          </cell>
          <cell r="Y244" t="str">
            <v>ACCIONES DE INVESTIGACIÓN, VALORACIÓN, RECUPERACIÓ</v>
          </cell>
          <cell r="Z244" t="str">
            <v>10</v>
          </cell>
          <cell r="AA244" t="str">
            <v>CONTRATACIÓN DIRECTA</v>
          </cell>
          <cell r="AB244" t="str">
            <v>1000361730</v>
          </cell>
          <cell r="AC244" t="str">
            <v>CC</v>
          </cell>
          <cell r="AD244" t="str">
            <v>1032446474</v>
          </cell>
          <cell r="AE244" t="str">
            <v>ANGELA PAOLA BRIÑEZ JIMENEZ</v>
          </cell>
          <cell r="AF244" t="str">
            <v>1000146956</v>
          </cell>
          <cell r="AG244" t="str">
            <v>JUAN FERNANDO ACOSTA MIRKOW</v>
          </cell>
          <cell r="AH244" t="str">
            <v>1004984650</v>
          </cell>
          <cell r="AI244" t="str">
            <v>ANA MILENA VALLEJO MEJIA</v>
          </cell>
          <cell r="AJ244">
            <v>51500000</v>
          </cell>
          <cell r="AK244">
            <v>0</v>
          </cell>
        </row>
        <row r="245">
          <cell r="P245">
            <v>227</v>
          </cell>
          <cell r="Q245" t="str">
            <v>421-Prestar servicios profesionales al Instituto Distrital de Patrimonio Cultural para desarrollar actividades relacionadas con la Política Pública Distrital de Servicio a la Ciudadanía y demás relacionadas, en el marco del Modelo Integrado de Planeación y Gestión.</v>
          </cell>
          <cell r="R245" t="str">
            <v>O23011605560000007597</v>
          </cell>
          <cell r="S245" t="str">
            <v>Fortalecimiento de la gestión del Instituto Distrital de Patrimonio Cultural de Bogotá</v>
          </cell>
          <cell r="T245" t="str">
            <v>1-100-F001</v>
          </cell>
          <cell r="U245" t="str">
            <v>VA-Recursos distrito</v>
          </cell>
          <cell r="V245" t="str">
            <v>O232020200991124</v>
          </cell>
          <cell r="W245" t="str">
            <v>Servicios de la administración pública relacionados con la recreación, la cultura y la religión</v>
          </cell>
          <cell r="X245" t="str">
            <v>PM/0213/0119/33990617597</v>
          </cell>
          <cell r="Y245" t="str">
            <v>PROCESOS DE MEJORAMIENTO DE LA GESTIÓN INSTITUCION</v>
          </cell>
          <cell r="Z245" t="str">
            <v>10</v>
          </cell>
          <cell r="AA245" t="str">
            <v>CONTRATACIÓN DIRECTA</v>
          </cell>
          <cell r="AB245" t="str">
            <v>1000167645</v>
          </cell>
          <cell r="AC245" t="str">
            <v>CC</v>
          </cell>
          <cell r="AD245" t="str">
            <v>32142415</v>
          </cell>
          <cell r="AE245" t="str">
            <v>EUGENIA DEL SOCORRO ARBOLEDA BALBIN</v>
          </cell>
          <cell r="AF245" t="str">
            <v>1000146956</v>
          </cell>
          <cell r="AG245" t="str">
            <v>JUAN FERNANDO ACOSTA MIRKOW</v>
          </cell>
          <cell r="AH245" t="str">
            <v>1000146956</v>
          </cell>
          <cell r="AI245" t="str">
            <v>JUAN FERNANDO ACOSTA MIRKOW</v>
          </cell>
          <cell r="AJ245">
            <v>66000000</v>
          </cell>
          <cell r="AK245">
            <v>0</v>
          </cell>
        </row>
        <row r="246">
          <cell r="P246">
            <v>228</v>
          </cell>
          <cell r="Q246" t="str">
            <v>407-Prestar servicios para apoyar al IDPC en el manejo, recepción de documentación y administración del sistema de gestión documental ORFEO, para una eficiente gestión institucional</v>
          </cell>
          <cell r="R246" t="str">
            <v>O23011605560000007597</v>
          </cell>
          <cell r="S246" t="str">
            <v>Fortalecimiento de la gestión del Instituto Distrital de Patrimonio Cultural de Bogotá</v>
          </cell>
          <cell r="T246" t="str">
            <v>1-100-F001</v>
          </cell>
          <cell r="U246" t="str">
            <v>VA-Recursos distrito</v>
          </cell>
          <cell r="V246" t="str">
            <v>O232020200991124</v>
          </cell>
          <cell r="W246" t="str">
            <v>Servicios de la administración pública relacionados con la recreación, la cultura y la religión</v>
          </cell>
          <cell r="X246" t="str">
            <v>PM/0213/0119/33990617597</v>
          </cell>
          <cell r="Y246" t="str">
            <v>PROCESOS DE MEJORAMIENTO DE LA GESTIÓN INSTITUCION</v>
          </cell>
          <cell r="Z246" t="str">
            <v>10</v>
          </cell>
          <cell r="AA246" t="str">
            <v>CONTRATACIÓN DIRECTA</v>
          </cell>
          <cell r="AB246" t="str">
            <v>1000340989</v>
          </cell>
          <cell r="AC246" t="str">
            <v>CC</v>
          </cell>
          <cell r="AD246" t="str">
            <v>80156853</v>
          </cell>
          <cell r="AE246" t="str">
            <v>EDGAR ANDRES MONCADA RUBIO</v>
          </cell>
          <cell r="AF246" t="str">
            <v>1000146956</v>
          </cell>
          <cell r="AG246" t="str">
            <v>JUAN FERNANDO ACOSTA MIRKOW</v>
          </cell>
          <cell r="AH246" t="str">
            <v>1000146956</v>
          </cell>
          <cell r="AI246" t="str">
            <v>JUAN FERNANDO ACOSTA MIRKOW</v>
          </cell>
          <cell r="AJ246">
            <v>33000000</v>
          </cell>
          <cell r="AK246">
            <v>0</v>
          </cell>
        </row>
        <row r="247">
          <cell r="P247">
            <v>229</v>
          </cell>
          <cell r="Q247" t="str">
            <v>513-Prestar servicios de apoyo a la gestión al Instituto Distrital de Patrimonio Cultural, en las actividades relacionadas con la identificación de documentos  y fuentes de carácter primario derivadas de la recuperación de la memoria asociada a los inventarios de patrimonio cultural que realice el IDPC.</v>
          </cell>
          <cell r="R247" t="str">
            <v>O23011601210000007611</v>
          </cell>
          <cell r="S247" t="str">
            <v>Desarrollo de acciones integrales de valoración y recuperación de Bienes y Sectores de Interés Cultural de Bogotá</v>
          </cell>
          <cell r="T247" t="str">
            <v>1-100-F001</v>
          </cell>
          <cell r="U247" t="str">
            <v>VA-Recursos distrito</v>
          </cell>
          <cell r="V247" t="str">
            <v>O232020200881301</v>
          </cell>
          <cell r="W247" t="str">
            <v>Servicios interdisciplinarios de investigación básica</v>
          </cell>
          <cell r="X247" t="str">
            <v>PM/0213/0116/33010707611</v>
          </cell>
          <cell r="Y247" t="str">
            <v>ACCIONES DE INVESTIGACIÓN, VALORACIÓN, RECUPERACIÓ</v>
          </cell>
          <cell r="Z247" t="str">
            <v>10</v>
          </cell>
          <cell r="AA247" t="str">
            <v>CONTRATACIÓN DIRECTA</v>
          </cell>
          <cell r="AB247" t="str">
            <v>1000001336</v>
          </cell>
          <cell r="AC247" t="str">
            <v>CC</v>
          </cell>
          <cell r="AD247" t="str">
            <v>80181782</v>
          </cell>
          <cell r="AE247" t="str">
            <v>YESID HUMBERTO HURTADO SANDOVAL</v>
          </cell>
          <cell r="AF247" t="str">
            <v>1000146956</v>
          </cell>
          <cell r="AG247" t="str">
            <v>JUAN FERNANDO ACOSTA MIRKOW</v>
          </cell>
          <cell r="AH247" t="str">
            <v>1004524936</v>
          </cell>
          <cell r="AI247" t="str">
            <v>MARIA CLAUDIA VARGAS MARTINEZ</v>
          </cell>
          <cell r="AJ247">
            <v>23249160</v>
          </cell>
          <cell r="AK247">
            <v>0</v>
          </cell>
        </row>
        <row r="248">
          <cell r="P248">
            <v>230</v>
          </cell>
          <cell r="Q248" t="str">
            <v>146-Prestar servicios profesionales al Instituto Distrital de PatrimonioCultural - IDPC para apoyar la estructuración y definición de los enfoques, conceptos y metodologías propias de la investigación a los procesos de gestión misionales de la entidad.</v>
          </cell>
          <cell r="R248" t="str">
            <v>O23011601210000007639</v>
          </cell>
          <cell r="S248" t="str">
            <v>Consolidación de la capacidad institucional y ciudadana para la territorialización, apropiación, fomento, salvaguardia y divulgación del Patrimonio Cultural en Bogotá</v>
          </cell>
          <cell r="T248" t="str">
            <v>1-100-F001</v>
          </cell>
          <cell r="U248" t="str">
            <v>VA-Recursos distrito</v>
          </cell>
          <cell r="V248" t="str">
            <v>O232020200881301</v>
          </cell>
          <cell r="W248" t="str">
            <v>Servicios interdisciplinarios de investigación básica</v>
          </cell>
          <cell r="X248" t="str">
            <v>PM/0213/0113/33010537639</v>
          </cell>
          <cell r="Y248" t="str">
            <v>OFERTA CULTURAL PARA LA VALORACIÓN Y DIVULGACIÓN D</v>
          </cell>
          <cell r="Z248" t="str">
            <v>10</v>
          </cell>
          <cell r="AA248" t="str">
            <v>CONTRATACIÓN DIRECTA</v>
          </cell>
          <cell r="AB248" t="str">
            <v>1000372482</v>
          </cell>
          <cell r="AC248" t="str">
            <v>CC</v>
          </cell>
          <cell r="AD248" t="str">
            <v>52397078</v>
          </cell>
          <cell r="AE248" t="str">
            <v>ANA MARGARITA SIERRA PINEDO</v>
          </cell>
          <cell r="AF248" t="str">
            <v>1000146956</v>
          </cell>
          <cell r="AG248" t="str">
            <v>JUAN FERNANDO ACOSTA MIRKOW</v>
          </cell>
          <cell r="AH248" t="str">
            <v>1003115524</v>
          </cell>
          <cell r="AI248" t="str">
            <v>ANGELICA MARIA MEDINA MENDOZA</v>
          </cell>
          <cell r="AJ248">
            <v>90640000</v>
          </cell>
          <cell r="AK248">
            <v>0</v>
          </cell>
        </row>
        <row r="249">
          <cell r="P249">
            <v>231</v>
          </cell>
          <cell r="Q249" t="str">
            <v>230-Prestar servicios de apoyo a la gestión de la Subdirección Corporativa en el desarrollo de actividades operativas, administrativas y contractuales para la adquisición de bienes y servicios requeridos por la entidad.</v>
          </cell>
          <cell r="R249" t="str">
            <v>O23011605560000007597</v>
          </cell>
          <cell r="S249" t="str">
            <v>Fortalecimiento de la gestión del Instituto Distrital de Patrimonio Cultural de Bogotá</v>
          </cell>
          <cell r="T249" t="str">
            <v>1-100-F001</v>
          </cell>
          <cell r="U249" t="str">
            <v>VA-Recursos distrito</v>
          </cell>
          <cell r="V249" t="str">
            <v>O232020200991124</v>
          </cell>
          <cell r="W249" t="str">
            <v>Servicios de la administración pública relacionados con la recreación, la cultura y la religión</v>
          </cell>
          <cell r="X249" t="str">
            <v>PM/0213/0119/33990617597</v>
          </cell>
          <cell r="Y249" t="str">
            <v>PROCESOS DE MEJORAMIENTO DE LA GESTIÓN INSTITUCION</v>
          </cell>
          <cell r="Z249" t="str">
            <v>10</v>
          </cell>
          <cell r="AA249" t="str">
            <v>CONTRATACIÓN DIRECTA</v>
          </cell>
          <cell r="AB249" t="str">
            <v>1003511734</v>
          </cell>
          <cell r="AC249" t="str">
            <v>CC</v>
          </cell>
          <cell r="AD249" t="str">
            <v>52166193</v>
          </cell>
          <cell r="AE249" t="str">
            <v>SHIRLEY  JIMENEZ CHAVES</v>
          </cell>
          <cell r="AF249" t="str">
            <v>1000146956</v>
          </cell>
          <cell r="AG249" t="str">
            <v>JUAN FERNANDO ACOSTA MIRKOW</v>
          </cell>
          <cell r="AH249" t="str">
            <v>1000146956</v>
          </cell>
          <cell r="AI249" t="str">
            <v>JUAN FERNANDO ACOSTA MIRKOW</v>
          </cell>
          <cell r="AJ249">
            <v>40664400</v>
          </cell>
          <cell r="AK249">
            <v>0</v>
          </cell>
        </row>
        <row r="250">
          <cell r="P250">
            <v>232</v>
          </cell>
          <cell r="Q250" t="str">
            <v>274-Prestar servicios de apoyo a la gestión al Instituto Distrital de Patrimonio Cultural en la ejecución de los procesos de mediación relacionados con tensiones medioambientales y en la generación de contenidos pedagógicos para el Museo de la Ciudad Autoconstruida.</v>
          </cell>
          <cell r="R250" t="str">
            <v>O23011601210000007639</v>
          </cell>
          <cell r="S250" t="str">
            <v>Consolidación de la capacidad institucional y ciudadana para la territorialización, apropiación, fomento, salvaguardia y divulgación del Patrimonio Cultural en Bogotá</v>
          </cell>
          <cell r="T250" t="str">
            <v>1-100-F001</v>
          </cell>
          <cell r="U250" t="str">
            <v>VA-Recursos distrito</v>
          </cell>
          <cell r="V250" t="str">
            <v>O232020200996411</v>
          </cell>
          <cell r="W250" t="str">
            <v>Servicios de museos, excepto los servicios de preservación de lugares y edificios históricos</v>
          </cell>
          <cell r="X250" t="str">
            <v>PM/0213/0113/33010537639</v>
          </cell>
          <cell r="Y250" t="str">
            <v>OFERTA CULTURAL PARA LA VALORACIÓN Y DIVULGACIÓN D</v>
          </cell>
          <cell r="Z250" t="str">
            <v>10</v>
          </cell>
          <cell r="AA250" t="str">
            <v>CONTRATACIÓN DIRECTA</v>
          </cell>
          <cell r="AB250" t="str">
            <v>1012064882</v>
          </cell>
          <cell r="AC250" t="str">
            <v>CC</v>
          </cell>
          <cell r="AD250" t="str">
            <v>1033807992</v>
          </cell>
          <cell r="AE250" t="str">
            <v>DARLING LORENA MOLINA RAMIREZ</v>
          </cell>
          <cell r="AF250" t="str">
            <v>1000146956</v>
          </cell>
          <cell r="AG250" t="str">
            <v>JUAN FERNANDO ACOSTA MIRKOW</v>
          </cell>
          <cell r="AH250" t="str">
            <v>1003115524</v>
          </cell>
          <cell r="AI250" t="str">
            <v>ANGELICA MARIA MEDINA MENDOZA</v>
          </cell>
          <cell r="AJ250">
            <v>21000000</v>
          </cell>
          <cell r="AK250">
            <v>0</v>
          </cell>
        </row>
        <row r="251">
          <cell r="P251">
            <v>233</v>
          </cell>
          <cell r="Q251" t="str">
            <v>403-Prestar servicios de apoyo a la Subdireccción de Gestión Corporativa para el desarrollo de actividades de préstamo, consulta y organización de archivos recibidos y producidos por el IDPC</v>
          </cell>
          <cell r="R251" t="str">
            <v>O23011605560000007597</v>
          </cell>
          <cell r="S251" t="str">
            <v>Fortalecimiento de la gestión del Instituto Distrital de Patrimonio Cultural de Bogotá</v>
          </cell>
          <cell r="T251" t="str">
            <v>1-100-F001</v>
          </cell>
          <cell r="U251" t="str">
            <v>VA-Recursos distrito</v>
          </cell>
          <cell r="V251" t="str">
            <v>O232020200991124</v>
          </cell>
          <cell r="W251" t="str">
            <v>Servicios de la administración pública relacionados con la recreación, la cultura y la religión</v>
          </cell>
          <cell r="X251" t="str">
            <v>PM/0213/0119/33990617597</v>
          </cell>
          <cell r="Y251" t="str">
            <v>PROCESOS DE MEJORAMIENTO DE LA GESTIÓN INSTITUCION</v>
          </cell>
          <cell r="Z251" t="str">
            <v>10</v>
          </cell>
          <cell r="AA251" t="str">
            <v>CONTRATACIÓN DIRECTA</v>
          </cell>
          <cell r="AB251" t="str">
            <v>1007936200</v>
          </cell>
          <cell r="AC251" t="str">
            <v>CC</v>
          </cell>
          <cell r="AD251" t="str">
            <v>77195873</v>
          </cell>
          <cell r="AE251" t="str">
            <v>JOSE ORLANDO OVALLE MENDIOLA</v>
          </cell>
          <cell r="AF251" t="str">
            <v>1000146956</v>
          </cell>
          <cell r="AG251" t="str">
            <v>JUAN FERNANDO ACOSTA MIRKOW</v>
          </cell>
          <cell r="AH251" t="str">
            <v>1000146956</v>
          </cell>
          <cell r="AI251" t="str">
            <v>JUAN FERNANDO ACOSTA MIRKOW</v>
          </cell>
          <cell r="AJ251">
            <v>29599625</v>
          </cell>
          <cell r="AK251">
            <v>0</v>
          </cell>
        </row>
        <row r="252">
          <cell r="P252">
            <v>234</v>
          </cell>
          <cell r="Q252" t="str">
            <v>402-Prestar servicios de apoyo administrativo en la ejecución de actividades de archivo y correspondencia con ocasión de la gestión instucional del IDPC.</v>
          </cell>
          <cell r="R252" t="str">
            <v>O23011605560000007597</v>
          </cell>
          <cell r="S252" t="str">
            <v>Fortalecimiento de la gestión del Instituto Distrital de Patrimonio Cultural de Bogotá</v>
          </cell>
          <cell r="T252" t="str">
            <v>1-100-F001</v>
          </cell>
          <cell r="U252" t="str">
            <v>VA-Recursos distrito</v>
          </cell>
          <cell r="V252" t="str">
            <v>O232020200991124</v>
          </cell>
          <cell r="W252" t="str">
            <v>Servicios de la administración pública relacionados con la recreación, la cultura y la religión</v>
          </cell>
          <cell r="X252" t="str">
            <v>PM/0213/0119/33990617597</v>
          </cell>
          <cell r="Y252" t="str">
            <v>PROCESOS DE MEJORAMIENTO DE LA GESTIÓN INSTITUCION</v>
          </cell>
          <cell r="Z252" t="str">
            <v>10</v>
          </cell>
          <cell r="AA252" t="str">
            <v>CONTRATACIÓN DIRECTA</v>
          </cell>
          <cell r="AB252" t="str">
            <v>1000108138</v>
          </cell>
          <cell r="AC252" t="str">
            <v>CC</v>
          </cell>
          <cell r="AD252" t="str">
            <v>78075841</v>
          </cell>
          <cell r="AE252" t="str">
            <v>WINER ENRIQUE MARTINEZ CUADRADO</v>
          </cell>
          <cell r="AF252" t="str">
            <v>1000146956</v>
          </cell>
          <cell r="AG252" t="str">
            <v>JUAN FERNANDO ACOSTA MIRKOW</v>
          </cell>
          <cell r="AH252" t="str">
            <v>1000146956</v>
          </cell>
          <cell r="AI252" t="str">
            <v>JUAN FERNANDO ACOSTA MIRKOW</v>
          </cell>
          <cell r="AJ252">
            <v>42623460</v>
          </cell>
          <cell r="AK252">
            <v>0</v>
          </cell>
        </row>
        <row r="253">
          <cell r="P253">
            <v>235</v>
          </cell>
          <cell r="Q253" t="str">
            <v>272-Prestar servicios Profesionales al Instituto Distrital de Patrimonio Cultural para asistir administrativa y operativamente el funcionamiento de la Gerencia del Museo de Bogotá.</v>
          </cell>
          <cell r="R253" t="str">
            <v>O23011601210000007639</v>
          </cell>
          <cell r="S253" t="str">
            <v>Consolidación de la capacidad institucional y ciudadana para la territorialización, apropiación, fomento, salvaguardia y divulgación del Patrimonio Cultural en Bogotá</v>
          </cell>
          <cell r="T253" t="str">
            <v>1-100-F001</v>
          </cell>
          <cell r="U253" t="str">
            <v>VA-Recursos distrito</v>
          </cell>
          <cell r="V253" t="str">
            <v>O232020200996411</v>
          </cell>
          <cell r="W253" t="str">
            <v>Servicios de museos, excepto los servicios de preservación de lugares y edificios históricos</v>
          </cell>
          <cell r="X253" t="str">
            <v>PM/0213/0113/33010537639</v>
          </cell>
          <cell r="Y253" t="str">
            <v>OFERTA CULTURAL PARA LA VALORACIÓN Y DIVULGACIÓN D</v>
          </cell>
          <cell r="Z253" t="str">
            <v>10</v>
          </cell>
          <cell r="AA253" t="str">
            <v>CONTRATACIÓN DIRECTA</v>
          </cell>
          <cell r="AB253" t="str">
            <v>1000273867</v>
          </cell>
          <cell r="AC253" t="str">
            <v>CC</v>
          </cell>
          <cell r="AD253" t="str">
            <v>52810235</v>
          </cell>
          <cell r="AE253" t="str">
            <v>GLORIA ISABEL CARRILLO BUITRAGO</v>
          </cell>
          <cell r="AF253" t="str">
            <v>1000146956</v>
          </cell>
          <cell r="AG253" t="str">
            <v>JUAN FERNANDO ACOSTA MIRKOW</v>
          </cell>
          <cell r="AH253" t="str">
            <v>1003115524</v>
          </cell>
          <cell r="AI253" t="str">
            <v>ANGELICA MARIA MEDINA MENDOZA</v>
          </cell>
          <cell r="AJ253">
            <v>53279325</v>
          </cell>
          <cell r="AK253">
            <v>0</v>
          </cell>
        </row>
        <row r="254">
          <cell r="P254">
            <v>236</v>
          </cell>
          <cell r="Q254" t="str">
            <v>264-Prestar servicios profesionales al Instituto Distrital de Patrimonio Cultural Instituto Distrital de Patrimonio Cultural para apoyar en la construcción y puesta en marcha de los espacios de cocreación y ambientes de aprendizajes de la dimensión digital del Museo de Bogotá.</v>
          </cell>
          <cell r="R254" t="str">
            <v>O23011601210000007639</v>
          </cell>
          <cell r="S254" t="str">
            <v>Consolidación de la capacidad institucional y ciudadana para la territorialización, apropiación, fomento, salvaguardia y divulgación del Patrimonio Cultural en Bogotá</v>
          </cell>
          <cell r="T254" t="str">
            <v>1-100-F001</v>
          </cell>
          <cell r="U254" t="str">
            <v>VA-Recursos distrito</v>
          </cell>
          <cell r="V254" t="str">
            <v>O232020200996411</v>
          </cell>
          <cell r="W254" t="str">
            <v>Servicios de museos, excepto los servicios de preservación de lugares y edificios históricos</v>
          </cell>
          <cell r="X254" t="str">
            <v>PM/0213/0113/33010537639</v>
          </cell>
          <cell r="Y254" t="str">
            <v>OFERTA CULTURAL PARA LA VALORACIÓN Y DIVULGACIÓN D</v>
          </cell>
          <cell r="Z254" t="str">
            <v>10</v>
          </cell>
          <cell r="AA254" t="str">
            <v>CONTRATACIÓN DIRECTA</v>
          </cell>
          <cell r="AB254" t="str">
            <v>1000302825</v>
          </cell>
          <cell r="AC254" t="str">
            <v>CC</v>
          </cell>
          <cell r="AD254" t="str">
            <v>1020740267</v>
          </cell>
          <cell r="AE254" t="str">
            <v>PAUL SEBASTIAN MESA VACCA</v>
          </cell>
          <cell r="AF254" t="str">
            <v>1000146956</v>
          </cell>
          <cell r="AG254" t="str">
            <v>JUAN FERNANDO ACOSTA MIRKOW</v>
          </cell>
          <cell r="AH254" t="str">
            <v>1003115524</v>
          </cell>
          <cell r="AI254" t="str">
            <v>ANGELICA MARIA MEDINA MENDOZA</v>
          </cell>
          <cell r="AJ254">
            <v>43775000</v>
          </cell>
          <cell r="AK254">
            <v>0</v>
          </cell>
        </row>
        <row r="255">
          <cell r="P255">
            <v>237</v>
          </cell>
          <cell r="Q255" t="str">
            <v>142-Prestar servicios profesionales al Instituto Distrital de Patrimonio Cultural para apoyar la estructuración de acciones de activación participativas y colaborativas con comunidades en el marco del programa de Recorridos Patrimoniales</v>
          </cell>
          <cell r="R255" t="str">
            <v>O23011601210000007639</v>
          </cell>
          <cell r="S255" t="str">
            <v>Consolidación de la capacidad institucional y ciudadana para la territorialización, apropiación, fomento, salvaguardia y divulgación del Patrimonio Cultural en Bogotá</v>
          </cell>
          <cell r="T255" t="str">
            <v>1-100-F001</v>
          </cell>
          <cell r="U255" t="str">
            <v>VA-Recursos distrito</v>
          </cell>
          <cell r="V255" t="str">
            <v>O232020200881301</v>
          </cell>
          <cell r="W255" t="str">
            <v>Servicios interdisciplinarios de investigación básica</v>
          </cell>
          <cell r="X255" t="str">
            <v>PM/0213/0113/33010537639</v>
          </cell>
          <cell r="Y255" t="str">
            <v>OFERTA CULTURAL PARA LA VALORACIÓN Y DIVULGACIÓN D</v>
          </cell>
          <cell r="Z255" t="str">
            <v>10</v>
          </cell>
          <cell r="AA255" t="str">
            <v>CONTRATACIÓN DIRECTA</v>
          </cell>
          <cell r="AB255" t="str">
            <v>1000094196</v>
          </cell>
          <cell r="AC255" t="str">
            <v>CC</v>
          </cell>
          <cell r="AD255" t="str">
            <v>1019065560</v>
          </cell>
          <cell r="AE255" t="str">
            <v>JUAN SEBASTIAN PINTO MUÑOZ</v>
          </cell>
          <cell r="AF255" t="str">
            <v>1000146956</v>
          </cell>
          <cell r="AG255" t="str">
            <v>JUAN FERNANDO ACOSTA MIRKOW</v>
          </cell>
          <cell r="AH255" t="str">
            <v>1003115524</v>
          </cell>
          <cell r="AI255" t="str">
            <v>ANGELICA MARIA MEDINA MENDOZA</v>
          </cell>
          <cell r="AJ255">
            <v>71500000</v>
          </cell>
          <cell r="AK255">
            <v>0</v>
          </cell>
        </row>
        <row r="256">
          <cell r="P256">
            <v>238</v>
          </cell>
          <cell r="Q256" t="str">
            <v>397-Prestar servicios de apoyo a la gestión a la Subdirección de Gestión Corporativa para guiar y orientar a la ciudadanía en el acceso a los servicios  prestados por el IDPC.</v>
          </cell>
          <cell r="R256" t="str">
            <v>O23011605560000007597</v>
          </cell>
          <cell r="S256" t="str">
            <v>Fortalecimiento de la gestión del Instituto Distrital de Patrimonio Cultural de Bogotá</v>
          </cell>
          <cell r="T256" t="str">
            <v>1-100-F001</v>
          </cell>
          <cell r="U256" t="str">
            <v>VA-Recursos distrito</v>
          </cell>
          <cell r="V256" t="str">
            <v>O232020200991124</v>
          </cell>
          <cell r="W256" t="str">
            <v>Servicios de la administración pública relacionados con la recreación, la cultura y la religión</v>
          </cell>
          <cell r="X256" t="str">
            <v>PM/0213/0119/33990617597</v>
          </cell>
          <cell r="Y256" t="str">
            <v>PROCESOS DE MEJORAMIENTO DE LA GESTIÓN INSTITUCION</v>
          </cell>
          <cell r="Z256" t="str">
            <v>10</v>
          </cell>
          <cell r="AA256" t="str">
            <v>CONTRATACIÓN DIRECTA</v>
          </cell>
          <cell r="AB256" t="str">
            <v>1000284125</v>
          </cell>
          <cell r="AC256" t="str">
            <v>CC</v>
          </cell>
          <cell r="AD256" t="str">
            <v>1010161501</v>
          </cell>
          <cell r="AE256" t="str">
            <v>MAGALLY SUSANA MOREA PEÑA</v>
          </cell>
          <cell r="AF256" t="str">
            <v>1000146956</v>
          </cell>
          <cell r="AG256" t="str">
            <v>JUAN FERNANDO ACOSTA MIRKOW</v>
          </cell>
          <cell r="AH256" t="str">
            <v>1000146956</v>
          </cell>
          <cell r="AI256" t="str">
            <v>JUAN FERNANDO ACOSTA MIRKOW</v>
          </cell>
          <cell r="AJ256">
            <v>37400000</v>
          </cell>
          <cell r="AK256">
            <v>0</v>
          </cell>
        </row>
        <row r="257">
          <cell r="P257">
            <v>239</v>
          </cell>
          <cell r="Q257" t="str">
            <v>137-Prestar servicios profesionales al Instituto Distrital de Patrimonio Cultural para apoyar las diferentes actividades administrativas y operativas requeridas por la Subdirección de Divulgación y Apropiación del Patrimonio Cultural.</v>
          </cell>
          <cell r="R257" t="str">
            <v>O23011601210000007639</v>
          </cell>
          <cell r="S257" t="str">
            <v>Consolidación de la capacidad institucional y ciudadana para la territorialización, apropiación, fomento, salvaguardia y divulgación del Patrimonio Cultural en Bogotá</v>
          </cell>
          <cell r="T257" t="str">
            <v>1-100-F001</v>
          </cell>
          <cell r="U257" t="str">
            <v>VA-Recursos distrito</v>
          </cell>
          <cell r="V257" t="str">
            <v>O232020200991124</v>
          </cell>
          <cell r="W257" t="str">
            <v>Servicios de la administración pública relacionados con la recreación, la cultura y la religión</v>
          </cell>
          <cell r="X257" t="str">
            <v>PM/0213/0113/33010537639</v>
          </cell>
          <cell r="Y257" t="str">
            <v>OFERTA CULTURAL PARA LA VALORACIÓN Y DIVULGACIÓN D</v>
          </cell>
          <cell r="Z257" t="str">
            <v>10</v>
          </cell>
          <cell r="AA257" t="str">
            <v>CONTRATACIÓN DIRECTA</v>
          </cell>
          <cell r="AB257" t="str">
            <v>1011937687</v>
          </cell>
          <cell r="AC257" t="str">
            <v>CC</v>
          </cell>
          <cell r="AD257" t="str">
            <v>1015469191</v>
          </cell>
          <cell r="AE257" t="str">
            <v>MARIA ALEJANDRA DURAN LARGO</v>
          </cell>
          <cell r="AF257" t="str">
            <v>1000146956</v>
          </cell>
          <cell r="AG257" t="str">
            <v>JUAN FERNANDO ACOSTA MIRKOW</v>
          </cell>
          <cell r="AH257" t="str">
            <v>1003115524</v>
          </cell>
          <cell r="AI257" t="str">
            <v>ANGELICA MARIA MEDINA MENDOZA</v>
          </cell>
          <cell r="AJ257">
            <v>45320000</v>
          </cell>
          <cell r="AK257">
            <v>0</v>
          </cell>
        </row>
        <row r="258">
          <cell r="P258">
            <v>240</v>
          </cell>
          <cell r="Q258" t="str">
            <v>139-Prestar servicios profesionales al Instituto Distrital de Patrimonio Cultural para apoyar las actividades jurídicas y contractuales requeridas por la Subdirección de Divulgación y Apropiación del Patrimonio Cultural.</v>
          </cell>
          <cell r="R258" t="str">
            <v>O23011601210000007639</v>
          </cell>
          <cell r="S258" t="str">
            <v>Consolidación de la capacidad institucional y ciudadana para la territorialización, apropiación, fomento, salvaguardia y divulgación del Patrimonio Cultural en Bogotá</v>
          </cell>
          <cell r="T258" t="str">
            <v>1-100-F001</v>
          </cell>
          <cell r="U258" t="str">
            <v>VA-Recursos distrito</v>
          </cell>
          <cell r="V258" t="str">
            <v>O232020200991124</v>
          </cell>
          <cell r="W258" t="str">
            <v>Servicios de la administración pública relacionados con la recreación, la cultura y la religión</v>
          </cell>
          <cell r="X258" t="str">
            <v>PM/0213/0113/33010537639</v>
          </cell>
          <cell r="Y258" t="str">
            <v>OFERTA CULTURAL PARA LA VALORACIÓN Y DIVULGACIÓN D</v>
          </cell>
          <cell r="Z258" t="str">
            <v>10</v>
          </cell>
          <cell r="AA258" t="str">
            <v>CONTRATACIÓN DIRECTA</v>
          </cell>
          <cell r="AB258" t="str">
            <v>1000178843</v>
          </cell>
          <cell r="AC258" t="str">
            <v>CC</v>
          </cell>
          <cell r="AD258" t="str">
            <v>1049631684</v>
          </cell>
          <cell r="AE258" t="str">
            <v>NASLY DANIELA SANCHEZ BERNAL</v>
          </cell>
          <cell r="AF258" t="str">
            <v>1000146956</v>
          </cell>
          <cell r="AG258" t="str">
            <v>JUAN FERNANDO ACOSTA MIRKOW</v>
          </cell>
          <cell r="AH258" t="str">
            <v>1003115524</v>
          </cell>
          <cell r="AI258" t="str">
            <v>ANGELICA MARIA MEDINA MENDOZA</v>
          </cell>
          <cell r="AJ258">
            <v>66000000</v>
          </cell>
          <cell r="AK258">
            <v>0</v>
          </cell>
        </row>
        <row r="259">
          <cell r="P259">
            <v>241</v>
          </cell>
          <cell r="Q259" t="str">
            <v>248-Prestar servicios profesionales para el desarrollo de actividades relacionadas con el modelo de seguridad y privacidad de la Informaciónen en el IDPC.</v>
          </cell>
          <cell r="R259" t="str">
            <v>O23011605560000007597</v>
          </cell>
          <cell r="S259" t="str">
            <v>Fortalecimiento de la gestión del Instituto Distrital de Patrimonio Cultural de Bogotá</v>
          </cell>
          <cell r="T259" t="str">
            <v>1-100-F001</v>
          </cell>
          <cell r="U259" t="str">
            <v>VA-Recursos distrito</v>
          </cell>
          <cell r="V259" t="str">
            <v>O232020200991124</v>
          </cell>
          <cell r="W259" t="str">
            <v>Servicios de la administración pública relacionados con la recreación, la cultura y la religión</v>
          </cell>
          <cell r="X259" t="str">
            <v>PM/0213/0119/33990617597</v>
          </cell>
          <cell r="Y259" t="str">
            <v>PROCESOS DE MEJORAMIENTO DE LA GESTIÓN INSTITUCION</v>
          </cell>
          <cell r="Z259" t="str">
            <v>10</v>
          </cell>
          <cell r="AA259" t="str">
            <v>CONTRATACIÓN DIRECTA</v>
          </cell>
          <cell r="AB259" t="str">
            <v>1000160692</v>
          </cell>
          <cell r="AC259" t="str">
            <v>CC</v>
          </cell>
          <cell r="AD259" t="str">
            <v>79446381</v>
          </cell>
          <cell r="AE259" t="str">
            <v>ANGEL ANTONIO DIAZ VEGA</v>
          </cell>
          <cell r="AF259" t="str">
            <v>1000146956</v>
          </cell>
          <cell r="AG259" t="str">
            <v>JUAN FERNANDO ACOSTA MIRKOW</v>
          </cell>
          <cell r="AH259" t="str">
            <v>1000146956</v>
          </cell>
          <cell r="AI259" t="str">
            <v>JUAN FERNANDO ACOSTA MIRKOW</v>
          </cell>
          <cell r="AJ259">
            <v>46350000</v>
          </cell>
          <cell r="AK259">
            <v>0</v>
          </cell>
        </row>
        <row r="260">
          <cell r="P260">
            <v>242</v>
          </cell>
          <cell r="Q260" t="str">
            <v>241-Prestar servicios profesionales al Instituto Distrital de Patrimonio Cultural para apoyar la puesta en marcha de la Política de Participación Ciudadana de la entidad con enfoque territorial y diferencial.</v>
          </cell>
          <cell r="R260" t="str">
            <v>O23011605560000007597</v>
          </cell>
          <cell r="S260" t="str">
            <v>Fortalecimiento de la gestión del Instituto Distrital de Patrimonio Cultural de Bogotá</v>
          </cell>
          <cell r="T260" t="str">
            <v>1-100-F001</v>
          </cell>
          <cell r="U260" t="str">
            <v>VA-Recursos distrito</v>
          </cell>
          <cell r="V260" t="str">
            <v>O232020200991124</v>
          </cell>
          <cell r="W260" t="str">
            <v>Servicios de la administración pública relacionados con la recreación, la cultura y la religión</v>
          </cell>
          <cell r="X260" t="str">
            <v>PM/0213/0119/33990617597</v>
          </cell>
          <cell r="Y260" t="str">
            <v>PROCESOS DE MEJORAMIENTO DE LA GESTIÓN INSTITUCION</v>
          </cell>
          <cell r="Z260" t="str">
            <v>10</v>
          </cell>
          <cell r="AA260" t="str">
            <v>CONTRATACIÓN DIRECTA</v>
          </cell>
          <cell r="AB260" t="str">
            <v>1000107062</v>
          </cell>
          <cell r="AC260" t="str">
            <v>CC</v>
          </cell>
          <cell r="AD260" t="str">
            <v>52898254</v>
          </cell>
          <cell r="AE260" t="str">
            <v>NAYIBE LIZETH SANCHEZ RODRIGUEZ</v>
          </cell>
          <cell r="AF260" t="str">
            <v>1000146956</v>
          </cell>
          <cell r="AG260" t="str">
            <v>JUAN FERNANDO ACOSTA MIRKOW</v>
          </cell>
          <cell r="AH260" t="str">
            <v>1000146956</v>
          </cell>
          <cell r="AI260" t="str">
            <v>JUAN FERNANDO ACOSTA MIRKOW</v>
          </cell>
          <cell r="AJ260">
            <v>63000000</v>
          </cell>
          <cell r="AK260">
            <v>0</v>
          </cell>
        </row>
        <row r="261">
          <cell r="P261">
            <v>243</v>
          </cell>
          <cell r="Q261" t="str">
            <v>54-Prestar servicios profesionales al Instituto Distrital de Patrimonio Cultural para apoyar el desarrollo de los componentes de activación y apoyo interinstitucional en el marco de la activación del Parque Arqueológico en Usme.</v>
          </cell>
          <cell r="R261" t="str">
            <v>O23011602310000007649</v>
          </cell>
          <cell r="S261" t="str">
            <v>Consolidación de los patrimonios como referente de ordenamiento territorial en la ciudad de Bogotá</v>
          </cell>
          <cell r="T261" t="str">
            <v>1-100-F001</v>
          </cell>
          <cell r="U261" t="str">
            <v>VA-Recursos distrito</v>
          </cell>
          <cell r="V261" t="str">
            <v>O232020200996412</v>
          </cell>
          <cell r="W261" t="str">
            <v>Servicios de preservación de lugares y edificios históricos</v>
          </cell>
          <cell r="X261" t="str">
            <v>PM/0213/0116/33020307649</v>
          </cell>
          <cell r="Y261" t="str">
            <v>ACCIONES DE INVESTIGACIÓN, VALORACIÓN, RECUPERACIÓ</v>
          </cell>
          <cell r="Z261" t="str">
            <v>10</v>
          </cell>
          <cell r="AA261" t="str">
            <v>CONTRATACIÓN DIRECTA</v>
          </cell>
          <cell r="AB261" t="str">
            <v>1005468444</v>
          </cell>
          <cell r="AC261" t="str">
            <v>CC</v>
          </cell>
          <cell r="AD261" t="str">
            <v>1013619950</v>
          </cell>
          <cell r="AE261" t="str">
            <v>YEINNER ANDRES LOPEZ NARVAEZ</v>
          </cell>
          <cell r="AF261" t="str">
            <v>1000146956</v>
          </cell>
          <cell r="AG261" t="str">
            <v>JUAN FERNANDO ACOSTA MIRKOW</v>
          </cell>
          <cell r="AH261" t="str">
            <v>1004984650</v>
          </cell>
          <cell r="AI261" t="str">
            <v>ANA MILENA VALLEJO MEJIA</v>
          </cell>
          <cell r="AJ261">
            <v>73645000</v>
          </cell>
          <cell r="AK261">
            <v>0</v>
          </cell>
        </row>
        <row r="262">
          <cell r="P262">
            <v>244</v>
          </cell>
          <cell r="Q262" t="str">
            <v>271-Prestar servicios profesionales al Instituto Distrital de Patrimonio Cultural para apoyar la implementación de la estrategia de posicionamiento y el proyecto de divulgación del Museo de Bogotá.</v>
          </cell>
          <cell r="R262" t="str">
            <v>O23011601210000007639</v>
          </cell>
          <cell r="S262" t="str">
            <v>Consolidación de la capacidad institucional y ciudadana para la territorialización, apropiación, fomento, salvaguardia y divulgación del Patrimonio Cultural en Bogotá</v>
          </cell>
          <cell r="T262" t="str">
            <v>1-100-F001</v>
          </cell>
          <cell r="U262" t="str">
            <v>VA-Recursos distrito</v>
          </cell>
          <cell r="V262" t="str">
            <v>O232020200996411</v>
          </cell>
          <cell r="W262" t="str">
            <v>Servicios de museos, excepto los servicios de preservación de lugares y edificios históricos</v>
          </cell>
          <cell r="X262" t="str">
            <v>PM/0213/0113/33010537639</v>
          </cell>
          <cell r="Y262" t="str">
            <v>OFERTA CULTURAL PARA LA VALORACIÓN Y DIVULGACIÓN D</v>
          </cell>
          <cell r="Z262" t="str">
            <v>10</v>
          </cell>
          <cell r="AA262" t="str">
            <v>CONTRATACIÓN DIRECTA</v>
          </cell>
          <cell r="AB262" t="str">
            <v>1000235556</v>
          </cell>
          <cell r="AC262" t="str">
            <v>CC</v>
          </cell>
          <cell r="AD262" t="str">
            <v>80087762</v>
          </cell>
          <cell r="AE262" t="str">
            <v>OSCAR DANIEL CLAVIJO TAVERA</v>
          </cell>
          <cell r="AF262" t="str">
            <v>1000146956</v>
          </cell>
          <cell r="AG262" t="str">
            <v>JUAN FERNANDO ACOSTA MIRKOW</v>
          </cell>
          <cell r="AH262" t="str">
            <v>1003115524</v>
          </cell>
          <cell r="AI262" t="str">
            <v>ANGELICA MARIA MEDINA MENDOZA</v>
          </cell>
          <cell r="AJ262">
            <v>73500000</v>
          </cell>
          <cell r="AK262">
            <v>0</v>
          </cell>
        </row>
        <row r="263">
          <cell r="P263">
            <v>245</v>
          </cell>
          <cell r="Q263" t="str">
            <v>273-Prestar servicios Profesionales al Instituto Distrital de Patrimonio Cultural para apoyar la apropiación de los contenidos y programas del Museo de la Ciudad Autoconstruida</v>
          </cell>
          <cell r="R263" t="str">
            <v>O23011601210000007639</v>
          </cell>
          <cell r="S263" t="str">
            <v>Consolidación de la capacidad institucional y ciudadana para la territorialización, apropiación, fomento, salvaguardia y divulgación del Patrimonio Cultural en Bogotá</v>
          </cell>
          <cell r="T263" t="str">
            <v>1-100-F001</v>
          </cell>
          <cell r="U263" t="str">
            <v>VA-Recursos distrito</v>
          </cell>
          <cell r="V263" t="str">
            <v>O232020200996411</v>
          </cell>
          <cell r="W263" t="str">
            <v>Servicios de museos, excepto los servicios de preservación de lugares y edificios históricos</v>
          </cell>
          <cell r="X263" t="str">
            <v>PM/0213/0113/33010537639</v>
          </cell>
          <cell r="Y263" t="str">
            <v>OFERTA CULTURAL PARA LA VALORACIÓN Y DIVULGACIÓN D</v>
          </cell>
          <cell r="Z263" t="str">
            <v>10</v>
          </cell>
          <cell r="AA263" t="str">
            <v>CONTRATACIÓN DIRECTA</v>
          </cell>
          <cell r="AB263" t="str">
            <v>1002102281</v>
          </cell>
          <cell r="AC263" t="str">
            <v>CC</v>
          </cell>
          <cell r="AD263" t="str">
            <v>80008631</v>
          </cell>
          <cell r="AE263" t="str">
            <v>CARLOS ANDRETTI MENJURA ROJAS</v>
          </cell>
          <cell r="AF263" t="str">
            <v>1000146956</v>
          </cell>
          <cell r="AG263" t="str">
            <v>JUAN FERNANDO ACOSTA MIRKOW</v>
          </cell>
          <cell r="AH263" t="str">
            <v>1003115524</v>
          </cell>
          <cell r="AI263" t="str">
            <v>ANGELICA MARIA MEDINA MENDOZA</v>
          </cell>
          <cell r="AJ263">
            <v>55000050</v>
          </cell>
          <cell r="AK263">
            <v>0</v>
          </cell>
        </row>
        <row r="264">
          <cell r="P264">
            <v>246</v>
          </cell>
          <cell r="Q264" t="str">
            <v>277-Prestar servicios de apoyo a la gestión al Instituto Distrital de Patrimonio Cultural en la ejecución de los procesos de mediación relacionados con diversidades poblacionales y en la generación de contenidos pedagógicos para el Museo de la Ciudad Autoconstruida.</v>
          </cell>
          <cell r="R264" t="str">
            <v>O23011601210000007639</v>
          </cell>
          <cell r="S264" t="str">
            <v>Consolidación de la capacidad institucional y ciudadana para la territorialización, apropiación, fomento, salvaguardia y divulgación del Patrimonio Cultural en Bogotá</v>
          </cell>
          <cell r="T264" t="str">
            <v>1-100-F001</v>
          </cell>
          <cell r="U264" t="str">
            <v>VA-Recursos distrito</v>
          </cell>
          <cell r="V264" t="str">
            <v>O232020200996411</v>
          </cell>
          <cell r="W264" t="str">
            <v>Servicios de museos, excepto los servicios de preservación de lugares y edificios históricos</v>
          </cell>
          <cell r="X264" t="str">
            <v>PM/0213/0113/33010537639</v>
          </cell>
          <cell r="Y264" t="str">
            <v>OFERTA CULTURAL PARA LA VALORACIÓN Y DIVULGACIÓN D</v>
          </cell>
          <cell r="Z264" t="str">
            <v>10</v>
          </cell>
          <cell r="AA264" t="str">
            <v>CONTRATACIÓN DIRECTA</v>
          </cell>
          <cell r="AB264" t="str">
            <v>1000327292</v>
          </cell>
          <cell r="AC264" t="str">
            <v>CC</v>
          </cell>
          <cell r="AD264" t="str">
            <v>1031133112</v>
          </cell>
          <cell r="AE264" t="str">
            <v>KAREN VIVIANA OSORIO PALACIOS</v>
          </cell>
          <cell r="AF264" t="str">
            <v>1000146956</v>
          </cell>
          <cell r="AG264" t="str">
            <v>JUAN FERNANDO ACOSTA MIRKOW</v>
          </cell>
          <cell r="AH264" t="str">
            <v>1003115524</v>
          </cell>
          <cell r="AI264" t="str">
            <v>ANGELICA MARIA MEDINA MENDOZA</v>
          </cell>
          <cell r="AJ264">
            <v>21000000</v>
          </cell>
          <cell r="AK264">
            <v>0</v>
          </cell>
        </row>
        <row r="265">
          <cell r="P265">
            <v>247</v>
          </cell>
          <cell r="Q265" t="str">
            <v>263-Prestar servicios profesionales al Instituto Distrital de Patrimonio Cultural para apoyar los ejercicios de formación y transversalización de enfoques diferenciales desde las actividades educativas del Museo de Bogotá.</v>
          </cell>
          <cell r="R265" t="str">
            <v>O23011601210000007639</v>
          </cell>
          <cell r="S265" t="str">
            <v>Consolidación de la capacidad institucional y ciudadana para la territorialización, apropiación, fomento, salvaguardia y divulgación del Patrimonio Cultural en Bogotá</v>
          </cell>
          <cell r="T265" t="str">
            <v>1-100-F001</v>
          </cell>
          <cell r="U265" t="str">
            <v>VA-Recursos distrito</v>
          </cell>
          <cell r="V265" t="str">
            <v>O232020200996411</v>
          </cell>
          <cell r="W265" t="str">
            <v>Servicios de museos, excepto los servicios de preservación de lugares y edificios históricos</v>
          </cell>
          <cell r="X265" t="str">
            <v>PM/0213/0113/33010537639</v>
          </cell>
          <cell r="Y265" t="str">
            <v>OFERTA CULTURAL PARA LA VALORACIÓN Y DIVULGACIÓN D</v>
          </cell>
          <cell r="Z265" t="str">
            <v>10</v>
          </cell>
          <cell r="AA265" t="str">
            <v>CONTRATACIÓN DIRECTA</v>
          </cell>
          <cell r="AB265" t="str">
            <v>1009234126</v>
          </cell>
          <cell r="AC265" t="str">
            <v>CC</v>
          </cell>
          <cell r="AD265" t="str">
            <v>1016036297</v>
          </cell>
          <cell r="AE265" t="str">
            <v>JOSE ISIDRO GOMEZ AYOLA</v>
          </cell>
          <cell r="AF265" t="str">
            <v>1000146956</v>
          </cell>
          <cell r="AG265" t="str">
            <v>JUAN FERNANDO ACOSTA MIRKOW</v>
          </cell>
          <cell r="AH265" t="str">
            <v>1003115524</v>
          </cell>
          <cell r="AI265" t="str">
            <v>ANGELICA MARIA MEDINA MENDOZA</v>
          </cell>
          <cell r="AJ265">
            <v>45963750</v>
          </cell>
          <cell r="AK265">
            <v>0</v>
          </cell>
        </row>
        <row r="266">
          <cell r="P266">
            <v>248</v>
          </cell>
          <cell r="Q266" t="str">
            <v>209-Prestar servicios profesionales al Instituto Distrital de Patrimonio Cultural para apoyar la definición de lineamientos museográficos del proyecto de renovación del Museo de Bogotá.</v>
          </cell>
          <cell r="R266" t="str">
            <v>O23011601210000007639</v>
          </cell>
          <cell r="S266" t="str">
            <v>Consolidación de la capacidad institucional y ciudadana para la territorialización, apropiación, fomento, salvaguardia y divulgación del Patrimonio Cultural en Bogotá</v>
          </cell>
          <cell r="T266" t="str">
            <v>1-100-F001</v>
          </cell>
          <cell r="U266" t="str">
            <v>VA-Recursos distrito</v>
          </cell>
          <cell r="V266" t="str">
            <v>O232020200996411</v>
          </cell>
          <cell r="W266" t="str">
            <v>Servicios de museos, excepto los servicios de preservación de lugares y edificios históricos</v>
          </cell>
          <cell r="X266" t="str">
            <v>PM/0213/0113/33010537639</v>
          </cell>
          <cell r="Y266" t="str">
            <v>OFERTA CULTURAL PARA LA VALORACIÓN Y DIVULGACIÓN D</v>
          </cell>
          <cell r="Z266" t="str">
            <v>10</v>
          </cell>
          <cell r="AA266" t="str">
            <v>CONTRATACIÓN DIRECTA</v>
          </cell>
          <cell r="AB266" t="str">
            <v>1008775625</v>
          </cell>
          <cell r="AC266" t="str">
            <v>CC</v>
          </cell>
          <cell r="AD266" t="str">
            <v>1019032371</v>
          </cell>
          <cell r="AE266" t="str">
            <v>LAURA  CUERVO RESTREPO</v>
          </cell>
          <cell r="AF266" t="str">
            <v>1000146956</v>
          </cell>
          <cell r="AG266" t="str">
            <v>JUAN FERNANDO ACOSTA MIRKOW</v>
          </cell>
          <cell r="AH266" t="str">
            <v>1003115524</v>
          </cell>
          <cell r="AI266" t="str">
            <v>ANGELICA MARIA MEDINA MENDOZA</v>
          </cell>
          <cell r="AJ266">
            <v>68134500</v>
          </cell>
          <cell r="AK266">
            <v>0</v>
          </cell>
        </row>
        <row r="267">
          <cell r="P267">
            <v>249</v>
          </cell>
          <cell r="Q267" t="str">
            <v>215-Prestar servicios profesionales al Instituto Distrital de Patrimonio Cultural para apoyar en la elaboración del plan de identificación, clasificación y sistematización de los bienes no catalogados y que hacen parte de la colección del Museo de Bogotá.</v>
          </cell>
          <cell r="R267" t="str">
            <v>O23011601210000007639</v>
          </cell>
          <cell r="S267" t="str">
            <v>Consolidación de la capacidad institucional y ciudadana para la territorialización, apropiación, fomento, salvaguardia y divulgación del Patrimonio Cultural en Bogotá</v>
          </cell>
          <cell r="T267" t="str">
            <v>1-100-F001</v>
          </cell>
          <cell r="U267" t="str">
            <v>VA-Recursos distrito</v>
          </cell>
          <cell r="V267" t="str">
            <v>O232020200996411</v>
          </cell>
          <cell r="W267" t="str">
            <v>Servicios de museos, excepto los servicios de preservación de lugares y edificios históricos</v>
          </cell>
          <cell r="X267" t="str">
            <v>PM/0213/0113/33010537639</v>
          </cell>
          <cell r="Y267" t="str">
            <v>OFERTA CULTURAL PARA LA VALORACIÓN Y DIVULGACIÓN D</v>
          </cell>
          <cell r="Z267" t="str">
            <v>10</v>
          </cell>
          <cell r="AA267" t="str">
            <v>CONTRATACIÓN DIRECTA</v>
          </cell>
          <cell r="AB267" t="str">
            <v>1003350163</v>
          </cell>
          <cell r="AC267" t="str">
            <v>CC</v>
          </cell>
          <cell r="AD267" t="str">
            <v>52451249</v>
          </cell>
          <cell r="AE267" t="str">
            <v>MARIA JOSE ECHEVERRI URIBE</v>
          </cell>
          <cell r="AF267" t="str">
            <v>1000146956</v>
          </cell>
          <cell r="AG267" t="str">
            <v>JUAN FERNANDO ACOSTA MIRKOW</v>
          </cell>
          <cell r="AH267" t="str">
            <v>1003115524</v>
          </cell>
          <cell r="AI267" t="str">
            <v>ANGELICA MARIA MEDINA MENDOZA</v>
          </cell>
          <cell r="AJ267">
            <v>68134500</v>
          </cell>
          <cell r="AK267">
            <v>0</v>
          </cell>
        </row>
        <row r="268">
          <cell r="P268">
            <v>250</v>
          </cell>
          <cell r="Q268" t="str">
            <v>176-Prestar servicios profesionales al Instituto Distrital de Patrimonio Cultural para apoyar la formulación del programa distrital de estímulos para la cultura vigencia 2022</v>
          </cell>
          <cell r="R268" t="str">
            <v>O23011601210000007639</v>
          </cell>
          <cell r="S268" t="str">
            <v>Consolidación de la capacidad institucional y ciudadana para la territorialización, apropiación, fomento, salvaguardia y divulgación del Patrimonio Cultural en Bogotá</v>
          </cell>
          <cell r="T268" t="str">
            <v>1-100-F001</v>
          </cell>
          <cell r="U268" t="str">
            <v>VA-Recursos distrito</v>
          </cell>
          <cell r="V268" t="str">
            <v>O232020200881301</v>
          </cell>
          <cell r="W268" t="str">
            <v>Servicios interdisciplinarios de investigación básica</v>
          </cell>
          <cell r="X268" t="str">
            <v>PM/0213/0113/33020597639</v>
          </cell>
          <cell r="Y268" t="str">
            <v>OFERTA CULTURAL PARA LA VALORACIÓN Y DIVULGACIÓN D</v>
          </cell>
          <cell r="Z268" t="str">
            <v>10</v>
          </cell>
          <cell r="AA268" t="str">
            <v>CONTRATACIÓN DIRECTA</v>
          </cell>
          <cell r="AB268" t="str">
            <v>1000220133</v>
          </cell>
          <cell r="AC268" t="str">
            <v>CC</v>
          </cell>
          <cell r="AD268" t="str">
            <v>53167140</v>
          </cell>
          <cell r="AE268" t="str">
            <v>NATHALY ANDREA BONILLA RODRIGUEZ</v>
          </cell>
          <cell r="AF268" t="str">
            <v>1000146956</v>
          </cell>
          <cell r="AG268" t="str">
            <v>JUAN FERNANDO ACOSTA MIRKOW</v>
          </cell>
          <cell r="AH268" t="str">
            <v>1003115524</v>
          </cell>
          <cell r="AI268" t="str">
            <v>ANGELICA MARIA MEDINA MENDOZA</v>
          </cell>
          <cell r="AJ268">
            <v>64890000</v>
          </cell>
          <cell r="AK268">
            <v>0</v>
          </cell>
        </row>
        <row r="269">
          <cell r="P269">
            <v>251</v>
          </cell>
          <cell r="Q269" t="str">
            <v>276-Prestar servicios de apoyo a la gestión al Instituto Distrital de Patrimonio Cultural en la ejecución de los procesos de mediación relacionados con estigmatización y en la generación de contenidos pedagógicos para el Museo de la Ciudad Autoconstruida.</v>
          </cell>
          <cell r="R269" t="str">
            <v>O23011601210000007639</v>
          </cell>
          <cell r="S269" t="str">
            <v>Consolidación de la capacidad institucional y ciudadana para la territorialización, apropiación, fomento, salvaguardia y divulgación del Patrimonio Cultural en Bogotá</v>
          </cell>
          <cell r="T269" t="str">
            <v>1-100-F001</v>
          </cell>
          <cell r="U269" t="str">
            <v>VA-Recursos distrito</v>
          </cell>
          <cell r="V269" t="str">
            <v>O232020200996411</v>
          </cell>
          <cell r="W269" t="str">
            <v>Servicios de museos, excepto los servicios de preservación de lugares y edificios históricos</v>
          </cell>
          <cell r="X269" t="str">
            <v>PM/0213/0113/33010537639</v>
          </cell>
          <cell r="Y269" t="str">
            <v>OFERTA CULTURAL PARA LA VALORACIÓN Y DIVULGACIÓN D</v>
          </cell>
          <cell r="Z269" t="str">
            <v>10</v>
          </cell>
          <cell r="AA269" t="str">
            <v>CONTRATACIÓN DIRECTA</v>
          </cell>
          <cell r="AB269" t="str">
            <v>1009007671</v>
          </cell>
          <cell r="AC269" t="str">
            <v>CC</v>
          </cell>
          <cell r="AD269" t="str">
            <v>1030645700</v>
          </cell>
          <cell r="AE269" t="str">
            <v>DANIEL FELIPE ZAPATA SANDOVAL</v>
          </cell>
          <cell r="AF269" t="str">
            <v>1000146956</v>
          </cell>
          <cell r="AG269" t="str">
            <v>JUAN FERNANDO ACOSTA MIRKOW</v>
          </cell>
          <cell r="AH269" t="str">
            <v>1003115524</v>
          </cell>
          <cell r="AI269" t="str">
            <v>ANGELICA MARIA MEDINA MENDOZA</v>
          </cell>
          <cell r="AJ269">
            <v>20666667</v>
          </cell>
          <cell r="AK269">
            <v>0</v>
          </cell>
        </row>
        <row r="270">
          <cell r="P270">
            <v>252</v>
          </cell>
          <cell r="Q270" t="str">
            <v>384-Prestar servicios profesionales al Instituto Distrital de Patrimonio Cultural para apoyar el desarrollo de las etapas precontractuales  contractuales y postcontractuales  de los procesos y proyectos de la Subdirección de Protección e Intervención del Patrimonio.</v>
          </cell>
          <cell r="R270" t="str">
            <v>O23011603420000007612</v>
          </cell>
          <cell r="S270" t="str">
            <v>Recuperación de Columbarios ubicados en el Globo B del Cementerio Central de Bogotá</v>
          </cell>
          <cell r="T270" t="str">
            <v>1-100-F001</v>
          </cell>
          <cell r="U270" t="str">
            <v>VA-Recursos distrito</v>
          </cell>
          <cell r="V270" t="str">
            <v>O232020200996412</v>
          </cell>
          <cell r="W270" t="str">
            <v>Servicios de preservación de lugares y edificios históricos</v>
          </cell>
          <cell r="X270" t="str">
            <v>PM/0213/0116/33020737612</v>
          </cell>
          <cell r="Y270" t="str">
            <v>ACCIONES DE INVESTIGACIÓN, VALORACIÓN, RECUPERACIÓ</v>
          </cell>
          <cell r="Z270" t="str">
            <v>10</v>
          </cell>
          <cell r="AA270" t="str">
            <v>CONTRATACIÓN DIRECTA</v>
          </cell>
          <cell r="AB270" t="str">
            <v>1000142603</v>
          </cell>
          <cell r="AC270" t="str">
            <v>CC</v>
          </cell>
          <cell r="AD270" t="str">
            <v>79840342</v>
          </cell>
          <cell r="AE270" t="str">
            <v>JAIR ALEJANDRO ALVARADO SOTO</v>
          </cell>
          <cell r="AF270" t="str">
            <v>1000146956</v>
          </cell>
          <cell r="AG270" t="str">
            <v>JUAN FERNANDO ACOSTA MIRKOW</v>
          </cell>
          <cell r="AH270" t="str">
            <v>1004524936</v>
          </cell>
          <cell r="AI270" t="str">
            <v>MARIA CLAUDIA VARGAS MARTINEZ</v>
          </cell>
          <cell r="AJ270">
            <v>32000000</v>
          </cell>
          <cell r="AK270">
            <v>0</v>
          </cell>
        </row>
        <row r="271">
          <cell r="P271">
            <v>253</v>
          </cell>
          <cell r="Q271" t="str">
            <v>7-Prestar servicios profesionales al Instituto Distrital de Patrimonio Cultural para apoyar las actividades de participación ciudadana y divulgación de estrategias y procesos de activación de entornos patrimoniales.</v>
          </cell>
          <cell r="R271" t="str">
            <v>O23011602310000007649</v>
          </cell>
          <cell r="S271" t="str">
            <v>Consolidación de los patrimonios como referente de ordenamiento territorial en la ciudad de Bogotá</v>
          </cell>
          <cell r="T271" t="str">
            <v>1-100-F001</v>
          </cell>
          <cell r="U271" t="str">
            <v>VA-Recursos distrito</v>
          </cell>
          <cell r="V271" t="str">
            <v>O232020200881301</v>
          </cell>
          <cell r="W271" t="str">
            <v>Servicios interdisciplinarios de investigación básica</v>
          </cell>
          <cell r="X271" t="str">
            <v>PM/0213/0116/33020547649</v>
          </cell>
          <cell r="Y271" t="str">
            <v>ACCIONES DE INVESTIGACIÓN, VALORACIÓN, RECUPERACIÓ</v>
          </cell>
          <cell r="Z271" t="str">
            <v>10</v>
          </cell>
          <cell r="AA271" t="str">
            <v>CONTRATACIÓN DIRECTA</v>
          </cell>
          <cell r="AB271" t="str">
            <v>1004602311</v>
          </cell>
          <cell r="AC271" t="str">
            <v>CC</v>
          </cell>
          <cell r="AD271" t="str">
            <v>1032469639</v>
          </cell>
          <cell r="AE271" t="str">
            <v>LAURA CAMILA VILLAMIZAR RODRIGUEZ</v>
          </cell>
          <cell r="AF271" t="str">
            <v>1000146956</v>
          </cell>
          <cell r="AG271" t="str">
            <v>JUAN FERNANDO ACOSTA MIRKOW</v>
          </cell>
          <cell r="AH271" t="str">
            <v>1004984650</v>
          </cell>
          <cell r="AI271" t="str">
            <v>ANA MILENA VALLEJO MEJIA</v>
          </cell>
          <cell r="AJ271">
            <v>40000000</v>
          </cell>
          <cell r="AK271">
            <v>0</v>
          </cell>
        </row>
        <row r="272">
          <cell r="P272">
            <v>254</v>
          </cell>
          <cell r="Q272" t="str">
            <v>287-Prestar servicios profesionales al Instituto Distrital de Patrimonio Cultural para apoyar la  implementación de procesos de formación en patrimonio cultural en el ciclo  integral de educación para la vida en Bogotá que contribuyan a la ampliación de la cobertura y ámbitos del proyecto de formación en patrimonio cultural, en concordancia con las apuestas estratégicas del IDPC.</v>
          </cell>
          <cell r="R272" t="str">
            <v>O23011601140000007601</v>
          </cell>
          <cell r="S272" t="str">
            <v>Formación en patrimonio cultural en el ciclo integral de educación para la vida en Bogotá</v>
          </cell>
          <cell r="T272" t="str">
            <v>1-100-F001</v>
          </cell>
          <cell r="U272" t="str">
            <v>VA-Recursos distrito</v>
          </cell>
          <cell r="V272" t="str">
            <v>O232020200992911</v>
          </cell>
          <cell r="W272" t="str">
            <v>Servicios de educación artística y cultural</v>
          </cell>
          <cell r="X272" t="str">
            <v>PM/0213/0118/33010717601</v>
          </cell>
          <cell r="Y272" t="str">
            <v>PERSONAS FORMADAS EN PATRIMONIO CULTURAL A TRAVÉS</v>
          </cell>
          <cell r="Z272" t="str">
            <v>10</v>
          </cell>
          <cell r="AA272" t="str">
            <v>CONTRATACIÓN DIRECTA</v>
          </cell>
          <cell r="AB272" t="str">
            <v>1000115501</v>
          </cell>
          <cell r="AC272" t="str">
            <v>CC</v>
          </cell>
          <cell r="AD272" t="str">
            <v>1022361897</v>
          </cell>
          <cell r="AE272" t="str">
            <v>DIEGO FERNANDO BRIÑEZ YUNADO</v>
          </cell>
          <cell r="AF272" t="str">
            <v>1000146956</v>
          </cell>
          <cell r="AG272" t="str">
            <v>JUAN FERNANDO ACOSTA MIRKOW</v>
          </cell>
          <cell r="AH272" t="str">
            <v>1003115524</v>
          </cell>
          <cell r="AI272" t="str">
            <v>ANGELICA MARIA MEDINA MENDOZA</v>
          </cell>
          <cell r="AJ272">
            <v>42000000</v>
          </cell>
          <cell r="AK272">
            <v>0</v>
          </cell>
        </row>
        <row r="273">
          <cell r="P273">
            <v>255</v>
          </cell>
          <cell r="Q273" t="str">
            <v>65-Prestar servicios profesionales al Instituto Distrital de Patrimonio Cultural para apoyar la identificación  y registro del patrimonio vivo de las cuencas de los rios Blanco y Sumapaz.</v>
          </cell>
          <cell r="R273" t="str">
            <v>O23011602310000007649</v>
          </cell>
          <cell r="S273" t="str">
            <v>Consolidación de los patrimonios como referente de ordenamiento territorial en la ciudad de Bogotá</v>
          </cell>
          <cell r="T273" t="str">
            <v>1-100-F001</v>
          </cell>
          <cell r="U273" t="str">
            <v>VA-Recursos distrito</v>
          </cell>
          <cell r="V273" t="str">
            <v>O232020200881301</v>
          </cell>
          <cell r="W273" t="str">
            <v>Servicios interdisciplinarios de investigación básica</v>
          </cell>
          <cell r="X273" t="str">
            <v>PM/0213/0116/33010717649</v>
          </cell>
          <cell r="Y273" t="str">
            <v>ACCIONES DE INVESTIGACIÓN, VALORACIÓN, RECUPERACIÓ</v>
          </cell>
          <cell r="Z273" t="str">
            <v>10</v>
          </cell>
          <cell r="AA273" t="str">
            <v>CONTRATACIÓN DIRECTA</v>
          </cell>
          <cell r="AB273" t="str">
            <v>1011938351</v>
          </cell>
          <cell r="AC273" t="str">
            <v>CC</v>
          </cell>
          <cell r="AD273" t="str">
            <v>1136887782</v>
          </cell>
          <cell r="AE273" t="str">
            <v>JUAN DAVID BENAVIDES SEPULVEDA</v>
          </cell>
          <cell r="AF273" t="str">
            <v>1000146956</v>
          </cell>
          <cell r="AG273" t="str">
            <v>JUAN FERNANDO ACOSTA MIRKOW</v>
          </cell>
          <cell r="AH273" t="str">
            <v>1004984650</v>
          </cell>
          <cell r="AI273" t="str">
            <v>ANA MILENA VALLEJO MEJIA</v>
          </cell>
          <cell r="AJ273">
            <v>41683448</v>
          </cell>
          <cell r="AK273">
            <v>0</v>
          </cell>
        </row>
        <row r="274">
          <cell r="P274">
            <v>256</v>
          </cell>
          <cell r="Q274" t="str">
            <v>379-Prestar servicios profesionales al Instituto Distrital de Patrimonio Cultural apoyando en las actividades relacionadas con el patrimonio arqueológico en las intervenciones en bienes y sectores de interés cultural del Distrito Capital</v>
          </cell>
          <cell r="R274" t="str">
            <v>O23011601210000007611</v>
          </cell>
          <cell r="S274" t="str">
            <v>Desarrollo de acciones integrales de valoración y recuperación de Bienes y Sectores de Interés Cultural de Bogotá</v>
          </cell>
          <cell r="T274" t="str">
            <v>1-100-F001</v>
          </cell>
          <cell r="U274" t="str">
            <v>VA-Recursos distrito</v>
          </cell>
          <cell r="V274" t="str">
            <v>O232020200991124</v>
          </cell>
          <cell r="W274" t="str">
            <v>Servicios de la administración pública relacionados con la recreación, la cultura y la religión</v>
          </cell>
          <cell r="X274" t="str">
            <v>PM/0213/0116/33020737611</v>
          </cell>
          <cell r="Y274" t="str">
            <v>ACCIONES DE INVESTIGACIÓN, VALORACIÓN, RECUPERACIÓ</v>
          </cell>
          <cell r="Z274" t="str">
            <v>10</v>
          </cell>
          <cell r="AA274" t="str">
            <v>CONTRATACIÓN DIRECTA</v>
          </cell>
          <cell r="AB274" t="str">
            <v>1012218775</v>
          </cell>
          <cell r="AC274" t="str">
            <v>CC</v>
          </cell>
          <cell r="AD274" t="str">
            <v>1032497488</v>
          </cell>
          <cell r="AE274" t="str">
            <v>LUIS FELIPE AGUERO MATEUS</v>
          </cell>
          <cell r="AF274" t="str">
            <v>1000146956</v>
          </cell>
          <cell r="AG274" t="str">
            <v>JUAN FERNANDO ACOSTA MIRKOW</v>
          </cell>
          <cell r="AH274" t="str">
            <v>1004524936</v>
          </cell>
          <cell r="AI274" t="str">
            <v>MARIA CLAUDIA VARGAS MARTINEZ</v>
          </cell>
          <cell r="AJ274">
            <v>44000000</v>
          </cell>
          <cell r="AK274">
            <v>0</v>
          </cell>
        </row>
        <row r="275">
          <cell r="P275">
            <v>257</v>
          </cell>
          <cell r="Q275" t="str">
            <v>32-Prestar servicios profesionales al Instituto Distrital de Patrimonio Cultural para apoyar el desarrollo y gestión de las acciones jurídicas, administrativas e institucionales en el marco de la implementación de la segunda fase del PEMP Centro Histórico de Bogotá</v>
          </cell>
          <cell r="R275" t="str">
            <v>O23011602310000007649</v>
          </cell>
          <cell r="S275" t="str">
            <v>Consolidación de los patrimonios como referente de ordenamiento territorial en la ciudad de Bogotá</v>
          </cell>
          <cell r="T275" t="str">
            <v>1-100-F001</v>
          </cell>
          <cell r="U275" t="str">
            <v>VA-Recursos distrito</v>
          </cell>
          <cell r="V275" t="str">
            <v>O232020200883221</v>
          </cell>
          <cell r="W275" t="str">
            <v>Servicios de planeación urbana</v>
          </cell>
          <cell r="X275" t="str">
            <v>PM/0213/0116/33010707649</v>
          </cell>
          <cell r="Y275" t="str">
            <v>ACCIONES DE INVESTIGACIÓN, VALORACIÓN, RECUPERACIÓ</v>
          </cell>
          <cell r="Z275" t="str">
            <v>10</v>
          </cell>
          <cell r="AA275" t="str">
            <v>CONTRATACIÓN DIRECTA</v>
          </cell>
          <cell r="AB275" t="str">
            <v>1000060987</v>
          </cell>
          <cell r="AC275" t="str">
            <v>CC</v>
          </cell>
          <cell r="AD275" t="str">
            <v>79646958</v>
          </cell>
          <cell r="AE275" t="str">
            <v>JORGE ENRIQUE RAMIREZ HERNANDEZ</v>
          </cell>
          <cell r="AF275" t="str">
            <v>1000146956</v>
          </cell>
          <cell r="AG275" t="str">
            <v>JUAN FERNANDO ACOSTA MIRKOW</v>
          </cell>
          <cell r="AH275" t="str">
            <v>1004984650</v>
          </cell>
          <cell r="AI275" t="str">
            <v>ANA MILENA VALLEJO MEJIA</v>
          </cell>
          <cell r="AJ275">
            <v>82400000</v>
          </cell>
          <cell r="AK275">
            <v>0</v>
          </cell>
        </row>
        <row r="276">
          <cell r="P276">
            <v>258</v>
          </cell>
          <cell r="Q276" t="str">
            <v>51-Prestar servicios profesionales al Instituto Distrital de Patrimono Cultural para apoyar la gestión y dinamización de la Mesa Gestora del Parque Arqueológico y del Patrimonio Cultural de Usme y de las acciones partipativas asociadas el Proyecto.</v>
          </cell>
          <cell r="R276" t="str">
            <v>O23011602310000007649</v>
          </cell>
          <cell r="S276" t="str">
            <v>Consolidación de los patrimonios como referente de ordenamiento territorial en la ciudad de Bogotá</v>
          </cell>
          <cell r="T276" t="str">
            <v>1-100-F001</v>
          </cell>
          <cell r="U276" t="str">
            <v>VA-Recursos distrito</v>
          </cell>
          <cell r="V276" t="str">
            <v>O232020200996412</v>
          </cell>
          <cell r="W276" t="str">
            <v>Servicios de preservación de lugares y edificios históricos</v>
          </cell>
          <cell r="X276" t="str">
            <v>PM/0213/0116/33020307649</v>
          </cell>
          <cell r="Y276" t="str">
            <v>ACCIONES DE INVESTIGACIÓN, VALORACIÓN, RECUPERACIÓ</v>
          </cell>
          <cell r="Z276" t="str">
            <v>10</v>
          </cell>
          <cell r="AA276" t="str">
            <v>CONTRATACIÓN DIRECTA</v>
          </cell>
          <cell r="AB276" t="str">
            <v>1002182976</v>
          </cell>
          <cell r="AC276" t="str">
            <v>CC</v>
          </cell>
          <cell r="AD276" t="str">
            <v>1022936396</v>
          </cell>
          <cell r="AE276" t="str">
            <v>HAROL ALEXANDER VILLAY QUIÑONES</v>
          </cell>
          <cell r="AF276" t="str">
            <v>1000146956</v>
          </cell>
          <cell r="AG276" t="str">
            <v>JUAN FERNANDO ACOSTA MIRKOW</v>
          </cell>
          <cell r="AH276" t="str">
            <v>1004984650</v>
          </cell>
          <cell r="AI276" t="str">
            <v>ANA MILENA VALLEJO MEJIA</v>
          </cell>
          <cell r="AJ276">
            <v>44000000</v>
          </cell>
          <cell r="AK276">
            <v>0</v>
          </cell>
        </row>
        <row r="277">
          <cell r="P277">
            <v>259</v>
          </cell>
          <cell r="Q277" t="str">
            <v>249-Prestar servicios de apoyo a la gestión para el desarrollo de actividades operativas y de servicios generales requeridas por el Instituto Distrital de Patrimonio Cultural.</v>
          </cell>
          <cell r="R277" t="str">
            <v>O23011605560000007597</v>
          </cell>
          <cell r="S277" t="str">
            <v>Fortalecimiento de la gestión del Instituto Distrital de Patrimonio Cultural de Bogotá</v>
          </cell>
          <cell r="T277" t="str">
            <v>1-100-F001</v>
          </cell>
          <cell r="U277" t="str">
            <v>VA-Recursos distrito</v>
          </cell>
          <cell r="V277" t="str">
            <v>O232020200991124</v>
          </cell>
          <cell r="W277" t="str">
            <v>Servicios de la administración pública relacionados con la recreación, la cultura y la religión</v>
          </cell>
          <cell r="X277" t="str">
            <v>PM/0213/0119/33990117597</v>
          </cell>
          <cell r="Y277" t="str">
            <v>PROCESOS DE MEJORAMIENTO DE LA GESTIÓN INSTITUCION</v>
          </cell>
          <cell r="Z277" t="str">
            <v>10</v>
          </cell>
          <cell r="AA277" t="str">
            <v>CONTRATACIÓN DIRECTA</v>
          </cell>
          <cell r="AB277" t="str">
            <v>1000349691</v>
          </cell>
          <cell r="AC277" t="str">
            <v>CC</v>
          </cell>
          <cell r="AD277" t="str">
            <v>79489523</v>
          </cell>
          <cell r="AE277" t="str">
            <v>JUAN ANDRES POVEDA RIAÑO</v>
          </cell>
          <cell r="AF277" t="str">
            <v>1000146956</v>
          </cell>
          <cell r="AG277" t="str">
            <v>JUAN FERNANDO ACOSTA MIRKOW</v>
          </cell>
          <cell r="AH277" t="str">
            <v>1000146956</v>
          </cell>
          <cell r="AI277" t="str">
            <v>JUAN FERNANDO ACOSTA MIRKOW</v>
          </cell>
          <cell r="AJ277">
            <v>29599625</v>
          </cell>
          <cell r="AK277">
            <v>0</v>
          </cell>
        </row>
        <row r="278">
          <cell r="P278">
            <v>260</v>
          </cell>
          <cell r="Q278" t="str">
            <v>80-Prestar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R278" t="str">
            <v>O23011602310000007649</v>
          </cell>
          <cell r="S278" t="str">
            <v>Consolidación de los patrimonios como referente de ordenamiento territorial en la ciudad de Bogotá</v>
          </cell>
          <cell r="T278" t="str">
            <v>1-100-F001</v>
          </cell>
          <cell r="U278" t="str">
            <v>VA-Recursos distrito</v>
          </cell>
          <cell r="V278" t="str">
            <v>O232020200883221</v>
          </cell>
          <cell r="W278" t="str">
            <v>Servicios de planeación urbana</v>
          </cell>
          <cell r="X278" t="str">
            <v>PM/0213/0116/33010707649</v>
          </cell>
          <cell r="Y278" t="str">
            <v>ACCIONES DE INVESTIGACIÓN, VALORACIÓN, RECUPERACIÓ</v>
          </cell>
          <cell r="Z278" t="str">
            <v>10</v>
          </cell>
          <cell r="AA278" t="str">
            <v>CONTRATACIÓN DIRECTA</v>
          </cell>
          <cell r="AB278" t="str">
            <v>1000347867</v>
          </cell>
          <cell r="AC278" t="str">
            <v>CC</v>
          </cell>
          <cell r="AD278" t="str">
            <v>1049626807</v>
          </cell>
          <cell r="AE278" t="str">
            <v>LAURA ANGELICA MORENO LEMUS</v>
          </cell>
          <cell r="AF278" t="str">
            <v>1000146956</v>
          </cell>
          <cell r="AG278" t="str">
            <v>JUAN FERNANDO ACOSTA MIRKOW</v>
          </cell>
          <cell r="AH278" t="str">
            <v>1004984650</v>
          </cell>
          <cell r="AI278" t="str">
            <v>ANA MILENA VALLEJO MEJIA</v>
          </cell>
          <cell r="AJ278">
            <v>50000000</v>
          </cell>
          <cell r="AK278">
            <v>0</v>
          </cell>
        </row>
        <row r="279">
          <cell r="P279">
            <v>261</v>
          </cell>
          <cell r="Q279" t="str">
            <v>81-Prestar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R279" t="str">
            <v>O23011602310000007649</v>
          </cell>
          <cell r="S279" t="str">
            <v>Consolidación de los patrimonios como referente de ordenamiento territorial en la ciudad de Bogotá</v>
          </cell>
          <cell r="T279" t="str">
            <v>1-100-F001</v>
          </cell>
          <cell r="U279" t="str">
            <v>VA-Recursos distrito</v>
          </cell>
          <cell r="V279" t="str">
            <v>O232020200883221</v>
          </cell>
          <cell r="W279" t="str">
            <v>Servicios de planeación urbana</v>
          </cell>
          <cell r="X279" t="str">
            <v>PM/0213/0116/33010707649</v>
          </cell>
          <cell r="Y279" t="str">
            <v>ACCIONES DE INVESTIGACIÓN, VALORACIÓN, RECUPERACIÓ</v>
          </cell>
          <cell r="Z279" t="str">
            <v>10</v>
          </cell>
          <cell r="AA279" t="str">
            <v>CONTRATACIÓN DIRECTA</v>
          </cell>
          <cell r="AB279" t="str">
            <v>1000138667</v>
          </cell>
          <cell r="AC279" t="str">
            <v>CC</v>
          </cell>
          <cell r="AD279" t="str">
            <v>11185322</v>
          </cell>
          <cell r="AE279" t="str">
            <v>JAVIER FERNANDO MATEUS TOVAR</v>
          </cell>
          <cell r="AF279" t="str">
            <v>1000146956</v>
          </cell>
          <cell r="AG279" t="str">
            <v>JUAN FERNANDO ACOSTA MIRKOW</v>
          </cell>
          <cell r="AH279" t="str">
            <v>1004984650</v>
          </cell>
          <cell r="AI279" t="str">
            <v>ANA MILENA VALLEJO MEJIA</v>
          </cell>
          <cell r="AJ279">
            <v>50000000</v>
          </cell>
          <cell r="AK279">
            <v>0</v>
          </cell>
        </row>
        <row r="280">
          <cell r="P280">
            <v>262</v>
          </cell>
          <cell r="Q280" t="str">
            <v>216-Prestar servicios profesionales al Instituto Distrital de Patrimonio Cultural para apoyar en la elaboración del programa de conservación del Museo de Bogotá y realizar actividades de control medio ambiental y control de factores antropogénicos de las piezas de la colección.</v>
          </cell>
          <cell r="R280" t="str">
            <v>O23011601210000007639</v>
          </cell>
          <cell r="S280" t="str">
            <v>Consolidación de la capacidad institucional y ciudadana para la territorialización, apropiación, fomento, salvaguardia y divulgación del Patrimonio Cultural en Bogotá</v>
          </cell>
          <cell r="T280" t="str">
            <v>1-100-F001</v>
          </cell>
          <cell r="U280" t="str">
            <v>VA-Recursos distrito</v>
          </cell>
          <cell r="V280" t="str">
            <v>O232020200996411</v>
          </cell>
          <cell r="W280" t="str">
            <v>Servicios de museos, excepto los servicios de preservación de lugares y edificios históricos</v>
          </cell>
          <cell r="X280" t="str">
            <v>PM/0213/0113/33010537639</v>
          </cell>
          <cell r="Y280" t="str">
            <v>OFERTA CULTURAL PARA LA VALORACIÓN Y DIVULGACIÓN D</v>
          </cell>
          <cell r="Z280" t="str">
            <v>10</v>
          </cell>
          <cell r="AA280" t="str">
            <v>CONTRATACIÓN DIRECTA</v>
          </cell>
          <cell r="AB280" t="str">
            <v>1004694349</v>
          </cell>
          <cell r="AC280" t="str">
            <v>CC</v>
          </cell>
          <cell r="AD280" t="str">
            <v>1136880712</v>
          </cell>
          <cell r="AE280" t="str">
            <v>GRACE  MCCORMICK BARBOZA</v>
          </cell>
          <cell r="AF280" t="str">
            <v>1000146956</v>
          </cell>
          <cell r="AG280" t="str">
            <v>JUAN FERNANDO ACOSTA MIRKOW</v>
          </cell>
          <cell r="AH280" t="str">
            <v>1003115524</v>
          </cell>
          <cell r="AI280" t="str">
            <v>ANGELICA MARIA MEDINA MENDOZA</v>
          </cell>
          <cell r="AJ280">
            <v>62727000</v>
          </cell>
          <cell r="AK280">
            <v>0</v>
          </cell>
        </row>
        <row r="281">
          <cell r="P281">
            <v>263</v>
          </cell>
          <cell r="Q281" t="str">
            <v>79-Prestar servicios profesionales al Instituto Distrital de Patrimonio Cultural para apoyar las acciones técnicas del inventario y valoración del patrimonio cultural inmueble para los instrumentos de planeación en el marco de la segunda fase de la implementación del PEMP del Centro Histórico</v>
          </cell>
          <cell r="R281" t="str">
            <v>O23011602310000007649</v>
          </cell>
          <cell r="S281" t="str">
            <v>Consolidación de los patrimonios como referente de ordenamiento territorial en la ciudad de Bogotá</v>
          </cell>
          <cell r="T281" t="str">
            <v>1-100-F001</v>
          </cell>
          <cell r="U281" t="str">
            <v>VA-Recursos distrito</v>
          </cell>
          <cell r="V281" t="str">
            <v>O232020200883221</v>
          </cell>
          <cell r="W281" t="str">
            <v>Servicios de planeación urbana</v>
          </cell>
          <cell r="X281" t="str">
            <v>PM/0213/0116/33010707649</v>
          </cell>
          <cell r="Y281" t="str">
            <v>ACCIONES DE INVESTIGACIÓN, VALORACIÓN, RECUPERACIÓ</v>
          </cell>
          <cell r="Z281" t="str">
            <v>10</v>
          </cell>
          <cell r="AA281" t="str">
            <v>CONTRATACIÓN DIRECTA</v>
          </cell>
          <cell r="AB281" t="str">
            <v>1000361658</v>
          </cell>
          <cell r="AC281" t="str">
            <v>CC</v>
          </cell>
          <cell r="AD281" t="str">
            <v>1129576493</v>
          </cell>
          <cell r="AE281" t="str">
            <v>EFRAIN JOSE CANEDO CASTRO</v>
          </cell>
          <cell r="AF281" t="str">
            <v>1000146956</v>
          </cell>
          <cell r="AG281" t="str">
            <v>JUAN FERNANDO ACOSTA MIRKOW</v>
          </cell>
          <cell r="AH281" t="str">
            <v>1004984650</v>
          </cell>
          <cell r="AI281" t="str">
            <v>ANA MILENA VALLEJO MEJIA</v>
          </cell>
          <cell r="AJ281">
            <v>50000000</v>
          </cell>
          <cell r="AK281">
            <v>0</v>
          </cell>
        </row>
        <row r="282">
          <cell r="P282">
            <v>264</v>
          </cell>
          <cell r="Q282" t="str">
            <v>24-Prestar servicios profesionales al Instituto Distrital de Patrimonio Cultural para apoyar la consolidación de los procesos de desarrollo conceptual para la valoración urbana y definición de líneas de base e indicadores en la caracterización de Unidades de Planeamiento Local UPL en el marco de la activación de entornos patrimoniales</v>
          </cell>
          <cell r="R282" t="str">
            <v>O23011602310000007649</v>
          </cell>
          <cell r="S282" t="str">
            <v>Consolidación de los patrimonios como referente de ordenamiento territorial en la ciudad de Bogotá</v>
          </cell>
          <cell r="T282" t="str">
            <v>1-100-F001</v>
          </cell>
          <cell r="U282" t="str">
            <v>VA-Recursos distrito</v>
          </cell>
          <cell r="V282" t="str">
            <v>O232020200881301</v>
          </cell>
          <cell r="W282" t="str">
            <v>Servicios interdisciplinarios de investigación básica</v>
          </cell>
          <cell r="X282" t="str">
            <v>PM/0213/0116/33020547649</v>
          </cell>
          <cell r="Y282" t="str">
            <v>ACCIONES DE INVESTIGACIÓN, VALORACIÓN, RECUPERACIÓ</v>
          </cell>
          <cell r="Z282" t="str">
            <v>10</v>
          </cell>
          <cell r="AA282" t="str">
            <v>CONTRATACIÓN DIRECTA</v>
          </cell>
          <cell r="AB282" t="str">
            <v>1000001752</v>
          </cell>
          <cell r="AC282" t="str">
            <v>CC</v>
          </cell>
          <cell r="AD282" t="str">
            <v>80793751</v>
          </cell>
          <cell r="AE282" t="str">
            <v>JOSE MARIO MAYORGA HENAO</v>
          </cell>
          <cell r="AF282" t="str">
            <v>1000146956</v>
          </cell>
          <cell r="AG282" t="str">
            <v>JUAN FERNANDO ACOSTA MIRKOW</v>
          </cell>
          <cell r="AH282" t="str">
            <v>1004984650</v>
          </cell>
          <cell r="AI282" t="str">
            <v>ANA MILENA VALLEJO MEJIA</v>
          </cell>
          <cell r="AJ282">
            <v>60000000</v>
          </cell>
          <cell r="AK282">
            <v>0</v>
          </cell>
        </row>
        <row r="283">
          <cell r="P283">
            <v>265</v>
          </cell>
          <cell r="Q283" t="str">
            <v>25-Prestar servicios profesionales al Instituto Distrital de Patrimonio Cultural para apoyar la formulación del componente técnico y metodológico en la construcción de líneas de base e indicadores en la caracterización de Unidades de Planeamiento Local UPL en el marco de la activación de entornos patrimoniales</v>
          </cell>
          <cell r="R283" t="str">
            <v>O23011602310000007649</v>
          </cell>
          <cell r="S283" t="str">
            <v>Consolidación de los patrimonios como referente de ordenamiento territorial en la ciudad de Bogotá</v>
          </cell>
          <cell r="T283" t="str">
            <v>1-100-F001</v>
          </cell>
          <cell r="U283" t="str">
            <v>VA-Recursos distrito</v>
          </cell>
          <cell r="V283" t="str">
            <v>O232020200881301</v>
          </cell>
          <cell r="W283" t="str">
            <v>Servicios interdisciplinarios de investigación básica</v>
          </cell>
          <cell r="X283" t="str">
            <v>PM/0213/0116/33020547649</v>
          </cell>
          <cell r="Y283" t="str">
            <v>ACCIONES DE INVESTIGACIÓN, VALORACIÓN, RECUPERACIÓ</v>
          </cell>
          <cell r="Z283" t="str">
            <v>10</v>
          </cell>
          <cell r="AA283" t="str">
            <v>CONTRATACIÓN DIRECTA</v>
          </cell>
          <cell r="AB283" t="str">
            <v>1003041104</v>
          </cell>
          <cell r="AC283" t="str">
            <v>CC</v>
          </cell>
          <cell r="AD283" t="str">
            <v>53106827</v>
          </cell>
          <cell r="AE283" t="str">
            <v>DIVA MARCELA GARCIA GARCIA</v>
          </cell>
          <cell r="AF283" t="str">
            <v>1000146956</v>
          </cell>
          <cell r="AG283" t="str">
            <v>JUAN FERNANDO ACOSTA MIRKOW</v>
          </cell>
          <cell r="AH283" t="str">
            <v>1004984650</v>
          </cell>
          <cell r="AI283" t="str">
            <v>ANA MILENA VALLEJO MEJIA</v>
          </cell>
          <cell r="AJ283">
            <v>60000000</v>
          </cell>
          <cell r="AK283">
            <v>0</v>
          </cell>
        </row>
        <row r="284">
          <cell r="P284">
            <v>266</v>
          </cell>
          <cell r="Q284" t="str">
            <v>262-Prestar servicios profesionales al Instituto Distrital de Patrimonio Cultural para apoyar el proceso de participación ciudadana y divulgación en el marco de la formulación de los instrumentos de planeación territorial en entornos patrimoniales</v>
          </cell>
          <cell r="R284" t="str">
            <v>O23011602310000007649</v>
          </cell>
          <cell r="S284" t="str">
            <v>Consolidación de los patrimonios como referente de ordenamiento territorial en la ciudad de Bogotá</v>
          </cell>
          <cell r="T284" t="str">
            <v>1-100-F001</v>
          </cell>
          <cell r="U284" t="str">
            <v>VA-Recursos distrito</v>
          </cell>
          <cell r="V284" t="str">
            <v>O232020200883221</v>
          </cell>
          <cell r="W284" t="str">
            <v>Servicios de planeación urbana</v>
          </cell>
          <cell r="X284" t="str">
            <v>PM/0213/0116/33010707649</v>
          </cell>
          <cell r="Y284" t="str">
            <v>ACCIONES DE INVESTIGACIÓN, VALORACIÓN, RECUPERACIÓ</v>
          </cell>
          <cell r="Z284" t="str">
            <v>10</v>
          </cell>
          <cell r="AA284" t="str">
            <v>CONTRATACIÓN DIRECTA</v>
          </cell>
          <cell r="AB284" t="str">
            <v>1000185692</v>
          </cell>
          <cell r="AC284" t="str">
            <v>CC</v>
          </cell>
          <cell r="AD284" t="str">
            <v>79484897</v>
          </cell>
          <cell r="AE284" t="str">
            <v>JUAN CARLOS SAENZ RODRIGUEZ</v>
          </cell>
          <cell r="AF284" t="str">
            <v>1000146956</v>
          </cell>
          <cell r="AG284" t="str">
            <v>JUAN FERNANDO ACOSTA MIRKOW</v>
          </cell>
          <cell r="AH284" t="str">
            <v>1004984650</v>
          </cell>
          <cell r="AI284" t="str">
            <v>ANA MILENA VALLEJO MEJIA</v>
          </cell>
          <cell r="AJ284">
            <v>44466667</v>
          </cell>
          <cell r="AK284">
            <v>0</v>
          </cell>
        </row>
        <row r="285">
          <cell r="P285">
            <v>267</v>
          </cell>
          <cell r="Q285" t="str">
            <v>133-Prestar servicios profesionales al Instituto Distrital de Patrimonio Cultural para ejecutar las acciones integrales inter e intrainstitucionales del componente programático en  el marco de la  implementación del PEMP del Centro Histórico</v>
          </cell>
          <cell r="R285" t="str">
            <v>O23011602310000007649</v>
          </cell>
          <cell r="S285" t="str">
            <v>Consolidación de los patrimonios como referente de ordenamiento territorial en la ciudad de Bogotá</v>
          </cell>
          <cell r="T285" t="str">
            <v>1-100-F001</v>
          </cell>
          <cell r="U285" t="str">
            <v>VA-Recursos distrito</v>
          </cell>
          <cell r="V285" t="str">
            <v>O232020200883221</v>
          </cell>
          <cell r="W285" t="str">
            <v>Servicios de planeación urbana</v>
          </cell>
          <cell r="X285" t="str">
            <v>PM/0213/0116/33010707649</v>
          </cell>
          <cell r="Y285" t="str">
            <v>ACCIONES DE INVESTIGACIÓN, VALORACIÓN, RECUPERACIÓ</v>
          </cell>
          <cell r="Z285" t="str">
            <v>10</v>
          </cell>
          <cell r="AA285" t="str">
            <v>CONTRATACIÓN DIRECTA</v>
          </cell>
          <cell r="AB285" t="str">
            <v>1000239517</v>
          </cell>
          <cell r="AC285" t="str">
            <v>CC</v>
          </cell>
          <cell r="AD285" t="str">
            <v>89006450</v>
          </cell>
          <cell r="AE285" t="str">
            <v>LEANDRO  CORTES RODRIGUEZ</v>
          </cell>
          <cell r="AF285" t="str">
            <v>1000146956</v>
          </cell>
          <cell r="AG285" t="str">
            <v>JUAN FERNANDO ACOSTA MIRKOW</v>
          </cell>
          <cell r="AH285" t="str">
            <v>1004984650</v>
          </cell>
          <cell r="AI285" t="str">
            <v>ANA MILENA VALLEJO MEJIA</v>
          </cell>
          <cell r="AJ285">
            <v>67550000</v>
          </cell>
          <cell r="AK285">
            <v>0</v>
          </cell>
        </row>
        <row r="286">
          <cell r="P286">
            <v>268</v>
          </cell>
          <cell r="Q286" t="str">
            <v>48-Prestar servicios profesionales al Instituto Distrital de Patrimonio Cultural para apoyar la programación, actualización e implementación de los procesos y trámites que se requieren en el aplicativo informático SISBIC, en el marco de la segunda fase de la implementación del PEMP del Centro Histórico de Bogotá.</v>
          </cell>
          <cell r="R286" t="str">
            <v>O23011602310000007649</v>
          </cell>
          <cell r="S286" t="str">
            <v>Consolidación de los patrimonios como referente de ordenamiento territorial en la ciudad de Bogotá</v>
          </cell>
          <cell r="T286" t="str">
            <v>1-100-F001</v>
          </cell>
          <cell r="U286" t="str">
            <v>VA-Recursos distrito</v>
          </cell>
          <cell r="V286" t="str">
            <v>O232020200883221</v>
          </cell>
          <cell r="W286" t="str">
            <v>Servicios de planeación urbana</v>
          </cell>
          <cell r="X286" t="str">
            <v>PM/0213/0116/33010707649</v>
          </cell>
          <cell r="Y286" t="str">
            <v>ACCIONES DE INVESTIGACIÓN, VALORACIÓN, RECUPERACIÓ</v>
          </cell>
          <cell r="Z286" t="str">
            <v>10</v>
          </cell>
          <cell r="AA286" t="str">
            <v>CONTRATACIÓN DIRECTA</v>
          </cell>
          <cell r="AB286" t="str">
            <v>1004809407</v>
          </cell>
          <cell r="AC286" t="str">
            <v>CC</v>
          </cell>
          <cell r="AD286" t="str">
            <v>80873665</v>
          </cell>
          <cell r="AE286" t="str">
            <v>CRISTIAN CAMILO CASTAÑEDA RODRIGUEZ</v>
          </cell>
          <cell r="AF286" t="str">
            <v>1000146956</v>
          </cell>
          <cell r="AG286" t="str">
            <v>JUAN FERNANDO ACOSTA MIRKOW</v>
          </cell>
          <cell r="AH286" t="str">
            <v>1004984650</v>
          </cell>
          <cell r="AI286" t="str">
            <v>ANA MILENA VALLEJO MEJIA</v>
          </cell>
          <cell r="AJ286">
            <v>51500000</v>
          </cell>
          <cell r="AK286">
            <v>0</v>
          </cell>
        </row>
        <row r="287">
          <cell r="P287">
            <v>269</v>
          </cell>
          <cell r="Q287" t="str">
            <v>94-Prestar servicios profesionales  al Instituto Distrital de Patrimonio Cultural para apoyar el análisis técnico de las redes húmedas en articulación con los demás componentes que hagan parte de la formulación de instrumentos de planeación territorial.</v>
          </cell>
          <cell r="R287" t="str">
            <v>O23011602310000007649</v>
          </cell>
          <cell r="S287" t="str">
            <v>Consolidación de los patrimonios como referente de ordenamiento territorial en la ciudad de Bogotá</v>
          </cell>
          <cell r="T287" t="str">
            <v>1-100-F001</v>
          </cell>
          <cell r="U287" t="str">
            <v>VA-Recursos distrito</v>
          </cell>
          <cell r="V287" t="str">
            <v>O232020200883221</v>
          </cell>
          <cell r="W287" t="str">
            <v>Servicios de planeación urbana</v>
          </cell>
          <cell r="X287" t="str">
            <v>PM/0213/0116/33010707649</v>
          </cell>
          <cell r="Y287" t="str">
            <v>ACCIONES DE INVESTIGACIÓN, VALORACIÓN, RECUPERACIÓ</v>
          </cell>
          <cell r="Z287" t="str">
            <v>10</v>
          </cell>
          <cell r="AA287" t="str">
            <v>CONTRATACIÓN DIRECTA</v>
          </cell>
          <cell r="AB287" t="str">
            <v>1000300133</v>
          </cell>
          <cell r="AC287" t="str">
            <v>CC</v>
          </cell>
          <cell r="AD287" t="str">
            <v>80209434</v>
          </cell>
          <cell r="AE287" t="str">
            <v>MILLER ALEJANDRO CASTRO PEREZ</v>
          </cell>
          <cell r="AF287" t="str">
            <v>1000146956</v>
          </cell>
          <cell r="AG287" t="str">
            <v>JUAN FERNANDO ACOSTA MIRKOW</v>
          </cell>
          <cell r="AH287" t="str">
            <v>1004984650</v>
          </cell>
          <cell r="AI287" t="str">
            <v>ANA MILENA VALLEJO MEJIA</v>
          </cell>
          <cell r="AJ287">
            <v>51500000</v>
          </cell>
          <cell r="AK287">
            <v>0</v>
          </cell>
        </row>
        <row r="288">
          <cell r="P288">
            <v>270</v>
          </cell>
          <cell r="Q288" t="str">
            <v>149-Prestar servicios profesionales al Instituto Distrital de Patrimonio Cultural - IDPC para apoyar la implementación de enfoques, conceptos y metodologías propias de la investigación a los procesos de gestión misionales de la entidad.</v>
          </cell>
          <cell r="R288" t="str">
            <v>O23011601210000007639</v>
          </cell>
          <cell r="S288" t="str">
            <v>Consolidación de la capacidad institucional y ciudadana para la territorialización, apropiación, fomento, salvaguardia y divulgación del Patrimonio Cultural en Bogotá</v>
          </cell>
          <cell r="T288" t="str">
            <v>1-100-F001</v>
          </cell>
          <cell r="U288" t="str">
            <v>VA-Recursos distrito</v>
          </cell>
          <cell r="V288" t="str">
            <v>O232020200881301</v>
          </cell>
          <cell r="W288" t="str">
            <v>Servicios interdisciplinarios de investigación básica</v>
          </cell>
          <cell r="X288" t="str">
            <v>PM/0213/0113/33010537639</v>
          </cell>
          <cell r="Y288" t="str">
            <v>OFERTA CULTURAL PARA LA VALORACIÓN Y DIVULGACIÓN D</v>
          </cell>
          <cell r="Z288" t="str">
            <v>10</v>
          </cell>
          <cell r="AA288" t="str">
            <v>CONTRATACIÓN DIRECTA</v>
          </cell>
          <cell r="AB288" t="str">
            <v>1005435040</v>
          </cell>
          <cell r="AC288" t="str">
            <v>CC</v>
          </cell>
          <cell r="AD288" t="str">
            <v>1018416025</v>
          </cell>
          <cell r="AE288" t="str">
            <v>ADRIANA  URIBE ALVAREZ</v>
          </cell>
          <cell r="AF288" t="str">
            <v>1000146956</v>
          </cell>
          <cell r="AG288" t="str">
            <v>JUAN FERNANDO ACOSTA MIRKOW</v>
          </cell>
          <cell r="AH288" t="str">
            <v>1003115524</v>
          </cell>
          <cell r="AI288" t="str">
            <v>ANGELICA MARIA MEDINA MENDOZA</v>
          </cell>
          <cell r="AJ288">
            <v>72100000</v>
          </cell>
          <cell r="AK288">
            <v>0</v>
          </cell>
        </row>
        <row r="289">
          <cell r="P289">
            <v>271</v>
          </cell>
          <cell r="Q289" t="str">
            <v>140-Prestar servicios profesionales al Instituto Distrital de Patrimonio Cultural para apoyar la gestion y seguimiento de las actividades relacionadas al componente presupuestal y financiero de todos los proyectos a cargo de la Subdirección de Divulgación y Apropiación del Patrimonio Cultural.</v>
          </cell>
          <cell r="R289" t="str">
            <v>O23011601210000007639</v>
          </cell>
          <cell r="S289" t="str">
            <v>Consolidación de la capacidad institucional y ciudadana para la territorialización, apropiación, fomento, salvaguardia y divulgación del Patrimonio Cultural en Bogotá</v>
          </cell>
          <cell r="T289" t="str">
            <v>1-100-F001</v>
          </cell>
          <cell r="U289" t="str">
            <v>VA-Recursos distrito</v>
          </cell>
          <cell r="V289" t="str">
            <v>O232020200991124</v>
          </cell>
          <cell r="W289" t="str">
            <v>Servicios de la administración pública relacionados con la recreación, la cultura y la religión</v>
          </cell>
          <cell r="X289" t="str">
            <v>PM/0213/0113/33010537639</v>
          </cell>
          <cell r="Y289" t="str">
            <v>OFERTA CULTURAL PARA LA VALORACIÓN Y DIVULGACIÓN D</v>
          </cell>
          <cell r="Z289" t="str">
            <v>10</v>
          </cell>
          <cell r="AA289" t="str">
            <v>CONTRATACIÓN DIRECTA</v>
          </cell>
          <cell r="AB289" t="str">
            <v>1000204397</v>
          </cell>
          <cell r="AC289" t="str">
            <v>CC</v>
          </cell>
          <cell r="AD289" t="str">
            <v>1071165973</v>
          </cell>
          <cell r="AE289" t="str">
            <v>LIDA XIOMARA AVILAN FERNANDEZ</v>
          </cell>
          <cell r="AF289" t="str">
            <v>1000146956</v>
          </cell>
          <cell r="AG289" t="str">
            <v>JUAN FERNANDO ACOSTA MIRKOW</v>
          </cell>
          <cell r="AH289" t="str">
            <v>1003115524</v>
          </cell>
          <cell r="AI289" t="str">
            <v>ANGELICA MARIA MEDINA MENDOZA</v>
          </cell>
          <cell r="AJ289">
            <v>62315000</v>
          </cell>
          <cell r="AK289">
            <v>0</v>
          </cell>
        </row>
        <row r="290">
          <cell r="P290">
            <v>272</v>
          </cell>
          <cell r="Q290" t="str">
            <v>43-Prestar servicios profesionales al Instituto Distrital de Patrimonio Cultural para apoyar el desarrollo de los procesos de activación relacionados con el fortalecimiento de tejidos productivos en los entornos patrimoniales.</v>
          </cell>
          <cell r="R290" t="str">
            <v>O23011602310000007649</v>
          </cell>
          <cell r="S290" t="str">
            <v>Consolidación de los patrimonios como referente de ordenamiento territorial en la ciudad de Bogotá</v>
          </cell>
          <cell r="T290" t="str">
            <v>1-100-F001</v>
          </cell>
          <cell r="U290" t="str">
            <v>VA-Recursos distrito</v>
          </cell>
          <cell r="V290" t="str">
            <v>O232020200881301</v>
          </cell>
          <cell r="W290" t="str">
            <v>Servicios interdisciplinarios de investigación básica</v>
          </cell>
          <cell r="X290" t="str">
            <v>PM/0213/0116/33020547649</v>
          </cell>
          <cell r="Y290" t="str">
            <v>ACCIONES DE INVESTIGACIÓN, VALORACIÓN, RECUPERACIÓ</v>
          </cell>
          <cell r="Z290" t="str">
            <v>10</v>
          </cell>
          <cell r="AA290" t="str">
            <v>CONTRATACIÓN DIRECTA</v>
          </cell>
          <cell r="AB290" t="str">
            <v>1000358496</v>
          </cell>
          <cell r="AC290" t="str">
            <v>CC</v>
          </cell>
          <cell r="AD290" t="str">
            <v>52513736</v>
          </cell>
          <cell r="AE290" t="str">
            <v>ORIELLY  SIMANCA CASTILLO</v>
          </cell>
          <cell r="AF290" t="str">
            <v>1000146956</v>
          </cell>
          <cell r="AG290" t="str">
            <v>JUAN FERNANDO ACOSTA MIRKOW</v>
          </cell>
          <cell r="AH290" t="str">
            <v>1004984650</v>
          </cell>
          <cell r="AI290" t="str">
            <v>ANA MILENA VALLEJO MEJIA</v>
          </cell>
          <cell r="AJ290">
            <v>65000000</v>
          </cell>
          <cell r="AK290">
            <v>0</v>
          </cell>
        </row>
        <row r="291">
          <cell r="P291">
            <v>273</v>
          </cell>
          <cell r="Q291" t="str">
            <v>55-Prestar servicios profesionales al Instituto Distrital de Patrimonio Cultural para  apoyar el desarrollo  del componente étnico intercultural y diferencial del Proyecto Parque Arqueológico de Usme.</v>
          </cell>
          <cell r="R291" t="str">
            <v>O23011602310000007649</v>
          </cell>
          <cell r="S291" t="str">
            <v>Consolidación de los patrimonios como referente de ordenamiento territorial en la ciudad de Bogotá</v>
          </cell>
          <cell r="T291" t="str">
            <v>1-100-F001</v>
          </cell>
          <cell r="U291" t="str">
            <v>VA-Recursos distrito</v>
          </cell>
          <cell r="V291" t="str">
            <v>O232020200996412</v>
          </cell>
          <cell r="W291" t="str">
            <v>Servicios de preservación de lugares y edificios históricos</v>
          </cell>
          <cell r="X291" t="str">
            <v>PM/0213/0116/33020307649</v>
          </cell>
          <cell r="Y291" t="str">
            <v>ACCIONES DE INVESTIGACIÓN, VALORACIÓN, RECUPERACIÓ</v>
          </cell>
          <cell r="Z291" t="str">
            <v>10</v>
          </cell>
          <cell r="AA291" t="str">
            <v>CONTRATACIÓN DIRECTA</v>
          </cell>
          <cell r="AB291" t="str">
            <v>1005785195</v>
          </cell>
          <cell r="AC291" t="str">
            <v>CC</v>
          </cell>
          <cell r="AD291" t="str">
            <v>49780354</v>
          </cell>
          <cell r="AE291" t="str">
            <v>ROSA INES RODRIGUEZ CACERES</v>
          </cell>
          <cell r="AF291" t="str">
            <v>1000146956</v>
          </cell>
          <cell r="AG291" t="str">
            <v>JUAN FERNANDO ACOSTA MIRKOW</v>
          </cell>
          <cell r="AH291" t="str">
            <v>1004984650</v>
          </cell>
          <cell r="AI291" t="str">
            <v>ANA MILENA VALLEJO MEJIA</v>
          </cell>
          <cell r="AJ291">
            <v>45320000</v>
          </cell>
          <cell r="AK291">
            <v>0</v>
          </cell>
        </row>
        <row r="292">
          <cell r="P292">
            <v>274</v>
          </cell>
          <cell r="Q292" t="str">
            <v>147-Prestar servicios profesionales al Instituto Distrital de Patrimonio Cultural - IDPC para apoyar la implementación de enfoques, conceptos y metodologías propias de la investigación a los procesos de gestión misionales de la entidad.</v>
          </cell>
          <cell r="R292" t="str">
            <v>O23011601210000007639</v>
          </cell>
          <cell r="S292" t="str">
            <v>Consolidación de la capacidad institucional y ciudadana para la territorialización, apropiación, fomento, salvaguardia y divulgación del Patrimonio Cultural en Bogotá</v>
          </cell>
          <cell r="T292" t="str">
            <v>1-100-F001</v>
          </cell>
          <cell r="U292" t="str">
            <v>VA-Recursos distrito</v>
          </cell>
          <cell r="V292" t="str">
            <v>O232020200881301</v>
          </cell>
          <cell r="W292" t="str">
            <v>Servicios interdisciplinarios de investigación básica</v>
          </cell>
          <cell r="X292" t="str">
            <v>PM/0213/0113/33010537639</v>
          </cell>
          <cell r="Y292" t="str">
            <v>OFERTA CULTURAL PARA LA VALORACIÓN Y DIVULGACIÓN D</v>
          </cell>
          <cell r="Z292" t="str">
            <v>10</v>
          </cell>
          <cell r="AA292" t="str">
            <v>CONTRATACIÓN DIRECTA</v>
          </cell>
          <cell r="AB292" t="str">
            <v>1004607465</v>
          </cell>
          <cell r="AC292" t="str">
            <v>CC</v>
          </cell>
          <cell r="AD292" t="str">
            <v>1026254843</v>
          </cell>
          <cell r="AE292" t="str">
            <v>ELOISA  LAMILLA GUERRERO</v>
          </cell>
          <cell r="AF292" t="str">
            <v>1000146956</v>
          </cell>
          <cell r="AG292" t="str">
            <v>JUAN FERNANDO ACOSTA MIRKOW</v>
          </cell>
          <cell r="AH292" t="str">
            <v>1003115524</v>
          </cell>
          <cell r="AI292" t="str">
            <v>ANGELICA MARIA MEDINA MENDOZA</v>
          </cell>
          <cell r="AJ292">
            <v>72100000</v>
          </cell>
          <cell r="AK292">
            <v>0</v>
          </cell>
        </row>
        <row r="293">
          <cell r="P293">
            <v>275</v>
          </cell>
          <cell r="Q293" t="str">
            <v>93-Prestar servicios profesionales al Instituto Distrital de Patrimonio Cultural para apoyar la elaboracion de los insumos del componente de movilidad y accesibilidad en articulación con los demás componentes que hagan parte de la formulación de instrumentos de planeación territorial en entornos patrimoniales.</v>
          </cell>
          <cell r="R293" t="str">
            <v>O23011602310000007649</v>
          </cell>
          <cell r="S293" t="str">
            <v>Consolidación de los patrimonios como referente de ordenamiento territorial en la ciudad de Bogotá</v>
          </cell>
          <cell r="T293" t="str">
            <v>1-100-F001</v>
          </cell>
          <cell r="U293" t="str">
            <v>VA-Recursos distrito</v>
          </cell>
          <cell r="V293" t="str">
            <v>O232020200883221</v>
          </cell>
          <cell r="W293" t="str">
            <v>Servicios de planeación urbana</v>
          </cell>
          <cell r="X293" t="str">
            <v>PM/0213/0116/33010707649</v>
          </cell>
          <cell r="Y293" t="str">
            <v>ACCIONES DE INVESTIGACIÓN, VALORACIÓN, RECUPERACIÓ</v>
          </cell>
          <cell r="Z293" t="str">
            <v>10</v>
          </cell>
          <cell r="AA293" t="str">
            <v>CONTRATACIÓN DIRECTA</v>
          </cell>
          <cell r="AB293" t="str">
            <v>1000008065</v>
          </cell>
          <cell r="AC293" t="str">
            <v>CC</v>
          </cell>
          <cell r="AD293" t="str">
            <v>52517597</v>
          </cell>
          <cell r="AE293" t="str">
            <v>MAGDA FABIOLA ROJAS RAMIREZ</v>
          </cell>
          <cell r="AF293" t="str">
            <v>1000146956</v>
          </cell>
          <cell r="AG293" t="str">
            <v>JUAN FERNANDO ACOSTA MIRKOW</v>
          </cell>
          <cell r="AH293" t="str">
            <v>1004984650</v>
          </cell>
          <cell r="AI293" t="str">
            <v>ANA MILENA VALLEJO MEJIA</v>
          </cell>
          <cell r="AJ293">
            <v>65000000</v>
          </cell>
          <cell r="AK293">
            <v>0</v>
          </cell>
        </row>
        <row r="294">
          <cell r="P294">
            <v>276</v>
          </cell>
          <cell r="Q294" t="str">
            <v>10-Prestar servicios profesionales al Instituto Distrital de Patrimonio Cultural para apoyar el desarrollo de los procesos de activación relacionados con el patrimonio natural en los entornos patrimoniales.</v>
          </cell>
          <cell r="R294" t="str">
            <v>O23011602310000007649</v>
          </cell>
          <cell r="S294" t="str">
            <v>Consolidación de los patrimonios como referente de ordenamiento territorial en la ciudad de Bogotá</v>
          </cell>
          <cell r="T294" t="str">
            <v>1-100-F001</v>
          </cell>
          <cell r="U294" t="str">
            <v>VA-Recursos distrito</v>
          </cell>
          <cell r="V294" t="str">
            <v>O232020200881301</v>
          </cell>
          <cell r="W294" t="str">
            <v>Servicios interdisciplinarios de investigación básica</v>
          </cell>
          <cell r="X294" t="str">
            <v>PM/0213/0116/33020547649</v>
          </cell>
          <cell r="Y294" t="str">
            <v>ACCIONES DE INVESTIGACIÓN, VALORACIÓN, RECUPERACIÓ</v>
          </cell>
          <cell r="Z294" t="str">
            <v>10</v>
          </cell>
          <cell r="AA294" t="str">
            <v>CONTRATACIÓN DIRECTA</v>
          </cell>
          <cell r="AB294" t="str">
            <v>1001843245</v>
          </cell>
          <cell r="AC294" t="str">
            <v>CC</v>
          </cell>
          <cell r="AD294" t="str">
            <v>79912223</v>
          </cell>
          <cell r="AE294" t="str">
            <v>MARTIN ALEJANDRO BERMUDEZ URDANETA</v>
          </cell>
          <cell r="AF294" t="str">
            <v>1000146956</v>
          </cell>
          <cell r="AG294" t="str">
            <v>JUAN FERNANDO ACOSTA MIRKOW</v>
          </cell>
          <cell r="AH294" t="str">
            <v>1004984650</v>
          </cell>
          <cell r="AI294" t="str">
            <v>ANA MILENA VALLEJO MEJIA</v>
          </cell>
          <cell r="AJ294">
            <v>80000000</v>
          </cell>
          <cell r="AK294">
            <v>0</v>
          </cell>
        </row>
        <row r="295">
          <cell r="P295">
            <v>277</v>
          </cell>
          <cell r="Q295" t="str">
            <v>31-Prestar servicios profesionales al Instituto Distrital de Patrimonio Cultural para apoyar la elaboración de insumos del componente de gestión en el marco de la segunda fase de la implementación del PEMP del Centro Histórico de Bogotá.</v>
          </cell>
          <cell r="R295" t="str">
            <v>O23011602310000007649</v>
          </cell>
          <cell r="S295" t="str">
            <v>Consolidación de los patrimonios como referente de ordenamiento territorial en la ciudad de Bogotá</v>
          </cell>
          <cell r="T295" t="str">
            <v>1-100-F001</v>
          </cell>
          <cell r="U295" t="str">
            <v>VA-Recursos distrito</v>
          </cell>
          <cell r="V295" t="str">
            <v>O232020200883221</v>
          </cell>
          <cell r="W295" t="str">
            <v>Servicios de planeación urbana</v>
          </cell>
          <cell r="X295" t="str">
            <v>PM/0213/0116/33010707649</v>
          </cell>
          <cell r="Y295" t="str">
            <v>ACCIONES DE INVESTIGACIÓN, VALORACIÓN, RECUPERACIÓ</v>
          </cell>
          <cell r="Z295" t="str">
            <v>10</v>
          </cell>
          <cell r="AA295" t="str">
            <v>CONTRATACIÓN DIRECTA</v>
          </cell>
          <cell r="AB295" t="str">
            <v>1000234518</v>
          </cell>
          <cell r="AC295" t="str">
            <v>CC</v>
          </cell>
          <cell r="AD295" t="str">
            <v>1144067154</v>
          </cell>
          <cell r="AE295" t="str">
            <v>RICARDO ANDRES SANCHEZ PRIETO</v>
          </cell>
          <cell r="AF295" t="str">
            <v>1000146956</v>
          </cell>
          <cell r="AG295" t="str">
            <v>JUAN FERNANDO ACOSTA MIRKOW</v>
          </cell>
          <cell r="AH295" t="str">
            <v>1004984650</v>
          </cell>
          <cell r="AI295" t="str">
            <v>ANA MILENA VALLEJO MEJIA</v>
          </cell>
          <cell r="AJ295">
            <v>51500000</v>
          </cell>
          <cell r="AK295">
            <v>0</v>
          </cell>
        </row>
        <row r="296">
          <cell r="P296">
            <v>278</v>
          </cell>
          <cell r="Q296" t="str">
            <v>33-Prestar servicios profesionales al Instituto Distrital de Patrimonio Cultural para apoyar el seguimiento a los programas, proyectos y acciones en el marco de la implementacion de la segunda fase del PEMP Centro Histórico de Bogotá, en el marco del sistema de gestión del CHB.</v>
          </cell>
          <cell r="R296" t="str">
            <v>O23011602310000007649</v>
          </cell>
          <cell r="S296" t="str">
            <v>Consolidación de los patrimonios como referente de ordenamiento territorial en la ciudad de Bogotá</v>
          </cell>
          <cell r="T296" t="str">
            <v>1-100-F001</v>
          </cell>
          <cell r="U296" t="str">
            <v>VA-Recursos distrito</v>
          </cell>
          <cell r="V296" t="str">
            <v>O232020200883221</v>
          </cell>
          <cell r="W296" t="str">
            <v>Servicios de planeación urbana</v>
          </cell>
          <cell r="X296" t="str">
            <v>PM/0213/0116/33010707649</v>
          </cell>
          <cell r="Y296" t="str">
            <v>ACCIONES DE INVESTIGACIÓN, VALORACIÓN, RECUPERACIÓ</v>
          </cell>
          <cell r="Z296" t="str">
            <v>10</v>
          </cell>
          <cell r="AA296" t="str">
            <v>CONTRATACIÓN DIRECTA</v>
          </cell>
          <cell r="AB296" t="str">
            <v>1006512335</v>
          </cell>
          <cell r="AC296" t="str">
            <v>CC</v>
          </cell>
          <cell r="AD296" t="str">
            <v>80082572</v>
          </cell>
          <cell r="AE296" t="str">
            <v>JUAN CARLOS GALAN PEDRAZA</v>
          </cell>
          <cell r="AF296" t="str">
            <v>1000146956</v>
          </cell>
          <cell r="AG296" t="str">
            <v>JUAN FERNANDO ACOSTA MIRKOW</v>
          </cell>
          <cell r="AH296" t="str">
            <v>1004984650</v>
          </cell>
          <cell r="AI296" t="str">
            <v>ANA MILENA VALLEJO MEJIA</v>
          </cell>
          <cell r="AJ296">
            <v>93500000</v>
          </cell>
          <cell r="AK296">
            <v>0</v>
          </cell>
        </row>
        <row r="297">
          <cell r="P297">
            <v>279</v>
          </cell>
          <cell r="Q297" t="str">
            <v>66-Prestar servicios de apoyo a la  gestión social para realizar la identificación y registro del patrimonio vivo de las comunidades campesinas en Sumapaz</v>
          </cell>
          <cell r="R297" t="str">
            <v>O23011602310000007649</v>
          </cell>
          <cell r="S297" t="str">
            <v>Consolidación de los patrimonios como referente de ordenamiento territorial en la ciudad de Bogotá</v>
          </cell>
          <cell r="T297" t="str">
            <v>1-100-F001</v>
          </cell>
          <cell r="U297" t="str">
            <v>VA-Recursos distrito</v>
          </cell>
          <cell r="V297" t="str">
            <v>O232020200881301</v>
          </cell>
          <cell r="W297" t="str">
            <v>Servicios interdisciplinarios de investigación básica</v>
          </cell>
          <cell r="X297" t="str">
            <v>PM/0213/0116/33010717649</v>
          </cell>
          <cell r="Y297" t="str">
            <v>ACCIONES DE INVESTIGACIÓN, VALORACIÓN, RECUPERACIÓ</v>
          </cell>
          <cell r="Z297" t="str">
            <v>10</v>
          </cell>
          <cell r="AA297" t="str">
            <v>CONTRATACIÓN DIRECTA</v>
          </cell>
          <cell r="AB297" t="str">
            <v>1000204328</v>
          </cell>
          <cell r="AC297" t="str">
            <v>CC</v>
          </cell>
          <cell r="AD297" t="str">
            <v>53130187</v>
          </cell>
          <cell r="AE297" t="str">
            <v>MARIA LIBIA VILLALBA RAMIREZ</v>
          </cell>
          <cell r="AF297" t="str">
            <v>1000146956</v>
          </cell>
          <cell r="AG297" t="str">
            <v>JUAN FERNANDO ACOSTA MIRKOW</v>
          </cell>
          <cell r="AH297" t="str">
            <v>1004984650</v>
          </cell>
          <cell r="AI297" t="str">
            <v>ANA MILENA VALLEJO MEJIA</v>
          </cell>
          <cell r="AJ297">
            <v>22000000</v>
          </cell>
          <cell r="AK297">
            <v>0</v>
          </cell>
        </row>
        <row r="298">
          <cell r="P298">
            <v>280</v>
          </cell>
          <cell r="Q298" t="str">
            <v>9-Prestar servicios profesionales al Instituto Distrital de Patrimonio Cultural para apoyar las estrategias y procesos de activación relacionados con temas artísticos, culturales y de espacio público en los entornos patrimoniales.</v>
          </cell>
          <cell r="R298" t="str">
            <v>O23011602310000007649</v>
          </cell>
          <cell r="S298" t="str">
            <v>Consolidación de los patrimonios como referente de ordenamiento territorial en la ciudad de Bogotá</v>
          </cell>
          <cell r="T298" t="str">
            <v>1-100-F001</v>
          </cell>
          <cell r="U298" t="str">
            <v>VA-Recursos distrito</v>
          </cell>
          <cell r="V298" t="str">
            <v>O232020200881301</v>
          </cell>
          <cell r="W298" t="str">
            <v>Servicios interdisciplinarios de investigación básica</v>
          </cell>
          <cell r="X298" t="str">
            <v>PM/0213/0116/33020547649</v>
          </cell>
          <cell r="Y298" t="str">
            <v>ACCIONES DE INVESTIGACIÓN, VALORACIÓN, RECUPERACIÓ</v>
          </cell>
          <cell r="Z298" t="str">
            <v>10</v>
          </cell>
          <cell r="AA298" t="str">
            <v>CONTRATACIÓN DIRECTA</v>
          </cell>
          <cell r="AB298" t="str">
            <v>1010924022</v>
          </cell>
          <cell r="AC298" t="str">
            <v>CC</v>
          </cell>
          <cell r="AD298" t="str">
            <v>1026577307</v>
          </cell>
          <cell r="AE298" t="str">
            <v>ALEJANDRA  NIÑO BUENO</v>
          </cell>
          <cell r="AF298" t="str">
            <v>1000146956</v>
          </cell>
          <cell r="AG298" t="str">
            <v>JUAN FERNANDO ACOSTA MIRKOW</v>
          </cell>
          <cell r="AH298" t="str">
            <v>1004984650</v>
          </cell>
          <cell r="AI298" t="str">
            <v>ANA MILENA VALLEJO MEJIA</v>
          </cell>
          <cell r="AJ298">
            <v>55000000</v>
          </cell>
          <cell r="AK298">
            <v>0</v>
          </cell>
        </row>
        <row r="299">
          <cell r="P299">
            <v>281</v>
          </cell>
          <cell r="Q299" t="str">
            <v>221-Prestar servicios profesionales al Instituto Distrital de Patrimonio Cultural para apoyar en la estructuración y puesta en marcha de la estrategia pedagógica del Museo de Bogotá y los lineamientos educativos para el proyecto de renovación.</v>
          </cell>
          <cell r="R299" t="str">
            <v>O23011601210000007639</v>
          </cell>
          <cell r="S299" t="str">
            <v>Consolidación de la capacidad institucional y ciudadana para la territorialización, apropiación, fomento, salvaguardia y divulgación del Patrimonio Cultural en Bogotá</v>
          </cell>
          <cell r="T299" t="str">
            <v>1-100-F001</v>
          </cell>
          <cell r="U299" t="str">
            <v>VA-Recursos distrito</v>
          </cell>
          <cell r="V299" t="str">
            <v>O232020200996411</v>
          </cell>
          <cell r="W299" t="str">
            <v>Servicios de museos, excepto los servicios de preservación de lugares y edificios históricos</v>
          </cell>
          <cell r="X299" t="str">
            <v>PM/0213/0113/33010537639</v>
          </cell>
          <cell r="Y299" t="str">
            <v>OFERTA CULTURAL PARA LA VALORACIÓN Y DIVULGACIÓN D</v>
          </cell>
          <cell r="Z299" t="str">
            <v>10</v>
          </cell>
          <cell r="AA299" t="str">
            <v>CONTRATACIÓN DIRECTA</v>
          </cell>
          <cell r="AB299" t="str">
            <v>1008947272</v>
          </cell>
          <cell r="AC299" t="str">
            <v>CC</v>
          </cell>
          <cell r="AD299" t="str">
            <v>1026567243</v>
          </cell>
          <cell r="AE299" t="str">
            <v>JENNY ALEJANDRA ROMERO GONZALEZ</v>
          </cell>
          <cell r="AF299" t="str">
            <v>1000146956</v>
          </cell>
          <cell r="AG299" t="str">
            <v>JUAN FERNANDO ACOSTA MIRKOW</v>
          </cell>
          <cell r="AH299" t="str">
            <v>1003115524</v>
          </cell>
          <cell r="AI299" t="str">
            <v>ANGELICA MARIA MEDINA MENDOZA</v>
          </cell>
          <cell r="AJ299">
            <v>68134500</v>
          </cell>
          <cell r="AK299">
            <v>0</v>
          </cell>
        </row>
        <row r="300">
          <cell r="P300">
            <v>282</v>
          </cell>
          <cell r="Q300" t="str">
            <v>281-Prestar servicios profesionales al Instituto Distrital de Patrimonio Cultural para apoyar la implementación de la estrategia de activación social y salvaguardia de los patrimonios integrados del Complejo Hospitalario San Juan de Dios durante la vigencia 2022.</v>
          </cell>
          <cell r="R300" t="str">
            <v>O23011601210000007639</v>
          </cell>
          <cell r="S300" t="str">
            <v>Consolidación de la capacidad institucional y ciudadana para la territorialización, apropiación, fomento, salvaguardia y divulgación del Patrimonio Cultural en Bogotá</v>
          </cell>
          <cell r="T300" t="str">
            <v>3-100-I001</v>
          </cell>
          <cell r="U300" t="str">
            <v>VA-Administrados de destinación especifica</v>
          </cell>
          <cell r="V300" t="str">
            <v>O232020200881301</v>
          </cell>
          <cell r="W300" t="str">
            <v>Servicios interdisciplinarios de investigación básica</v>
          </cell>
          <cell r="X300" t="str">
            <v>PM/0213/0113/33010537639</v>
          </cell>
          <cell r="Y300" t="str">
            <v>OFERTA CULTURAL PARA LA VALORACIÓN Y DIVULGACIÓN D</v>
          </cell>
          <cell r="Z300" t="str">
            <v>10</v>
          </cell>
          <cell r="AA300" t="str">
            <v>CONTRATACIÓN DIRECTA</v>
          </cell>
          <cell r="AB300" t="str">
            <v>1012219063</v>
          </cell>
          <cell r="AC300" t="str">
            <v>CC</v>
          </cell>
          <cell r="AD300" t="str">
            <v>1026283225</v>
          </cell>
          <cell r="AE300" t="str">
            <v>LAURA ANDREA MOLANO BELLO</v>
          </cell>
          <cell r="AF300" t="str">
            <v>1000146956</v>
          </cell>
          <cell r="AG300" t="str">
            <v>JUAN FERNANDO ACOSTA MIRKOW</v>
          </cell>
          <cell r="AH300" t="str">
            <v>1003115524</v>
          </cell>
          <cell r="AI300" t="str">
            <v>ANGELICA MARIA MEDINA MENDOZA</v>
          </cell>
          <cell r="AJ300">
            <v>49500000</v>
          </cell>
          <cell r="AK300">
            <v>0</v>
          </cell>
        </row>
        <row r="301">
          <cell r="P301">
            <v>283</v>
          </cell>
          <cell r="Q301" t="str">
            <v>467-Prestar los servicios de apoyo al IDPC desarrollando actividades asistenciales, operativas y de ornato en las instalaciones de propiedad o a cargo del IDPC.</v>
          </cell>
          <cell r="R301" t="str">
            <v>O21202020080383990</v>
          </cell>
          <cell r="S301" t="str">
            <v>Otros servicios profesionales, técnicos y empresariales n.c.p.</v>
          </cell>
          <cell r="T301" t="str">
            <v>1-100-F001</v>
          </cell>
          <cell r="U301" t="str">
            <v>VA-Recursos distrito</v>
          </cell>
          <cell r="V301" t="str">
            <v>000000000000000000213</v>
          </cell>
          <cell r="W301" t="str">
            <v>0213 - Programa Funcionamiento - INSTITUTO DISTRITAL DEL PATRIMONIO CULTURAL</v>
          </cell>
          <cell r="X301" t="str">
            <v>PM/0213/0001/FUNC</v>
          </cell>
          <cell r="Y301" t="str">
            <v>FUNCIONAMIENTOINSTITUTO DISTRITAL DEL PATRIMONIO C</v>
          </cell>
          <cell r="Z301" t="str">
            <v>10</v>
          </cell>
          <cell r="AA301" t="str">
            <v>CONTRATACIÓN DIRECTA</v>
          </cell>
          <cell r="AB301" t="str">
            <v>1000047081</v>
          </cell>
          <cell r="AC301" t="str">
            <v>CC</v>
          </cell>
          <cell r="AD301" t="str">
            <v>19499775</v>
          </cell>
          <cell r="AE301" t="str">
            <v>HUGO HERNAN PEDRAZA BARON</v>
          </cell>
          <cell r="AF301" t="str">
            <v>1000146956</v>
          </cell>
          <cell r="AG301" t="str">
            <v>JUAN FERNANDO ACOSTA MIRKOW</v>
          </cell>
          <cell r="AH301" t="str">
            <v>1000146956</v>
          </cell>
          <cell r="AI301" t="str">
            <v>JUAN FERNANDO ACOSTA MIRKOW</v>
          </cell>
          <cell r="AJ301">
            <v>21245936</v>
          </cell>
          <cell r="AK301">
            <v>21245936</v>
          </cell>
        </row>
        <row r="302">
          <cell r="P302">
            <v>284</v>
          </cell>
          <cell r="Q302" t="str">
            <v>267-Prestar servicios de apoyo a la gestión al Instituto Distrital de Patrimonio Cultural en las activaciones pedagógicas del Museo de Bogotá con enfasis en atención de niños y niñas y personas mayores.</v>
          </cell>
          <cell r="R302" t="str">
            <v>O23011601210000007639</v>
          </cell>
          <cell r="S302" t="str">
            <v>Consolidación de la capacidad institucional y ciudadana para la territorialización, apropiación, fomento, salvaguardia y divulgación del Patrimonio Cultural en Bogotá</v>
          </cell>
          <cell r="T302" t="str">
            <v>1-100-F001</v>
          </cell>
          <cell r="U302" t="str">
            <v>VA-Recursos distrito</v>
          </cell>
          <cell r="V302" t="str">
            <v>O232020200996411</v>
          </cell>
          <cell r="W302" t="str">
            <v>Servicios de museos, excepto los servicios de preservación de lugares y edificios históricos</v>
          </cell>
          <cell r="X302" t="str">
            <v>PM/0213/0113/33010537639</v>
          </cell>
          <cell r="Y302" t="str">
            <v>OFERTA CULTURAL PARA LA VALORACIÓN Y DIVULGACIÓN D</v>
          </cell>
          <cell r="Z302" t="str">
            <v>10</v>
          </cell>
          <cell r="AA302" t="str">
            <v>CONTRATACIÓN DIRECTA</v>
          </cell>
          <cell r="AB302" t="str">
            <v>1000266740</v>
          </cell>
          <cell r="AC302" t="str">
            <v>CC</v>
          </cell>
          <cell r="AD302" t="str">
            <v>1026568407</v>
          </cell>
          <cell r="AE302" t="str">
            <v>DANIEL MAURICIO RONCANCIO GUTIERREZ</v>
          </cell>
          <cell r="AF302" t="str">
            <v>1000146956</v>
          </cell>
          <cell r="AG302" t="str">
            <v>JUAN FERNANDO ACOSTA MIRKOW</v>
          </cell>
          <cell r="AH302" t="str">
            <v>1003115524</v>
          </cell>
          <cell r="AI302" t="str">
            <v>ANGELICA MARIA MEDINA MENDOZA</v>
          </cell>
          <cell r="AJ302">
            <v>26471034</v>
          </cell>
          <cell r="AK302">
            <v>0</v>
          </cell>
        </row>
        <row r="303">
          <cell r="P303">
            <v>285</v>
          </cell>
          <cell r="Q303" t="str">
            <v>409-Prestar servicios de apoyo administrativo en la ejecución de actividades de archivo y correspondencia con ocasión de la gestión instucional del IDPC.</v>
          </cell>
          <cell r="R303" t="str">
            <v>O23011605560000007597</v>
          </cell>
          <cell r="S303" t="str">
            <v>Fortalecimiento de la gestión del Instituto Distrital de Patrimonio Cultural de Bogotá</v>
          </cell>
          <cell r="T303" t="str">
            <v>1-100-F001</v>
          </cell>
          <cell r="U303" t="str">
            <v>VA-Recursos distrito</v>
          </cell>
          <cell r="V303" t="str">
            <v>O232020200991124</v>
          </cell>
          <cell r="W303" t="str">
            <v>Servicios de la administración pública relacionados con la recreación, la cultura y la religión</v>
          </cell>
          <cell r="X303" t="str">
            <v>PM/0213/0119/33990617597</v>
          </cell>
          <cell r="Y303" t="str">
            <v>PROCESOS DE MEJORAMIENTO DE LA GESTIÓN INSTITUCION</v>
          </cell>
          <cell r="Z303" t="str">
            <v>10</v>
          </cell>
          <cell r="AA303" t="str">
            <v>CONTRATACIÓN DIRECTA</v>
          </cell>
          <cell r="AB303" t="str">
            <v>1000095311</v>
          </cell>
          <cell r="AC303" t="str">
            <v>CC</v>
          </cell>
          <cell r="AD303" t="str">
            <v>51826377</v>
          </cell>
          <cell r="AE303" t="str">
            <v>LUZ MARINA ZAPATA FLOREZ</v>
          </cell>
          <cell r="AF303" t="str">
            <v>1000146956</v>
          </cell>
          <cell r="AG303" t="str">
            <v>JUAN FERNANDO ACOSTA MIRKOW</v>
          </cell>
          <cell r="AH303" t="str">
            <v>1000146956</v>
          </cell>
          <cell r="AI303" t="str">
            <v>JUAN FERNANDO ACOSTA MIRKOW</v>
          </cell>
          <cell r="AJ303">
            <v>33000000</v>
          </cell>
          <cell r="AK303">
            <v>0</v>
          </cell>
        </row>
        <row r="304">
          <cell r="P304">
            <v>286</v>
          </cell>
          <cell r="Q304" t="str">
            <v>404-Prestar servicios de apoyo para realizar actividades de gestión documental y correspondencia en el IDPC.</v>
          </cell>
          <cell r="R304" t="str">
            <v>O23011605560000007597</v>
          </cell>
          <cell r="S304" t="str">
            <v>Fortalecimiento de la gestión del Instituto Distrital de Patrimonio Cultural de Bogotá</v>
          </cell>
          <cell r="T304" t="str">
            <v>1-100-F001</v>
          </cell>
          <cell r="U304" t="str">
            <v>VA-Recursos distrito</v>
          </cell>
          <cell r="V304" t="str">
            <v>O232020200991124</v>
          </cell>
          <cell r="W304" t="str">
            <v>Servicios de la administración pública relacionados con la recreación, la cultura y la religión</v>
          </cell>
          <cell r="X304" t="str">
            <v>PM/0213/0119/33990617597</v>
          </cell>
          <cell r="Y304" t="str">
            <v>PROCESOS DE MEJORAMIENTO DE LA GESTIÓN INSTITUCION</v>
          </cell>
          <cell r="Z304" t="str">
            <v>10</v>
          </cell>
          <cell r="AA304" t="str">
            <v>CONTRATACIÓN DIRECTA</v>
          </cell>
          <cell r="AB304" t="str">
            <v>1005735327</v>
          </cell>
          <cell r="AC304" t="str">
            <v>CC</v>
          </cell>
          <cell r="AD304" t="str">
            <v>79354077</v>
          </cell>
          <cell r="AE304" t="str">
            <v>JOSE BERNARDO GALLO CUBILLOS</v>
          </cell>
          <cell r="AF304" t="str">
            <v>1000146956</v>
          </cell>
          <cell r="AG304" t="str">
            <v>JUAN FERNANDO ACOSTA MIRKOW</v>
          </cell>
          <cell r="AH304" t="str">
            <v>1000146956</v>
          </cell>
          <cell r="AI304" t="str">
            <v>JUAN FERNANDO ACOSTA MIRKOW</v>
          </cell>
          <cell r="AJ304">
            <v>30800000</v>
          </cell>
          <cell r="AK304">
            <v>0</v>
          </cell>
        </row>
        <row r="305">
          <cell r="P305">
            <v>287</v>
          </cell>
          <cell r="Q305" t="str">
            <v>252-Prestar Servicios profesionales al Instituto Distrital de Patrimonio Cultural realizado actividades propias del procedimiento contable y otros relacionados con el proceso financiero de la entidad, conforme al la normatividad vigente</v>
          </cell>
          <cell r="R305" t="str">
            <v>O23011605560000007597</v>
          </cell>
          <cell r="S305" t="str">
            <v>Fortalecimiento de la gestión del Instituto Distrital de Patrimonio Cultural de Bogotá</v>
          </cell>
          <cell r="T305" t="str">
            <v>1-100-F001</v>
          </cell>
          <cell r="U305" t="str">
            <v>VA-Recursos distrito</v>
          </cell>
          <cell r="V305" t="str">
            <v>O232020200991124</v>
          </cell>
          <cell r="W305" t="str">
            <v>Servicios de la administración pública relacionados con la recreación, la cultura y la religión</v>
          </cell>
          <cell r="X305" t="str">
            <v>PM/0213/0119/33990617597</v>
          </cell>
          <cell r="Y305" t="str">
            <v>PROCESOS DE MEJORAMIENTO DE LA GESTIÓN INSTITUCION</v>
          </cell>
          <cell r="Z305" t="str">
            <v>10</v>
          </cell>
          <cell r="AA305" t="str">
            <v>CONTRATACIÓN DIRECTA</v>
          </cell>
          <cell r="AB305" t="str">
            <v>1002133936</v>
          </cell>
          <cell r="AC305" t="str">
            <v>CC</v>
          </cell>
          <cell r="AD305" t="str">
            <v>1033731630</v>
          </cell>
          <cell r="AE305" t="str">
            <v>JHON EDISSON GUAUQUE DUEÑAS</v>
          </cell>
          <cell r="AF305" t="str">
            <v>1000146956</v>
          </cell>
          <cell r="AG305" t="str">
            <v>JUAN FERNANDO ACOSTA MIRKOW</v>
          </cell>
          <cell r="AH305" t="str">
            <v>1000146956</v>
          </cell>
          <cell r="AI305" t="str">
            <v>JUAN FERNANDO ACOSTA MIRKOW</v>
          </cell>
          <cell r="AJ305">
            <v>55000000</v>
          </cell>
          <cell r="AK305">
            <v>0</v>
          </cell>
        </row>
        <row r="306">
          <cell r="P306">
            <v>288</v>
          </cell>
          <cell r="Q306" t="str">
            <v>255-Prestar servicios profesionales para apoyar el desarrollo de actividades relacionadas con el Sistema de Gestión de Seguridad y Salud en el Trabajo en el IDPC.</v>
          </cell>
          <cell r="R306" t="str">
            <v>O23011605560000007597</v>
          </cell>
          <cell r="S306" t="str">
            <v>Fortalecimiento de la gestión del Instituto Distrital de Patrimonio Cultural de Bogotá</v>
          </cell>
          <cell r="T306" t="str">
            <v>1-100-F001</v>
          </cell>
          <cell r="U306" t="str">
            <v>VA-Recursos distrito</v>
          </cell>
          <cell r="V306" t="str">
            <v>O232020200991124</v>
          </cell>
          <cell r="W306" t="str">
            <v>Servicios de la administración pública relacionados con la recreación, la cultura y la religión</v>
          </cell>
          <cell r="X306" t="str">
            <v>PM/0213/0119/33990617597</v>
          </cell>
          <cell r="Y306" t="str">
            <v>PROCESOS DE MEJORAMIENTO DE LA GESTIÓN INSTITUCION</v>
          </cell>
          <cell r="Z306" t="str">
            <v>10</v>
          </cell>
          <cell r="AA306" t="str">
            <v>CONTRATACIÓN DIRECTA</v>
          </cell>
          <cell r="AB306" t="str">
            <v>1008058989</v>
          </cell>
          <cell r="AC306" t="str">
            <v>CC</v>
          </cell>
          <cell r="AD306" t="str">
            <v>1022930814</v>
          </cell>
          <cell r="AE306" t="str">
            <v>ELSY ROCIO VIVAS BABATIVA</v>
          </cell>
          <cell r="AF306" t="str">
            <v>1000146956</v>
          </cell>
          <cell r="AG306" t="str">
            <v>JUAN FERNANDO ACOSTA MIRKOW</v>
          </cell>
          <cell r="AH306" t="str">
            <v>1000146956</v>
          </cell>
          <cell r="AI306" t="str">
            <v>JUAN FERNANDO ACOSTA MIRKOW</v>
          </cell>
          <cell r="AJ306">
            <v>24720000</v>
          </cell>
          <cell r="AK306">
            <v>0</v>
          </cell>
        </row>
        <row r="307">
          <cell r="P307">
            <v>289</v>
          </cell>
          <cell r="Q307" t="str">
            <v>228-Prestar servicios profesionales para establecer mecanismos de articulación entre el IDPC y otros sectores en cumplimiento de la gestión institucional del IDPC.</v>
          </cell>
          <cell r="R307" t="str">
            <v>O23011605560000007597</v>
          </cell>
          <cell r="S307" t="str">
            <v>Fortalecimiento de la gestión del Instituto Distrital de Patrimonio Cultural de Bogotá</v>
          </cell>
          <cell r="T307" t="str">
            <v>1-100-F001</v>
          </cell>
          <cell r="U307" t="str">
            <v>VA-Recursos distrito</v>
          </cell>
          <cell r="V307" t="str">
            <v>O232020200991124</v>
          </cell>
          <cell r="W307" t="str">
            <v>Servicios de la administración pública relacionados con la recreación, la cultura y la religión</v>
          </cell>
          <cell r="X307" t="str">
            <v>PM/0213/0119/33990617597</v>
          </cell>
          <cell r="Y307" t="str">
            <v>PROCESOS DE MEJORAMIENTO DE LA GESTIÓN INSTITUCION</v>
          </cell>
          <cell r="Z307" t="str">
            <v>10</v>
          </cell>
          <cell r="AA307" t="str">
            <v>CONTRATACIÓN DIRECTA</v>
          </cell>
          <cell r="AB307" t="str">
            <v>1011936967</v>
          </cell>
          <cell r="AC307" t="str">
            <v>CE</v>
          </cell>
          <cell r="AD307" t="str">
            <v>942407</v>
          </cell>
          <cell r="AE307" t="str">
            <v>CHATERINE  HENKEL</v>
          </cell>
          <cell r="AF307" t="str">
            <v>1000146956</v>
          </cell>
          <cell r="AG307" t="str">
            <v>JUAN FERNANDO ACOSTA MIRKOW</v>
          </cell>
          <cell r="AH307" t="str">
            <v>1000146956</v>
          </cell>
          <cell r="AI307" t="str">
            <v>JUAN FERNANDO ACOSTA MIRKOW</v>
          </cell>
          <cell r="AJ307">
            <v>55000000</v>
          </cell>
          <cell r="AK307">
            <v>0</v>
          </cell>
        </row>
        <row r="308">
          <cell r="P308">
            <v>290</v>
          </cell>
          <cell r="Q308" t="str">
            <v>217-Prestar servicios profesionales al Instituto Distrital de Patrimonio Cultural para apoyar en la realización de la primera etapa del proyecto de organización, acceso y ampliación del acervo digital de los fondos Acuña, Gamboa, Manuel H y Daniel Rodríguez que hacen parte de la colección del Museo de Bogotá.</v>
          </cell>
          <cell r="R308" t="str">
            <v>O23011601210000007639</v>
          </cell>
          <cell r="S308" t="str">
            <v>Consolidación de la capacidad institucional y ciudadana para la territorialización, apropiación, fomento, salvaguardia y divulgación del Patrimonio Cultural en Bogotá</v>
          </cell>
          <cell r="T308" t="str">
            <v>1-100-F001</v>
          </cell>
          <cell r="U308" t="str">
            <v>VA-Recursos distrito</v>
          </cell>
          <cell r="V308" t="str">
            <v>O232020200996411</v>
          </cell>
          <cell r="W308" t="str">
            <v>Servicios de museos, excepto los servicios de preservación de lugares y edificios históricos</v>
          </cell>
          <cell r="X308" t="str">
            <v>PM/0213/0113/33010537639</v>
          </cell>
          <cell r="Y308" t="str">
            <v>OFERTA CULTURAL PARA LA VALORACIÓN Y DIVULGACIÓN D</v>
          </cell>
          <cell r="Z308" t="str">
            <v>10</v>
          </cell>
          <cell r="AA308" t="str">
            <v>CONTRATACIÓN DIRECTA</v>
          </cell>
          <cell r="AB308" t="str">
            <v>1011971839</v>
          </cell>
          <cell r="AC308" t="str">
            <v>CC</v>
          </cell>
          <cell r="AD308" t="str">
            <v>1033762894</v>
          </cell>
          <cell r="AE308" t="str">
            <v>NATHALY ANDREA CEPEDA CARRILLO</v>
          </cell>
          <cell r="AF308" t="str">
            <v>1000146956</v>
          </cell>
          <cell r="AG308" t="str">
            <v>JUAN FERNANDO ACOSTA MIRKOW</v>
          </cell>
          <cell r="AH308" t="str">
            <v>1003115524</v>
          </cell>
          <cell r="AI308" t="str">
            <v>ANGELICA MARIA MEDINA MENDOZA</v>
          </cell>
          <cell r="AJ308">
            <v>31363500</v>
          </cell>
          <cell r="AK308">
            <v>0</v>
          </cell>
        </row>
        <row r="309">
          <cell r="P309">
            <v>291</v>
          </cell>
          <cell r="Q309" t="str">
            <v>286-Prestar servicios profesionales al Instituto Distrital de Patrimonio Cultural para apoyar y acompañar el componente pedagógico, conceptual y operativo del proceso de formación a formadores del proyecto de formación en patrimonio cultural, en concordancia con las apuestas estratégicas del IDPC.</v>
          </cell>
          <cell r="R309" t="str">
            <v>O23011601140000007601</v>
          </cell>
          <cell r="S309" t="str">
            <v>Formación en patrimonio cultural en el ciclo integral de educación para la vida en Bogotá</v>
          </cell>
          <cell r="T309" t="str">
            <v>1-100-F001</v>
          </cell>
          <cell r="U309" t="str">
            <v>VA-Recursos distrito</v>
          </cell>
          <cell r="V309" t="str">
            <v>O232020200992911</v>
          </cell>
          <cell r="W309" t="str">
            <v>Servicios de educación artística y cultural</v>
          </cell>
          <cell r="X309" t="str">
            <v>PM/0213/0118/33010517601</v>
          </cell>
          <cell r="Y309" t="str">
            <v>PERSONAS FORMADAS EN PATRIMONIO CULTURAL A TRAVÉS</v>
          </cell>
          <cell r="Z309" t="str">
            <v>10</v>
          </cell>
          <cell r="AA309" t="str">
            <v>CONTRATACIÓN DIRECTA</v>
          </cell>
          <cell r="AB309" t="str">
            <v>1009502718</v>
          </cell>
          <cell r="AC309" t="str">
            <v>CC</v>
          </cell>
          <cell r="AD309" t="str">
            <v>1073238431</v>
          </cell>
          <cell r="AE309" t="str">
            <v>LAURA ALEJANDRA MENDOZA GARCIA</v>
          </cell>
          <cell r="AF309" t="str">
            <v>1000146956</v>
          </cell>
          <cell r="AG309" t="str">
            <v>JUAN FERNANDO ACOSTA MIRKOW</v>
          </cell>
          <cell r="AH309" t="str">
            <v>1003115524</v>
          </cell>
          <cell r="AI309" t="str">
            <v>ANGELICA MARIA MEDINA MENDOZA</v>
          </cell>
          <cell r="AJ309">
            <v>53550000</v>
          </cell>
          <cell r="AK309">
            <v>0</v>
          </cell>
        </row>
        <row r="310">
          <cell r="P310">
            <v>292</v>
          </cell>
          <cell r="Q310" t="str">
            <v>285-Prestar servicios profesionales al Instituto Distrital de Patrimonio Cultural para apoyar la planeación, implementación y seguimiento de los procesos de formación que el proyecto adelante en en el ciclo integral de educación para la vida en Bogotá, desde una perspectiva de integralidad de los patrimonios</v>
          </cell>
          <cell r="R310" t="str">
            <v>O23011601140000007601</v>
          </cell>
          <cell r="S310" t="str">
            <v>Formación en patrimonio cultural en el ciclo integral de educación para la vida en Bogotá</v>
          </cell>
          <cell r="T310" t="str">
            <v>1-100-F001</v>
          </cell>
          <cell r="U310" t="str">
            <v>VA-Recursos distrito</v>
          </cell>
          <cell r="V310" t="str">
            <v>O232020200992911</v>
          </cell>
          <cell r="W310" t="str">
            <v>Servicios de educación artística y cultural</v>
          </cell>
          <cell r="X310" t="str">
            <v>PM/0213/0118/33010647601</v>
          </cell>
          <cell r="Y310" t="str">
            <v>PERSONAS FORMADAS EN PATRIMONIO CULTURAL A TRAVÉS</v>
          </cell>
          <cell r="Z310" t="str">
            <v>10</v>
          </cell>
          <cell r="AA310" t="str">
            <v>CONTRATACIÓN DIRECTA</v>
          </cell>
          <cell r="AB310" t="str">
            <v>1000094780</v>
          </cell>
          <cell r="AC310" t="str">
            <v>CC</v>
          </cell>
          <cell r="AD310" t="str">
            <v>52528360</v>
          </cell>
          <cell r="AE310" t="str">
            <v>SARA BEATRIZ ACUÑA GOMEZ</v>
          </cell>
          <cell r="AF310" t="str">
            <v>1000146956</v>
          </cell>
          <cell r="AG310" t="str">
            <v>JUAN FERNANDO ACOSTA MIRKOW</v>
          </cell>
          <cell r="AH310" t="str">
            <v>1003115524</v>
          </cell>
          <cell r="AI310" t="str">
            <v>ANGELICA MARIA MEDINA MENDOZA</v>
          </cell>
          <cell r="AJ310">
            <v>53550000</v>
          </cell>
          <cell r="AK310">
            <v>0</v>
          </cell>
        </row>
        <row r="311">
          <cell r="P311">
            <v>293</v>
          </cell>
          <cell r="Q311" t="str">
            <v>197-Prestar servicios profesionales al Instituto Distrital de Patrimonio Cultural para apoyar  los procesos de identificación, documentación y registro del patrimonio cultural inmaterial de la ciudad.</v>
          </cell>
          <cell r="R311" t="str">
            <v>O23011601210000007639</v>
          </cell>
          <cell r="S311" t="str">
            <v>Consolidación de la capacidad institucional y ciudadana para la territorialización, apropiación, fomento, salvaguardia y divulgación del Patrimonio Cultural en Bogotá</v>
          </cell>
          <cell r="T311" t="str">
            <v>1-100-F001</v>
          </cell>
          <cell r="U311" t="str">
            <v>VA-Recursos distrito</v>
          </cell>
          <cell r="V311" t="str">
            <v>O232020200881301</v>
          </cell>
          <cell r="W311" t="str">
            <v>Servicios interdisciplinarios de investigación básica</v>
          </cell>
          <cell r="X311" t="str">
            <v>PM/0213/0113/33020497639</v>
          </cell>
          <cell r="Y311" t="str">
            <v>OFERTA CULTURAL PARA LA VALORACIÓN Y DIVULGACIÓN D</v>
          </cell>
          <cell r="Z311" t="str">
            <v>10</v>
          </cell>
          <cell r="AA311" t="str">
            <v>CONTRATACIÓN DIRECTA</v>
          </cell>
          <cell r="AB311" t="str">
            <v>1000306257</v>
          </cell>
          <cell r="AC311" t="str">
            <v>CC</v>
          </cell>
          <cell r="AD311" t="str">
            <v>1010192571</v>
          </cell>
          <cell r="AE311" t="str">
            <v>LUIS ENRIQUE RINCON HENAO</v>
          </cell>
          <cell r="AF311" t="str">
            <v>1000146956</v>
          </cell>
          <cell r="AG311" t="str">
            <v>JUAN FERNANDO ACOSTA MIRKOW</v>
          </cell>
          <cell r="AH311" t="str">
            <v>1003115524</v>
          </cell>
          <cell r="AI311" t="str">
            <v>ANGELICA MARIA MEDINA MENDOZA</v>
          </cell>
          <cell r="AJ311">
            <v>66000000</v>
          </cell>
          <cell r="AK311">
            <v>0</v>
          </cell>
        </row>
        <row r="312">
          <cell r="P312">
            <v>294</v>
          </cell>
          <cell r="Q312" t="str">
            <v>467-Prestar los servicios de apoyo al IDPC desarrollando actividades asistenciales, operativas y de ornato en las instalaciones de propiedad o a cargo del IDPC.</v>
          </cell>
          <cell r="R312" t="str">
            <v>O21202020080383990</v>
          </cell>
          <cell r="S312" t="str">
            <v>Otros servicios profesionales, técnicos y empresariales n.c.p.</v>
          </cell>
          <cell r="T312" t="str">
            <v>1-100-F001</v>
          </cell>
          <cell r="U312" t="str">
            <v>VA-Recursos distrito</v>
          </cell>
          <cell r="V312" t="str">
            <v>000000000000000000213</v>
          </cell>
          <cell r="W312" t="str">
            <v>0213 - Programa Funcionamiento - INSTITUTO DISTRITAL DEL PATRIMONIO CULTURAL</v>
          </cell>
          <cell r="X312" t="str">
            <v>PM/0213/0001/FUNC</v>
          </cell>
          <cell r="Y312" t="str">
            <v>FUNCIONAMIENTOINSTITUTO DISTRITAL DEL PATRIMONIO C</v>
          </cell>
          <cell r="Z312" t="str">
            <v>10</v>
          </cell>
          <cell r="AA312" t="str">
            <v>CONTRATACIÓN DIRECTA</v>
          </cell>
          <cell r="AB312" t="str">
            <v>1000047081</v>
          </cell>
          <cell r="AC312" t="str">
            <v>CC</v>
          </cell>
          <cell r="AD312" t="str">
            <v>19499775</v>
          </cell>
          <cell r="AE312" t="str">
            <v>HUGO HERNAN PEDRAZA BARON</v>
          </cell>
          <cell r="AF312" t="str">
            <v>1000146956</v>
          </cell>
          <cell r="AG312" t="str">
            <v>JUAN FERNANDO ACOSTA MIRKOW</v>
          </cell>
          <cell r="AH312" t="str">
            <v>1000146956</v>
          </cell>
          <cell r="AI312" t="str">
            <v>JUAN FERNANDO ACOSTA MIRKOW</v>
          </cell>
          <cell r="AJ312">
            <v>21425936</v>
          </cell>
          <cell r="AK312">
            <v>0</v>
          </cell>
        </row>
        <row r="313">
          <cell r="P313">
            <v>295</v>
          </cell>
          <cell r="Q313" t="str">
            <v>305-Prestar servicios de apoyo a la gestión al Instituto Distrital de Patrimonio Cultural en la ejecución de los procesos de mediación relacionados con prácticas artísticas y en la generación de contenidos pedagógicos para el Museo de la Ciudad Autoconstruida.</v>
          </cell>
          <cell r="R313" t="str">
            <v>O23011601210000007639</v>
          </cell>
          <cell r="S313" t="str">
            <v>Consolidación de la capacidad institucional y ciudadana para la territorialización, apropiación, fomento, salvaguardia y divulgación del Patrimonio Cultural en Bogotá</v>
          </cell>
          <cell r="T313" t="str">
            <v>1-100-F001</v>
          </cell>
          <cell r="U313" t="str">
            <v>VA-Recursos distrito</v>
          </cell>
          <cell r="V313" t="str">
            <v>O232020200996411</v>
          </cell>
          <cell r="W313" t="str">
            <v>Servicios de museos, excepto los servicios de preservación de lugares y edificios históricos</v>
          </cell>
          <cell r="X313" t="str">
            <v>PM/0213/0113/33010537639</v>
          </cell>
          <cell r="Y313" t="str">
            <v>OFERTA CULTURAL PARA LA VALORACIÓN Y DIVULGACIÓN D</v>
          </cell>
          <cell r="Z313" t="str">
            <v>10</v>
          </cell>
          <cell r="AA313" t="str">
            <v>CONTRATACIÓN DIRECTA</v>
          </cell>
          <cell r="AB313" t="str">
            <v>1000280228</v>
          </cell>
          <cell r="AC313" t="str">
            <v>CC</v>
          </cell>
          <cell r="AD313" t="str">
            <v>1024506538</v>
          </cell>
          <cell r="AE313" t="str">
            <v>CHRISTIAN DAVID CELY MORALES</v>
          </cell>
          <cell r="AF313" t="str">
            <v>1000146956</v>
          </cell>
          <cell r="AG313" t="str">
            <v>JUAN FERNANDO ACOSTA MIRKOW</v>
          </cell>
          <cell r="AH313" t="str">
            <v>1003115524</v>
          </cell>
          <cell r="AI313" t="str">
            <v>ANGELICA MARIA MEDINA MENDOZA</v>
          </cell>
          <cell r="AJ313">
            <v>26051367</v>
          </cell>
          <cell r="AK313">
            <v>0</v>
          </cell>
        </row>
        <row r="314">
          <cell r="P314">
            <v>296</v>
          </cell>
          <cell r="Q314" t="str">
            <v>288-Prestar servicios profesionales al Instituto Distrital de Patrimonio Cultural para apoyar la implementación de procesos de formación en patrimonio cultural que promuevan la participación de niños, niñas y adolescentes en contextos comunitarios, favoreciendo la ampliación de los ámbitos y cobertura del proyecto de formación en patrimonio cultural, en articulación con proyectos estratégicos del IDPC.</v>
          </cell>
          <cell r="R314" t="str">
            <v>O23011601140000007601</v>
          </cell>
          <cell r="S314" t="str">
            <v>Formación en patrimonio cultural en el ciclo integral de educación para la vida en Bogotá</v>
          </cell>
          <cell r="T314" t="str">
            <v>1-100-F001</v>
          </cell>
          <cell r="U314" t="str">
            <v>VA-Recursos distrito</v>
          </cell>
          <cell r="V314" t="str">
            <v>O232020200992911</v>
          </cell>
          <cell r="W314" t="str">
            <v>Servicios de educación artística y cultural</v>
          </cell>
          <cell r="X314" t="str">
            <v>PM/0213/0118/33010647601</v>
          </cell>
          <cell r="Y314" t="str">
            <v>PERSONAS FORMADAS EN PATRIMONIO CULTURAL A TRAVÉS</v>
          </cell>
          <cell r="Z314" t="str">
            <v>10</v>
          </cell>
          <cell r="AA314" t="str">
            <v>CONTRATACIÓN DIRECTA</v>
          </cell>
          <cell r="AB314" t="str">
            <v>1012217046</v>
          </cell>
          <cell r="AC314" t="str">
            <v>CC</v>
          </cell>
          <cell r="AD314" t="str">
            <v>1018503171</v>
          </cell>
          <cell r="AE314" t="str">
            <v>JOHAN RUBEN ROMERO RODRIGUEZ</v>
          </cell>
          <cell r="AF314" t="str">
            <v>1000146956</v>
          </cell>
          <cell r="AG314" t="str">
            <v>JUAN FERNANDO ACOSTA MIRKOW</v>
          </cell>
          <cell r="AH314" t="str">
            <v>1003115524</v>
          </cell>
          <cell r="AI314" t="str">
            <v>ANGELICA MARIA MEDINA MENDOZA</v>
          </cell>
          <cell r="AJ314">
            <v>42000000</v>
          </cell>
          <cell r="AK314">
            <v>0</v>
          </cell>
        </row>
        <row r="315">
          <cell r="P315">
            <v>297</v>
          </cell>
          <cell r="Q315" t="str">
            <v>223-Prestar servicios de apoyo a la gestión al Instituto Distrital de Patrimonio Cultural para desarrollar actividades relacionadas con la co-producción de contenidos audiovisuales y multimediales con comunidades de la localidad de Usme y Bosa, en el marco de la estrategia de comunicación participativa de la entidad.</v>
          </cell>
          <cell r="R315" t="str">
            <v>O23011605560000007597</v>
          </cell>
          <cell r="S315" t="str">
            <v>Fortalecimiento de la gestión del Instituto Distrital de Patrimonio Cultural de Bogotá</v>
          </cell>
          <cell r="T315" t="str">
            <v>1-100-F001</v>
          </cell>
          <cell r="U315" t="str">
            <v>VA-Recursos distrito</v>
          </cell>
          <cell r="V315" t="str">
            <v>O232020200991124</v>
          </cell>
          <cell r="W315" t="str">
            <v>Servicios de la administración pública relacionados con la recreación, la cultura y la religión</v>
          </cell>
          <cell r="X315" t="str">
            <v>PM/0213/0119/33990537597</v>
          </cell>
          <cell r="Y315" t="str">
            <v>PROCESOS DE MEJORAMIENTO DE LA GESTIÓN INSTITUCION</v>
          </cell>
          <cell r="Z315" t="str">
            <v>10</v>
          </cell>
          <cell r="AA315" t="str">
            <v>CONTRATACIÓN DIRECTA</v>
          </cell>
          <cell r="AB315" t="str">
            <v>1000095663</v>
          </cell>
          <cell r="AC315" t="str">
            <v>CC</v>
          </cell>
          <cell r="AD315" t="str">
            <v>79722551</v>
          </cell>
          <cell r="AE315" t="str">
            <v>MAURICIO ERNESTO MARTINEZ VARGAS</v>
          </cell>
          <cell r="AF315" t="str">
            <v>1000146956</v>
          </cell>
          <cell r="AG315" t="str">
            <v>JUAN FERNANDO ACOSTA MIRKOW</v>
          </cell>
          <cell r="AH315" t="str">
            <v>1003115524</v>
          </cell>
          <cell r="AI315" t="str">
            <v>ANGELICA MARIA MEDINA MENDOZA</v>
          </cell>
          <cell r="AJ315">
            <v>15000000</v>
          </cell>
          <cell r="AK315">
            <v>0</v>
          </cell>
        </row>
        <row r="316">
          <cell r="P316">
            <v>298</v>
          </cell>
          <cell r="Q316" t="str">
            <v>414-Prestar servicios profesionales al Instituto Distrital de Patrimonio Cultural para apoyar jurídicamente en la sustanciación y trámite de los procesos disciplinarios que se adelanten en la Oficina de Control Disciplinario Interno del IDPC</v>
          </cell>
          <cell r="R316" t="str">
            <v>O23011605560000007597</v>
          </cell>
          <cell r="S316" t="str">
            <v>Fortalecimiento de la gestión del Instituto Distrital de Patrimonio Cultural de Bogotá</v>
          </cell>
          <cell r="T316" t="str">
            <v>1-100-F001</v>
          </cell>
          <cell r="U316" t="str">
            <v>VA-Recursos distrito</v>
          </cell>
          <cell r="V316" t="str">
            <v>O232020200991124</v>
          </cell>
          <cell r="W316" t="str">
            <v>Servicios de la administración pública relacionados con la recreación, la cultura y la religión</v>
          </cell>
          <cell r="X316" t="str">
            <v>PM/0213/0119/33990617597</v>
          </cell>
          <cell r="Y316" t="str">
            <v>PROCESOS DE MEJORAMIENTO DE LA GESTIÓN INSTITUCION</v>
          </cell>
          <cell r="Z316" t="str">
            <v>10</v>
          </cell>
          <cell r="AA316" t="str">
            <v>CONTRATACIÓN DIRECTA</v>
          </cell>
          <cell r="AB316" t="str">
            <v>1000173548</v>
          </cell>
          <cell r="AC316" t="str">
            <v>CC</v>
          </cell>
          <cell r="AD316" t="str">
            <v>51930482</v>
          </cell>
          <cell r="AE316" t="str">
            <v>YENNY SAGRARIO GUEVARA ALVAREZ</v>
          </cell>
          <cell r="AF316" t="str">
            <v>1000146956</v>
          </cell>
          <cell r="AG316" t="str">
            <v>JUAN FERNANDO ACOSTA MIRKOW</v>
          </cell>
          <cell r="AH316" t="str">
            <v>1000146956</v>
          </cell>
          <cell r="AI316" t="str">
            <v>JUAN FERNANDO ACOSTA MIRKOW</v>
          </cell>
          <cell r="AJ316">
            <v>54000000</v>
          </cell>
          <cell r="AK316">
            <v>0</v>
          </cell>
        </row>
        <row r="317">
          <cell r="P317">
            <v>299</v>
          </cell>
          <cell r="Q317" t="str">
            <v>415-Prestar servicios profesionales para el desarrollo de procesos financieros, contables y demás asuntos requeridos por la Subdirección de Gestión Corporativa del IDPC.</v>
          </cell>
          <cell r="R317" t="str">
            <v>O23011605560000007597</v>
          </cell>
          <cell r="S317" t="str">
            <v>Fortalecimiento de la gestión del Instituto Distrital de Patrimonio Cultural de Bogotá</v>
          </cell>
          <cell r="T317" t="str">
            <v>1-100-F001</v>
          </cell>
          <cell r="U317" t="str">
            <v>VA-Recursos distrito</v>
          </cell>
          <cell r="V317" t="str">
            <v>O232020200991124</v>
          </cell>
          <cell r="W317" t="str">
            <v>Servicios de la administración pública relacionados con la recreación, la cultura y la religión</v>
          </cell>
          <cell r="X317" t="str">
            <v>PM/0213/0119/33990617597</v>
          </cell>
          <cell r="Y317" t="str">
            <v>PROCESOS DE MEJORAMIENTO DE LA GESTIÓN INSTITUCION</v>
          </cell>
          <cell r="Z317" t="str">
            <v>10</v>
          </cell>
          <cell r="AA317" t="str">
            <v>CONTRATACIÓN DIRECTA</v>
          </cell>
          <cell r="AB317" t="str">
            <v>1005597052</v>
          </cell>
          <cell r="AC317" t="str">
            <v>CC</v>
          </cell>
          <cell r="AD317" t="str">
            <v>39660564</v>
          </cell>
          <cell r="AE317" t="str">
            <v>BLANCA LYDA BOGOTA GALARZA</v>
          </cell>
          <cell r="AF317" t="str">
            <v>1000146956</v>
          </cell>
          <cell r="AG317" t="str">
            <v>JUAN FERNANDO ACOSTA MIRKOW</v>
          </cell>
          <cell r="AH317" t="str">
            <v>1000146956</v>
          </cell>
          <cell r="AI317" t="str">
            <v>JUAN FERNANDO ACOSTA MIRKOW</v>
          </cell>
          <cell r="AJ317">
            <v>51500000</v>
          </cell>
          <cell r="AK317">
            <v>0</v>
          </cell>
        </row>
        <row r="318">
          <cell r="P318">
            <v>300</v>
          </cell>
          <cell r="Q318" t="str">
            <v>410-Prestar servicios profesionales en el desarrollo de actividades definidas en la Política de Gestión Documental en el IDPC.</v>
          </cell>
          <cell r="R318" t="str">
            <v>O23011605560000007597</v>
          </cell>
          <cell r="S318" t="str">
            <v>Fortalecimiento de la gestión del Instituto Distrital de Patrimonio Cultural de Bogotá</v>
          </cell>
          <cell r="T318" t="str">
            <v>1-100-F001</v>
          </cell>
          <cell r="U318" t="str">
            <v>VA-Recursos distrito</v>
          </cell>
          <cell r="V318" t="str">
            <v>O232020200991124</v>
          </cell>
          <cell r="W318" t="str">
            <v>Servicios de la administración pública relacionados con la recreación, la cultura y la religión</v>
          </cell>
          <cell r="X318" t="str">
            <v>PM/0213/0119/33990617597</v>
          </cell>
          <cell r="Y318" t="str">
            <v>PROCESOS DE MEJORAMIENTO DE LA GESTIÓN INSTITUCION</v>
          </cell>
          <cell r="Z318" t="str">
            <v>10</v>
          </cell>
          <cell r="AA318" t="str">
            <v>CONTRATACIÓN DIRECTA</v>
          </cell>
          <cell r="AB318" t="str">
            <v>1000331454</v>
          </cell>
          <cell r="AC318" t="str">
            <v>CC</v>
          </cell>
          <cell r="AD318" t="str">
            <v>52740161</v>
          </cell>
          <cell r="AE318" t="str">
            <v>NANCY  ZAMORA</v>
          </cell>
          <cell r="AF318" t="str">
            <v>1000146956</v>
          </cell>
          <cell r="AG318" t="str">
            <v>JUAN FERNANDO ACOSTA MIRKOW</v>
          </cell>
          <cell r="AH318" t="str">
            <v>1000146956</v>
          </cell>
          <cell r="AI318" t="str">
            <v>JUAN FERNANDO ACOSTA MIRKOW</v>
          </cell>
          <cell r="AJ318">
            <v>42000000</v>
          </cell>
          <cell r="AK318">
            <v>0</v>
          </cell>
        </row>
        <row r="319">
          <cell r="P319">
            <v>301</v>
          </cell>
          <cell r="Q319" t="str">
            <v>222-Prestar servicios de apoyo a la gestión  al Instituto Distrital de Patrimonio Cultural para desarrollar actividades relacionadas con la co-producción de contenidos audiovisuales y multimediales con comunidades de la localidad de Suba, en el marco de la estrategia de comunicación participativa de la entidad.</v>
          </cell>
          <cell r="R319" t="str">
            <v>O23011605560000007597</v>
          </cell>
          <cell r="S319" t="str">
            <v>Fortalecimiento de la gestión del Instituto Distrital de Patrimonio Cultural de Bogotá</v>
          </cell>
          <cell r="T319" t="str">
            <v>1-100-F001</v>
          </cell>
          <cell r="U319" t="str">
            <v>VA-Recursos distrito</v>
          </cell>
          <cell r="V319" t="str">
            <v>O232020200991124</v>
          </cell>
          <cell r="W319" t="str">
            <v>Servicios de la administración pública relacionados con la recreación, la cultura y la religión</v>
          </cell>
          <cell r="X319" t="str">
            <v>PM/0213/0119/33990537597</v>
          </cell>
          <cell r="Y319" t="str">
            <v>PROCESOS DE MEJORAMIENTO DE LA GESTIÓN INSTITUCION</v>
          </cell>
          <cell r="Z319" t="str">
            <v>10</v>
          </cell>
          <cell r="AA319" t="str">
            <v>CONTRATACIÓN DIRECTA</v>
          </cell>
          <cell r="AB319" t="str">
            <v>1005839663</v>
          </cell>
          <cell r="AC319" t="str">
            <v>CC</v>
          </cell>
          <cell r="AD319" t="str">
            <v>52712118</v>
          </cell>
          <cell r="AE319" t="str">
            <v>RAISSA PATRICIA ROSAS MARTINEZ</v>
          </cell>
          <cell r="AF319" t="str">
            <v>1000146956</v>
          </cell>
          <cell r="AG319" t="str">
            <v>JUAN FERNANDO ACOSTA MIRKOW</v>
          </cell>
          <cell r="AH319" t="str">
            <v>1000146956</v>
          </cell>
          <cell r="AI319" t="str">
            <v>JUAN FERNANDO ACOSTA MIRKOW</v>
          </cell>
          <cell r="AJ319">
            <v>15000000</v>
          </cell>
          <cell r="AK319">
            <v>0</v>
          </cell>
        </row>
        <row r="320">
          <cell r="P320">
            <v>302</v>
          </cell>
          <cell r="Q320" t="str">
            <v>412-Prestar servicios de apoyo administrativo en la ejecución de actividades de archivo y correspondencia con ocasión de la gestión instucional del IDPC.</v>
          </cell>
          <cell r="R320" t="str">
            <v>O23011605560000007597</v>
          </cell>
          <cell r="S320" t="str">
            <v>Fortalecimiento de la gestión del Instituto Distrital de Patrimonio Cultural de Bogotá</v>
          </cell>
          <cell r="T320" t="str">
            <v>1-100-F001</v>
          </cell>
          <cell r="U320" t="str">
            <v>VA-Recursos distrito</v>
          </cell>
          <cell r="V320" t="str">
            <v>O232020200991124</v>
          </cell>
          <cell r="W320" t="str">
            <v>Servicios de la administración pública relacionados con la recreación, la cultura y la religión</v>
          </cell>
          <cell r="X320" t="str">
            <v>PM/0213/0119/33990617597</v>
          </cell>
          <cell r="Y320" t="str">
            <v>PROCESOS DE MEJORAMIENTO DE LA GESTIÓN INSTITUCION</v>
          </cell>
          <cell r="Z320" t="str">
            <v>10</v>
          </cell>
          <cell r="AA320" t="str">
            <v>CONTRATACIÓN DIRECTA</v>
          </cell>
          <cell r="AB320" t="str">
            <v>1000172112</v>
          </cell>
          <cell r="AC320" t="str">
            <v>CC</v>
          </cell>
          <cell r="AD320" t="str">
            <v>80779532</v>
          </cell>
          <cell r="AE320" t="str">
            <v>OSCAR MARIO YUSTI TRUJILLO</v>
          </cell>
          <cell r="AF320" t="str">
            <v>1000146956</v>
          </cell>
          <cell r="AG320" t="str">
            <v>JUAN FERNANDO ACOSTA MIRKOW</v>
          </cell>
          <cell r="AH320" t="str">
            <v>1000146956</v>
          </cell>
          <cell r="AI320" t="str">
            <v>JUAN FERNANDO ACOSTA MIRKOW</v>
          </cell>
          <cell r="AJ320">
            <v>19955532</v>
          </cell>
          <cell r="AK320">
            <v>0</v>
          </cell>
        </row>
        <row r="321">
          <cell r="P321">
            <v>303</v>
          </cell>
          <cell r="Q321" t="str">
            <v>430-Prestar servicios profesionales al Instituto Distrital de Patrimonio Cultural para el fortalecimiento de la comunicación pública mediante la distribución de contenidos digitales y la interacción con las audiencias digitales en el marco de los proyectos estratégicos de la entidad.</v>
          </cell>
          <cell r="R321" t="str">
            <v>O23011605560000007597</v>
          </cell>
          <cell r="S321" t="str">
            <v>Fortalecimiento de la gestión del Instituto Distrital de Patrimonio Cultural de Bogotá</v>
          </cell>
          <cell r="T321" t="str">
            <v>1-100-F001</v>
          </cell>
          <cell r="U321" t="str">
            <v>VA-Recursos distrito</v>
          </cell>
          <cell r="V321" t="str">
            <v>O232020200991124</v>
          </cell>
          <cell r="W321" t="str">
            <v>Servicios de la administración pública relacionados con la recreación, la cultura y la religión</v>
          </cell>
          <cell r="X321" t="str">
            <v>PM/0213/0119/33990537597</v>
          </cell>
          <cell r="Y321" t="str">
            <v>PROCESOS DE MEJORAMIENTO DE LA GESTIÓN INSTITUCION</v>
          </cell>
          <cell r="Z321" t="str">
            <v>10</v>
          </cell>
          <cell r="AA321" t="str">
            <v>CONTRATACIÓN DIRECTA</v>
          </cell>
          <cell r="AB321" t="str">
            <v>1011969295</v>
          </cell>
          <cell r="AC321" t="str">
            <v>CC</v>
          </cell>
          <cell r="AD321" t="str">
            <v>1015456716</v>
          </cell>
          <cell r="AE321" t="str">
            <v>LUZ ANGELICA MEJIA CASTAÑEDA</v>
          </cell>
          <cell r="AF321" t="str">
            <v>1000146956</v>
          </cell>
          <cell r="AG321" t="str">
            <v>JUAN FERNANDO ACOSTA MIRKOW</v>
          </cell>
          <cell r="AH321" t="str">
            <v>1000146956</v>
          </cell>
          <cell r="AI321" t="str">
            <v>JUAN FERNANDO ACOSTA MIRKOW</v>
          </cell>
          <cell r="AJ321">
            <v>63000000</v>
          </cell>
          <cell r="AK321">
            <v>0</v>
          </cell>
        </row>
        <row r="322">
          <cell r="P322">
            <v>304</v>
          </cell>
          <cell r="Q322" t="str">
            <v>419-Prestar servicios profesionales para apoyar el IDPC en el desarrollo de actividades relacionadas con el Modelo de Atención a la Ciudadanía en articulación con la  Política Pública Distrital de Servicio a la Ciudadanía.</v>
          </cell>
          <cell r="R322" t="str">
            <v>O23011605560000007597</v>
          </cell>
          <cell r="S322" t="str">
            <v>Fortalecimiento de la gestión del Instituto Distrital de Patrimonio Cultural de Bogotá</v>
          </cell>
          <cell r="T322" t="str">
            <v>1-100-F001</v>
          </cell>
          <cell r="U322" t="str">
            <v>VA-Recursos distrito</v>
          </cell>
          <cell r="V322" t="str">
            <v>O232020200991124</v>
          </cell>
          <cell r="W322" t="str">
            <v>Servicios de la administración pública relacionados con la recreación, la cultura y la religión</v>
          </cell>
          <cell r="X322" t="str">
            <v>PM/0213/0119/33990617597</v>
          </cell>
          <cell r="Y322" t="str">
            <v>PROCESOS DE MEJORAMIENTO DE LA GESTIÓN INSTITUCION</v>
          </cell>
          <cell r="Z322" t="str">
            <v>10</v>
          </cell>
          <cell r="AA322" t="str">
            <v>CONTRATACIÓN DIRECTA</v>
          </cell>
          <cell r="AB322" t="str">
            <v>1000334697</v>
          </cell>
          <cell r="AC322" t="str">
            <v>CC</v>
          </cell>
          <cell r="AD322" t="str">
            <v>1016053047</v>
          </cell>
          <cell r="AE322" t="str">
            <v>EDNA CAMILA DEL CONSUELO ACERO TINOCO</v>
          </cell>
          <cell r="AF322" t="str">
            <v>1000146956</v>
          </cell>
          <cell r="AG322" t="str">
            <v>JUAN FERNANDO ACOSTA MIRKOW</v>
          </cell>
          <cell r="AH322" t="str">
            <v>1000146956</v>
          </cell>
          <cell r="AI322" t="str">
            <v>JUAN FERNANDO ACOSTA MIRKOW</v>
          </cell>
          <cell r="AJ322">
            <v>47586000</v>
          </cell>
          <cell r="AK322">
            <v>0</v>
          </cell>
        </row>
        <row r="323">
          <cell r="P323">
            <v>305</v>
          </cell>
          <cell r="Q323" t="str">
            <v>206-Prestar servicios profesionales al Instituto Distrital de Patrimonio Cultural para apoyar el desarrollo de la propuesta curatorial de la primera fase del proyecto museográfico de renovación del Museo de Bogotá.</v>
          </cell>
          <cell r="R323" t="str">
            <v>O23011601210000007639</v>
          </cell>
          <cell r="S323" t="str">
            <v>Consolidación de la capacidad institucional y ciudadana para la territorialización, apropiación, fomento, salvaguardia y divulgación del Patrimonio Cultural en Bogotá</v>
          </cell>
          <cell r="T323" t="str">
            <v>1-100-F001</v>
          </cell>
          <cell r="U323" t="str">
            <v>VA-Recursos distrito</v>
          </cell>
          <cell r="V323" t="str">
            <v>O232020200996411</v>
          </cell>
          <cell r="W323" t="str">
            <v>Servicios de museos, excepto los servicios de preservación de lugares y edificios históricos</v>
          </cell>
          <cell r="X323" t="str">
            <v>PM/0213/0113/33010537639</v>
          </cell>
          <cell r="Y323" t="str">
            <v>OFERTA CULTURAL PARA LA VALORACIÓN Y DIVULGACIÓN D</v>
          </cell>
          <cell r="Z323" t="str">
            <v>10</v>
          </cell>
          <cell r="AA323" t="str">
            <v>CONTRATACIÓN DIRECTA</v>
          </cell>
          <cell r="AB323" t="str">
            <v>1005579091</v>
          </cell>
          <cell r="AC323" t="str">
            <v>CC</v>
          </cell>
          <cell r="AD323" t="str">
            <v>52407063</v>
          </cell>
          <cell r="AE323" t="str">
            <v>CRISTINA  LLERAS FIGUEROA</v>
          </cell>
          <cell r="AF323" t="str">
            <v>1000146956</v>
          </cell>
          <cell r="AG323" t="str">
            <v>JUAN FERNANDO ACOSTA MIRKOW</v>
          </cell>
          <cell r="AH323" t="str">
            <v>1003115524</v>
          </cell>
          <cell r="AI323" t="str">
            <v>ANGELICA MARIA MEDINA MENDOZA</v>
          </cell>
          <cell r="AJ323">
            <v>86520000</v>
          </cell>
          <cell r="AK323">
            <v>0</v>
          </cell>
        </row>
        <row r="324">
          <cell r="P324">
            <v>306</v>
          </cell>
          <cell r="Q324" t="str">
            <v>265-Prestar servicios profesionales al Instituto Distrital de Patrimonio Cultural para apoyar en la construcción e implementación del programa de entrenamiento y capacitación de mediadores del Museo de Bogotá.</v>
          </cell>
          <cell r="R324" t="str">
            <v>O23011601210000007639</v>
          </cell>
          <cell r="S324" t="str">
            <v>Consolidación de la capacidad institucional y ciudadana para la territorialización, apropiación, fomento, salvaguardia y divulgación del Patrimonio Cultural en Bogotá</v>
          </cell>
          <cell r="T324" t="str">
            <v>1-100-F001</v>
          </cell>
          <cell r="U324" t="str">
            <v>VA-Recursos distrito</v>
          </cell>
          <cell r="V324" t="str">
            <v>O232020200996411</v>
          </cell>
          <cell r="W324" t="str">
            <v>Servicios de museos, excepto los servicios de preservación de lugares y edificios históricos</v>
          </cell>
          <cell r="X324" t="str">
            <v>PM/0213/0113/33010537639</v>
          </cell>
          <cell r="Y324" t="str">
            <v>OFERTA CULTURAL PARA LA VALORACIÓN Y DIVULGACIÓN D</v>
          </cell>
          <cell r="Z324" t="str">
            <v>10</v>
          </cell>
          <cell r="AA324" t="str">
            <v>CONTRATACIÓN DIRECTA</v>
          </cell>
          <cell r="AB324" t="str">
            <v>1009039496</v>
          </cell>
          <cell r="AC324" t="str">
            <v>CC</v>
          </cell>
          <cell r="AD324" t="str">
            <v>1022370790</v>
          </cell>
          <cell r="AE324" t="str">
            <v>JENNY MARIBEL ZAMUDIO BELTRAN</v>
          </cell>
          <cell r="AF324" t="str">
            <v>1000146956</v>
          </cell>
          <cell r="AG324" t="str">
            <v>JUAN FERNANDO ACOSTA MIRKOW</v>
          </cell>
          <cell r="AH324" t="str">
            <v>1003115524</v>
          </cell>
          <cell r="AI324" t="str">
            <v>ANGELICA MARIA MEDINA MENDOZA</v>
          </cell>
          <cell r="AJ324">
            <v>41152448</v>
          </cell>
          <cell r="AK324">
            <v>0</v>
          </cell>
        </row>
        <row r="325">
          <cell r="P325">
            <v>307</v>
          </cell>
          <cell r="Q325" t="str">
            <v>270-Prestar servicios profesionales al Instituto Distrital de Patrimonio Cultural para apoyar el registro y edición en video, imagen y audio, de los proyectos, estrategias, actividades y campañas del Museo de Bogotá</v>
          </cell>
          <cell r="R325" t="str">
            <v>O23011601210000007639</v>
          </cell>
          <cell r="S325" t="str">
            <v>Consolidación de la capacidad institucional y ciudadana para la territorialización, apropiación, fomento, salvaguardia y divulgación del Patrimonio Cultural en Bogotá</v>
          </cell>
          <cell r="T325" t="str">
            <v>1-100-F001</v>
          </cell>
          <cell r="U325" t="str">
            <v>VA-Recursos distrito</v>
          </cell>
          <cell r="V325" t="str">
            <v>O232020200996411</v>
          </cell>
          <cell r="W325" t="str">
            <v>Servicios de museos, excepto los servicios de preservación de lugares y edificios históricos</v>
          </cell>
          <cell r="X325" t="str">
            <v>PM/0213/0113/33010537639</v>
          </cell>
          <cell r="Y325" t="str">
            <v>OFERTA CULTURAL PARA LA VALORACIÓN Y DIVULGACIÓN D</v>
          </cell>
          <cell r="Z325" t="str">
            <v>10</v>
          </cell>
          <cell r="AA325" t="str">
            <v>CONTRATACIÓN DIRECTA</v>
          </cell>
          <cell r="AB325" t="str">
            <v>1012216448</v>
          </cell>
          <cell r="AC325" t="str">
            <v>CC</v>
          </cell>
          <cell r="AD325" t="str">
            <v>1020801169</v>
          </cell>
          <cell r="AE325" t="str">
            <v>JUAN CAMILO CUERVO RESTREPO</v>
          </cell>
          <cell r="AF325" t="str">
            <v>1000146956</v>
          </cell>
          <cell r="AG325" t="str">
            <v>JUAN FERNANDO ACOSTA MIRKOW</v>
          </cell>
          <cell r="AH325" t="str">
            <v>1003115524</v>
          </cell>
          <cell r="AI325" t="str">
            <v>ANGELICA MARIA MEDINA MENDOZA</v>
          </cell>
          <cell r="AJ325">
            <v>41816198</v>
          </cell>
          <cell r="AK325">
            <v>0</v>
          </cell>
        </row>
        <row r="326">
          <cell r="P326">
            <v>308</v>
          </cell>
          <cell r="Q326" t="str">
            <v>416-Prestar servicios profesionales para desarrollar actividades relacionadas con el manejo de información, trámites contractuales y mejoramiento de procesos y procedimientos administrativos requeridos por la Subdirección de Gestión Corporativa.</v>
          </cell>
          <cell r="R326" t="str">
            <v>O23011605560000007597</v>
          </cell>
          <cell r="S326" t="str">
            <v>Fortalecimiento de la gestión del Instituto Distrital de Patrimonio Cultural de Bogotá</v>
          </cell>
          <cell r="T326" t="str">
            <v>1-100-F001</v>
          </cell>
          <cell r="U326" t="str">
            <v>VA-Recursos distrito</v>
          </cell>
          <cell r="V326" t="str">
            <v>O232020200991124</v>
          </cell>
          <cell r="W326" t="str">
            <v>Servicios de la administración pública relacionados con la recreación, la cultura y la religión</v>
          </cell>
          <cell r="X326" t="str">
            <v>PM/0213/0119/33990617597</v>
          </cell>
          <cell r="Y326" t="str">
            <v>PROCESOS DE MEJORAMIENTO DE LA GESTIÓN INSTITUCION</v>
          </cell>
          <cell r="Z326" t="str">
            <v>10</v>
          </cell>
          <cell r="AA326" t="str">
            <v>CONTRATACIÓN DIRECTA</v>
          </cell>
          <cell r="AB326" t="str">
            <v>1000369932</v>
          </cell>
          <cell r="AC326" t="str">
            <v>CC</v>
          </cell>
          <cell r="AD326" t="str">
            <v>80236599</v>
          </cell>
          <cell r="AE326" t="str">
            <v>DEIVI OCTAVIO PINEDA PARRA</v>
          </cell>
          <cell r="AF326" t="str">
            <v>1000146956</v>
          </cell>
          <cell r="AG326" t="str">
            <v>JUAN FERNANDO ACOSTA MIRKOW</v>
          </cell>
          <cell r="AH326" t="str">
            <v>1000146956</v>
          </cell>
          <cell r="AI326" t="str">
            <v>JUAN FERNANDO ACOSTA MIRKOW</v>
          </cell>
          <cell r="AJ326">
            <v>55000000</v>
          </cell>
          <cell r="AK326">
            <v>0</v>
          </cell>
        </row>
        <row r="327">
          <cell r="P327">
            <v>309</v>
          </cell>
          <cell r="Q327" t="str">
            <v>293-Prestar servicios profesionales al Instituto Distrital de Patrimonio Cultural para apoyar la producción de contenidos comunicativos, realización de eventos y actividades en el marco de las estrategias de  comunicación de la entidad.</v>
          </cell>
          <cell r="R327" t="str">
            <v>O23011601210000007639</v>
          </cell>
          <cell r="S327" t="str">
            <v>Consolidación de la capacidad institucional y ciudadana para la territorialización, apropiación, fomento, salvaguardia y divulgación del Patrimonio Cultural en Bogotá</v>
          </cell>
          <cell r="T327" t="str">
            <v>1-100-F001</v>
          </cell>
          <cell r="U327" t="str">
            <v>VA-Recursos distrito</v>
          </cell>
          <cell r="V327" t="str">
            <v>O232020200881301</v>
          </cell>
          <cell r="W327" t="str">
            <v>Servicios interdisciplinarios de investigación básica</v>
          </cell>
          <cell r="X327" t="str">
            <v>PM/0213/0113/33010537639</v>
          </cell>
          <cell r="Y327" t="str">
            <v>OFERTA CULTURAL PARA LA VALORACIÓN Y DIVULGACIÓN D</v>
          </cell>
          <cell r="Z327" t="str">
            <v>10</v>
          </cell>
          <cell r="AA327" t="str">
            <v>CONTRATACIÓN DIRECTA</v>
          </cell>
          <cell r="AB327" t="str">
            <v>1000313070</v>
          </cell>
          <cell r="AC327" t="str">
            <v>CC</v>
          </cell>
          <cell r="AD327" t="str">
            <v>53166489</v>
          </cell>
          <cell r="AE327" t="str">
            <v>CONSTANZA  MEDINA DIAZ</v>
          </cell>
          <cell r="AF327" t="str">
            <v>1000146956</v>
          </cell>
          <cell r="AG327" t="str">
            <v>JUAN FERNANDO ACOSTA MIRKOW</v>
          </cell>
          <cell r="AH327" t="str">
            <v>1003115524</v>
          </cell>
          <cell r="AI327" t="str">
            <v>ANGELICA MARIA MEDINA MENDOZA</v>
          </cell>
          <cell r="AJ327">
            <v>57000000</v>
          </cell>
          <cell r="AK327">
            <v>0</v>
          </cell>
        </row>
        <row r="328">
          <cell r="P328">
            <v>310</v>
          </cell>
          <cell r="Q328" t="str">
            <v>143-Prestar servicios profesionales al Instituto Distrital de Patrimonio Cultural para apoyar la implementación de acciones de activación participativas y colaborativas con comunidades en la fase de exploración del programa Recorridos Patrimoniales</v>
          </cell>
          <cell r="R328" t="str">
            <v>O23011601210000007639</v>
          </cell>
          <cell r="S328" t="str">
            <v>Consolidación de la capacidad institucional y ciudadana para la territorialización, apropiación, fomento, salvaguardia y divulgación del Patrimonio Cultural en Bogotá</v>
          </cell>
          <cell r="T328" t="str">
            <v>1-100-F001</v>
          </cell>
          <cell r="U328" t="str">
            <v>VA-Recursos distrito</v>
          </cell>
          <cell r="V328" t="str">
            <v>O232020200881301</v>
          </cell>
          <cell r="W328" t="str">
            <v>Servicios interdisciplinarios de investigación básica</v>
          </cell>
          <cell r="X328" t="str">
            <v>PM/0213/0113/33010537639</v>
          </cell>
          <cell r="Y328" t="str">
            <v>OFERTA CULTURAL PARA LA VALORACIÓN Y DIVULGACIÓN D</v>
          </cell>
          <cell r="Z328" t="str">
            <v>10</v>
          </cell>
          <cell r="AA328" t="str">
            <v>CONTRATACIÓN DIRECTA</v>
          </cell>
          <cell r="AB328" t="str">
            <v>1000220481</v>
          </cell>
          <cell r="AC328" t="str">
            <v>CC</v>
          </cell>
          <cell r="AD328" t="str">
            <v>80771426</v>
          </cell>
          <cell r="AE328" t="str">
            <v>JOSE LEONARDO CRISTANCHO CASTAÑO</v>
          </cell>
          <cell r="AF328" t="str">
            <v>1000146956</v>
          </cell>
          <cell r="AG328" t="str">
            <v>JUAN FERNANDO ACOSTA MIRKOW</v>
          </cell>
          <cell r="AH328" t="str">
            <v>1003115524</v>
          </cell>
          <cell r="AI328" t="str">
            <v>ANGELICA MARIA MEDINA MENDOZA</v>
          </cell>
          <cell r="AJ328">
            <v>66000000</v>
          </cell>
          <cell r="AK328">
            <v>0</v>
          </cell>
        </row>
        <row r="329">
          <cell r="P329">
            <v>311</v>
          </cell>
          <cell r="Q329" t="str">
            <v>290-Prestar servicios profesionales al Instituto Distrital de Patrimonio Cultural para apoyar la sistematización de la información y de las estrategias de formación institucional desde una perspectiva de integralidad de los patrimonios.</v>
          </cell>
          <cell r="R329" t="str">
            <v>O23011601210000007639</v>
          </cell>
          <cell r="S329" t="str">
            <v>Consolidación de la capacidad institucional y ciudadana para la territorialización, apropiación, fomento, salvaguardia y divulgación del Patrimonio Cultural en Bogotá</v>
          </cell>
          <cell r="T329" t="str">
            <v>1-100-F001</v>
          </cell>
          <cell r="U329" t="str">
            <v>VA-Recursos distrito</v>
          </cell>
          <cell r="V329" t="str">
            <v>O232020200881301</v>
          </cell>
          <cell r="W329" t="str">
            <v>Servicios interdisciplinarios de investigación básica</v>
          </cell>
          <cell r="X329" t="str">
            <v>PM/0213/0113/33010537639</v>
          </cell>
          <cell r="Y329" t="str">
            <v>OFERTA CULTURAL PARA LA VALORACIÓN Y DIVULGACIÓN D</v>
          </cell>
          <cell r="Z329" t="str">
            <v>10</v>
          </cell>
          <cell r="AA329" t="str">
            <v>CONTRATACIÓN DIRECTA</v>
          </cell>
          <cell r="AB329" t="str">
            <v>1000151965</v>
          </cell>
          <cell r="AC329" t="str">
            <v>CC</v>
          </cell>
          <cell r="AD329" t="str">
            <v>52776723</v>
          </cell>
          <cell r="AE329" t="str">
            <v>DIANA MARIA PEDRAZA RINCON</v>
          </cell>
          <cell r="AF329" t="str">
            <v>1000146956</v>
          </cell>
          <cell r="AG329" t="str">
            <v>JUAN FERNANDO ACOSTA MIRKOW</v>
          </cell>
          <cell r="AH329" t="str">
            <v>1003115524</v>
          </cell>
          <cell r="AI329" t="str">
            <v>ANGELICA MARIA MEDINA MENDOZA</v>
          </cell>
          <cell r="AJ329">
            <v>53550000</v>
          </cell>
          <cell r="AK329">
            <v>0</v>
          </cell>
        </row>
        <row r="330">
          <cell r="P330">
            <v>312</v>
          </cell>
          <cell r="Q330" t="str">
            <v>406-Prestar servicios de apoyo a la gestión para realizar actividades de archivo y de correspondencia  en el marco de la Política de Gestión Documental.</v>
          </cell>
          <cell r="R330" t="str">
            <v>O23011605560000007597</v>
          </cell>
          <cell r="S330" t="str">
            <v>Fortalecimiento de la gestión del Instituto Distrital de Patrimonio Cultural de Bogotá</v>
          </cell>
          <cell r="T330" t="str">
            <v>1-100-F001</v>
          </cell>
          <cell r="U330" t="str">
            <v>VA-Recursos distrito</v>
          </cell>
          <cell r="V330" t="str">
            <v>O232020200991124</v>
          </cell>
          <cell r="W330" t="str">
            <v>Servicios de la administración pública relacionados con la recreación, la cultura y la religión</v>
          </cell>
          <cell r="X330" t="str">
            <v>PM/0213/0119/33990617597</v>
          </cell>
          <cell r="Y330" t="str">
            <v>PROCESOS DE MEJORAMIENTO DE LA GESTIÓN INSTITUCION</v>
          </cell>
          <cell r="Z330" t="str">
            <v>10</v>
          </cell>
          <cell r="AA330" t="str">
            <v>CONTRATACIÓN DIRECTA</v>
          </cell>
          <cell r="AB330" t="str">
            <v>1000395874</v>
          </cell>
          <cell r="AC330" t="str">
            <v>CC</v>
          </cell>
          <cell r="AD330" t="str">
            <v>52927767</v>
          </cell>
          <cell r="AE330" t="str">
            <v>DIANA CONSTANZA DIAZ BAHAMON</v>
          </cell>
          <cell r="AF330" t="str">
            <v>1000146956</v>
          </cell>
          <cell r="AG330" t="str">
            <v>JUAN FERNANDO ACOSTA MIRKOW</v>
          </cell>
          <cell r="AH330" t="str">
            <v>1000146956</v>
          </cell>
          <cell r="AI330" t="str">
            <v>JUAN FERNANDO ACOSTA MIRKOW</v>
          </cell>
          <cell r="AJ330">
            <v>39071505</v>
          </cell>
          <cell r="AK330">
            <v>0</v>
          </cell>
        </row>
        <row r="331">
          <cell r="P331">
            <v>313</v>
          </cell>
          <cell r="Q331" t="str">
            <v>278-Prestar servicios de apoyo a la gestión al Instituto Distrital de Patrimonio Cultural en la ejecución de los procesos de mediación relacionados con defensa del territorio y en la generación de contenidos pedagógicos para el Museo de la Ciudad Autoconstruida.</v>
          </cell>
          <cell r="R331" t="str">
            <v>O23011601210000007639</v>
          </cell>
          <cell r="S331" t="str">
            <v>Consolidación de la capacidad institucional y ciudadana para la territorialización, apropiación, fomento, salvaguardia y divulgación del Patrimonio Cultural en Bogotá</v>
          </cell>
          <cell r="T331" t="str">
            <v>1-100-F001</v>
          </cell>
          <cell r="U331" t="str">
            <v>VA-Recursos distrito</v>
          </cell>
          <cell r="V331" t="str">
            <v>O232020200996411</v>
          </cell>
          <cell r="W331" t="str">
            <v>Servicios de museos, excepto los servicios de preservación de lugares y edificios históricos</v>
          </cell>
          <cell r="X331" t="str">
            <v>PM/0213/0113/33010537639</v>
          </cell>
          <cell r="Y331" t="str">
            <v>OFERTA CULTURAL PARA LA VALORACIÓN Y DIVULGACIÓN D</v>
          </cell>
          <cell r="Z331" t="str">
            <v>10</v>
          </cell>
          <cell r="AA331" t="str">
            <v>CONTRATACIÓN DIRECTA</v>
          </cell>
          <cell r="AB331" t="str">
            <v>1008893245</v>
          </cell>
          <cell r="AC331" t="str">
            <v>CC</v>
          </cell>
          <cell r="AD331" t="str">
            <v>1018482746</v>
          </cell>
          <cell r="AE331" t="str">
            <v>DIANA PAOLA CASTILLO HERRERA</v>
          </cell>
          <cell r="AF331" t="str">
            <v>1000146956</v>
          </cell>
          <cell r="AG331" t="str">
            <v>JUAN FERNANDO ACOSTA MIRKOW</v>
          </cell>
          <cell r="AH331" t="str">
            <v>1003115524</v>
          </cell>
          <cell r="AI331" t="str">
            <v>ANGELICA MARIA MEDINA MENDOZA</v>
          </cell>
          <cell r="AJ331">
            <v>20666667</v>
          </cell>
          <cell r="AK331">
            <v>0</v>
          </cell>
        </row>
        <row r="332">
          <cell r="P332">
            <v>314</v>
          </cell>
          <cell r="Q332" t="str">
            <v>231-Prestar servicios profesionales al Instituto Distrital de Patrimonio Cultural, como apoyo en los procesos de planeación y seguimiento a los proyectos de la entidad, en el marco de la implementación y sostenibilidad de la política de planeación institucional del Modelo Integrado de Planeación y Gestión.</v>
          </cell>
          <cell r="R332" t="str">
            <v>O23011605560000007597</v>
          </cell>
          <cell r="S332" t="str">
            <v>Fortalecimiento de la gestión del Instituto Distrital de Patrimonio Cultural de Bogotá</v>
          </cell>
          <cell r="T332" t="str">
            <v>1-100-F001</v>
          </cell>
          <cell r="U332" t="str">
            <v>VA-Recursos distrito</v>
          </cell>
          <cell r="V332" t="str">
            <v>O232020200991124</v>
          </cell>
          <cell r="W332" t="str">
            <v>Servicios de la administración pública relacionados con la recreación, la cultura y la religión</v>
          </cell>
          <cell r="X332" t="str">
            <v>PM/0213/0119/33990617597</v>
          </cell>
          <cell r="Y332" t="str">
            <v>PROCESOS DE MEJORAMIENTO DE LA GESTIÓN INSTITUCION</v>
          </cell>
          <cell r="Z332" t="str">
            <v>10</v>
          </cell>
          <cell r="AA332" t="str">
            <v>CONTRATACIÓN DIRECTA</v>
          </cell>
          <cell r="AB332" t="str">
            <v>1000094911</v>
          </cell>
          <cell r="AC332" t="str">
            <v>CC</v>
          </cell>
          <cell r="AD332" t="str">
            <v>79939417</v>
          </cell>
          <cell r="AE332" t="str">
            <v>JOSE FRANCISCO RODRIGUEZ TELLEZ</v>
          </cell>
          <cell r="AF332" t="str">
            <v>1000146956</v>
          </cell>
          <cell r="AG332" t="str">
            <v>JUAN FERNANDO ACOSTA MIRKOW</v>
          </cell>
          <cell r="AH332" t="str">
            <v>1000146956</v>
          </cell>
          <cell r="AI332" t="str">
            <v>JUAN FERNANDO ACOSTA MIRKOW</v>
          </cell>
          <cell r="AJ332">
            <v>88000000</v>
          </cell>
          <cell r="AK332">
            <v>0</v>
          </cell>
        </row>
        <row r="333">
          <cell r="P333">
            <v>315</v>
          </cell>
          <cell r="Q333" t="str">
            <v>269-Prestar servicios profesionales al Instituto Distrital de Patrimonio Cultural para apoyar la planeación, elaboración y finalización gráfica de contenidos digitales según los requerimientos de la estrategia digital en el marco de la renovación del Museo de Bogotá.</v>
          </cell>
          <cell r="R333" t="str">
            <v>O23011601210000007639</v>
          </cell>
          <cell r="S333" t="str">
            <v>Consolidación de la capacidad institucional y ciudadana para la territorialización, apropiación, fomento, salvaguardia y divulgación del Patrimonio Cultural en Bogotá</v>
          </cell>
          <cell r="T333" t="str">
            <v>1-100-F001</v>
          </cell>
          <cell r="U333" t="str">
            <v>VA-Recursos distrito</v>
          </cell>
          <cell r="V333" t="str">
            <v>O232020200996411</v>
          </cell>
          <cell r="W333" t="str">
            <v>Servicios de museos, excepto los servicios de preservación de lugares y edificios históricos</v>
          </cell>
          <cell r="X333" t="str">
            <v>PM/0213/0113/33010537639</v>
          </cell>
          <cell r="Y333" t="str">
            <v>OFERTA CULTURAL PARA LA VALORACIÓN Y DIVULGACIÓN D</v>
          </cell>
          <cell r="Z333" t="str">
            <v>10</v>
          </cell>
          <cell r="AA333" t="str">
            <v>CONTRATACIÓN DIRECTA</v>
          </cell>
          <cell r="AB333" t="str">
            <v>1010945331</v>
          </cell>
          <cell r="AC333" t="str">
            <v>CC</v>
          </cell>
          <cell r="AD333" t="str">
            <v>1032470367</v>
          </cell>
          <cell r="AE333" t="str">
            <v>JUAN SEBASTIAN MURILLO PEREZ</v>
          </cell>
          <cell r="AF333" t="str">
            <v>1000146956</v>
          </cell>
          <cell r="AG333" t="str">
            <v>JUAN FERNANDO ACOSTA MIRKOW</v>
          </cell>
          <cell r="AH333" t="str">
            <v>1003115524</v>
          </cell>
          <cell r="AI333" t="str">
            <v>ANGELICA MARIA MEDINA MENDOZA</v>
          </cell>
          <cell r="AJ333">
            <v>45963750</v>
          </cell>
          <cell r="AK333">
            <v>0</v>
          </cell>
        </row>
        <row r="334">
          <cell r="P334">
            <v>316</v>
          </cell>
          <cell r="Q334" t="str">
            <v>213-Prestar servicios profesionales al Instituto Distrital de Patrimonio Cultural para apoyar la puesta en marcha de un sistema de información y planeación del Museo de Bogotá.</v>
          </cell>
          <cell r="R334" t="str">
            <v>O23011601210000007639</v>
          </cell>
          <cell r="S334" t="str">
            <v>Consolidación de la capacidad institucional y ciudadana para la territorialización, apropiación, fomento, salvaguardia y divulgación del Patrimonio Cultural en Bogotá</v>
          </cell>
          <cell r="T334" t="str">
            <v>1-100-F001</v>
          </cell>
          <cell r="U334" t="str">
            <v>VA-Recursos distrito</v>
          </cell>
          <cell r="V334" t="str">
            <v>O232020200996411</v>
          </cell>
          <cell r="W334" t="str">
            <v>Servicios de museos, excepto los servicios de preservación de lugares y edificios históricos</v>
          </cell>
          <cell r="X334" t="str">
            <v>PM/0213/0113/33010537639</v>
          </cell>
          <cell r="Y334" t="str">
            <v>OFERTA CULTURAL PARA LA VALORACIÓN Y DIVULGACIÓN D</v>
          </cell>
          <cell r="Z334" t="str">
            <v>10</v>
          </cell>
          <cell r="AA334" t="str">
            <v>CONTRATACIÓN DIRECTA</v>
          </cell>
          <cell r="AB334" t="str">
            <v>1000225857</v>
          </cell>
          <cell r="AC334" t="str">
            <v>CC</v>
          </cell>
          <cell r="AD334" t="str">
            <v>52959900</v>
          </cell>
          <cell r="AE334" t="str">
            <v>SONIA ANDREA PEÑARETTE VEGA</v>
          </cell>
          <cell r="AF334" t="str">
            <v>1000146956</v>
          </cell>
          <cell r="AG334" t="str">
            <v>JUAN FERNANDO ACOSTA MIRKOW</v>
          </cell>
          <cell r="AH334" t="str">
            <v>1003115524</v>
          </cell>
          <cell r="AI334" t="str">
            <v>ANGELICA MARIA MEDINA MENDOZA</v>
          </cell>
          <cell r="AJ334">
            <v>62727000</v>
          </cell>
          <cell r="AK334">
            <v>0</v>
          </cell>
        </row>
        <row r="335">
          <cell r="P335">
            <v>317</v>
          </cell>
          <cell r="Q335" t="str">
            <v>180-Prestar servicios profesionales al Instituto Distrital de Patrimonio Cultural para apoyar la implementación de procesos de activación social de los patrimonios en perspectiva de integralidad, con perspectiva diferencial y territorial.</v>
          </cell>
          <cell r="R335" t="str">
            <v>O23011601210000007639</v>
          </cell>
          <cell r="S335" t="str">
            <v>Consolidación de la capacidad institucional y ciudadana para la territorialización, apropiación, fomento, salvaguardia y divulgación del Patrimonio Cultural en Bogotá</v>
          </cell>
          <cell r="T335" t="str">
            <v>1-100-F001</v>
          </cell>
          <cell r="U335" t="str">
            <v>VA-Recursos distrito</v>
          </cell>
          <cell r="V335" t="str">
            <v>O232020200881301</v>
          </cell>
          <cell r="W335" t="str">
            <v>Servicios interdisciplinarios de investigación básica</v>
          </cell>
          <cell r="X335" t="str">
            <v>PM/0213/0113/33020597639</v>
          </cell>
          <cell r="Y335" t="str">
            <v>OFERTA CULTURAL PARA LA VALORACIÓN Y DIVULGACIÓN D</v>
          </cell>
          <cell r="Z335" t="str">
            <v>10</v>
          </cell>
          <cell r="AA335" t="str">
            <v>CONTRATACIÓN DIRECTA</v>
          </cell>
          <cell r="AB335" t="str">
            <v>1011989911</v>
          </cell>
          <cell r="AC335" t="str">
            <v>CC</v>
          </cell>
          <cell r="AD335" t="str">
            <v>43279712</v>
          </cell>
          <cell r="AE335" t="str">
            <v>ESTHER CRISTINA SILVA RODRIGUEZ</v>
          </cell>
          <cell r="AF335" t="str">
            <v>1000146956</v>
          </cell>
          <cell r="AG335" t="str">
            <v>JUAN FERNANDO ACOSTA MIRKOW</v>
          </cell>
          <cell r="AH335" t="str">
            <v>1003115524</v>
          </cell>
          <cell r="AI335" t="str">
            <v>ANGELICA MARIA MEDINA MENDOZA</v>
          </cell>
          <cell r="AJ335">
            <v>35000000</v>
          </cell>
          <cell r="AK335">
            <v>0</v>
          </cell>
        </row>
        <row r="336">
          <cell r="P336">
            <v>318</v>
          </cell>
          <cell r="Q336" t="str">
            <v>284-Prestar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R336" t="str">
            <v>O23011601210000007639</v>
          </cell>
          <cell r="S336" t="str">
            <v>Consolidación de la capacidad institucional y ciudadana para la territorialización, apropiación, fomento, salvaguardia y divulgación del Patrimonio Cultural en Bogotá</v>
          </cell>
          <cell r="T336" t="str">
            <v>3-100-I001</v>
          </cell>
          <cell r="U336" t="str">
            <v>VA-Administrados de destinación especifica</v>
          </cell>
          <cell r="V336" t="str">
            <v>O232020200881301</v>
          </cell>
          <cell r="W336" t="str">
            <v>Servicios interdisciplinarios de investigación básica</v>
          </cell>
          <cell r="X336" t="str">
            <v>PM/0213/0113/33010537639</v>
          </cell>
          <cell r="Y336" t="str">
            <v>OFERTA CULTURAL PARA LA VALORACIÓN Y DIVULGACIÓN D</v>
          </cell>
          <cell r="Z336" t="str">
            <v>10</v>
          </cell>
          <cell r="AA336" t="str">
            <v>CONTRATACIÓN DIRECTA</v>
          </cell>
          <cell r="AB336" t="str">
            <v>1000398663</v>
          </cell>
          <cell r="AC336" t="str">
            <v>CC</v>
          </cell>
          <cell r="AD336" t="str">
            <v>80768877</v>
          </cell>
          <cell r="AE336" t="str">
            <v>JOHN JAIRO RIOS</v>
          </cell>
          <cell r="AF336" t="str">
            <v>1000146956</v>
          </cell>
          <cell r="AG336" t="str">
            <v>JUAN FERNANDO ACOSTA MIRKOW</v>
          </cell>
          <cell r="AH336" t="str">
            <v>1003115524</v>
          </cell>
          <cell r="AI336" t="str">
            <v>ANGELICA MARIA MEDINA MENDOZA</v>
          </cell>
          <cell r="AJ336">
            <v>23679700</v>
          </cell>
          <cell r="AK336">
            <v>0</v>
          </cell>
        </row>
        <row r="337">
          <cell r="P337">
            <v>319</v>
          </cell>
          <cell r="Q337" t="str">
            <v>462-Prestar servicios de apoyo a la gestión para el desarrollo de actividades operativas y de servicios generales requeridas por el Instituto Distrital de Patrimonio Cultural.</v>
          </cell>
          <cell r="R337" t="str">
            <v>O21202020080383990</v>
          </cell>
          <cell r="S337" t="str">
            <v>Otros servicios profesionales, técnicos y empresariales n.c.p.</v>
          </cell>
          <cell r="T337" t="str">
            <v>1-100-F001</v>
          </cell>
          <cell r="U337" t="str">
            <v>VA-Recursos distrito</v>
          </cell>
          <cell r="V337" t="str">
            <v>000000000000000000213</v>
          </cell>
          <cell r="W337" t="str">
            <v>0213 - Programa Funcionamiento - INSTITUTO DISTRITAL DEL PATRIMONIO CULTURAL</v>
          </cell>
          <cell r="X337" t="str">
            <v>PM/0213/0001/FUNC</v>
          </cell>
          <cell r="Y337" t="str">
            <v>FUNCIONAMIENTOINSTITUTO DISTRITAL DEL PATRIMONIO C</v>
          </cell>
          <cell r="Z337" t="str">
            <v>10</v>
          </cell>
          <cell r="AA337" t="str">
            <v>CONTRATACIÓN DIRECTA</v>
          </cell>
          <cell r="AB337" t="str">
            <v>1000347189</v>
          </cell>
          <cell r="AC337" t="str">
            <v>CC</v>
          </cell>
          <cell r="AD337" t="str">
            <v>19241806</v>
          </cell>
          <cell r="AE337" t="str">
            <v>SAMUEL  HUERFANO REINA</v>
          </cell>
          <cell r="AF337" t="str">
            <v>1000146956</v>
          </cell>
          <cell r="AG337" t="str">
            <v>JUAN FERNANDO ACOSTA MIRKOW</v>
          </cell>
          <cell r="AH337" t="str">
            <v>1000146956</v>
          </cell>
          <cell r="AI337" t="str">
            <v>JUAN FERNANDO ACOSTA MIRKOW</v>
          </cell>
          <cell r="AJ337">
            <v>29599625</v>
          </cell>
          <cell r="AK337">
            <v>0</v>
          </cell>
        </row>
        <row r="338">
          <cell r="P338">
            <v>320</v>
          </cell>
          <cell r="Q338" t="str">
            <v>508-Prestar servicios profesionales para apoyar al IDPC en el soporte, mantenimiento y actualización de las plataformas de los sitios web, así como el desarrollo de  proyectos digitales para el fortalecimiento de la comunicación pública y comunitaria.</v>
          </cell>
          <cell r="R338" t="str">
            <v>O23011605560000007597</v>
          </cell>
          <cell r="S338" t="str">
            <v>Fortalecimiento de la gestión del Instituto Distrital de Patrimonio Cultural de Bogotá</v>
          </cell>
          <cell r="T338" t="str">
            <v>1-100-F001</v>
          </cell>
          <cell r="U338" t="str">
            <v>VA-Recursos distrito</v>
          </cell>
          <cell r="V338" t="str">
            <v>O232020200991124</v>
          </cell>
          <cell r="W338" t="str">
            <v>Servicios de la administración pública relacionados con la recreación, la cultura y la religión</v>
          </cell>
          <cell r="X338" t="str">
            <v>PM/0213/0119/33990537597</v>
          </cell>
          <cell r="Y338" t="str">
            <v>PROCESOS DE MEJORAMIENTO DE LA GESTIÓN INSTITUCION</v>
          </cell>
          <cell r="Z338" t="str">
            <v>10</v>
          </cell>
          <cell r="AA338" t="str">
            <v>CONTRATACIÓN DIRECTA</v>
          </cell>
          <cell r="AB338" t="str">
            <v>1000208466</v>
          </cell>
          <cell r="AC338" t="str">
            <v>CC</v>
          </cell>
          <cell r="AD338" t="str">
            <v>1020744369</v>
          </cell>
          <cell r="AE338" t="str">
            <v>SILVIA  REYES RANGEL</v>
          </cell>
          <cell r="AF338" t="str">
            <v>1000146956</v>
          </cell>
          <cell r="AG338" t="str">
            <v>JUAN FERNANDO ACOSTA MIRKOW</v>
          </cell>
          <cell r="AH338" t="str">
            <v>1000146956</v>
          </cell>
          <cell r="AI338" t="str">
            <v>JUAN FERNANDO ACOSTA MIRKOW</v>
          </cell>
          <cell r="AJ338">
            <v>66000000</v>
          </cell>
          <cell r="AK338">
            <v>0</v>
          </cell>
        </row>
        <row r="339">
          <cell r="P339">
            <v>321</v>
          </cell>
          <cell r="Q339" t="str">
            <v>220-Prestar servicios profesionales al Instituto Distrital de Patrimonio Cultural para apoyar para la digitalización en alta resolución de las fotografías del fondo Saúl Ordúz y editar las respectivas versiones de consulta para su vinculación en Colecciones Colombianas.</v>
          </cell>
          <cell r="R339" t="str">
            <v>O23011601210000007639</v>
          </cell>
          <cell r="S339" t="str">
            <v>Consolidación de la capacidad institucional y ciudadana para la territorialización, apropiación, fomento, salvaguardia y divulgación del Patrimonio Cultural en Bogotá</v>
          </cell>
          <cell r="T339" t="str">
            <v>1-100-F001</v>
          </cell>
          <cell r="U339" t="str">
            <v>VA-Recursos distrito</v>
          </cell>
          <cell r="V339" t="str">
            <v>O232020200996411</v>
          </cell>
          <cell r="W339" t="str">
            <v>Servicios de museos, excepto los servicios de preservación de lugares y edificios históricos</v>
          </cell>
          <cell r="X339" t="str">
            <v>PM/0213/0113/33010537639</v>
          </cell>
          <cell r="Y339" t="str">
            <v>OFERTA CULTURAL PARA LA VALORACIÓN Y DIVULGACIÓN D</v>
          </cell>
          <cell r="Z339" t="str">
            <v>10</v>
          </cell>
          <cell r="AA339" t="str">
            <v>CONTRATACIÓN DIRECTA</v>
          </cell>
          <cell r="AB339" t="str">
            <v>1009109150</v>
          </cell>
          <cell r="AC339" t="str">
            <v>CC</v>
          </cell>
          <cell r="AD339" t="str">
            <v>1013625517</v>
          </cell>
          <cell r="AE339" t="str">
            <v>CRISTIAN CAMILO MOSQUERA MORA</v>
          </cell>
          <cell r="AF339" t="str">
            <v>1000146956</v>
          </cell>
          <cell r="AG339" t="str">
            <v>JUAN FERNANDO ACOSTA MIRKOW</v>
          </cell>
          <cell r="AH339" t="str">
            <v>1003115524</v>
          </cell>
          <cell r="AI339" t="str">
            <v>ANGELICA MARIA MEDINA MENDOZA</v>
          </cell>
          <cell r="AJ339">
            <v>45963750</v>
          </cell>
          <cell r="AK339">
            <v>0</v>
          </cell>
        </row>
        <row r="340">
          <cell r="P340">
            <v>322</v>
          </cell>
          <cell r="Q340" t="str">
            <v>510-Prestar servicios profesionales al Instituto Distrital de Patrimono Cultural para apoyar las acciones de arqueología preventiva y pública del Parque Arqueológico y del Patrimonio Cultural de Usme en el marco del Convenio Interadministratvo FDLU-CIA-370-2021.</v>
          </cell>
          <cell r="R340" t="str">
            <v>O23011601210000007639</v>
          </cell>
          <cell r="S340" t="str">
            <v>Consolidación de la capacidad institucional y ciudadana para la territorialización, apropiación, fomento, salvaguardia y divulgación del Patrimonio Cultural en Bogotá</v>
          </cell>
          <cell r="T340" t="str">
            <v>3-100-I001</v>
          </cell>
          <cell r="U340" t="str">
            <v>VA-Administrados de destinación especifica</v>
          </cell>
          <cell r="V340" t="str">
            <v>O232020200881301</v>
          </cell>
          <cell r="W340" t="str">
            <v>Servicios interdisciplinarios de investigación básica</v>
          </cell>
          <cell r="X340" t="str">
            <v>PM/0213/0113/33010537639</v>
          </cell>
          <cell r="Y340" t="str">
            <v>OFERTA CULTURAL PARA LA VALORACIÓN Y DIVULGACIÓN D</v>
          </cell>
          <cell r="Z340" t="str">
            <v>10</v>
          </cell>
          <cell r="AA340" t="str">
            <v>CONTRATACIÓN DIRECTA</v>
          </cell>
          <cell r="AB340" t="str">
            <v>1008952766</v>
          </cell>
          <cell r="AC340" t="str">
            <v>CC</v>
          </cell>
          <cell r="AD340" t="str">
            <v>1016017694</v>
          </cell>
          <cell r="AE340" t="str">
            <v>LORENA MARIA CRUZ CORAL</v>
          </cell>
          <cell r="AF340" t="str">
            <v>1000146956</v>
          </cell>
          <cell r="AG340" t="str">
            <v>JUAN FERNANDO ACOSTA MIRKOW</v>
          </cell>
          <cell r="AH340" t="str">
            <v>1003115524</v>
          </cell>
          <cell r="AI340" t="str">
            <v>ANGELICA MARIA MEDINA MENDOZA</v>
          </cell>
          <cell r="AJ340">
            <v>36000000</v>
          </cell>
          <cell r="AK340">
            <v>0</v>
          </cell>
        </row>
        <row r="341">
          <cell r="P341">
            <v>323</v>
          </cell>
          <cell r="Q341" t="str">
            <v>210-Prestar servicios profesionales al Instituto Distrital de Patrimonio Cultural para apoyar la implementación del diseño gráfico para el proyecto de renovación del Museo de Bogotá.</v>
          </cell>
          <cell r="R341" t="str">
            <v>O23011601210000007639</v>
          </cell>
          <cell r="S341" t="str">
            <v>Consolidación de la capacidad institucional y ciudadana para la territorialización, apropiación, fomento, salvaguardia y divulgación del Patrimonio Cultural en Bogotá</v>
          </cell>
          <cell r="T341" t="str">
            <v>1-100-F001</v>
          </cell>
          <cell r="U341" t="str">
            <v>VA-Recursos distrito</v>
          </cell>
          <cell r="V341" t="str">
            <v>O232020200996411</v>
          </cell>
          <cell r="W341" t="str">
            <v>Servicios de museos, excepto los servicios de preservación de lugares y edificios históricos</v>
          </cell>
          <cell r="X341" t="str">
            <v>PM/0213/0113/33010537639</v>
          </cell>
          <cell r="Y341" t="str">
            <v>OFERTA CULTURAL PARA LA VALORACIÓN Y DIVULGACIÓN D</v>
          </cell>
          <cell r="Z341" t="str">
            <v>10</v>
          </cell>
          <cell r="AA341" t="str">
            <v>CONTRATACIÓN DIRECTA</v>
          </cell>
          <cell r="AB341" t="str">
            <v>1009706150</v>
          </cell>
          <cell r="AC341" t="str">
            <v>CC</v>
          </cell>
          <cell r="AD341" t="str">
            <v>1098742049</v>
          </cell>
          <cell r="AE341" t="str">
            <v>DIEGO ANDRES CORZO RUEDA</v>
          </cell>
          <cell r="AF341" t="str">
            <v>1000146956</v>
          </cell>
          <cell r="AG341" t="str">
            <v>JUAN FERNANDO ACOSTA MIRKOW</v>
          </cell>
          <cell r="AH341" t="str">
            <v>1003115524</v>
          </cell>
          <cell r="AI341" t="str">
            <v>ANGELICA MARIA MEDINA MENDOZA</v>
          </cell>
          <cell r="AJ341">
            <v>45963750</v>
          </cell>
          <cell r="AK341">
            <v>0</v>
          </cell>
        </row>
        <row r="342">
          <cell r="P342">
            <v>324</v>
          </cell>
          <cell r="Q342" t="str">
            <v>250-Prestar Servicios profesionales al Instituto Distrital de Patrimonio Cultural realizado actividades propias del procedimiento contable de la entidad, conforme al marco normativo contable vigente, las políticas contables de la entidad y del Distrito Capital</v>
          </cell>
          <cell r="R342" t="str">
            <v>O23011605560000007597</v>
          </cell>
          <cell r="S342" t="str">
            <v>Fortalecimiento de la gestión del Instituto Distrital de Patrimonio Cultural de Bogotá</v>
          </cell>
          <cell r="T342" t="str">
            <v>1-100-F001</v>
          </cell>
          <cell r="U342" t="str">
            <v>VA-Recursos distrito</v>
          </cell>
          <cell r="V342" t="str">
            <v>O232020200991124</v>
          </cell>
          <cell r="W342" t="str">
            <v>Servicios de la administración pública relacionados con la recreación, la cultura y la religión</v>
          </cell>
          <cell r="X342" t="str">
            <v>PM/0213/0119/33990617597</v>
          </cell>
          <cell r="Y342" t="str">
            <v>PROCESOS DE MEJORAMIENTO DE LA GESTIÓN INSTITUCION</v>
          </cell>
          <cell r="Z342" t="str">
            <v>10</v>
          </cell>
          <cell r="AA342" t="str">
            <v>CONTRATACIÓN DIRECTA</v>
          </cell>
          <cell r="AB342" t="str">
            <v>1007864282</v>
          </cell>
          <cell r="AC342" t="str">
            <v>CC</v>
          </cell>
          <cell r="AD342" t="str">
            <v>79615223</v>
          </cell>
          <cell r="AE342" t="str">
            <v>RICARDO  MARTINEZ BRACHO</v>
          </cell>
          <cell r="AF342" t="str">
            <v>1000146956</v>
          </cell>
          <cell r="AG342" t="str">
            <v>JUAN FERNANDO ACOSTA MIRKOW</v>
          </cell>
          <cell r="AH342" t="str">
            <v>1000146956</v>
          </cell>
          <cell r="AI342" t="str">
            <v>JUAN FERNANDO ACOSTA MIRKOW</v>
          </cell>
          <cell r="AJ342">
            <v>33259215</v>
          </cell>
          <cell r="AK342">
            <v>0</v>
          </cell>
        </row>
        <row r="343">
          <cell r="P343">
            <v>325</v>
          </cell>
          <cell r="Q343" t="str">
            <v>208-Prestar servicios profesionales al Instituto Distrital de Patrimonio Cultural para apoyar en la generación de los contenidos curatoriales en colaboración con la ciudadanía en el marco del proyecto museográfico de renovación del Museo de Bogotá.</v>
          </cell>
          <cell r="R343" t="str">
            <v>O23011601210000007639</v>
          </cell>
          <cell r="S343" t="str">
            <v>Consolidación de la capacidad institucional y ciudadana para la territorialización, apropiación, fomento, salvaguardia y divulgación del Patrimonio Cultural en Bogotá</v>
          </cell>
          <cell r="T343" t="str">
            <v>1-100-F001</v>
          </cell>
          <cell r="U343" t="str">
            <v>VA-Recursos distrito</v>
          </cell>
          <cell r="V343" t="str">
            <v>O232020200996411</v>
          </cell>
          <cell r="W343" t="str">
            <v>Servicios de museos, excepto los servicios de preservación de lugares y edificios históricos</v>
          </cell>
          <cell r="X343" t="str">
            <v>PM/0213/0113/33010537639</v>
          </cell>
          <cell r="Y343" t="str">
            <v>OFERTA CULTURAL PARA LA VALORACIÓN Y DIVULGACIÓN D</v>
          </cell>
          <cell r="Z343" t="str">
            <v>10</v>
          </cell>
          <cell r="AA343" t="str">
            <v>CONTRATACIÓN DIRECTA</v>
          </cell>
          <cell r="AB343" t="str">
            <v>1008988378</v>
          </cell>
          <cell r="AC343" t="str">
            <v>CC</v>
          </cell>
          <cell r="AD343" t="str">
            <v>1022382973</v>
          </cell>
          <cell r="AE343" t="str">
            <v>CLAUDIA MARCELA VELANDIA PIRAZAN</v>
          </cell>
          <cell r="AF343" t="str">
            <v>1000146956</v>
          </cell>
          <cell r="AG343" t="str">
            <v>JUAN FERNANDO ACOSTA MIRKOW</v>
          </cell>
          <cell r="AH343" t="str">
            <v>1003115524</v>
          </cell>
          <cell r="AI343" t="str">
            <v>ANGELICA MARIA MEDINA MENDOZA</v>
          </cell>
          <cell r="AJ343">
            <v>45693750</v>
          </cell>
          <cell r="AK343">
            <v>0</v>
          </cell>
        </row>
        <row r="344">
          <cell r="P344">
            <v>326</v>
          </cell>
          <cell r="Q344" t="str">
            <v>208-Prestar servicios profesionales al Instituto Distrital de Patrimonio Cultural para apoyar en la generación de los contenidos curatoriales en colaboración con la ciudadanía en el marco del proyecto museográfico de renovación del Museo de Bogotá.</v>
          </cell>
          <cell r="R344" t="str">
            <v>O23011601210000007639</v>
          </cell>
          <cell r="S344" t="str">
            <v>Consolidación de la capacidad institucional y ciudadana para la territorialización, apropiación, fomento, salvaguardia y divulgación del Patrimonio Cultural en Bogotá</v>
          </cell>
          <cell r="T344" t="str">
            <v>1-100-F001</v>
          </cell>
          <cell r="U344" t="str">
            <v>VA-Recursos distrito</v>
          </cell>
          <cell r="V344" t="str">
            <v>O232020200996411</v>
          </cell>
          <cell r="W344" t="str">
            <v>Servicios de museos, excepto los servicios de preservación de lugares y edificios históricos</v>
          </cell>
          <cell r="X344" t="str">
            <v>PM/0213/0113/33010537639</v>
          </cell>
          <cell r="Y344" t="str">
            <v>OFERTA CULTURAL PARA LA VALORACIÓN Y DIVULGACIÓN D</v>
          </cell>
          <cell r="Z344" t="str">
            <v>10</v>
          </cell>
          <cell r="AA344" t="str">
            <v>CONTRATACIÓN DIRECTA</v>
          </cell>
          <cell r="AB344" t="str">
            <v>1008988378</v>
          </cell>
          <cell r="AC344" t="str">
            <v>CC</v>
          </cell>
          <cell r="AD344" t="str">
            <v>1022382973</v>
          </cell>
          <cell r="AE344" t="str">
            <v>CLAUDIA MARCELA VELANDIA PIRAZAN</v>
          </cell>
          <cell r="AF344" t="str">
            <v>1000146956</v>
          </cell>
          <cell r="AG344" t="str">
            <v>JUAN FERNANDO ACOSTA MIRKOW</v>
          </cell>
          <cell r="AH344" t="str">
            <v>1003115524</v>
          </cell>
          <cell r="AI344" t="str">
            <v>ANGELICA MARIA MEDINA MENDOZA</v>
          </cell>
          <cell r="AJ344">
            <v>270000</v>
          </cell>
          <cell r="AK344">
            <v>0</v>
          </cell>
        </row>
        <row r="345">
          <cell r="P345">
            <v>327</v>
          </cell>
          <cell r="Q345" t="str">
            <v>429-Prestar servicios profesionales al Instituto Distrital de Patrimonio Cultural para el desarrollo de acciones de comunicación pública encaminadas a promover la comunicación participativa y ciudadana en los territorios.</v>
          </cell>
          <cell r="R345" t="str">
            <v>O23011605560000007597</v>
          </cell>
          <cell r="S345" t="str">
            <v>Fortalecimiento de la gestión del Instituto Distrital de Patrimonio Cultural de Bogotá</v>
          </cell>
          <cell r="T345" t="str">
            <v>1-100-F001</v>
          </cell>
          <cell r="U345" t="str">
            <v>VA-Recursos distrito</v>
          </cell>
          <cell r="V345" t="str">
            <v>O232020200991124</v>
          </cell>
          <cell r="W345" t="str">
            <v>Servicios de la administración pública relacionados con la recreación, la cultura y la religión</v>
          </cell>
          <cell r="X345" t="str">
            <v>PM/0213/0119/33990537597</v>
          </cell>
          <cell r="Y345" t="str">
            <v>PROCESOS DE MEJORAMIENTO DE LA GESTIÓN INSTITUCION</v>
          </cell>
          <cell r="Z345" t="str">
            <v>10</v>
          </cell>
          <cell r="AA345" t="str">
            <v>CONTRATACIÓN DIRECTA</v>
          </cell>
          <cell r="AB345" t="str">
            <v>1011500858</v>
          </cell>
          <cell r="AC345" t="str">
            <v>CC</v>
          </cell>
          <cell r="AD345" t="str">
            <v>52814533</v>
          </cell>
          <cell r="AE345" t="str">
            <v>NATALIA  RUEDA PINILLA</v>
          </cell>
          <cell r="AF345" t="str">
            <v>1000146956</v>
          </cell>
          <cell r="AG345" t="str">
            <v>JUAN FERNANDO ACOSTA MIRKOW</v>
          </cell>
          <cell r="AH345" t="str">
            <v>1000146956</v>
          </cell>
          <cell r="AI345" t="str">
            <v>JUAN FERNANDO ACOSTA MIRKOW</v>
          </cell>
          <cell r="AJ345">
            <v>88000000</v>
          </cell>
          <cell r="AK345">
            <v>0</v>
          </cell>
        </row>
        <row r="346">
          <cell r="P346">
            <v>328</v>
          </cell>
          <cell r="Q346" t="str">
            <v>203-Prestar servicios profesionales al Instituto Distrital de Patrimonio Cultural para apoyar la realización de acciones y articulaciones que permitan el acceso diverso, plural e igualitario a los programas institucionales en perspectiva del enfoque diferencial étnico.</v>
          </cell>
          <cell r="R346" t="str">
            <v>O23011601210000007639</v>
          </cell>
          <cell r="S346" t="str">
            <v>Consolidación de la capacidad institucional y ciudadana para la territorialización, apropiación, fomento, salvaguardia y divulgación del Patrimonio Cultural en Bogotá</v>
          </cell>
          <cell r="T346" t="str">
            <v>1-100-F001</v>
          </cell>
          <cell r="U346" t="str">
            <v>VA-Recursos distrito</v>
          </cell>
          <cell r="V346" t="str">
            <v>O232020200881301</v>
          </cell>
          <cell r="W346" t="str">
            <v>Servicios interdisciplinarios de investigación básica</v>
          </cell>
          <cell r="X346" t="str">
            <v>PM/0213/0113/33020597639</v>
          </cell>
          <cell r="Y346" t="str">
            <v>OFERTA CULTURAL PARA LA VALORACIÓN Y DIVULGACIÓN D</v>
          </cell>
          <cell r="Z346" t="str">
            <v>10</v>
          </cell>
          <cell r="AA346" t="str">
            <v>CONTRATACIÓN DIRECTA</v>
          </cell>
          <cell r="AB346" t="str">
            <v>1005013249</v>
          </cell>
          <cell r="AC346" t="str">
            <v>CC</v>
          </cell>
          <cell r="AD346" t="str">
            <v>52176760</v>
          </cell>
          <cell r="AE346" t="str">
            <v>EDNA GISEL RIVEROS AGUIRRE</v>
          </cell>
          <cell r="AF346" t="str">
            <v>1000146956</v>
          </cell>
          <cell r="AG346" t="str">
            <v>JUAN FERNANDO ACOSTA MIRKOW</v>
          </cell>
          <cell r="AH346" t="str">
            <v>1003115524</v>
          </cell>
          <cell r="AI346" t="str">
            <v>ANGELICA MARIA MEDINA MENDOZA</v>
          </cell>
          <cell r="AJ346">
            <v>68250000</v>
          </cell>
          <cell r="AK346">
            <v>0</v>
          </cell>
        </row>
        <row r="347">
          <cell r="P347">
            <v>329</v>
          </cell>
          <cell r="Q347" t="str">
            <v>280-Prestar servicios profesionales al Instituto Distrital de Patrimonio Cultural para apoyar la gestión, ejecución y seguimiento de la estrategia de Activación Social y Salvaguardia de los Patrimonios Integrados del Complejo Hospitalario San Juan de Dios en cumplimiento del CONVENIO INTERADMINISTRATIVO No. 342-2021, durante la vigencia 2022.</v>
          </cell>
          <cell r="R347" t="str">
            <v>O23011601210000007639</v>
          </cell>
          <cell r="S347" t="str">
            <v>Consolidación de la capacidad institucional y ciudadana para la territorialización, apropiación, fomento, salvaguardia y divulgación del Patrimonio Cultural en Bogotá</v>
          </cell>
          <cell r="T347" t="str">
            <v>3-100-I001</v>
          </cell>
          <cell r="U347" t="str">
            <v>VA-Administrados de destinación especifica</v>
          </cell>
          <cell r="V347" t="str">
            <v>O232020200881301</v>
          </cell>
          <cell r="W347" t="str">
            <v>Servicios interdisciplinarios de investigación básica</v>
          </cell>
          <cell r="X347" t="str">
            <v>PM/0213/0113/33010537639</v>
          </cell>
          <cell r="Y347" t="str">
            <v>OFERTA CULTURAL PARA LA VALORACIÓN Y DIVULGACIÓN D</v>
          </cell>
          <cell r="Z347" t="str">
            <v>10</v>
          </cell>
          <cell r="AA347" t="str">
            <v>CONTRATACIÓN DIRECTA</v>
          </cell>
          <cell r="AB347" t="str">
            <v>1002693403</v>
          </cell>
          <cell r="AC347" t="str">
            <v>CC</v>
          </cell>
          <cell r="AD347" t="str">
            <v>52902826</v>
          </cell>
          <cell r="AE347" t="str">
            <v>CELIA DEL PILAR PAEZ CANRO</v>
          </cell>
          <cell r="AF347" t="str">
            <v>1000146956</v>
          </cell>
          <cell r="AG347" t="str">
            <v>JUAN FERNANDO ACOSTA MIRKOW</v>
          </cell>
          <cell r="AH347" t="str">
            <v>1003115524</v>
          </cell>
          <cell r="AI347" t="str">
            <v>ANGELICA MARIA MEDINA MENDOZA</v>
          </cell>
          <cell r="AJ347">
            <v>66000000</v>
          </cell>
          <cell r="AK347">
            <v>0</v>
          </cell>
        </row>
        <row r="348">
          <cell r="P348">
            <v>330</v>
          </cell>
          <cell r="Q348" t="str">
            <v>382-Prestar servicios profesionales al Instituto Distrital de Patrimonio Cultural para apoyar la realización de acciones y la articulación que permitan el acceso diverso, plural e igualitario a los programas institucionales en perspectiva del enfoque diferencial étnico.</v>
          </cell>
          <cell r="R348" t="str">
            <v>O23011601210000007639</v>
          </cell>
          <cell r="S348" t="str">
            <v>Consolidación de la capacidad institucional y ciudadana para la territorialización, apropiación, fomento, salvaguardia y divulgación del Patrimonio Cultural en Bogotá</v>
          </cell>
          <cell r="T348" t="str">
            <v>1-100-F001</v>
          </cell>
          <cell r="U348" t="str">
            <v>VA-Recursos distrito</v>
          </cell>
          <cell r="V348" t="str">
            <v>O232020200881301</v>
          </cell>
          <cell r="W348" t="str">
            <v>Servicios interdisciplinarios de investigación básica</v>
          </cell>
          <cell r="X348" t="str">
            <v>PM/0213/0113/33010537639</v>
          </cell>
          <cell r="Y348" t="str">
            <v>OFERTA CULTURAL PARA LA VALORACIÓN Y DIVULGACIÓN D</v>
          </cell>
          <cell r="Z348" t="str">
            <v>10</v>
          </cell>
          <cell r="AA348" t="str">
            <v>CONTRATACIÓN DIRECTA</v>
          </cell>
          <cell r="AB348" t="str">
            <v>1011955911</v>
          </cell>
          <cell r="AC348" t="str">
            <v>CC</v>
          </cell>
          <cell r="AD348" t="str">
            <v>77188706</v>
          </cell>
          <cell r="AE348" t="str">
            <v>JOSE GREGORIO RODRIGUEZ SARMIENTO</v>
          </cell>
          <cell r="AF348" t="str">
            <v>1000146956</v>
          </cell>
          <cell r="AG348" t="str">
            <v>JUAN FERNANDO ACOSTA MIRKOW</v>
          </cell>
          <cell r="AH348" t="str">
            <v>1003115524</v>
          </cell>
          <cell r="AI348" t="str">
            <v>ANGELICA MARIA MEDINA MENDOZA</v>
          </cell>
          <cell r="AJ348">
            <v>20000000</v>
          </cell>
          <cell r="AK348">
            <v>0</v>
          </cell>
        </row>
        <row r="349">
          <cell r="P349">
            <v>331</v>
          </cell>
          <cell r="Q349" t="str">
            <v>282-Prestar servicios profesionales al Instituto Distrital de Patrimonio Cultural para apoyar el analisis e Implementación de la Estrategia de activación social y Salvaguardia de los Patrimonios Integrados del Complejo Hospitalario San Juan de Dios durante la vigencia 2022.</v>
          </cell>
          <cell r="R349" t="str">
            <v>O23011601210000007639</v>
          </cell>
          <cell r="S349" t="str">
            <v>Consolidación de la capacidad institucional y ciudadana para la territorialización, apropiación, fomento, salvaguardia y divulgación del Patrimonio Cultural en Bogotá</v>
          </cell>
          <cell r="T349" t="str">
            <v>3-100-I001</v>
          </cell>
          <cell r="U349" t="str">
            <v>VA-Administrados de destinación especifica</v>
          </cell>
          <cell r="V349" t="str">
            <v>O232020200881301</v>
          </cell>
          <cell r="W349" t="str">
            <v>Servicios interdisciplinarios de investigación básica</v>
          </cell>
          <cell r="X349" t="str">
            <v>PM/0213/0113/33010537639</v>
          </cell>
          <cell r="Y349" t="str">
            <v>OFERTA CULTURAL PARA LA VALORACIÓN Y DIVULGACIÓN D</v>
          </cell>
          <cell r="Z349" t="str">
            <v>10</v>
          </cell>
          <cell r="AA349" t="str">
            <v>CONTRATACIÓN DIRECTA</v>
          </cell>
          <cell r="AB349" t="str">
            <v>1000320082</v>
          </cell>
          <cell r="AC349" t="str">
            <v>CC</v>
          </cell>
          <cell r="AD349" t="str">
            <v>79840910</v>
          </cell>
          <cell r="AE349" t="str">
            <v>WILLIAM MANUEL VEGA VARGAS</v>
          </cell>
          <cell r="AF349" t="str">
            <v>1000146956</v>
          </cell>
          <cell r="AG349" t="str">
            <v>JUAN FERNANDO ACOSTA MIRKOW</v>
          </cell>
          <cell r="AH349" t="str">
            <v>1003115524</v>
          </cell>
          <cell r="AI349" t="str">
            <v>ANGELICA MARIA MEDINA MENDOZA</v>
          </cell>
          <cell r="AJ349">
            <v>53279325</v>
          </cell>
          <cell r="AK349">
            <v>0</v>
          </cell>
        </row>
        <row r="350">
          <cell r="P350">
            <v>332</v>
          </cell>
          <cell r="Q350" t="str">
            <v>154-Prestar servicios profesionales al Instituto Distrital de Patrimonio Cultural para apoyar la revisión de la sintaxis, semántica y ortografía de páginas de texto a ser publicadas por la entidad en el marco de la estrategia de territorialización del Museo de Bogotá.</v>
          </cell>
          <cell r="R350" t="str">
            <v>O23011601210000007639</v>
          </cell>
          <cell r="S350" t="str">
            <v>Consolidación de la capacidad institucional y ciudadana para la territorialización, apropiación, fomento, salvaguardia y divulgación del Patrimonio Cultural en Bogotá</v>
          </cell>
          <cell r="T350" t="str">
            <v>1-100-F001</v>
          </cell>
          <cell r="U350" t="str">
            <v>VA-Recursos distrito</v>
          </cell>
          <cell r="V350" t="str">
            <v>O232020200881301</v>
          </cell>
          <cell r="W350" t="str">
            <v>Servicios interdisciplinarios de investigación básica</v>
          </cell>
          <cell r="X350" t="str">
            <v>PM/0213/0113/33010537639</v>
          </cell>
          <cell r="Y350" t="str">
            <v>OFERTA CULTURAL PARA LA VALORACIÓN Y DIVULGACIÓN D</v>
          </cell>
          <cell r="Z350" t="str">
            <v>10</v>
          </cell>
          <cell r="AA350" t="str">
            <v>CONTRATACIÓN DIRECTA</v>
          </cell>
          <cell r="AB350" t="str">
            <v>1000307212</v>
          </cell>
          <cell r="AC350" t="str">
            <v>CC</v>
          </cell>
          <cell r="AD350" t="str">
            <v>52439734</v>
          </cell>
          <cell r="AE350" t="str">
            <v>BIBIANA  CASTRO RAMIREZ</v>
          </cell>
          <cell r="AF350" t="str">
            <v>1000146956</v>
          </cell>
          <cell r="AG350" t="str">
            <v>JUAN FERNANDO ACOSTA MIRKOW</v>
          </cell>
          <cell r="AH350" t="str">
            <v>1003115524</v>
          </cell>
          <cell r="AI350" t="str">
            <v>ANGELICA MARIA MEDINA MENDOZA</v>
          </cell>
          <cell r="AJ350">
            <v>9500000</v>
          </cell>
          <cell r="AK350">
            <v>0</v>
          </cell>
        </row>
        <row r="351">
          <cell r="P351">
            <v>333</v>
          </cell>
          <cell r="Q351" t="str">
            <v>175-Prestar servicios profesionales al Instituto Distrital de Patrimonio Cultural para apoyar el desarrollo y seguimiento de los proyectos misionales de la Subdirección de Divulgación y apropiación del patrimonio.</v>
          </cell>
          <cell r="R351" t="str">
            <v>O23011601210000007639</v>
          </cell>
          <cell r="S351" t="str">
            <v>Consolidación de la capacidad institucional y ciudadana para la territorialización, apropiación, fomento, salvaguardia y divulgación del Patrimonio Cultural en Bogotá</v>
          </cell>
          <cell r="T351" t="str">
            <v>1-100-F001</v>
          </cell>
          <cell r="U351" t="str">
            <v>VA-Recursos distrito</v>
          </cell>
          <cell r="V351" t="str">
            <v>O232020200991124</v>
          </cell>
          <cell r="W351" t="str">
            <v>Servicios de la administración pública relacionados con la recreación, la cultura y la religión</v>
          </cell>
          <cell r="X351" t="str">
            <v>PM/0213/0113/33010537639</v>
          </cell>
          <cell r="Y351" t="str">
            <v>OFERTA CULTURAL PARA LA VALORACIÓN Y DIVULGACIÓN D</v>
          </cell>
          <cell r="Z351" t="str">
            <v>10</v>
          </cell>
          <cell r="AA351" t="str">
            <v>CONTRATACIÓN DIRECTA</v>
          </cell>
          <cell r="AB351" t="str">
            <v>1000387392</v>
          </cell>
          <cell r="AC351" t="str">
            <v>CC</v>
          </cell>
          <cell r="AD351" t="str">
            <v>79480105</v>
          </cell>
          <cell r="AE351" t="str">
            <v>JUAN JOSE GOMEZ ACOSTA</v>
          </cell>
          <cell r="AF351" t="str">
            <v>1000146956</v>
          </cell>
          <cell r="AG351" t="str">
            <v>JUAN FERNANDO ACOSTA MIRKOW</v>
          </cell>
          <cell r="AH351" t="str">
            <v>1003115524</v>
          </cell>
          <cell r="AI351" t="str">
            <v>ANGELICA MARIA MEDINA MENDOZA</v>
          </cell>
          <cell r="AJ351">
            <v>82400000</v>
          </cell>
          <cell r="AK351">
            <v>0</v>
          </cell>
        </row>
        <row r="352">
          <cell r="P352">
            <v>334</v>
          </cell>
          <cell r="Q352" t="str">
            <v>376-Prestar servicios de apoyo a la gestión al Instituto Distrital de Patrimonio Cultural para apoyar la implementación de la estrategia de comunicación y el sistema gráfico para el parque arqueológico y cultural de Usme, en el marco del Convenio Interadministratvo FDLU-CIA-370-2021.</v>
          </cell>
          <cell r="R352" t="str">
            <v>O23011601210000007639</v>
          </cell>
          <cell r="S352" t="str">
            <v>Consolidación de la capacidad institucional y ciudadana para la territorialización, apropiación, fomento, salvaguardia y divulgación del Patrimonio Cultural en Bogotá</v>
          </cell>
          <cell r="T352" t="str">
            <v>3-100-I001</v>
          </cell>
          <cell r="U352" t="str">
            <v>VA-Administrados de destinación especifica</v>
          </cell>
          <cell r="V352" t="str">
            <v>O232020200881301</v>
          </cell>
          <cell r="W352" t="str">
            <v>Servicios interdisciplinarios de investigación básica</v>
          </cell>
          <cell r="X352" t="str">
            <v>PM/0213/0113/33010537639</v>
          </cell>
          <cell r="Y352" t="str">
            <v>OFERTA CULTURAL PARA LA VALORACIÓN Y DIVULGACIÓN D</v>
          </cell>
          <cell r="Z352" t="str">
            <v>10</v>
          </cell>
          <cell r="AA352" t="str">
            <v>CONTRATACIÓN DIRECTA</v>
          </cell>
          <cell r="AB352" t="str">
            <v>1012216663</v>
          </cell>
          <cell r="AC352" t="str">
            <v>CC</v>
          </cell>
          <cell r="AD352" t="str">
            <v>72009650</v>
          </cell>
          <cell r="AE352" t="str">
            <v>FERNANDO JOHAN RIVERA GUERRERO</v>
          </cell>
          <cell r="AF352" t="str">
            <v>1000146956</v>
          </cell>
          <cell r="AG352" t="str">
            <v>JUAN FERNANDO ACOSTA MIRKOW</v>
          </cell>
          <cell r="AH352" t="str">
            <v>1003115524</v>
          </cell>
          <cell r="AI352" t="str">
            <v>ANGELICA MARIA MEDINA MENDOZA</v>
          </cell>
          <cell r="AJ352">
            <v>38748600</v>
          </cell>
          <cell r="AK352">
            <v>0</v>
          </cell>
        </row>
        <row r="353">
          <cell r="P353">
            <v>335</v>
          </cell>
          <cell r="Q353" t="str">
            <v>152-Prestar servicios profesionales al Instituto Distrital de Patrimonio Cultural para apoyar la implementación de la imagen y el diseño grafico de los títulos publicados por la entidad en el marco de la estrategia de territorialización del Museo de Bogotá</v>
          </cell>
          <cell r="R353" t="str">
            <v>O23011601210000007639</v>
          </cell>
          <cell r="S353" t="str">
            <v>Consolidación de la capacidad institucional y ciudadana para la territorialización, apropiación, fomento, salvaguardia y divulgación del Patrimonio Cultural en Bogotá</v>
          </cell>
          <cell r="T353" t="str">
            <v>1-100-F001</v>
          </cell>
          <cell r="U353" t="str">
            <v>VA-Recursos distrito</v>
          </cell>
          <cell r="V353" t="str">
            <v>O232020200881301</v>
          </cell>
          <cell r="W353" t="str">
            <v>Servicios interdisciplinarios de investigación básica</v>
          </cell>
          <cell r="X353" t="str">
            <v>PM/0213/0113/33010537639</v>
          </cell>
          <cell r="Y353" t="str">
            <v>OFERTA CULTURAL PARA LA VALORACIÓN Y DIVULGACIÓN D</v>
          </cell>
          <cell r="Z353" t="str">
            <v>10</v>
          </cell>
          <cell r="AA353" t="str">
            <v>CONTRATACIÓN DIRECTA</v>
          </cell>
          <cell r="AB353" t="str">
            <v>1000023009</v>
          </cell>
          <cell r="AC353" t="str">
            <v>CC</v>
          </cell>
          <cell r="AD353" t="str">
            <v>52702693</v>
          </cell>
          <cell r="AE353" t="str">
            <v>YESICA MILENA ACOSTA MOLINA</v>
          </cell>
          <cell r="AF353" t="str">
            <v>1000146956</v>
          </cell>
          <cell r="AG353" t="str">
            <v>JUAN FERNANDO ACOSTA MIRKOW</v>
          </cell>
          <cell r="AH353" t="str">
            <v>1003115524</v>
          </cell>
          <cell r="AI353" t="str">
            <v>ANGELICA MARIA MEDINA MENDOZA</v>
          </cell>
          <cell r="AJ353">
            <v>21000000</v>
          </cell>
          <cell r="AK353">
            <v>21000000</v>
          </cell>
        </row>
        <row r="354">
          <cell r="P354">
            <v>336</v>
          </cell>
          <cell r="Q354" t="str">
            <v>179-Prestar servicios profesionales al Instituto Distrital de Patrimonio Cultural para apoyar la formulación del programa distrital de estímulos para la cultura vigencia 2022</v>
          </cell>
          <cell r="R354" t="str">
            <v>O23011601210000007639</v>
          </cell>
          <cell r="S354" t="str">
            <v>Consolidación de la capacidad institucional y ciudadana para la territorialización, apropiación, fomento, salvaguardia y divulgación del Patrimonio Cultural en Bogotá</v>
          </cell>
          <cell r="T354" t="str">
            <v>1-100-F001</v>
          </cell>
          <cell r="U354" t="str">
            <v>VA-Recursos distrito</v>
          </cell>
          <cell r="V354" t="str">
            <v>O232020200881301</v>
          </cell>
          <cell r="W354" t="str">
            <v>Servicios interdisciplinarios de investigación básica</v>
          </cell>
          <cell r="X354" t="str">
            <v>PM/0213/0113/33020597639</v>
          </cell>
          <cell r="Y354" t="str">
            <v>OFERTA CULTURAL PARA LA VALORACIÓN Y DIVULGACIÓN D</v>
          </cell>
          <cell r="Z354" t="str">
            <v>10</v>
          </cell>
          <cell r="AA354" t="str">
            <v>CONTRATACIÓN DIRECTA</v>
          </cell>
          <cell r="AB354" t="str">
            <v>1006332718</v>
          </cell>
          <cell r="AC354" t="str">
            <v>CC</v>
          </cell>
          <cell r="AD354" t="str">
            <v>1018465219</v>
          </cell>
          <cell r="AE354" t="str">
            <v>MARIA FERNANDA ANGEL GONZALEZ</v>
          </cell>
          <cell r="AF354" t="str">
            <v>1000146956</v>
          </cell>
          <cell r="AG354" t="str">
            <v>JUAN FERNANDO ACOSTA MIRKOW</v>
          </cell>
          <cell r="AH354" t="str">
            <v>1003115524</v>
          </cell>
          <cell r="AI354" t="str">
            <v>ANGELICA MARIA MEDINA MENDOZA</v>
          </cell>
          <cell r="AJ354">
            <v>64890000</v>
          </cell>
          <cell r="AK354">
            <v>0</v>
          </cell>
        </row>
        <row r="355">
          <cell r="P355">
            <v>337</v>
          </cell>
          <cell r="Q355" t="str">
            <v>289-Prestar servicios profesionales al Instituto Distrital de Patrimonio Cultural para apoyar y acompañar pedagógicamente los procesos dirigidos a fomentar el patrimonio cultural de la ciudad con niños, niñas, adolescentes y diferentes actores comunitarios e institucionales.</v>
          </cell>
          <cell r="R355" t="str">
            <v>O23011601210000007639</v>
          </cell>
          <cell r="S355" t="str">
            <v>Consolidación de la capacidad institucional y ciudadana para la territorialización, apropiación, fomento, salvaguardia y divulgación del Patrimonio Cultural en Bogotá</v>
          </cell>
          <cell r="T355" t="str">
            <v>1-100-F001</v>
          </cell>
          <cell r="U355" t="str">
            <v>VA-Recursos distrito</v>
          </cell>
          <cell r="V355" t="str">
            <v>O232020200881301</v>
          </cell>
          <cell r="W355" t="str">
            <v>Servicios interdisciplinarios de investigación básica</v>
          </cell>
          <cell r="X355" t="str">
            <v>PM/0213/0113/33010537639</v>
          </cell>
          <cell r="Y355" t="str">
            <v>OFERTA CULTURAL PARA LA VALORACIÓN Y DIVULGACIÓN D</v>
          </cell>
          <cell r="Z355" t="str">
            <v>10</v>
          </cell>
          <cell r="AA355" t="str">
            <v>CONTRATACIÓN DIRECTA</v>
          </cell>
          <cell r="AB355" t="str">
            <v>1008791713</v>
          </cell>
          <cell r="AC355" t="str">
            <v>CC</v>
          </cell>
          <cell r="AD355" t="str">
            <v>1023905858</v>
          </cell>
          <cell r="AE355" t="str">
            <v>JHON ARMANDO GONZALEZ GAMEZ</v>
          </cell>
          <cell r="AF355" t="str">
            <v>1000146956</v>
          </cell>
          <cell r="AG355" t="str">
            <v>JUAN FERNANDO ACOSTA MIRKOW</v>
          </cell>
          <cell r="AH355" t="str">
            <v>1003115524</v>
          </cell>
          <cell r="AI355" t="str">
            <v>ANGELICA MARIA MEDINA MENDOZA</v>
          </cell>
          <cell r="AJ355">
            <v>48300000</v>
          </cell>
          <cell r="AK355">
            <v>0</v>
          </cell>
        </row>
        <row r="356">
          <cell r="P356">
            <v>338</v>
          </cell>
          <cell r="Q356" t="str">
            <v>194-Prestar servicios profesionales al Instituto Distrital de Patrimonio Cultural para apoyar el desarrollo de procesos de inclusión en la Lista Representativa de Patrimonio Cultural Inmaterial del ámbto distrital, así como el acompañamiento a iniciativas y procesos orientados a la salvaguardia del patrimonio cultural de grupos poblacionales presentes en los territorios de la ciudad.</v>
          </cell>
          <cell r="R356" t="str">
            <v>O23011601210000007639</v>
          </cell>
          <cell r="S356" t="str">
            <v>Consolidación de la capacidad institucional y ciudadana para la territorialización, apropiación, fomento, salvaguardia y divulgación del Patrimonio Cultural en Bogotá</v>
          </cell>
          <cell r="T356" t="str">
            <v>1-100-F001</v>
          </cell>
          <cell r="U356" t="str">
            <v>VA-Recursos distrito</v>
          </cell>
          <cell r="V356" t="str">
            <v>O232020200881301</v>
          </cell>
          <cell r="W356" t="str">
            <v>Servicios interdisciplinarios de investigación básica</v>
          </cell>
          <cell r="X356" t="str">
            <v>PM/0213/0113/33010717639</v>
          </cell>
          <cell r="Y356" t="str">
            <v>OFERTA CULTURAL PARA LA VALORACIÓN Y DIVULGACIÓN D</v>
          </cell>
          <cell r="Z356" t="str">
            <v>10</v>
          </cell>
          <cell r="AA356" t="str">
            <v>CONTRATACIÓN DIRECTA</v>
          </cell>
          <cell r="AB356" t="str">
            <v>1000267371</v>
          </cell>
          <cell r="AC356" t="str">
            <v>CC</v>
          </cell>
          <cell r="AD356" t="str">
            <v>52396376</v>
          </cell>
          <cell r="AE356" t="str">
            <v>MARIA JOSE ALMARALES DIAZ</v>
          </cell>
          <cell r="AF356" t="str">
            <v>1000146956</v>
          </cell>
          <cell r="AG356" t="str">
            <v>JUAN FERNANDO ACOSTA MIRKOW</v>
          </cell>
          <cell r="AH356" t="str">
            <v>1003115524</v>
          </cell>
          <cell r="AI356" t="str">
            <v>ANGELICA MARIA MEDINA MENDOZA</v>
          </cell>
          <cell r="AJ356">
            <v>66000000</v>
          </cell>
          <cell r="AK356">
            <v>0</v>
          </cell>
        </row>
        <row r="357">
          <cell r="P357">
            <v>339</v>
          </cell>
          <cell r="Q357" t="str">
            <v>500-Prestar servicios profesionales al Instituto Distrital de Patrimonio Cultural para apoyar los procesos de divulgación y activación del patrimonio cultural arqueológico en una localidad de Usme.</v>
          </cell>
          <cell r="R357" t="str">
            <v>O23011601210000007639</v>
          </cell>
          <cell r="S357" t="str">
            <v>Consolidación de la capacidad institucional y ciudadana para la territorialización, apropiación, fomento, salvaguardia y divulgación del Patrimonio Cultural en Bogotá</v>
          </cell>
          <cell r="T357" t="str">
            <v>1-100-F001</v>
          </cell>
          <cell r="U357" t="str">
            <v>VA-Recursos distrito</v>
          </cell>
          <cell r="V357" t="str">
            <v>O232020200881301</v>
          </cell>
          <cell r="W357" t="str">
            <v>Servicios interdisciplinarios de investigación básica</v>
          </cell>
          <cell r="X357" t="str">
            <v>PM/0213/0113/33010537639</v>
          </cell>
          <cell r="Y357" t="str">
            <v>OFERTA CULTURAL PARA LA VALORACIÓN Y DIVULGACIÓN D</v>
          </cell>
          <cell r="Z357" t="str">
            <v>10</v>
          </cell>
          <cell r="AA357" t="str">
            <v>CONTRATACIÓN DIRECTA</v>
          </cell>
          <cell r="AB357" t="str">
            <v>1000444573</v>
          </cell>
          <cell r="AC357" t="str">
            <v>CC</v>
          </cell>
          <cell r="AD357" t="str">
            <v>79602333</v>
          </cell>
          <cell r="AE357" t="str">
            <v>ERNESTO  MONTENEGRO PEREZ</v>
          </cell>
          <cell r="AF357" t="str">
            <v>1000146956</v>
          </cell>
          <cell r="AG357" t="str">
            <v>JUAN FERNANDO ACOSTA MIRKOW</v>
          </cell>
          <cell r="AH357" t="str">
            <v>1003115524</v>
          </cell>
          <cell r="AI357" t="str">
            <v>ANGELICA MARIA MEDINA MENDOZA</v>
          </cell>
          <cell r="AJ357">
            <v>30000000</v>
          </cell>
          <cell r="AK357">
            <v>0</v>
          </cell>
        </row>
        <row r="358">
          <cell r="P358">
            <v>340</v>
          </cell>
          <cell r="Q358" t="str">
            <v>256-Prestar servicios profesionales al Instituto Distrital de Patrimonio Cultural para apoyar la implementación de la Política de Participación Ciudadana de la entidad.</v>
          </cell>
          <cell r="R358" t="str">
            <v>O23011605560000007597</v>
          </cell>
          <cell r="S358" t="str">
            <v>Fortalecimiento de la gestión del Instituto Distrital de Patrimonio Cultural de Bogotá</v>
          </cell>
          <cell r="T358" t="str">
            <v>1-100-F001</v>
          </cell>
          <cell r="U358" t="str">
            <v>VA-Recursos distrito</v>
          </cell>
          <cell r="V358" t="str">
            <v>O232020200991124</v>
          </cell>
          <cell r="W358" t="str">
            <v>Servicios de la administración pública relacionados con la recreación, la cultura y la religión</v>
          </cell>
          <cell r="X358" t="str">
            <v>PM/0213/0119/33990617597</v>
          </cell>
          <cell r="Y358" t="str">
            <v>PROCESOS DE MEJORAMIENTO DE LA GESTIÓN INSTITUCION</v>
          </cell>
          <cell r="Z358" t="str">
            <v>10</v>
          </cell>
          <cell r="AA358" t="str">
            <v>CONTRATACIÓN DIRECTA</v>
          </cell>
          <cell r="AB358" t="str">
            <v>1005704402</v>
          </cell>
          <cell r="AC358" t="str">
            <v>CC</v>
          </cell>
          <cell r="AD358" t="str">
            <v>52984459</v>
          </cell>
          <cell r="AE358" t="str">
            <v>MARIA ANGELICA RODRIGUEZ GUTIERREZ</v>
          </cell>
          <cell r="AF358" t="str">
            <v>1000146956</v>
          </cell>
          <cell r="AG358" t="str">
            <v>JUAN FERNANDO ACOSTA MIRKOW</v>
          </cell>
          <cell r="AH358" t="str">
            <v>1000146956</v>
          </cell>
          <cell r="AI358" t="str">
            <v>JUAN FERNANDO ACOSTA MIRKOW</v>
          </cell>
          <cell r="AJ358">
            <v>59482500</v>
          </cell>
          <cell r="AK358">
            <v>0</v>
          </cell>
        </row>
        <row r="359">
          <cell r="P359">
            <v>341</v>
          </cell>
          <cell r="Q359" t="str">
            <v>204-Prestar servicios de apoyo a la gestión al Instituto Distrital de Patrimonio Cultural para apoyar el manejo y consulta de las colecciones que hacen parte del Centro de Documentación de la Entidad</v>
          </cell>
          <cell r="R359" t="str">
            <v>O23011601210000007639</v>
          </cell>
          <cell r="S359" t="str">
            <v>Consolidación de la capacidad institucional y ciudadana para la territorialización, apropiación, fomento, salvaguardia y divulgación del Patrimonio Cultural en Bogotá</v>
          </cell>
          <cell r="T359" t="str">
            <v>1-100-F001</v>
          </cell>
          <cell r="U359" t="str">
            <v>VA-Recursos distrito</v>
          </cell>
          <cell r="V359" t="str">
            <v>O232020200881301</v>
          </cell>
          <cell r="W359" t="str">
            <v>Servicios interdisciplinarios de investigación básica</v>
          </cell>
          <cell r="X359" t="str">
            <v>PM/0213/0113/33010537639</v>
          </cell>
          <cell r="Y359" t="str">
            <v>OFERTA CULTURAL PARA LA VALORACIÓN Y DIVULGACIÓN D</v>
          </cell>
          <cell r="Z359" t="str">
            <v>10</v>
          </cell>
          <cell r="AA359" t="str">
            <v>CONTRATACIÓN DIRECTA</v>
          </cell>
          <cell r="AB359" t="str">
            <v>1002308184</v>
          </cell>
          <cell r="AC359" t="str">
            <v>CC</v>
          </cell>
          <cell r="AD359" t="str">
            <v>1023871597</v>
          </cell>
          <cell r="AE359" t="str">
            <v>JOSE NORBERTO SANCHEZ CRISTANCHO</v>
          </cell>
          <cell r="AF359" t="str">
            <v>1000146956</v>
          </cell>
          <cell r="AG359" t="str">
            <v>JUAN FERNANDO ACOSTA MIRKOW</v>
          </cell>
          <cell r="AH359" t="str">
            <v>1003115524</v>
          </cell>
          <cell r="AI359" t="str">
            <v>ANGELICA MARIA MEDINA MENDOZA</v>
          </cell>
          <cell r="AJ359">
            <v>33000000</v>
          </cell>
          <cell r="AK359">
            <v>0</v>
          </cell>
        </row>
        <row r="360">
          <cell r="P360">
            <v>342</v>
          </cell>
          <cell r="Q360" t="str">
            <v>375-Prestar servicios profesionales al Instituto Distrital de Patrimonio Cultural para apoyar la implementación de los contenidos curatoriales del parque del patrimonio arqueológico y cultural de Usme en colaboración con la ciudadanía en el marco del Convenio Interadministratvo FDLU-CIA-370-2021.</v>
          </cell>
          <cell r="R360" t="str">
            <v>O23011601210000007639</v>
          </cell>
          <cell r="S360" t="str">
            <v>Consolidación de la capacidad institucional y ciudadana para la territorialización, apropiación, fomento, salvaguardia y divulgación del Patrimonio Cultural en Bogotá</v>
          </cell>
          <cell r="T360" t="str">
            <v>3-100-I001</v>
          </cell>
          <cell r="U360" t="str">
            <v>VA-Administrados de destinación especifica</v>
          </cell>
          <cell r="V360" t="str">
            <v>O232020200881301</v>
          </cell>
          <cell r="W360" t="str">
            <v>Servicios interdisciplinarios de investigación básica</v>
          </cell>
          <cell r="X360" t="str">
            <v>PM/0213/0113/33010537639</v>
          </cell>
          <cell r="Y360" t="str">
            <v>OFERTA CULTURAL PARA LA VALORACIÓN Y DIVULGACIÓN D</v>
          </cell>
          <cell r="Z360" t="str">
            <v>10</v>
          </cell>
          <cell r="AA360" t="str">
            <v>CONTRATACIÓN DIRECTA</v>
          </cell>
          <cell r="AB360" t="str">
            <v>1005694607</v>
          </cell>
          <cell r="AC360" t="str">
            <v>CC</v>
          </cell>
          <cell r="AD360" t="str">
            <v>41949745</v>
          </cell>
          <cell r="AE360" t="str">
            <v>SOFIA NATALIA GONZALEZ AYALA</v>
          </cell>
          <cell r="AF360" t="str">
            <v>1000146956</v>
          </cell>
          <cell r="AG360" t="str">
            <v>JUAN FERNANDO ACOSTA MIRKOW</v>
          </cell>
          <cell r="AH360" t="str">
            <v>1003115524</v>
          </cell>
          <cell r="AI360" t="str">
            <v>ANGELICA MARIA MEDINA MENDOZA</v>
          </cell>
          <cell r="AJ360">
            <v>72000000</v>
          </cell>
          <cell r="AK360">
            <v>0</v>
          </cell>
        </row>
        <row r="361">
          <cell r="P361">
            <v>343</v>
          </cell>
          <cell r="Q361" t="str">
            <v>196-Prestar servicios profesionales al Instituto Distrital de Patrimonio Cultural para apoyar los procesos de identificación, documentación y registro del patrimonio cultural inmaterial a partir de la consolidación de herramientas y rutas metodologícas para la confección participativa y colaborativa de inventarios de PCI.</v>
          </cell>
          <cell r="R361" t="str">
            <v>O23011601210000007639</v>
          </cell>
          <cell r="S361" t="str">
            <v>Consolidación de la capacidad institucional y ciudadana para la territorialización, apropiación, fomento, salvaguardia y divulgación del Patrimonio Cultural en Bogotá</v>
          </cell>
          <cell r="T361" t="str">
            <v>1-100-F001</v>
          </cell>
          <cell r="U361" t="str">
            <v>VA-Recursos distrito</v>
          </cell>
          <cell r="V361" t="str">
            <v>O232020200881301</v>
          </cell>
          <cell r="W361" t="str">
            <v>Servicios interdisciplinarios de investigación básica</v>
          </cell>
          <cell r="X361" t="str">
            <v>PM/0213/0113/33020497639</v>
          </cell>
          <cell r="Y361" t="str">
            <v>OFERTA CULTURAL PARA LA VALORACIÓN Y DIVULGACIÓN D</v>
          </cell>
          <cell r="Z361" t="str">
            <v>10</v>
          </cell>
          <cell r="AA361" t="str">
            <v>CONTRATACIÓN DIRECTA</v>
          </cell>
          <cell r="AB361" t="str">
            <v>1000322408</v>
          </cell>
          <cell r="AC361" t="str">
            <v>CC</v>
          </cell>
          <cell r="AD361" t="str">
            <v>52912702</v>
          </cell>
          <cell r="AE361" t="str">
            <v>MONICA ANDREA SARMIENTO ROA</v>
          </cell>
          <cell r="AF361" t="str">
            <v>1000146956</v>
          </cell>
          <cell r="AG361" t="str">
            <v>JUAN FERNANDO ACOSTA MIRKOW</v>
          </cell>
          <cell r="AH361" t="str">
            <v>1003115524</v>
          </cell>
          <cell r="AI361" t="str">
            <v>ANGELICA MARIA MEDINA MENDOZA</v>
          </cell>
          <cell r="AJ361">
            <v>66000000</v>
          </cell>
          <cell r="AK361">
            <v>0</v>
          </cell>
        </row>
        <row r="362">
          <cell r="P362">
            <v>344</v>
          </cell>
          <cell r="Q362" t="str">
            <v>294-Prestar servicios profesionales al Instituto Distrital de Patrimonio Cultural para apoyar la producción de contenidos  audiovisuales y multimediales en el marco de las estrategias y planes de comunicación de la entidad.</v>
          </cell>
          <cell r="R362" t="str">
            <v>O23011601210000007639</v>
          </cell>
          <cell r="S362" t="str">
            <v>Consolidación de la capacidad institucional y ciudadana para la territorialización, apropiación, fomento, salvaguardia y divulgación del Patrimonio Cultural en Bogotá</v>
          </cell>
          <cell r="T362" t="str">
            <v>1-100-F001</v>
          </cell>
          <cell r="U362" t="str">
            <v>VA-Recursos distrito</v>
          </cell>
          <cell r="V362" t="str">
            <v>O232020200881301</v>
          </cell>
          <cell r="W362" t="str">
            <v>Servicios interdisciplinarios de investigación básica</v>
          </cell>
          <cell r="X362" t="str">
            <v>PM/0213/0113/33010537639</v>
          </cell>
          <cell r="Y362" t="str">
            <v>OFERTA CULTURAL PARA LA VALORACIÓN Y DIVULGACIÓN D</v>
          </cell>
          <cell r="Z362" t="str">
            <v>10</v>
          </cell>
          <cell r="AA362" t="str">
            <v>CONTRATACIÓN DIRECTA</v>
          </cell>
          <cell r="AB362" t="str">
            <v>1000128686</v>
          </cell>
          <cell r="AC362" t="str">
            <v>CC</v>
          </cell>
          <cell r="AD362" t="str">
            <v>80821020</v>
          </cell>
          <cell r="AE362" t="str">
            <v>OSCAR IVAN DIAZ GALINDO</v>
          </cell>
          <cell r="AF362" t="str">
            <v>1000146956</v>
          </cell>
          <cell r="AG362" t="str">
            <v>JUAN FERNANDO ACOSTA MIRKOW</v>
          </cell>
          <cell r="AH362" t="str">
            <v>1003115524</v>
          </cell>
          <cell r="AI362" t="str">
            <v>ANGELICA MARIA MEDINA MENDOZA</v>
          </cell>
          <cell r="AJ362">
            <v>88000000</v>
          </cell>
          <cell r="AK362">
            <v>0</v>
          </cell>
        </row>
        <row r="363">
          <cell r="P363">
            <v>345</v>
          </cell>
          <cell r="Q363" t="str">
            <v>275-Prestar servicios de apoyo a la gestión al Instituto Distrital de Patrimonio Cultural en la ejecución de los procesos de mediación relacionados con niños y niñas y en la generación de contenidos pedagógicos para el Museo de la Ciudad Autoconstruida.</v>
          </cell>
          <cell r="R363" t="str">
            <v>O23011601210000007639</v>
          </cell>
          <cell r="S363" t="str">
            <v>Consolidación de la capacidad institucional y ciudadana para la territorialización, apropiación, fomento, salvaguardia y divulgación del Patrimonio Cultural en Bogotá</v>
          </cell>
          <cell r="T363" t="str">
            <v>1-100-F001</v>
          </cell>
          <cell r="U363" t="str">
            <v>VA-Recursos distrito</v>
          </cell>
          <cell r="V363" t="str">
            <v>O232020200996411</v>
          </cell>
          <cell r="W363" t="str">
            <v>Servicios de museos, excepto los servicios de preservación de lugares y edificios históricos</v>
          </cell>
          <cell r="X363" t="str">
            <v>PM/0213/0113/33010537639</v>
          </cell>
          <cell r="Y363" t="str">
            <v>OFERTA CULTURAL PARA LA VALORACIÓN Y DIVULGACIÓN D</v>
          </cell>
          <cell r="Z363" t="str">
            <v>10</v>
          </cell>
          <cell r="AA363" t="str">
            <v>CONTRATACIÓN DIRECTA</v>
          </cell>
          <cell r="AB363" t="str">
            <v>1012066588</v>
          </cell>
          <cell r="AC363" t="str">
            <v>CC</v>
          </cell>
          <cell r="AD363" t="str">
            <v>1012435890</v>
          </cell>
          <cell r="AE363" t="str">
            <v>KAREN DANIELA ARCINIEGAS QUIROGA</v>
          </cell>
          <cell r="AF363" t="str">
            <v>1000146956</v>
          </cell>
          <cell r="AG363" t="str">
            <v>JUAN FERNANDO ACOSTA MIRKOW</v>
          </cell>
          <cell r="AH363" t="str">
            <v>1003115524</v>
          </cell>
          <cell r="AI363" t="str">
            <v>ANGELICA MARIA MEDINA MENDOZA</v>
          </cell>
          <cell r="AJ363">
            <v>21000000</v>
          </cell>
          <cell r="AK363">
            <v>0</v>
          </cell>
        </row>
        <row r="364">
          <cell r="P364">
            <v>346</v>
          </cell>
          <cell r="Q364" t="str">
            <v>304-Prestar servicios de apoyo a la gestión al Instituto Distrital de Patrimonio Cultural para orientar y desarrollar la implementación de la estrategia digital en el marco del proyecto de renovación del Museo de Bogotá.</v>
          </cell>
          <cell r="R364" t="str">
            <v>O23011601210000007639</v>
          </cell>
          <cell r="S364" t="str">
            <v>Consolidación de la capacidad institucional y ciudadana para la territorialización, apropiación, fomento, salvaguardia y divulgación del Patrimonio Cultural en Bogotá</v>
          </cell>
          <cell r="T364" t="str">
            <v>1-100-F001</v>
          </cell>
          <cell r="U364" t="str">
            <v>VA-Recursos distrito</v>
          </cell>
          <cell r="V364" t="str">
            <v>O232020200996411</v>
          </cell>
          <cell r="W364" t="str">
            <v>Servicios de museos, excepto los servicios de preservación de lugares y edificios históricos</v>
          </cell>
          <cell r="X364" t="str">
            <v>PM/0213/0113/33010537639</v>
          </cell>
          <cell r="Y364" t="str">
            <v>OFERTA CULTURAL PARA LA VALORACIÓN Y DIVULGACIÓN D</v>
          </cell>
          <cell r="Z364" t="str">
            <v>10</v>
          </cell>
          <cell r="AA364" t="str">
            <v>CONTRATACIÓN DIRECTA</v>
          </cell>
          <cell r="AB364" t="str">
            <v>1008950527</v>
          </cell>
          <cell r="AC364" t="str">
            <v>CC</v>
          </cell>
          <cell r="AD364" t="str">
            <v>74083581</v>
          </cell>
          <cell r="AE364" t="str">
            <v>JUAN CARLOS VARGAS FRANCO</v>
          </cell>
          <cell r="AF364" t="str">
            <v>1000146956</v>
          </cell>
          <cell r="AG364" t="str">
            <v>JUAN FERNANDO ACOSTA MIRKOW</v>
          </cell>
          <cell r="AH364" t="str">
            <v>1003115524</v>
          </cell>
          <cell r="AI364" t="str">
            <v>ANGELICA MARIA MEDINA MENDOZA</v>
          </cell>
          <cell r="AJ364">
            <v>40686030</v>
          </cell>
          <cell r="AK364">
            <v>0</v>
          </cell>
        </row>
        <row r="365">
          <cell r="P365">
            <v>347</v>
          </cell>
          <cell r="Q365" t="str">
            <v>283-Prestar servicios de apoyo a la gestión al Instituto Distrital de Patrimonio Cultural para apoyar la gestión social y operativa requerida para la implementación de  la estrategia de activación social y salvaguardia de los patrimonios integrados del Complejo Hospitalario San Juan de Dios en cumplimiento del CONVENIO INTERADMINISTRATIVO No. 342-2021, durante la vigencia 2022.</v>
          </cell>
          <cell r="R365" t="str">
            <v>O23011601210000007639</v>
          </cell>
          <cell r="S365" t="str">
            <v>Consolidación de la capacidad institucional y ciudadana para la territorialización, apropiación, fomento, salvaguardia y divulgación del Patrimonio Cultural en Bogotá</v>
          </cell>
          <cell r="T365" t="str">
            <v>3-100-I001</v>
          </cell>
          <cell r="U365" t="str">
            <v>VA-Administrados de destinación especifica</v>
          </cell>
          <cell r="V365" t="str">
            <v>O232020200881301</v>
          </cell>
          <cell r="W365" t="str">
            <v>Servicios interdisciplinarios de investigación básica</v>
          </cell>
          <cell r="X365" t="str">
            <v>PM/0213/0113/33010537639</v>
          </cell>
          <cell r="Y365" t="str">
            <v>OFERTA CULTURAL PARA LA VALORACIÓN Y DIVULGACIÓN D</v>
          </cell>
          <cell r="Z365" t="str">
            <v>10</v>
          </cell>
          <cell r="AA365" t="str">
            <v>CONTRATACIÓN DIRECTA</v>
          </cell>
          <cell r="AB365" t="str">
            <v>1012219356</v>
          </cell>
          <cell r="AC365" t="str">
            <v>CC</v>
          </cell>
          <cell r="AD365" t="str">
            <v>1010234053</v>
          </cell>
          <cell r="AE365" t="str">
            <v>VALERIA  MIRANDA GUTIERREZ</v>
          </cell>
          <cell r="AF365" t="str">
            <v>1000146956</v>
          </cell>
          <cell r="AG365" t="str">
            <v>JUAN FERNANDO ACOSTA MIRKOW</v>
          </cell>
          <cell r="AH365" t="str">
            <v>1003115524</v>
          </cell>
          <cell r="AI365" t="str">
            <v>ANGELICA MARIA MEDINA MENDOZA</v>
          </cell>
          <cell r="AJ365">
            <v>23679700</v>
          </cell>
          <cell r="AK365">
            <v>0</v>
          </cell>
        </row>
        <row r="366">
          <cell r="P366">
            <v>348</v>
          </cell>
          <cell r="Q366" t="str">
            <v>377-Prestar servicios de apoyo a la gestión al Instituto Distrital de Patrimonio Cultural para el desarrollo de las acciones participativas definidas en el marco del Convenio Interadministratvo FDLU-CIA-370-2021.</v>
          </cell>
          <cell r="R366" t="str">
            <v>O23011601210000007639</v>
          </cell>
          <cell r="S366" t="str">
            <v>Consolidación de la capacidad institucional y ciudadana para la territorialización, apropiación, fomento, salvaguardia y divulgación del Patrimonio Cultural en Bogotá</v>
          </cell>
          <cell r="T366" t="str">
            <v>3-100-I001</v>
          </cell>
          <cell r="U366" t="str">
            <v>VA-Administrados de destinación especifica</v>
          </cell>
          <cell r="V366" t="str">
            <v>O232020200881301</v>
          </cell>
          <cell r="W366" t="str">
            <v>Servicios interdisciplinarios de investigación básica</v>
          </cell>
          <cell r="X366" t="str">
            <v>PM/0213/0113/33010537639</v>
          </cell>
          <cell r="Y366" t="str">
            <v>OFERTA CULTURAL PARA LA VALORACIÓN Y DIVULGACIÓN D</v>
          </cell>
          <cell r="Z366" t="str">
            <v>10</v>
          </cell>
          <cell r="AA366" t="str">
            <v>CONTRATACIÓN DIRECTA</v>
          </cell>
          <cell r="AB366" t="str">
            <v>1005711697</v>
          </cell>
          <cell r="AC366" t="str">
            <v>CC</v>
          </cell>
          <cell r="AD366" t="str">
            <v>51837234</v>
          </cell>
          <cell r="AE366" t="str">
            <v>MARIA NANCY TEQUIA</v>
          </cell>
          <cell r="AF366" t="str">
            <v>1000146956</v>
          </cell>
          <cell r="AG366" t="str">
            <v>JUAN FERNANDO ACOSTA MIRKOW</v>
          </cell>
          <cell r="AH366" t="str">
            <v>1003115524</v>
          </cell>
          <cell r="AI366" t="str">
            <v>ANGELICA MARIA MEDINA MENDOZA</v>
          </cell>
          <cell r="AJ366">
            <v>17280000</v>
          </cell>
          <cell r="AK366">
            <v>0</v>
          </cell>
        </row>
        <row r="367">
          <cell r="P367">
            <v>349</v>
          </cell>
          <cell r="Q367" t="str">
            <v>297-Prestar servicios de apoyo a la gestión al Instituto Distrital de Patrimonio Cultural para apoyar la elaboración del registro fotográfico de las actividades y contenidos derivados de las estrategias de comunciación de la entidad durante la vigencia 2022.</v>
          </cell>
          <cell r="R367" t="str">
            <v>O23011601210000007639</v>
          </cell>
          <cell r="S367" t="str">
            <v>Consolidación de la capacidad institucional y ciudadana para la territorialización, apropiación, fomento, salvaguardia y divulgación del Patrimonio Cultural en Bogotá</v>
          </cell>
          <cell r="T367" t="str">
            <v>1-100-F001</v>
          </cell>
          <cell r="U367" t="str">
            <v>VA-Recursos distrito</v>
          </cell>
          <cell r="V367" t="str">
            <v>O232020200881301</v>
          </cell>
          <cell r="W367" t="str">
            <v>Servicios interdisciplinarios de investigación básica</v>
          </cell>
          <cell r="X367" t="str">
            <v>PM/0213/0113/33010537639</v>
          </cell>
          <cell r="Y367" t="str">
            <v>OFERTA CULTURAL PARA LA VALORACIÓN Y DIVULGACIÓN D</v>
          </cell>
          <cell r="Z367" t="str">
            <v>10</v>
          </cell>
          <cell r="AA367" t="str">
            <v>CONTRATACIÓN DIRECTA</v>
          </cell>
          <cell r="AB367" t="str">
            <v>1000309874</v>
          </cell>
          <cell r="AC367" t="str">
            <v>CC</v>
          </cell>
          <cell r="AD367" t="str">
            <v>80076255</v>
          </cell>
          <cell r="AE367" t="str">
            <v>CAMILO ANDRES RODRIGUEZ ANGULO</v>
          </cell>
          <cell r="AF367" t="str">
            <v>1000146956</v>
          </cell>
          <cell r="AG367" t="str">
            <v>JUAN FERNANDO ACOSTA MIRKOW</v>
          </cell>
          <cell r="AH367" t="str">
            <v>1003115524</v>
          </cell>
          <cell r="AI367" t="str">
            <v>ANGELICA MARIA MEDINA MENDOZA</v>
          </cell>
          <cell r="AJ367">
            <v>41382000</v>
          </cell>
          <cell r="AK367">
            <v>0</v>
          </cell>
        </row>
        <row r="368">
          <cell r="P368">
            <v>350</v>
          </cell>
          <cell r="Q368" t="str">
            <v>298-Prestar servicios profesionales al Instituto Distrital de Patrimonio Cultural para apoyar los planes y las estrategias de comunicación de la entidad encaminadas a la comprensión, activación y apropiación del patrimonio cultural de la ciudad.</v>
          </cell>
          <cell r="R368" t="str">
            <v>O23011601210000007639</v>
          </cell>
          <cell r="S368" t="str">
            <v>Consolidación de la capacidad institucional y ciudadana para la territorialización, apropiación, fomento, salvaguardia y divulgación del Patrimonio Cultural en Bogotá</v>
          </cell>
          <cell r="T368" t="str">
            <v>1-100-F001</v>
          </cell>
          <cell r="U368" t="str">
            <v>VA-Recursos distrito</v>
          </cell>
          <cell r="V368" t="str">
            <v>O232020200881301</v>
          </cell>
          <cell r="W368" t="str">
            <v>Servicios interdisciplinarios de investigación básica</v>
          </cell>
          <cell r="X368" t="str">
            <v>PM/0213/0113/33010537639</v>
          </cell>
          <cell r="Y368" t="str">
            <v>OFERTA CULTURAL PARA LA VALORACIÓN Y DIVULGACIÓN D</v>
          </cell>
          <cell r="Z368" t="str">
            <v>10</v>
          </cell>
          <cell r="AA368" t="str">
            <v>CONTRATACIÓN DIRECTA</v>
          </cell>
          <cell r="AB368" t="str">
            <v>1000376671</v>
          </cell>
          <cell r="AC368" t="str">
            <v>CC</v>
          </cell>
          <cell r="AD368" t="str">
            <v>80720954</v>
          </cell>
          <cell r="AE368" t="str">
            <v>DIEGO ANDRES MUÑOZ CASALLAS</v>
          </cell>
          <cell r="AF368" t="str">
            <v>1000146956</v>
          </cell>
          <cell r="AG368" t="str">
            <v>JUAN FERNANDO ACOSTA MIRKOW</v>
          </cell>
          <cell r="AH368" t="str">
            <v>1003115524</v>
          </cell>
          <cell r="AI368" t="str">
            <v>ANGELICA MARIA MEDINA MENDOZA</v>
          </cell>
          <cell r="AJ368">
            <v>64600000</v>
          </cell>
          <cell r="AK368">
            <v>0</v>
          </cell>
        </row>
        <row r="369">
          <cell r="P369">
            <v>351</v>
          </cell>
          <cell r="Q369" t="str">
            <v>266-Prestar servicios de apoyo a la gestión al Instituto Distrital de Patrimonio Cultural en las activaciones pedagógicas del Museo de Bogotá con enfasis en temas de género.</v>
          </cell>
          <cell r="R369" t="str">
            <v>O23011601210000007639</v>
          </cell>
          <cell r="S369" t="str">
            <v>Consolidación de la capacidad institucional y ciudadana para la territorialización, apropiación, fomento, salvaguardia y divulgación del Patrimonio Cultural en Bogotá</v>
          </cell>
          <cell r="T369" t="str">
            <v>1-100-F001</v>
          </cell>
          <cell r="U369" t="str">
            <v>VA-Recursos distrito</v>
          </cell>
          <cell r="V369" t="str">
            <v>O232020200996411</v>
          </cell>
          <cell r="W369" t="str">
            <v>Servicios de museos, excepto los servicios de preservación de lugares y edificios históricos</v>
          </cell>
          <cell r="X369" t="str">
            <v>PM/0213/0113/33010537639</v>
          </cell>
          <cell r="Y369" t="str">
            <v>OFERTA CULTURAL PARA LA VALORACIÓN Y DIVULGACIÓN D</v>
          </cell>
          <cell r="Z369" t="str">
            <v>10</v>
          </cell>
          <cell r="AA369" t="str">
            <v>CONTRATACIÓN DIRECTA</v>
          </cell>
          <cell r="AB369" t="str">
            <v>1011980409</v>
          </cell>
          <cell r="AC369" t="str">
            <v>CC</v>
          </cell>
          <cell r="AD369" t="str">
            <v>1013685262</v>
          </cell>
          <cell r="AE369" t="str">
            <v>ERIKA VIVIANA MORALES TAMAYO</v>
          </cell>
          <cell r="AF369" t="str">
            <v>1000146956</v>
          </cell>
          <cell r="AG369" t="str">
            <v>JUAN FERNANDO ACOSTA MIRKOW</v>
          </cell>
          <cell r="AH369" t="str">
            <v>1003115524</v>
          </cell>
          <cell r="AI369" t="str">
            <v>ANGELICA MARIA MEDINA MENDOZA</v>
          </cell>
          <cell r="AJ369">
            <v>26471034</v>
          </cell>
          <cell r="AK369">
            <v>0</v>
          </cell>
        </row>
        <row r="370">
          <cell r="P370">
            <v>352</v>
          </cell>
          <cell r="Q370" t="str">
            <v>218-Prestar servicios profesionales al Instituto Distrital de Patrimonio Cultural para apoyar en la elaboración y ejecución del proyecto de organización y mejoramiento del sistema y las condiciones de almacenamiento de los bienes de la colección, en las reservas del Museo de Bogotá y Archivo de Bogotá.</v>
          </cell>
          <cell r="R370" t="str">
            <v>O23011601210000007639</v>
          </cell>
          <cell r="S370" t="str">
            <v>Consolidación de la capacidad institucional y ciudadana para la territorialización, apropiación, fomento, salvaguardia y divulgación del Patrimonio Cultural en Bogotá</v>
          </cell>
          <cell r="T370" t="str">
            <v>1-100-F001</v>
          </cell>
          <cell r="U370" t="str">
            <v>VA-Recursos distrito</v>
          </cell>
          <cell r="V370" t="str">
            <v>O232020200996411</v>
          </cell>
          <cell r="W370" t="str">
            <v>Servicios de museos, excepto los servicios de preservación de lugares y edificios históricos</v>
          </cell>
          <cell r="X370" t="str">
            <v>PM/0213/0113/33010537639</v>
          </cell>
          <cell r="Y370" t="str">
            <v>OFERTA CULTURAL PARA LA VALORACIÓN Y DIVULGACIÓN D</v>
          </cell>
          <cell r="Z370" t="str">
            <v>10</v>
          </cell>
          <cell r="AA370" t="str">
            <v>CONTRATACIÓN DIRECTA</v>
          </cell>
          <cell r="AB370" t="str">
            <v>1012064883</v>
          </cell>
          <cell r="AC370" t="str">
            <v>CC</v>
          </cell>
          <cell r="AD370" t="str">
            <v>1033694590</v>
          </cell>
          <cell r="AE370" t="str">
            <v>YENI LILIANA SANCHEZ GOMEZ</v>
          </cell>
          <cell r="AF370" t="str">
            <v>1000146956</v>
          </cell>
          <cell r="AG370" t="str">
            <v>JUAN FERNANDO ACOSTA MIRKOW</v>
          </cell>
          <cell r="AH370" t="str">
            <v>1003115524</v>
          </cell>
          <cell r="AI370" t="str">
            <v>ANGELICA MARIA MEDINA MENDOZA</v>
          </cell>
          <cell r="AJ370">
            <v>41816198</v>
          </cell>
          <cell r="AK370">
            <v>0</v>
          </cell>
        </row>
        <row r="371">
          <cell r="P371">
            <v>353</v>
          </cell>
          <cell r="Q371" t="str">
            <v>295-Prestar servicios profesionales al Instituto Distrital de Patrimonio Cultural para apoyar la produccion de los contentenidos gráficos que se requeran en el marco de las estrategias y acciones de comunciación durante la vigencia 2022.</v>
          </cell>
          <cell r="R371" t="str">
            <v>O23011601210000007639</v>
          </cell>
          <cell r="S371" t="str">
            <v>Consolidación de la capacidad institucional y ciudadana para la territorialización, apropiación, fomento, salvaguardia y divulgación del Patrimonio Cultural en Bogotá</v>
          </cell>
          <cell r="T371" t="str">
            <v>1-100-F001</v>
          </cell>
          <cell r="U371" t="str">
            <v>VA-Recursos distrito</v>
          </cell>
          <cell r="V371" t="str">
            <v>O232020200881301</v>
          </cell>
          <cell r="W371" t="str">
            <v>Servicios interdisciplinarios de investigación básica</v>
          </cell>
          <cell r="X371" t="str">
            <v>PM/0213/0113/33010537639</v>
          </cell>
          <cell r="Y371" t="str">
            <v>OFERTA CULTURAL PARA LA VALORACIÓN Y DIVULGACIÓN D</v>
          </cell>
          <cell r="Z371" t="str">
            <v>10</v>
          </cell>
          <cell r="AA371" t="str">
            <v>CONTRATACIÓN DIRECTA</v>
          </cell>
          <cell r="AB371" t="str">
            <v>1000150090</v>
          </cell>
          <cell r="AC371" t="str">
            <v>CC</v>
          </cell>
          <cell r="AD371" t="str">
            <v>80720871</v>
          </cell>
          <cell r="AE371" t="str">
            <v>LEONARDO  OCHICA SALAMANCA</v>
          </cell>
          <cell r="AF371" t="str">
            <v>1000146956</v>
          </cell>
          <cell r="AG371" t="str">
            <v>JUAN FERNANDO ACOSTA MIRKOW</v>
          </cell>
          <cell r="AH371" t="str">
            <v>1003115524</v>
          </cell>
          <cell r="AI371" t="str">
            <v>ANGELICA MARIA MEDINA MENDOZA</v>
          </cell>
          <cell r="AJ371">
            <v>74800000</v>
          </cell>
          <cell r="AK371">
            <v>0</v>
          </cell>
        </row>
        <row r="372">
          <cell r="P372">
            <v>354</v>
          </cell>
          <cell r="Q372" t="str">
            <v>211-Prestar servicios profesionales al Instituto Distrital de Patrimonio Cultural para apoyar la actualización y realización de planimetrias de los proyectos a cargo del Museo de Bogotá.</v>
          </cell>
          <cell r="R372" t="str">
            <v>O23011601210000007639</v>
          </cell>
          <cell r="S372" t="str">
            <v>Consolidación de la capacidad institucional y ciudadana para la territorialización, apropiación, fomento, salvaguardia y divulgación del Patrimonio Cultural en Bogotá</v>
          </cell>
          <cell r="T372" t="str">
            <v>1-100-F001</v>
          </cell>
          <cell r="U372" t="str">
            <v>VA-Recursos distrito</v>
          </cell>
          <cell r="V372" t="str">
            <v>O232020200996411</v>
          </cell>
          <cell r="W372" t="str">
            <v>Servicios de museos, excepto los servicios de preservación de lugares y edificios históricos</v>
          </cell>
          <cell r="X372" t="str">
            <v>PM/0213/0113/33010537639</v>
          </cell>
          <cell r="Y372" t="str">
            <v>OFERTA CULTURAL PARA LA VALORACIÓN Y DIVULGACIÓN D</v>
          </cell>
          <cell r="Z372" t="str">
            <v>10</v>
          </cell>
          <cell r="AA372" t="str">
            <v>CONTRATACIÓN DIRECTA</v>
          </cell>
          <cell r="AB372" t="str">
            <v>1004662230</v>
          </cell>
          <cell r="AC372" t="str">
            <v>CC</v>
          </cell>
          <cell r="AD372" t="str">
            <v>1020777742</v>
          </cell>
          <cell r="AE372" t="str">
            <v>DANIEL  CUELLAR MEDINA</v>
          </cell>
          <cell r="AF372" t="str">
            <v>1000146956</v>
          </cell>
          <cell r="AG372" t="str">
            <v>JUAN FERNANDO ACOSTA MIRKOW</v>
          </cell>
          <cell r="AH372" t="str">
            <v>1003115524</v>
          </cell>
          <cell r="AI372" t="str">
            <v>ANGELICA MARIA MEDINA MENDOZA</v>
          </cell>
          <cell r="AJ372">
            <v>41816198</v>
          </cell>
          <cell r="AK372">
            <v>0</v>
          </cell>
        </row>
        <row r="373">
          <cell r="P373">
            <v>355</v>
          </cell>
          <cell r="Q373" t="str">
            <v>301-Prestar servicios profesionales al Instituto Distrital de Patrimonio Cultural  como gestor(a) digital para apoyar la planeación y gestión las estrategias, contenidos de plataformas digitales, redes sociales y el sitio web del IDPC.</v>
          </cell>
          <cell r="R373" t="str">
            <v>O23011601210000007639</v>
          </cell>
          <cell r="S373" t="str">
            <v>Consolidación de la capacidad institucional y ciudadana para la territorialización, apropiación, fomento, salvaguardia y divulgación del Patrimonio Cultural en Bogotá</v>
          </cell>
          <cell r="T373" t="str">
            <v>1-100-F001</v>
          </cell>
          <cell r="U373" t="str">
            <v>VA-Recursos distrito</v>
          </cell>
          <cell r="V373" t="str">
            <v>O232020200881301</v>
          </cell>
          <cell r="W373" t="str">
            <v>Servicios interdisciplinarios de investigación básica</v>
          </cell>
          <cell r="X373" t="str">
            <v>PM/0213/0113/33010537639</v>
          </cell>
          <cell r="Y373" t="str">
            <v>OFERTA CULTURAL PARA LA VALORACIÓN Y DIVULGACIÓN D</v>
          </cell>
          <cell r="Z373" t="str">
            <v>10</v>
          </cell>
          <cell r="AA373" t="str">
            <v>CONTRATACIÓN DIRECTA</v>
          </cell>
          <cell r="AB373" t="str">
            <v>1010111091</v>
          </cell>
          <cell r="AC373" t="str">
            <v>CC</v>
          </cell>
          <cell r="AD373" t="str">
            <v>1136879141</v>
          </cell>
          <cell r="AE373" t="str">
            <v>BIBIANA PILAR VIVAS BARRERA</v>
          </cell>
          <cell r="AF373" t="str">
            <v>1000146956</v>
          </cell>
          <cell r="AG373" t="str">
            <v>JUAN FERNANDO ACOSTA MIRKOW</v>
          </cell>
          <cell r="AH373" t="str">
            <v>1003115524</v>
          </cell>
          <cell r="AI373" t="str">
            <v>ANGELICA MARIA MEDINA MENDOZA</v>
          </cell>
          <cell r="AJ373">
            <v>74800000</v>
          </cell>
          <cell r="AK373">
            <v>0</v>
          </cell>
        </row>
        <row r="374">
          <cell r="P374">
            <v>356</v>
          </cell>
          <cell r="Q374" t="str">
            <v>300-Prestar servicios profesionales al Instituto Distrital de Patrimonio Cultural para apoyar el desarrollo de contenidos comunicativos y la gestión de comunidades digitales de los canales de comuncación del IDPC que apunten al fortalecimiento de la comunicación pública con enfoque participativo.</v>
          </cell>
          <cell r="R374" t="str">
            <v>O23011601210000007639</v>
          </cell>
          <cell r="S374" t="str">
            <v>Consolidación de la capacidad institucional y ciudadana para la territorialización, apropiación, fomento, salvaguardia y divulgación del Patrimonio Cultural en Bogotá</v>
          </cell>
          <cell r="T374" t="str">
            <v>1-100-F001</v>
          </cell>
          <cell r="U374" t="str">
            <v>VA-Recursos distrito</v>
          </cell>
          <cell r="V374" t="str">
            <v>O232020200881301</v>
          </cell>
          <cell r="W374" t="str">
            <v>Servicios interdisciplinarios de investigación básica</v>
          </cell>
          <cell r="X374" t="str">
            <v>PM/0213/0113/33010537639</v>
          </cell>
          <cell r="Y374" t="str">
            <v>OFERTA CULTURAL PARA LA VALORACIÓN Y DIVULGACIÓN D</v>
          </cell>
          <cell r="Z374" t="str">
            <v>10</v>
          </cell>
          <cell r="AA374" t="str">
            <v>CONTRATACIÓN DIRECTA</v>
          </cell>
          <cell r="AB374" t="str">
            <v>1011080491</v>
          </cell>
          <cell r="AC374" t="str">
            <v>CC</v>
          </cell>
          <cell r="AD374" t="str">
            <v>1018439394</v>
          </cell>
          <cell r="AE374" t="str">
            <v>IVAN GIUCEPPE PALACINO VILLAMIL</v>
          </cell>
          <cell r="AF374" t="str">
            <v>1000146956</v>
          </cell>
          <cell r="AG374" t="str">
            <v>JUAN FERNANDO ACOSTA MIRKOW</v>
          </cell>
          <cell r="AH374" t="str">
            <v>1003115524</v>
          </cell>
          <cell r="AI374" t="str">
            <v>ANGELICA MARIA MEDINA MENDOZA</v>
          </cell>
          <cell r="AJ374">
            <v>68000000</v>
          </cell>
          <cell r="AK374">
            <v>0</v>
          </cell>
        </row>
        <row r="375">
          <cell r="P375">
            <v>357</v>
          </cell>
          <cell r="Q375" t="str">
            <v>349-Prestar servicios profesionales al Intituto Distrital de Patrimonio Cultural para apoyar las acciones de evaluación relacionadas con la visita regular de la Contraloria en la vigencia 2022.</v>
          </cell>
          <cell r="R375" t="str">
            <v>O23011601210000007639</v>
          </cell>
          <cell r="S375" t="str">
            <v>Consolidación de la capacidad institucional y ciudadana para la territorialización, apropiación, fomento, salvaguardia y divulgación del Patrimonio Cultural en Bogotá</v>
          </cell>
          <cell r="T375" t="str">
            <v>1-100-F001</v>
          </cell>
          <cell r="U375" t="str">
            <v>VA-Recursos distrito</v>
          </cell>
          <cell r="V375" t="str">
            <v>O232020200991124</v>
          </cell>
          <cell r="W375" t="str">
            <v>Servicios de la administración pública relacionados con la recreación, la cultura y la religión</v>
          </cell>
          <cell r="X375" t="str">
            <v>PM/0213/0113/33010537639</v>
          </cell>
          <cell r="Y375" t="str">
            <v>OFERTA CULTURAL PARA LA VALORACIÓN Y DIVULGACIÓN D</v>
          </cell>
          <cell r="Z375" t="str">
            <v>10</v>
          </cell>
          <cell r="AA375" t="str">
            <v>CONTRATACIÓN DIRECTA</v>
          </cell>
          <cell r="AB375" t="str">
            <v>1000255708</v>
          </cell>
          <cell r="AC375" t="str">
            <v>CC</v>
          </cell>
          <cell r="AD375" t="str">
            <v>53083890</v>
          </cell>
          <cell r="AE375" t="str">
            <v>DIANA PAOLA GAITAN MARTINEZ</v>
          </cell>
          <cell r="AF375" t="str">
            <v>1000146956</v>
          </cell>
          <cell r="AG375" t="str">
            <v>JUAN FERNANDO ACOSTA MIRKOW</v>
          </cell>
          <cell r="AH375" t="str">
            <v>1003115524</v>
          </cell>
          <cell r="AI375" t="str">
            <v>ANGELICA MARIA MEDINA MENDOZA</v>
          </cell>
          <cell r="AJ375">
            <v>12000000</v>
          </cell>
          <cell r="AK375">
            <v>0</v>
          </cell>
        </row>
        <row r="376">
          <cell r="P376">
            <v>358</v>
          </cell>
          <cell r="Q376" t="str">
            <v>307-Prestar servicios profesionales al Instituto Distrital de Patrimono Cultural para apoyar la gestión y dinamización de la Mesa Gestora, y las acciones de participación asociadas al Parque Arqueológico y del Patrimonio Cultural de Usme, en el marco del Convenio Interadministratvo FDLU-CIA-370-2021.</v>
          </cell>
          <cell r="R376" t="str">
            <v>O23011601210000007639</v>
          </cell>
          <cell r="S376" t="str">
            <v>Consolidación de la capacidad institucional y ciudadana para la territorialización, apropiación, fomento, salvaguardia y divulgación del Patrimonio Cultural en Bogotá</v>
          </cell>
          <cell r="T376" t="str">
            <v>3-100-I001</v>
          </cell>
          <cell r="U376" t="str">
            <v>VA-Administrados de destinación especifica</v>
          </cell>
          <cell r="V376" t="str">
            <v>O232020200881301</v>
          </cell>
          <cell r="W376" t="str">
            <v>Servicios interdisciplinarios de investigación básica</v>
          </cell>
          <cell r="X376" t="str">
            <v>PM/0213/0113/33010537639</v>
          </cell>
          <cell r="Y376" t="str">
            <v>OFERTA CULTURAL PARA LA VALORACIÓN Y DIVULGACIÓN D</v>
          </cell>
          <cell r="Z376" t="str">
            <v>10</v>
          </cell>
          <cell r="AA376" t="str">
            <v>CONTRATACIÓN DIRECTA</v>
          </cell>
          <cell r="AB376" t="str">
            <v>1000388501</v>
          </cell>
          <cell r="AC376" t="str">
            <v>CC</v>
          </cell>
          <cell r="AD376" t="str">
            <v>1022949143</v>
          </cell>
          <cell r="AE376" t="str">
            <v>KATHERIN ANDREA CAMACHO HIGUERA</v>
          </cell>
          <cell r="AF376" t="str">
            <v>1000146956</v>
          </cell>
          <cell r="AG376" t="str">
            <v>JUAN FERNANDO ACOSTA MIRKOW</v>
          </cell>
          <cell r="AH376" t="str">
            <v>1003115524</v>
          </cell>
          <cell r="AI376" t="str">
            <v>ANGELICA MARIA MEDINA MENDOZA</v>
          </cell>
          <cell r="AJ376">
            <v>43000000</v>
          </cell>
          <cell r="AK376">
            <v>0</v>
          </cell>
        </row>
        <row r="377">
          <cell r="P377">
            <v>359</v>
          </cell>
          <cell r="Q377" t="str">
            <v>145-Prestar servicios profesionales al Instituto Distrital de Patrimonio Cultural para apoyar la implementacion de acciones de activación participativas y colaborativas con comunidades en la fase de acción del programa Recorridos Patrimoniales</v>
          </cell>
          <cell r="R377" t="str">
            <v>O23011601210000007639</v>
          </cell>
          <cell r="S377" t="str">
            <v>Consolidación de la capacidad institucional y ciudadana para la territorialización, apropiación, fomento, salvaguardia y divulgación del Patrimonio Cultural en Bogotá</v>
          </cell>
          <cell r="T377" t="str">
            <v>1-100-F001</v>
          </cell>
          <cell r="U377" t="str">
            <v>VA-Recursos distrito</v>
          </cell>
          <cell r="V377" t="str">
            <v>O232020200881301</v>
          </cell>
          <cell r="W377" t="str">
            <v>Servicios interdisciplinarios de investigación básica</v>
          </cell>
          <cell r="X377" t="str">
            <v>PM/0213/0113/33010537639</v>
          </cell>
          <cell r="Y377" t="str">
            <v>OFERTA CULTURAL PARA LA VALORACIÓN Y DIVULGACIÓN D</v>
          </cell>
          <cell r="Z377" t="str">
            <v>10</v>
          </cell>
          <cell r="AA377" t="str">
            <v>CONTRATACIÓN DIRECTA</v>
          </cell>
          <cell r="AB377" t="str">
            <v>1000146775</v>
          </cell>
          <cell r="AC377" t="str">
            <v>CC</v>
          </cell>
          <cell r="AD377" t="str">
            <v>1015432380</v>
          </cell>
          <cell r="AE377" t="str">
            <v>MARIA CLARA MENDEZ ALVAREZ</v>
          </cell>
          <cell r="AF377" t="str">
            <v>1000146956</v>
          </cell>
          <cell r="AG377" t="str">
            <v>JUAN FERNANDO ACOSTA MIRKOW</v>
          </cell>
          <cell r="AH377" t="str">
            <v>1003115524</v>
          </cell>
          <cell r="AI377" t="str">
            <v>ANGELICA MARIA MEDINA MENDOZA</v>
          </cell>
          <cell r="AJ377">
            <v>66000000</v>
          </cell>
          <cell r="AK377">
            <v>0</v>
          </cell>
        </row>
        <row r="378">
          <cell r="P378">
            <v>360</v>
          </cell>
          <cell r="Q378" t="str">
            <v>150-Prestar servicios profesionales al Instituto Distrital de Patrimonio Cultural - IDPC para apoyar la estructuración de la propuesta editorial de los contenidos investigativos adelantados por la entidad.</v>
          </cell>
          <cell r="R378" t="str">
            <v>O23011601210000007639</v>
          </cell>
          <cell r="S378" t="str">
            <v>Consolidación de la capacidad institucional y ciudadana para la territorialización, apropiación, fomento, salvaguardia y divulgación del Patrimonio Cultural en Bogotá</v>
          </cell>
          <cell r="T378" t="str">
            <v>1-100-F001</v>
          </cell>
          <cell r="U378" t="str">
            <v>VA-Recursos distrito</v>
          </cell>
          <cell r="V378" t="str">
            <v>O232020200881301</v>
          </cell>
          <cell r="W378" t="str">
            <v>Servicios interdisciplinarios de investigación básica</v>
          </cell>
          <cell r="X378" t="str">
            <v>PM/0213/0113/33010537639</v>
          </cell>
          <cell r="Y378" t="str">
            <v>OFERTA CULTURAL PARA LA VALORACIÓN Y DIVULGACIÓN D</v>
          </cell>
          <cell r="Z378" t="str">
            <v>10</v>
          </cell>
          <cell r="AA378" t="str">
            <v>CONTRATACIÓN DIRECTA</v>
          </cell>
          <cell r="AB378" t="str">
            <v>1004586040</v>
          </cell>
          <cell r="AC378" t="str">
            <v>CC</v>
          </cell>
          <cell r="AD378" t="str">
            <v>1022930390</v>
          </cell>
          <cell r="AE378" t="str">
            <v>JOHN EDISSON FARFAN RODRIGUEZ</v>
          </cell>
          <cell r="AF378" t="str">
            <v>1000146956</v>
          </cell>
          <cell r="AG378" t="str">
            <v>JUAN FERNANDO ACOSTA MIRKOW</v>
          </cell>
          <cell r="AH378" t="str">
            <v>1003115524</v>
          </cell>
          <cell r="AI378" t="str">
            <v>ANGELICA MARIA MEDINA MENDOZA</v>
          </cell>
          <cell r="AJ378">
            <v>16000000</v>
          </cell>
          <cell r="AK378">
            <v>0</v>
          </cell>
        </row>
        <row r="379">
          <cell r="P379">
            <v>361</v>
          </cell>
          <cell r="Q379" t="str">
            <v>207-Prestar servicios profesionales al Instituto Distrital de Patrimonio Cultural para apoyar la investigación de la primera fase del proyecto museográfico de renovación del Museo de Bogotá.</v>
          </cell>
          <cell r="R379" t="str">
            <v>O23011601210000007639</v>
          </cell>
          <cell r="S379" t="str">
            <v>Consolidación de la capacidad institucional y ciudadana para la territorialización, apropiación, fomento, salvaguardia y divulgación del Patrimonio Cultural en Bogotá</v>
          </cell>
          <cell r="T379" t="str">
            <v>1-100-F001</v>
          </cell>
          <cell r="U379" t="str">
            <v>VA-Recursos distrito</v>
          </cell>
          <cell r="V379" t="str">
            <v>O232020200996411</v>
          </cell>
          <cell r="W379" t="str">
            <v>Servicios de museos, excepto los servicios de preservación de lugares y edificios históricos</v>
          </cell>
          <cell r="X379" t="str">
            <v>PM/0213/0113/33010537639</v>
          </cell>
          <cell r="Y379" t="str">
            <v>OFERTA CULTURAL PARA LA VALORACIÓN Y DIVULGACIÓN D</v>
          </cell>
          <cell r="Z379" t="str">
            <v>10</v>
          </cell>
          <cell r="AA379" t="str">
            <v>CONTRATACIÓN DIRECTA</v>
          </cell>
          <cell r="AB379" t="str">
            <v>1002172156</v>
          </cell>
          <cell r="AC379" t="str">
            <v>CC</v>
          </cell>
          <cell r="AD379" t="str">
            <v>1032428976</v>
          </cell>
          <cell r="AE379" t="str">
            <v>MARIA ANGELICA MONROY CASTRO</v>
          </cell>
          <cell r="AF379" t="str">
            <v>1000146956</v>
          </cell>
          <cell r="AG379" t="str">
            <v>JUAN FERNANDO ACOSTA MIRKOW</v>
          </cell>
          <cell r="AH379" t="str">
            <v>1003115524</v>
          </cell>
          <cell r="AI379" t="str">
            <v>ANGELICA MARIA MEDINA MENDOZA</v>
          </cell>
          <cell r="AJ379">
            <v>45963750</v>
          </cell>
          <cell r="AK379">
            <v>0</v>
          </cell>
        </row>
        <row r="380">
          <cell r="P380">
            <v>362</v>
          </cell>
          <cell r="Q380" t="str">
            <v>317-Prestar servicios profesionales al Instituto Distrital de Patrimonio Cultural para apoyar la realización de las ilustraciones que acompañarán de forma gráfica algunas de las publicaciones del Instituto Distrital de Patrimonio Cultural.</v>
          </cell>
          <cell r="R380" t="str">
            <v>O23011601210000007639</v>
          </cell>
          <cell r="S380" t="str">
            <v>Consolidación de la capacidad institucional y ciudadana para la territorialización, apropiación, fomento, salvaguardia y divulgación del Patrimonio Cultural en Bogotá</v>
          </cell>
          <cell r="T380" t="str">
            <v>1-100-F001</v>
          </cell>
          <cell r="U380" t="str">
            <v>VA-Recursos distrito</v>
          </cell>
          <cell r="V380" t="str">
            <v>O232020200996411</v>
          </cell>
          <cell r="W380" t="str">
            <v>Servicios de museos, excepto los servicios de preservación de lugares y edificios históricos</v>
          </cell>
          <cell r="X380" t="str">
            <v>PM/0213/0113/33010537639</v>
          </cell>
          <cell r="Y380" t="str">
            <v>OFERTA CULTURAL PARA LA VALORACIÓN Y DIVULGACIÓN D</v>
          </cell>
          <cell r="Z380" t="str">
            <v>10</v>
          </cell>
          <cell r="AA380" t="str">
            <v>CONTRATACIÓN DIRECTA</v>
          </cell>
          <cell r="AB380" t="str">
            <v>1007266938</v>
          </cell>
          <cell r="AC380" t="str">
            <v>CC</v>
          </cell>
          <cell r="AD380" t="str">
            <v>1128445296</v>
          </cell>
          <cell r="AE380" t="str">
            <v>ELIZABETH  BUILES CARMONA</v>
          </cell>
          <cell r="AF380" t="str">
            <v>1000146956</v>
          </cell>
          <cell r="AG380" t="str">
            <v>JUAN FERNANDO ACOSTA MIRKOW</v>
          </cell>
          <cell r="AH380" t="str">
            <v>1003115524</v>
          </cell>
          <cell r="AI380" t="str">
            <v>ANGELICA MARIA MEDINA MENDOZA</v>
          </cell>
          <cell r="AJ380">
            <v>12000000</v>
          </cell>
          <cell r="AK380">
            <v>0</v>
          </cell>
        </row>
        <row r="381">
          <cell r="P381">
            <v>363</v>
          </cell>
          <cell r="Q381" t="str">
            <v>214-Prestar servicios de apoyo a la gestión al Instituto Distrital de Patrimonio Cultural para brindar soporte técnico en los procesos de recolección y sistematización de la información generada en los proyectos y estudios de públicos del Museo de Bogotá.</v>
          </cell>
          <cell r="R381" t="str">
            <v>O23011601210000007639</v>
          </cell>
          <cell r="S381" t="str">
            <v>Consolidación de la capacidad institucional y ciudadana para la territorialización, apropiación, fomento, salvaguardia y divulgación del Patrimonio Cultural en Bogotá</v>
          </cell>
          <cell r="T381" t="str">
            <v>1-100-F001</v>
          </cell>
          <cell r="U381" t="str">
            <v>VA-Recursos distrito</v>
          </cell>
          <cell r="V381" t="str">
            <v>O232020200996411</v>
          </cell>
          <cell r="W381" t="str">
            <v>Servicios de museos, excepto los servicios de preservación de lugares y edificios históricos</v>
          </cell>
          <cell r="X381" t="str">
            <v>PM/0213/0113/33010537639</v>
          </cell>
          <cell r="Y381" t="str">
            <v>OFERTA CULTURAL PARA LA VALORACIÓN Y DIVULGACIÓN D</v>
          </cell>
          <cell r="Z381" t="str">
            <v>10</v>
          </cell>
          <cell r="AA381" t="str">
            <v>CONTRATACIÓN DIRECTA</v>
          </cell>
          <cell r="AB381" t="str">
            <v>1009142125</v>
          </cell>
          <cell r="AC381" t="str">
            <v>CC</v>
          </cell>
          <cell r="AD381" t="str">
            <v>1016050232</v>
          </cell>
          <cell r="AE381" t="str">
            <v>JESUS DAVID QUIROGA MONROY</v>
          </cell>
          <cell r="AF381" t="str">
            <v>1000146956</v>
          </cell>
          <cell r="AG381" t="str">
            <v>JUAN FERNANDO ACOSTA MIRKOW</v>
          </cell>
          <cell r="AH381" t="str">
            <v>1003115524</v>
          </cell>
          <cell r="AI381" t="str">
            <v>ANGELICA MARIA MEDINA MENDOZA</v>
          </cell>
          <cell r="AJ381">
            <v>21000000</v>
          </cell>
          <cell r="AK381">
            <v>0</v>
          </cell>
        </row>
        <row r="382">
          <cell r="P382">
            <v>364</v>
          </cell>
          <cell r="Q382" t="str">
            <v>515-Prestar servicios de apoyo a la gestión al Instituto Distrital de Patrimonio Cultural para la puesta en marcha de las acciones participativas en la localidad de Usme, definidas por el programa de Recorridos Patrimoniales</v>
          </cell>
          <cell r="R382" t="str">
            <v>O23011601210000007639</v>
          </cell>
          <cell r="S382" t="str">
            <v>Consolidación de la capacidad institucional y ciudadana para la territorialización, apropiación, fomento, salvaguardia y divulgación del Patrimonio Cultural en Bogotá</v>
          </cell>
          <cell r="T382" t="str">
            <v>1-100-F001</v>
          </cell>
          <cell r="U382" t="str">
            <v>VA-Recursos distrito</v>
          </cell>
          <cell r="V382" t="str">
            <v>O232020200881301</v>
          </cell>
          <cell r="W382" t="str">
            <v>Servicios interdisciplinarios de investigación básica</v>
          </cell>
          <cell r="X382" t="str">
            <v>PM/0213/0113/33010537639</v>
          </cell>
          <cell r="Y382" t="str">
            <v>OFERTA CULTURAL PARA LA VALORACIÓN Y DIVULGACIÓN D</v>
          </cell>
          <cell r="Z382" t="str">
            <v>10</v>
          </cell>
          <cell r="AA382" t="str">
            <v>CONTRATACIÓN DIRECTA</v>
          </cell>
          <cell r="AB382" t="str">
            <v>1000201413</v>
          </cell>
          <cell r="AC382" t="str">
            <v>CC</v>
          </cell>
          <cell r="AD382" t="str">
            <v>1022995192</v>
          </cell>
          <cell r="AE382" t="str">
            <v>LUISA FERNANDA CASTAÑEDA URREA</v>
          </cell>
          <cell r="AF382" t="str">
            <v>1000146956</v>
          </cell>
          <cell r="AG382" t="str">
            <v>JUAN FERNANDO ACOSTA MIRKOW</v>
          </cell>
          <cell r="AH382" t="str">
            <v>1003115524</v>
          </cell>
          <cell r="AI382" t="str">
            <v>ANGELICA MARIA MEDINA MENDOZA</v>
          </cell>
          <cell r="AJ382">
            <v>14400000</v>
          </cell>
          <cell r="AK382">
            <v>0</v>
          </cell>
        </row>
        <row r="383">
          <cell r="P383">
            <v>365</v>
          </cell>
          <cell r="Q383" t="str">
            <v>291-Prestar servicios profesionales al Instituto Distrital de Patrimonio Cultural para apoyar la implementacion de las estategias y acciones de comunicación del Instituto vigencia 2022.</v>
          </cell>
          <cell r="R383" t="str">
            <v>O23011601210000007639</v>
          </cell>
          <cell r="S383" t="str">
            <v>Consolidación de la capacidad institucional y ciudadana para la territorialización, apropiación, fomento, salvaguardia y divulgación del Patrimonio Cultural en Bogotá</v>
          </cell>
          <cell r="T383" t="str">
            <v>1-100-F001</v>
          </cell>
          <cell r="U383" t="str">
            <v>VA-Recursos distrito</v>
          </cell>
          <cell r="V383" t="str">
            <v>O232020200881301</v>
          </cell>
          <cell r="W383" t="str">
            <v>Servicios interdisciplinarios de investigación básica</v>
          </cell>
          <cell r="X383" t="str">
            <v>PM/0213/0113/33010537639</v>
          </cell>
          <cell r="Y383" t="str">
            <v>OFERTA CULTURAL PARA LA VALORACIÓN Y DIVULGACIÓN D</v>
          </cell>
          <cell r="Z383" t="str">
            <v>10</v>
          </cell>
          <cell r="AA383" t="str">
            <v>CONTRATACIÓN DIRECTA</v>
          </cell>
          <cell r="AB383" t="str">
            <v>1005839376</v>
          </cell>
          <cell r="AC383" t="str">
            <v>CC</v>
          </cell>
          <cell r="AD383" t="str">
            <v>52865176</v>
          </cell>
          <cell r="AE383" t="str">
            <v>NATALIA MARGARITA REY CARVAJAL</v>
          </cell>
          <cell r="AF383" t="str">
            <v>1000146956</v>
          </cell>
          <cell r="AG383" t="str">
            <v>JUAN FERNANDO ACOSTA MIRKOW</v>
          </cell>
          <cell r="AH383" t="str">
            <v>1003115524</v>
          </cell>
          <cell r="AI383" t="str">
            <v>ANGELICA MARIA MEDINA MENDOZA</v>
          </cell>
          <cell r="AJ383">
            <v>110000000</v>
          </cell>
          <cell r="AK383">
            <v>0</v>
          </cell>
        </row>
        <row r="384">
          <cell r="P384">
            <v>366</v>
          </cell>
          <cell r="Q384" t="str">
            <v>96-Prestar servicios profesionales al Instituto Distrital de Patrimonio cultural para apoyar en el control y seguimiento de los trámites, servicios y demás información de la ciudadanía a cargo de la Sudireccion de Proteccion e Intervencion del Patrimonio.</v>
          </cell>
          <cell r="R384" t="str">
            <v>O23011601210000007611</v>
          </cell>
          <cell r="S384" t="str">
            <v>Desarrollo de acciones integrales de valoración y recuperación de Bienes y Sectores de Interés Cultural de Bogotá</v>
          </cell>
          <cell r="T384" t="str">
            <v>1-100-F001</v>
          </cell>
          <cell r="U384" t="str">
            <v>VA-Recursos distrito</v>
          </cell>
          <cell r="V384" t="str">
            <v>O232020200996412</v>
          </cell>
          <cell r="W384" t="str">
            <v>Servicios de preservación de lugares y edificios históricos</v>
          </cell>
          <cell r="X384" t="str">
            <v>PM/0213/0116/33020417611</v>
          </cell>
          <cell r="Y384" t="str">
            <v>ACCIONES DE INVESTIGACIÓN, VALORACIÓN, RECUPERACIÓ</v>
          </cell>
          <cell r="Z384" t="str">
            <v>10</v>
          </cell>
          <cell r="AA384" t="str">
            <v>CONTRATACIÓN DIRECTA</v>
          </cell>
          <cell r="AB384" t="str">
            <v>1000041161</v>
          </cell>
          <cell r="AC384" t="str">
            <v>CC</v>
          </cell>
          <cell r="AD384" t="str">
            <v>51737979</v>
          </cell>
          <cell r="AE384" t="str">
            <v>MARTHA  SANCHEZ SEGURA</v>
          </cell>
          <cell r="AF384" t="str">
            <v>1000146956</v>
          </cell>
          <cell r="AG384" t="str">
            <v>JUAN FERNANDO ACOSTA MIRKOW</v>
          </cell>
          <cell r="AH384" t="str">
            <v>1003115524</v>
          </cell>
          <cell r="AI384" t="str">
            <v>ANGELICA MARIA MEDINA MENDOZA</v>
          </cell>
          <cell r="AJ384">
            <v>40000000</v>
          </cell>
          <cell r="AK384">
            <v>0</v>
          </cell>
        </row>
        <row r="385">
          <cell r="P385">
            <v>367</v>
          </cell>
          <cell r="Q385" t="str">
            <v>219-Prestar servicios profesionales al Instituto Distrital de Patrimonio Cultural para apoyar en las mejoras bioclimáticas de los espacios de reserva provisional en la sede Casa de los Siete Balcones.</v>
          </cell>
          <cell r="R385" t="str">
            <v>O23011601210000007639</v>
          </cell>
          <cell r="S385" t="str">
            <v>Consolidación de la capacidad institucional y ciudadana para la territorialización, apropiación, fomento, salvaguardia y divulgación del Patrimonio Cultural en Bogotá</v>
          </cell>
          <cell r="T385" t="str">
            <v>1-100-F001</v>
          </cell>
          <cell r="U385" t="str">
            <v>VA-Recursos distrito</v>
          </cell>
          <cell r="V385" t="str">
            <v>O232020200996411</v>
          </cell>
          <cell r="W385" t="str">
            <v>Servicios de museos, excepto los servicios de preservación de lugares y edificios históricos</v>
          </cell>
          <cell r="X385" t="str">
            <v>PM/0213/0113/33010537639</v>
          </cell>
          <cell r="Y385" t="str">
            <v>OFERTA CULTURAL PARA LA VALORACIÓN Y DIVULGACIÓN D</v>
          </cell>
          <cell r="Z385" t="str">
            <v>10</v>
          </cell>
          <cell r="AA385" t="str">
            <v>CONTRATACIÓN DIRECTA</v>
          </cell>
          <cell r="AB385" t="str">
            <v>1005689130</v>
          </cell>
          <cell r="AC385" t="str">
            <v>CC</v>
          </cell>
          <cell r="AD385" t="str">
            <v>52086921</v>
          </cell>
          <cell r="AE385" t="str">
            <v>SANDRA ROCIO VARON MARTINEZ</v>
          </cell>
          <cell r="AF385" t="str">
            <v>1000146956</v>
          </cell>
          <cell r="AG385" t="str">
            <v>JUAN FERNANDO ACOSTA MIRKOW</v>
          </cell>
          <cell r="AH385" t="str">
            <v>1003115524</v>
          </cell>
          <cell r="AI385" t="str">
            <v>ANGELICA MARIA MEDINA MENDOZA</v>
          </cell>
          <cell r="AJ385">
            <v>12000000</v>
          </cell>
          <cell r="AK385">
            <v>0</v>
          </cell>
        </row>
        <row r="386">
          <cell r="P386">
            <v>368</v>
          </cell>
          <cell r="Q386" t="str">
            <v>195-Prestar servicios profesionales al Instituto Distrital de Patrimonio Cultural para apoyar técnicamente iniciativas insitutucionales y ciudadanas de reconocimiento de manifestaciones culturales y artísticas presentes en el Distrito Capital relacionadas con el patrimonio cultural inmaterial,  así como acciones orientadas a la activación, reconocimiento y gestión de este tipo de patrimonio en la ciudad.</v>
          </cell>
          <cell r="R386" t="str">
            <v>O23011601210000007639</v>
          </cell>
          <cell r="S386" t="str">
            <v>Consolidación de la capacidad institucional y ciudadana para la territorialización, apropiación, fomento, salvaguardia y divulgación del Patrimonio Cultural en Bogotá</v>
          </cell>
          <cell r="T386" t="str">
            <v>1-100-F001</v>
          </cell>
          <cell r="U386" t="str">
            <v>VA-Recursos distrito</v>
          </cell>
          <cell r="V386" t="str">
            <v>O232020200881301</v>
          </cell>
          <cell r="W386" t="str">
            <v>Servicios interdisciplinarios de investigación básica</v>
          </cell>
          <cell r="X386" t="str">
            <v>PM/0213/0113/33010717639</v>
          </cell>
          <cell r="Y386" t="str">
            <v>OFERTA CULTURAL PARA LA VALORACIÓN Y DIVULGACIÓN D</v>
          </cell>
          <cell r="Z386" t="str">
            <v>10</v>
          </cell>
          <cell r="AA386" t="str">
            <v>CONTRATACIÓN DIRECTA</v>
          </cell>
          <cell r="AB386" t="str">
            <v>1000120984</v>
          </cell>
          <cell r="AC386" t="str">
            <v>CC</v>
          </cell>
          <cell r="AD386" t="str">
            <v>1019028261</v>
          </cell>
          <cell r="AE386" t="str">
            <v>NICOLAS  LOZANO GALINDO</v>
          </cell>
          <cell r="AF386" t="str">
            <v>1000146956</v>
          </cell>
          <cell r="AG386" t="str">
            <v>JUAN FERNANDO ACOSTA MIRKOW</v>
          </cell>
          <cell r="AH386" t="str">
            <v>1003115524</v>
          </cell>
          <cell r="AI386" t="str">
            <v>ANGELICA MARIA MEDINA MENDOZA</v>
          </cell>
          <cell r="AJ386">
            <v>66000000</v>
          </cell>
          <cell r="AK386">
            <v>0</v>
          </cell>
        </row>
        <row r="387">
          <cell r="P387">
            <v>369</v>
          </cell>
          <cell r="Q387" t="str">
            <v>152-Prestar servicios profesionales al Instituto Distrital de Patrimonio Cultural para apoyar la implementación de la imagen y el diseño grafico de los títulos publicados por la entidad en el marco de la estrategia de territorialización del Museo de Bogotá</v>
          </cell>
          <cell r="R387" t="str">
            <v>O23011601210000007639</v>
          </cell>
          <cell r="S387" t="str">
            <v>Consolidación de la capacidad institucional y ciudadana para la territorialización, apropiación, fomento, salvaguardia y divulgación del Patrimonio Cultural en Bogotá</v>
          </cell>
          <cell r="T387" t="str">
            <v>1-100-F001</v>
          </cell>
          <cell r="U387" t="str">
            <v>VA-Recursos distrito</v>
          </cell>
          <cell r="V387" t="str">
            <v>O232020200881301</v>
          </cell>
          <cell r="W387" t="str">
            <v>Servicios interdisciplinarios de investigación básica</v>
          </cell>
          <cell r="X387" t="str">
            <v>PM/0213/0113/33010537639</v>
          </cell>
          <cell r="Y387" t="str">
            <v>OFERTA CULTURAL PARA LA VALORACIÓN Y DIVULGACIÓN D</v>
          </cell>
          <cell r="Z387" t="str">
            <v>10</v>
          </cell>
          <cell r="AA387" t="str">
            <v>CONTRATACIÓN DIRECTA</v>
          </cell>
          <cell r="AB387" t="str">
            <v>1000023009</v>
          </cell>
          <cell r="AC387" t="str">
            <v>CC</v>
          </cell>
          <cell r="AD387" t="str">
            <v>52702693</v>
          </cell>
          <cell r="AE387" t="str">
            <v>YESICA MILENA ACOSTA MOLINA</v>
          </cell>
          <cell r="AF387" t="str">
            <v>1000146956</v>
          </cell>
          <cell r="AG387" t="str">
            <v>JUAN FERNANDO ACOSTA MIRKOW</v>
          </cell>
          <cell r="AH387" t="str">
            <v>1003115524</v>
          </cell>
          <cell r="AI387" t="str">
            <v>ANGELICA MARIA MEDINA MENDOZA</v>
          </cell>
          <cell r="AJ387">
            <v>72100000</v>
          </cell>
          <cell r="AK387">
            <v>0</v>
          </cell>
        </row>
        <row r="388">
          <cell r="P388">
            <v>370</v>
          </cell>
          <cell r="Q388" t="str">
            <v>308-Prestar servicios de apoyo a la gestión al Instituto Distrital de Patrimono Cultural para apoyar la gestión del componente ambiental del Plan de Manejo Arqueológico del Area Arqueológica  Protegida  - Parque Arqueológico y del Patrimonio Cultural de Usme, en el marco del Convenio Interadministratvo FDLU-CIA-370-2021.</v>
          </cell>
          <cell r="R388" t="str">
            <v>O23011601210000007639</v>
          </cell>
          <cell r="S388" t="str">
            <v>Consolidación de la capacidad institucional y ciudadana para la territorialización, apropiación, fomento, salvaguardia y divulgación del Patrimonio Cultural en Bogotá</v>
          </cell>
          <cell r="T388" t="str">
            <v>3-100-I001</v>
          </cell>
          <cell r="U388" t="str">
            <v>VA-Administrados de destinación especifica</v>
          </cell>
          <cell r="V388" t="str">
            <v>O232020200881301</v>
          </cell>
          <cell r="W388" t="str">
            <v>Servicios interdisciplinarios de investigación básica</v>
          </cell>
          <cell r="X388" t="str">
            <v>PM/0213/0113/33010537639</v>
          </cell>
          <cell r="Y388" t="str">
            <v>OFERTA CULTURAL PARA LA VALORACIÓN Y DIVULGACIÓN D</v>
          </cell>
          <cell r="Z388" t="str">
            <v>10</v>
          </cell>
          <cell r="AA388" t="str">
            <v>CONTRATACIÓN DIRECTA</v>
          </cell>
          <cell r="AB388" t="str">
            <v>1000184629</v>
          </cell>
          <cell r="AC388" t="str">
            <v>CC</v>
          </cell>
          <cell r="AD388" t="str">
            <v>79200747</v>
          </cell>
          <cell r="AE388" t="str">
            <v>ANGEL HUMBERTO MEDELLIN GUTIERREZ</v>
          </cell>
          <cell r="AF388" t="str">
            <v>1000146956</v>
          </cell>
          <cell r="AG388" t="str">
            <v>JUAN FERNANDO ACOSTA MIRKOW</v>
          </cell>
          <cell r="AH388" t="str">
            <v>1003115524</v>
          </cell>
          <cell r="AI388" t="str">
            <v>ANGELICA MARIA MEDINA MENDOZA</v>
          </cell>
          <cell r="AJ388">
            <v>26000000</v>
          </cell>
          <cell r="AK388">
            <v>0</v>
          </cell>
        </row>
        <row r="389">
          <cell r="P389">
            <v>371</v>
          </cell>
          <cell r="Q389" t="str">
            <v>193-Prestar servicios profesionales al Instituto Distrital de Patrimonio Cultural para apoyar acciones y estrategias de documentación, activación y gestión integral del Patrimonio Cultual Inmaterial (PCI) del Distrito Capital y acompañar procesos ciudadanos de reconocimiento del patrimonio, con el fin de avanzar en las declaratorias de PCI del ámbito distrital.</v>
          </cell>
          <cell r="R389" t="str">
            <v>O23011601210000007639</v>
          </cell>
          <cell r="S389" t="str">
            <v>Consolidación de la capacidad institucional y ciudadana para la territorialización, apropiación, fomento, salvaguardia y divulgación del Patrimonio Cultural en Bogotá</v>
          </cell>
          <cell r="T389" t="str">
            <v>1-100-F001</v>
          </cell>
          <cell r="U389" t="str">
            <v>VA-Recursos distrito</v>
          </cell>
          <cell r="V389" t="str">
            <v>O232020200881301</v>
          </cell>
          <cell r="W389" t="str">
            <v>Servicios interdisciplinarios de investigación básica</v>
          </cell>
          <cell r="X389" t="str">
            <v>PM/0213/0113/33010717639</v>
          </cell>
          <cell r="Y389" t="str">
            <v>OFERTA CULTURAL PARA LA VALORACIÓN Y DIVULGACIÓN D</v>
          </cell>
          <cell r="Z389" t="str">
            <v>10</v>
          </cell>
          <cell r="AA389" t="str">
            <v>CONTRATACIÓN DIRECTA</v>
          </cell>
          <cell r="AB389" t="str">
            <v>1011984350</v>
          </cell>
          <cell r="AC389" t="str">
            <v>CC</v>
          </cell>
          <cell r="AD389" t="str">
            <v>1015457408</v>
          </cell>
          <cell r="AE389" t="str">
            <v>CARLOS EDUARDO SANCHEZ OTERO</v>
          </cell>
          <cell r="AF389" t="str">
            <v>1000146956</v>
          </cell>
          <cell r="AG389" t="str">
            <v>JUAN FERNANDO ACOSTA MIRKOW</v>
          </cell>
          <cell r="AH389" t="str">
            <v>1003115524</v>
          </cell>
          <cell r="AI389" t="str">
            <v>ANGELICA MARIA MEDINA MENDOZA</v>
          </cell>
          <cell r="AJ389">
            <v>66000000</v>
          </cell>
          <cell r="AK389">
            <v>0</v>
          </cell>
        </row>
        <row r="390">
          <cell r="P390">
            <v>372</v>
          </cell>
          <cell r="Q390" t="str">
            <v>148-Prestar servicios profesionales al Instituto Distrital de Patrimonio Cultural - IDPC para apoyar la implementación de enfoques, conceptos y metodologías propias de la investigación a los procesos de gestión misionales de la entidad.</v>
          </cell>
          <cell r="R390" t="str">
            <v>O23011601210000007639</v>
          </cell>
          <cell r="S390" t="str">
            <v>Consolidación de la capacidad institucional y ciudadana para la territorialización, apropiación, fomento, salvaguardia y divulgación del Patrimonio Cultural en Bogotá</v>
          </cell>
          <cell r="T390" t="str">
            <v>1-100-F001</v>
          </cell>
          <cell r="U390" t="str">
            <v>VA-Recursos distrito</v>
          </cell>
          <cell r="V390" t="str">
            <v>O232020200881301</v>
          </cell>
          <cell r="W390" t="str">
            <v>Servicios interdisciplinarios de investigación básica</v>
          </cell>
          <cell r="X390" t="str">
            <v>PM/0213/0113/33010537639</v>
          </cell>
          <cell r="Y390" t="str">
            <v>OFERTA CULTURAL PARA LA VALORACIÓN Y DIVULGACIÓN D</v>
          </cell>
          <cell r="Z390" t="str">
            <v>10</v>
          </cell>
          <cell r="AA390" t="str">
            <v>CONTRATACIÓN DIRECTA</v>
          </cell>
          <cell r="AB390" t="str">
            <v>1011828898</v>
          </cell>
          <cell r="AC390" t="str">
            <v>CC</v>
          </cell>
          <cell r="AD390" t="str">
            <v>77170950</v>
          </cell>
          <cell r="AE390" t="str">
            <v>JAVIER FELIPE ORTIZ CASSIANI</v>
          </cell>
          <cell r="AF390" t="str">
            <v>1000146956</v>
          </cell>
          <cell r="AG390" t="str">
            <v>JUAN FERNANDO ACOSTA MIRKOW</v>
          </cell>
          <cell r="AH390" t="str">
            <v>1003115524</v>
          </cell>
          <cell r="AI390" t="str">
            <v>ANGELICA MARIA MEDINA MENDOZA</v>
          </cell>
          <cell r="AJ390">
            <v>43260000</v>
          </cell>
          <cell r="AK390">
            <v>0</v>
          </cell>
        </row>
        <row r="391">
          <cell r="P391">
            <v>373</v>
          </cell>
          <cell r="Q391" t="str">
            <v>338-SERVICIOS PÚBLICOS Valor correspondiente al pago del consumo de SERVICIOS DE DISTRIBUCIÓN DE ELECTRICIDAD , de los inmuebles de propiedad del Instituto Distrital de Patrimonio Cultural denominados: MCA, MCA, ubicada en Calle 71 I BIS SUR #27 24, Cra 4 N° 10 18 con N° de Cuenta 7264503-0, 7264502-8 y N° de Factura 665727359-2, 665727434-9 del periodo comprendido entre el 21-12/2021 - 21/01/2022, 21-12/2021 - 21/01/2022 según documento adjunto en 2 factura(s).</v>
          </cell>
          <cell r="R391" t="str">
            <v>O23011605560000007597</v>
          </cell>
          <cell r="S391" t="str">
            <v>Fortalecimiento de la gestión del Instituto Distrital de Patrimonio Cultural de Bogotá</v>
          </cell>
          <cell r="T391" t="str">
            <v>1-100-F001</v>
          </cell>
          <cell r="U391" t="str">
            <v>VA-Recursos distrito</v>
          </cell>
          <cell r="V391" t="str">
            <v>O232020200886312</v>
          </cell>
          <cell r="W391" t="str">
            <v>Servicios de distribución de electricidad (a comisión o por contrato)</v>
          </cell>
          <cell r="X391" t="str">
            <v>PM/0213/0119/33990117597</v>
          </cell>
          <cell r="Y391" t="str">
            <v>PROCESOS DE MEJORAMIENTO DE LA GESTIÓN INSTITUCION</v>
          </cell>
          <cell r="Z391" t="str">
            <v>93</v>
          </cell>
          <cell r="AA391" t="str">
            <v>N/A SERVICIOS PÚBLICOS</v>
          </cell>
          <cell r="AB391" t="str">
            <v>1000505866</v>
          </cell>
          <cell r="AC391" t="str">
            <v>NIT</v>
          </cell>
          <cell r="AD391" t="str">
            <v>830037248</v>
          </cell>
          <cell r="AE391" t="str">
            <v>CODENSA S.A. ESP</v>
          </cell>
          <cell r="AF391" t="str">
            <v>1000146956</v>
          </cell>
          <cell r="AG391" t="str">
            <v>JUAN FERNANDO ACOSTA MIRKOW</v>
          </cell>
          <cell r="AH391" t="str">
            <v>1000146956</v>
          </cell>
          <cell r="AI391" t="str">
            <v>JUAN FERNANDO ACOSTA MIRKOW</v>
          </cell>
          <cell r="AJ391">
            <v>3504990</v>
          </cell>
          <cell r="AK391">
            <v>0</v>
          </cell>
        </row>
        <row r="392">
          <cell r="P392">
            <v>376</v>
          </cell>
          <cell r="Q392" t="str">
            <v>338-SERVICIOS PÚBLICOS  Valor correspondiente al pago del consumo de ACUEDUCTO, de los inmuebles de propiedad del Instituto Distrital de Patrimonio Cultural denominados: CI, , CS, ubicada en Cll 10 N° 3 77, Cll 12 B N° 2 96, Cra 4 N° 10 18 con N° de Cuenta 11442439, 12210599, 11758496 y N° de Factura 43162662910, 43162663413, 43162663314 del periodo comprendido entre el 24/10/2021 - 22/12/2021, 24/10/2021 - 22/12/2021, 24/10/2021 - 22/12/2021 según documento adjunto en 3 factura(s).</v>
          </cell>
          <cell r="R392" t="str">
            <v>O23011605560000007597</v>
          </cell>
          <cell r="S392" t="str">
            <v>Fortalecimiento de la gestión del Instituto Distrital de Patrimonio Cultural de Bogotá</v>
          </cell>
          <cell r="T392" t="str">
            <v>1-100-F001</v>
          </cell>
          <cell r="U392" t="str">
            <v>VA-Recursos distrito</v>
          </cell>
          <cell r="V392" t="str">
            <v>O232020200886330</v>
          </cell>
          <cell r="W392" t="str">
            <v>Servicios de distribución de agua por tubería (a comisión o por contrato)</v>
          </cell>
          <cell r="X392" t="str">
            <v>PM/0213/0119/33990117597</v>
          </cell>
          <cell r="Y392" t="str">
            <v>PROCESOS DE MEJORAMIENTO DE LA GESTIÓN INSTITUCION</v>
          </cell>
          <cell r="Z392" t="str">
            <v>93</v>
          </cell>
          <cell r="AA392" t="str">
            <v>N/A SERVICIOS PÚBLICOS</v>
          </cell>
          <cell r="AB392" t="str">
            <v>0000000265</v>
          </cell>
          <cell r="AC392" t="str">
            <v>NIT</v>
          </cell>
          <cell r="AD392" t="str">
            <v>899999094</v>
          </cell>
          <cell r="AE392" t="str">
            <v>EMPRESA DE ACUEDUCTO Y ALCANTARILLADO DE BOGOTA ESP</v>
          </cell>
          <cell r="AF392" t="str">
            <v>1002375874</v>
          </cell>
          <cell r="AG392" t="str">
            <v>LEONARDO ALONSO CASTRILLON HERNANDEZ</v>
          </cell>
          <cell r="AH392" t="str">
            <v>1000146956</v>
          </cell>
          <cell r="AI392" t="str">
            <v>JUAN FERNANDO ACOSTA MIRKOW</v>
          </cell>
          <cell r="AJ392">
            <v>1140799</v>
          </cell>
          <cell r="AK392">
            <v>0</v>
          </cell>
        </row>
        <row r="393">
          <cell r="P393">
            <v>377</v>
          </cell>
          <cell r="Q393" t="str">
            <v>477-Servicios públicos Servicios de distribución de agua por tubería (a comisión o por contrato)  Valor correspondiente al pago del consumo de ACUEDUCTO, de los inmuebles de propiedad del Instituto Distrital de Patrimonio Cultural denominados: CT, RG, SP, CM, CM, ubicada en Cll 12 B N° 2 91, Cra 2 N° 12 C 69, Cll 12 B N° 2 58, Cra 3 N° 12 77, Cra 3 N° 12 61 con N° de Cuenta 11450265, 11443238, 11442557, 10072790, 11441357 y N° de Factura 43162663116, 43162663215, 43162663017, 43162662712, 43162662811 del periodo comprendido entre el 24/10/2021 - 22/12/2021, 24/10/2021 - 22/12/2021, 24/10/2021 - 22/12/2021, 24/10/2021 - 22/12/2021, 24/10/2021 - 22/12/2021 según documento adjunto en 6 factura(s).</v>
          </cell>
          <cell r="R393" t="str">
            <v>O21202020080686330</v>
          </cell>
          <cell r="S393" t="str">
            <v>Servicios de distribución de agua por tubería (a comisión o por contrato)</v>
          </cell>
          <cell r="T393" t="str">
            <v>1-100-F001</v>
          </cell>
          <cell r="U393" t="str">
            <v>VA-Recursos distrito</v>
          </cell>
          <cell r="V393" t="str">
            <v>000000000000000000213</v>
          </cell>
          <cell r="W393" t="str">
            <v>0213 - Programa Funcionamiento - INSTITUTO DISTRITAL DEL PATRIMONIO CULTURAL</v>
          </cell>
          <cell r="X393" t="str">
            <v>PM/0213/0001/FUNC</v>
          </cell>
          <cell r="Y393" t="str">
            <v>FUNCIONAMIENTOINSTITUTO DISTRITAL DEL PATRIMONIO C</v>
          </cell>
          <cell r="Z393" t="str">
            <v>93</v>
          </cell>
          <cell r="AA393" t="str">
            <v>N/A SERVICIOS PÚBLICOS</v>
          </cell>
          <cell r="AB393" t="str">
            <v>0000000265</v>
          </cell>
          <cell r="AC393" t="str">
            <v>NIT</v>
          </cell>
          <cell r="AD393" t="str">
            <v>899999094</v>
          </cell>
          <cell r="AE393" t="str">
            <v>EMPRESA DE ACUEDUCTO Y ALCANTARILLADO DE BOGOTA ESP</v>
          </cell>
          <cell r="AF393" t="str">
            <v>1002375874</v>
          </cell>
          <cell r="AG393" t="str">
            <v>LEONARDO ALONSO CASTRILLON HERNANDEZ</v>
          </cell>
          <cell r="AH393" t="str">
            <v>1000146956</v>
          </cell>
          <cell r="AI393" t="str">
            <v>JUAN FERNANDO ACOSTA MIRKOW</v>
          </cell>
          <cell r="AJ393">
            <v>1328019</v>
          </cell>
          <cell r="AK393">
            <v>0</v>
          </cell>
        </row>
        <row r="394">
          <cell r="P394">
            <v>378</v>
          </cell>
          <cell r="Q394" t="str">
            <v>476-Servicios públicos Servicios de distribución de electricidad (a comisión o por contrato) Valor correspondiente al pago del consumo de SERVICIOS DE DISTRIBUCIÓN DE ELECTRICIDAD , de los inmuebles de propiedad del Instituto Distrital de Patrimonio Cultural denominados: CG, ubicada en Cra 9 N° 8 42 con N° de Cuenta 0302879-4 y N° de Factura 665924014-9 del periodo comprendido entre el 22/12/2021 - 24/01/2022 según documento adjunto en 1 factura(s)</v>
          </cell>
          <cell r="R394" t="str">
            <v>O21202020080686312</v>
          </cell>
          <cell r="S394" t="str">
            <v>Servicios de distribución de electricidad (a comisión o por contrato)</v>
          </cell>
          <cell r="T394" t="str">
            <v>1-100-F001</v>
          </cell>
          <cell r="U394" t="str">
            <v>VA-Recursos distrito</v>
          </cell>
          <cell r="V394" t="str">
            <v>000000000000000000213</v>
          </cell>
          <cell r="W394" t="str">
            <v>0213 - Programa Funcionamiento - INSTITUTO DISTRITAL DEL PATRIMONIO CULTURAL</v>
          </cell>
          <cell r="X394" t="str">
            <v>PM/0213/0001/FUNC</v>
          </cell>
          <cell r="Y394" t="str">
            <v>FUNCIONAMIENTOINSTITUTO DISTRITAL DEL PATRIMONIO C</v>
          </cell>
          <cell r="Z394" t="str">
            <v>93</v>
          </cell>
          <cell r="AA394" t="str">
            <v>N/A SERVICIOS PÚBLICOS</v>
          </cell>
          <cell r="AB394" t="str">
            <v>1000505866</v>
          </cell>
          <cell r="AC394" t="str">
            <v>NIT</v>
          </cell>
          <cell r="AD394" t="str">
            <v>830037248</v>
          </cell>
          <cell r="AE394" t="str">
            <v>CODENSA S.A. ESP</v>
          </cell>
          <cell r="AF394" t="str">
            <v>1002375874</v>
          </cell>
          <cell r="AG394" t="str">
            <v>LEONARDO ALONSO CASTRILLON HERNANDEZ</v>
          </cell>
          <cell r="AH394" t="str">
            <v>1000146956</v>
          </cell>
          <cell r="AI394" t="str">
            <v>JUAN FERNANDO ACOSTA MIRKOW</v>
          </cell>
          <cell r="AJ394">
            <v>1246360</v>
          </cell>
          <cell r="AK394">
            <v>0</v>
          </cell>
        </row>
        <row r="395">
          <cell r="P395">
            <v>379</v>
          </cell>
          <cell r="Q395" t="str">
            <v>488-Contratar la prestación de servicio de recolección, transporte, tratamiento y/o disposición final de los residuos peligrosos producidos en la gestión del Instituto Distrital de Patrimonio Cultural. Valor correspondiente al pago del consumo de SERVICIOS DE RECOLECCIÓN DE OTROS DESECHOS, de los inmuebles de propiedad del Instituto Distrital de Patrimonio Cultural denominados: CG, ubicada en Cra 9 N° 8 42 con N° de Cuenta 49034616 y N° de Factura 665924014 del periodo comprendido entre el 28/11/2021 -27/12/2021 según documento adjunto en 1 factura(s).</v>
          </cell>
          <cell r="R395" t="str">
            <v>O21202020090494239</v>
          </cell>
          <cell r="S395" t="str">
            <v>Servicios generales de recolección de otros desechos</v>
          </cell>
          <cell r="T395" t="str">
            <v>1-100-F001</v>
          </cell>
          <cell r="U395" t="str">
            <v>VA-Recursos distrito</v>
          </cell>
          <cell r="V395" t="str">
            <v>000000000000000000213</v>
          </cell>
          <cell r="W395" t="str">
            <v>0213 - Programa Funcionamiento - INSTITUTO DISTRITAL DEL PATRIMONIO CULTURAL</v>
          </cell>
          <cell r="X395" t="str">
            <v>PM/0213/0001/FUNC</v>
          </cell>
          <cell r="Y395" t="str">
            <v>FUNCIONAMIENTOINSTITUTO DISTRITAL DEL PATRIMONIO C</v>
          </cell>
          <cell r="Z395" t="str">
            <v>93</v>
          </cell>
          <cell r="AA395" t="str">
            <v>N/A SERVICIOS PÚBLICOS</v>
          </cell>
          <cell r="AB395" t="str">
            <v>1000661269</v>
          </cell>
          <cell r="AC395" t="str">
            <v>NIT</v>
          </cell>
          <cell r="AD395" t="str">
            <v>901145808</v>
          </cell>
          <cell r="AE395" t="str">
            <v>PROMOAMBIENTAL DISTRITO S A S ESP</v>
          </cell>
          <cell r="AF395" t="str">
            <v>1002375874</v>
          </cell>
          <cell r="AG395" t="str">
            <v>LEONARDO ALONSO CASTRILLON HERNANDEZ</v>
          </cell>
          <cell r="AH395" t="str">
            <v>1000146956</v>
          </cell>
          <cell r="AI395" t="str">
            <v>JUAN FERNANDO ACOSTA MIRKOW</v>
          </cell>
          <cell r="AJ395">
            <v>46670</v>
          </cell>
          <cell r="AK395">
            <v>0</v>
          </cell>
        </row>
        <row r="396">
          <cell r="P396">
            <v>380</v>
          </cell>
          <cell r="Q396" t="str">
            <v>338-SERVICIOS PÚBLICOS  Valor correspondiente al pago del consumo de SERVICIOS DE RECOLECCIÓN DE OTROS DESECHOS, de los inmuebles de propiedad del Instituto Distrital de Patrimonio Cultural denominados: CS, , CD, ubicada en Cra 4 N° 10 18, Cll 10 N° 3 45, Cll 12 B N° 2 96 con N° de Cuenta 12192621, 70135130, 12210600 y N° de Factura 666454355, 666454174, 667127254 del periodo comprendido entre el 02/12/2021 - 01/01/2022, 02/12/2021 - 01/01/2022, 08/12/2021 - 07/01/2022 según documento adjunto en 3 factura(s).</v>
          </cell>
          <cell r="R396" t="str">
            <v>O23011605560000007597</v>
          </cell>
          <cell r="S396" t="str">
            <v>Fortalecimiento de la gestión del Instituto Distrital de Patrimonio Cultural de Bogotá</v>
          </cell>
          <cell r="T396" t="str">
            <v>1-100-F001</v>
          </cell>
          <cell r="U396" t="str">
            <v>VA-Recursos distrito</v>
          </cell>
          <cell r="V396" t="str">
            <v>O232020200994239</v>
          </cell>
          <cell r="W396" t="str">
            <v>Servicios generales de recolección de otros desechos</v>
          </cell>
          <cell r="X396" t="str">
            <v>PM/0213/0119/33990117597</v>
          </cell>
          <cell r="Y396" t="str">
            <v>PROCESOS DE MEJORAMIENTO DE LA GESTIÓN INSTITUCION</v>
          </cell>
          <cell r="Z396" t="str">
            <v>93</v>
          </cell>
          <cell r="AA396" t="str">
            <v>N/A SERVICIOS PÚBLICOS</v>
          </cell>
          <cell r="AB396" t="str">
            <v>1000661269</v>
          </cell>
          <cell r="AC396" t="str">
            <v>NIT</v>
          </cell>
          <cell r="AD396" t="str">
            <v>901145808</v>
          </cell>
          <cell r="AE396" t="str">
            <v>PROMOAMBIENTAL DISTRITO S A S ESP</v>
          </cell>
          <cell r="AF396" t="str">
            <v>1002375874</v>
          </cell>
          <cell r="AG396" t="str">
            <v>LEONARDO ALONSO CASTRILLON HERNANDEZ</v>
          </cell>
          <cell r="AH396" t="str">
            <v>1000146956</v>
          </cell>
          <cell r="AI396" t="str">
            <v>JUAN FERNANDO ACOSTA MIRKOW</v>
          </cell>
          <cell r="AJ396">
            <v>96370</v>
          </cell>
          <cell r="AK396">
            <v>0</v>
          </cell>
        </row>
        <row r="397">
          <cell r="P397">
            <v>381</v>
          </cell>
          <cell r="Q397" t="str">
            <v>338-SERVICIOS PÚBLICOS Valor correspondiente al pago del consumo de SERVICIOS DE DISTRIBUCIÓN DE ELECTRICIDAD , de los inmuebles de propiedad del Instituto Distrital de Patrimonio Cultural denominados: CD, , CI, ubicada en Cll 12 B N° 2 96, Cra 4 N° 10 18, Cll 10 N° 3 45 con N° de Cuenta 2764484-7, 2772229-7, 4656764-8 y N° de Factura 667127254-7, 666454355-7, 666454174-3 del periodo comprendido entre el 04/01/2022 - 02/02/2022, 04/01/2022 - 02/02/2022, 28/12/2021 - 27/01/2022 según documento adjunto en 3 factura(s).</v>
          </cell>
          <cell r="R397" t="str">
            <v>O23011605560000007597</v>
          </cell>
          <cell r="S397" t="str">
            <v>Fortalecimiento de la gestión del Instituto Distrital de Patrimonio Cultural de Bogotá</v>
          </cell>
          <cell r="T397" t="str">
            <v>1-100-F001</v>
          </cell>
          <cell r="U397" t="str">
            <v>VA-Recursos distrito</v>
          </cell>
          <cell r="V397" t="str">
            <v>O232020200886312</v>
          </cell>
          <cell r="W397" t="str">
            <v>Servicios de distribución de electricidad (a comisión o por contrato)</v>
          </cell>
          <cell r="X397" t="str">
            <v>PM/0213/0119/33990117597</v>
          </cell>
          <cell r="Y397" t="str">
            <v>PROCESOS DE MEJORAMIENTO DE LA GESTIÓN INSTITUCION</v>
          </cell>
          <cell r="Z397" t="str">
            <v>93</v>
          </cell>
          <cell r="AA397" t="str">
            <v>N/A SERVICIOS PÚBLICOS</v>
          </cell>
          <cell r="AB397" t="str">
            <v>1000505866</v>
          </cell>
          <cell r="AC397" t="str">
            <v>NIT</v>
          </cell>
          <cell r="AD397" t="str">
            <v>830037248</v>
          </cell>
          <cell r="AE397" t="str">
            <v>CODENSA S.A. ESP</v>
          </cell>
          <cell r="AF397" t="str">
            <v>1002375874</v>
          </cell>
          <cell r="AG397" t="str">
            <v>LEONARDO ALONSO CASTRILLON HERNANDEZ</v>
          </cell>
          <cell r="AH397" t="str">
            <v>1000146956</v>
          </cell>
          <cell r="AI397" t="str">
            <v>JUAN FERNANDO ACOSTA MIRKOW</v>
          </cell>
          <cell r="AJ397">
            <v>4885380</v>
          </cell>
          <cell r="AK397">
            <v>0</v>
          </cell>
        </row>
        <row r="398">
          <cell r="P398">
            <v>382</v>
          </cell>
          <cell r="Q398" t="str">
            <v>469-Servicios públicos Servicios de operadores (conexión) Valor correspondiente al pago del consumo de Servicios de operadores (conexión) de los inmuebles de propiedad del Instituto Distrital de Patrimonio Cultural denominados: CG, ubicada en Cra 9 N° 8 30 con N° de Cuenta 24610341 y N° de Factura EC- 249172579 del periodo comprendido entre el 27/12/2021 - 26/01/2022 según documento adjunto en 1 factura(s).</v>
          </cell>
          <cell r="R398" t="str">
            <v>O21202020080484110</v>
          </cell>
          <cell r="S398" t="str">
            <v>Servicios de operadores (conexión)</v>
          </cell>
          <cell r="T398" t="str">
            <v>1-100-F001</v>
          </cell>
          <cell r="U398" t="str">
            <v>VA-Recursos distrito</v>
          </cell>
          <cell r="V398" t="str">
            <v>000000000000000000213</v>
          </cell>
          <cell r="W398" t="str">
            <v>0213 - Programa Funcionamiento - INSTITUTO DISTRITAL DEL PATRIMONIO CULTURAL</v>
          </cell>
          <cell r="X398" t="str">
            <v>PM/0213/0001/FUNC</v>
          </cell>
          <cell r="Y398" t="str">
            <v>FUNCIONAMIENTOINSTITUTO DISTRITAL DEL PATRIMONIO C</v>
          </cell>
          <cell r="Z398" t="str">
            <v>93</v>
          </cell>
          <cell r="AA398" t="str">
            <v>N/A SERVICIOS PÚBLICOS</v>
          </cell>
          <cell r="AB398" t="str">
            <v>1000452491</v>
          </cell>
          <cell r="AC398" t="str">
            <v>NIT</v>
          </cell>
          <cell r="AD398" t="str">
            <v>830122566</v>
          </cell>
          <cell r="AE398" t="str">
            <v>COLOMBIA TELECOMUNICACIONES S A E S P BI C</v>
          </cell>
          <cell r="AF398" t="str">
            <v>1002375874</v>
          </cell>
          <cell r="AG398" t="str">
            <v>LEONARDO ALONSO CASTRILLON HERNANDEZ</v>
          </cell>
          <cell r="AH398" t="str">
            <v>1000146956</v>
          </cell>
          <cell r="AI398" t="str">
            <v>JUAN FERNANDO ACOSTA MIRKOW</v>
          </cell>
          <cell r="AJ398">
            <v>694225</v>
          </cell>
          <cell r="AK398">
            <v>0</v>
          </cell>
        </row>
        <row r="399">
          <cell r="P399">
            <v>383</v>
          </cell>
          <cell r="Q399" t="str">
            <v>476-Servicios públicos Servicios de distribución de electricidad (a comisión o por contrato) Valor correspondiente al pago del consumo de SERVICIOS DE DISTRIBUCIÓN DE ELECTRICIDAD, de los inmuebles de propiedad del Instituto Distrital de Patrimonio Cultural denominados: CT, SP, RG, CA, ubicados en Cll 12 B N° 2 91, Cll 12 B N° 2 58, Cra 2 N° 12 C 69, Cll 12 C N° 2 65 con N° de Cuenta 0299634-2, 0761869-8, 0330530-2, 1443385-9 y N° de Factura 667126824-0, 667127249-8, 667126722-2, 667127212-0 del periodo comprendido entre el 04/01/2022 - 02/02/2022, 04/01/2022 - 02/02/2022, 04/01/2022 - 02/02/2022, 04/01/2022 - 02/02/2022 según documento adjunto en 4 factura(s).</v>
          </cell>
          <cell r="R399" t="str">
            <v>O21202020080686312</v>
          </cell>
          <cell r="S399" t="str">
            <v>Servicios de distribución de electricidad (a comisión o por contrato)</v>
          </cell>
          <cell r="T399" t="str">
            <v>1-100-F001</v>
          </cell>
          <cell r="U399" t="str">
            <v>VA-Recursos distrito</v>
          </cell>
          <cell r="V399" t="str">
            <v>000000000000000000213</v>
          </cell>
          <cell r="W399" t="str">
            <v>0213 - Programa Funcionamiento - INSTITUTO DISTRITAL DEL PATRIMONIO CULTURAL</v>
          </cell>
          <cell r="X399" t="str">
            <v>PM/0213/0001/FUNC</v>
          </cell>
          <cell r="Y399" t="str">
            <v>FUNCIONAMIENTOINSTITUTO DISTRITAL DEL PATRIMONIO C</v>
          </cell>
          <cell r="Z399" t="str">
            <v>93</v>
          </cell>
          <cell r="AA399" t="str">
            <v>N/A SERVICIOS PÚBLICOS</v>
          </cell>
          <cell r="AB399" t="str">
            <v>1000505866</v>
          </cell>
          <cell r="AC399" t="str">
            <v>NIT</v>
          </cell>
          <cell r="AD399" t="str">
            <v>830037248</v>
          </cell>
          <cell r="AE399" t="str">
            <v>CODENSA S.A. ESP</v>
          </cell>
          <cell r="AF399" t="str">
            <v>1002375874</v>
          </cell>
          <cell r="AG399" t="str">
            <v>LEONARDO ALONSO CASTRILLON HERNANDEZ</v>
          </cell>
          <cell r="AH399" t="str">
            <v>1000146956</v>
          </cell>
          <cell r="AI399" t="str">
            <v>JUAN FERNANDO ACOSTA MIRKOW</v>
          </cell>
          <cell r="AJ399">
            <v>3174910</v>
          </cell>
          <cell r="AK399">
            <v>0</v>
          </cell>
        </row>
        <row r="400">
          <cell r="P400">
            <v>384</v>
          </cell>
          <cell r="Q400" t="str">
            <v>488-Contratar la prestación de servicio de recolección, transporte, tratamiento y/o disposición final de los residuos peligrosos producidos en la gestión del Instituto Distrital de Patrimonio Cultural.  Valor correspondiente al pago del consumo de SERVICIOS DE RECOLECCIÓN DE OTROS DESECHOS, de los inmuebles de propiedad del Instituto Distrital de Patrimonio Cultural denominados: CT, CC, SP, RG, ubicados en Cll 12 B N° 2 91, Cll 12 B N° 3 03/07, Cll 12 B N° 2 58, Cra 2 N° 12 C 69 con N° de Cuenta 12194072, 70160463, 12194075, 12193947 y N° de Factura 667126824, 667127548, 667127249, 667126722 del periodo comprendido entre el 08/12/2021 - 07/01/2021, 08/12/2021 - 07/01/2021, 08/12/2021 - 07/01/2021, 08/12/2021 - 07/01/2021 según documento adjunto en 4 factura(s).</v>
          </cell>
          <cell r="R400" t="str">
            <v>O21202020090494239</v>
          </cell>
          <cell r="S400" t="str">
            <v>Servicios generales de recolección de otros desechos</v>
          </cell>
          <cell r="T400" t="str">
            <v>1-100-F001</v>
          </cell>
          <cell r="U400" t="str">
            <v>VA-Recursos distrito</v>
          </cell>
          <cell r="V400" t="str">
            <v>000000000000000000213</v>
          </cell>
          <cell r="W400" t="str">
            <v>0213 - Programa Funcionamiento - INSTITUTO DISTRITAL DEL PATRIMONIO CULTURAL</v>
          </cell>
          <cell r="X400" t="str">
            <v>PM/0213/0001/FUNC</v>
          </cell>
          <cell r="Y400" t="str">
            <v>FUNCIONAMIENTOINSTITUTO DISTRITAL DEL PATRIMONIO C</v>
          </cell>
          <cell r="Z400" t="str">
            <v>93</v>
          </cell>
          <cell r="AA400" t="str">
            <v>N/A SERVICIOS PÚBLICOS</v>
          </cell>
          <cell r="AB400" t="str">
            <v>1000661269</v>
          </cell>
          <cell r="AC400" t="str">
            <v>NIT</v>
          </cell>
          <cell r="AD400" t="str">
            <v>901145808</v>
          </cell>
          <cell r="AE400" t="str">
            <v>PROMOAMBIENTAL DISTRITO S A S ESP</v>
          </cell>
          <cell r="AF400" t="str">
            <v>1002375874</v>
          </cell>
          <cell r="AG400" t="str">
            <v>LEONARDO ALONSO CASTRILLON HERNANDEZ</v>
          </cell>
          <cell r="AH400" t="str">
            <v>1000146956</v>
          </cell>
          <cell r="AI400" t="str">
            <v>JUAN FERNANDO ACOSTA MIRKOW</v>
          </cell>
          <cell r="AJ400">
            <v>143080</v>
          </cell>
          <cell r="AK400">
            <v>0</v>
          </cell>
        </row>
        <row r="401">
          <cell r="P401">
            <v>385</v>
          </cell>
          <cell r="Q401" t="str">
            <v>Solicitud de CRP. Nómina adicional No 1. Pago saldo comisión con cargo FONCEP.</v>
          </cell>
          <cell r="R401" t="str">
            <v>O2120202007010671640</v>
          </cell>
          <cell r="S401" t="str">
            <v>Servicios de administración de fondos de pensiones y cesantías</v>
          </cell>
          <cell r="T401" t="str">
            <v>1-100-F001</v>
          </cell>
          <cell r="U401" t="str">
            <v>VA-Recursos distrito</v>
          </cell>
          <cell r="V401" t="str">
            <v>000000000000000000213</v>
          </cell>
          <cell r="W401" t="str">
            <v>0213 - Programa Funcionamiento - INSTITUTO DISTRITAL DEL PATRIMONIO CULTURAL</v>
          </cell>
          <cell r="X401" t="str">
            <v>PM/0213/0001/FUNC</v>
          </cell>
          <cell r="Y401" t="str">
            <v>FUNCIONAMIENTOINSTITUTO DISTRITAL DEL PATRIMONIO C</v>
          </cell>
          <cell r="Z401" t="str">
            <v>96</v>
          </cell>
          <cell r="AA401" t="str">
            <v>N/A ACTO ADMINISTRATIVO (RESOLUCIÓN, DECRETO, ACUERDO, ETC.)</v>
          </cell>
          <cell r="AB401" t="str">
            <v>0000000206</v>
          </cell>
          <cell r="AC401" t="str">
            <v>NIT</v>
          </cell>
          <cell r="AD401" t="str">
            <v>860041163</v>
          </cell>
          <cell r="AE401" t="str">
            <v>FONDO DE PRESTACIONES ECONOMICAS CESANTI AS Y PENSIONES FONCEP</v>
          </cell>
          <cell r="AF401" t="str">
            <v>1002375874</v>
          </cell>
          <cell r="AG401" t="str">
            <v>LEONARDO ALONSO CASTRILLON HERNANDEZ</v>
          </cell>
          <cell r="AH401" t="str">
            <v>1000146956</v>
          </cell>
          <cell r="AI401" t="str">
            <v>JUAN FERNANDO ACOSTA MIRKOW</v>
          </cell>
          <cell r="AJ401">
            <v>102498</v>
          </cell>
          <cell r="AK401">
            <v>0</v>
          </cell>
        </row>
        <row r="402">
          <cell r="P402">
            <v>386</v>
          </cell>
          <cell r="Q402" t="str">
            <v>517-Adicion y prorroga No. 2 del contrato IDPC-PS-373-2021 cuyo objeto es: Contratar el servicio público de transporte terrestre</v>
          </cell>
          <cell r="R402" t="str">
            <v>O21202020060666019</v>
          </cell>
          <cell r="S402" t="str">
            <v>Otros servicios de alquiler de vehículos de trasporte con operario n.c.p.</v>
          </cell>
          <cell r="T402" t="str">
            <v>1-100-F001</v>
          </cell>
          <cell r="U402" t="str">
            <v>VA-Recursos distrito</v>
          </cell>
          <cell r="V402" t="str">
            <v>000000000000000000213</v>
          </cell>
          <cell r="W402" t="str">
            <v>0213 - Programa Funcionamiento - INSTITUTO DISTRITAL DEL PATRIMONIO CULTURAL</v>
          </cell>
          <cell r="X402" t="str">
            <v>PM/0213/0001/FUNC</v>
          </cell>
          <cell r="Y402" t="str">
            <v>FUNCIONAMIENTOINSTITUTO DISTRITAL DEL PATRIMONIO C</v>
          </cell>
          <cell r="Z402" t="str">
            <v>03</v>
          </cell>
          <cell r="AA402" t="str">
            <v>SELEC. ABREV. SUBASTA INVERSA</v>
          </cell>
          <cell r="AB402" t="str">
            <v>1000648156</v>
          </cell>
          <cell r="AC402" t="str">
            <v>NIT</v>
          </cell>
          <cell r="AD402" t="str">
            <v>900470772</v>
          </cell>
          <cell r="AE402" t="str">
            <v>TRANSPORTES CSC S.A.S - EN REORGANIZACIO N</v>
          </cell>
          <cell r="AF402" t="str">
            <v>1002375874</v>
          </cell>
          <cell r="AG402" t="str">
            <v>LEONARDO ALONSO CASTRILLON HERNANDEZ</v>
          </cell>
          <cell r="AH402" t="str">
            <v>1000146956</v>
          </cell>
          <cell r="AI402" t="str">
            <v>JUAN FERNANDO ACOSTA MIRKOW</v>
          </cell>
          <cell r="AJ402">
            <v>8543178</v>
          </cell>
          <cell r="AK402">
            <v>0</v>
          </cell>
        </row>
        <row r="403">
          <cell r="P403">
            <v>387</v>
          </cell>
          <cell r="Q403" t="str">
            <v>302-Valor para reconocer el pago de ARL de los contratistas afiliados con Riesgo nivel V por este componente  PERIODO DEL 01 AL 31 DE ENERO DE 2022</v>
          </cell>
          <cell r="R403" t="str">
            <v>O23011601210000007611</v>
          </cell>
          <cell r="S403" t="str">
            <v>Desarrollo de acciones integrales de valoración y recuperación de Bienes y Sectores de Interés Cultural de Bogotá</v>
          </cell>
          <cell r="T403" t="str">
            <v>1-100-F001</v>
          </cell>
          <cell r="U403" t="str">
            <v>VA-Recursos distrito</v>
          </cell>
          <cell r="V403" t="str">
            <v>O232020200991124</v>
          </cell>
          <cell r="W403" t="str">
            <v>Servicios de la administración pública relacionados con la recreación, la cultura y la religión</v>
          </cell>
          <cell r="X403" t="str">
            <v>PM/0213/0116/33020737611</v>
          </cell>
          <cell r="Y403" t="str">
            <v>ACCIONES DE INVESTIGACIÓN, VALORACIÓN, RECUPERACIÓ</v>
          </cell>
          <cell r="Z403" t="str">
            <v>96</v>
          </cell>
          <cell r="AA403" t="str">
            <v>N/A ACTO ADMINISTRATIVO (RESOLUCIÓN, DECRETO, ACUERDO, ETC.)</v>
          </cell>
          <cell r="AB403" t="str">
            <v>0000000213</v>
          </cell>
          <cell r="AC403" t="str">
            <v>NIT</v>
          </cell>
          <cell r="AD403" t="str">
            <v>860506170</v>
          </cell>
          <cell r="AE403" t="str">
            <v>INSTITUTO DISTRITAL DE PATRIMONIO CULTUR AL</v>
          </cell>
          <cell r="AF403" t="str">
            <v>1002375874</v>
          </cell>
          <cell r="AG403" t="str">
            <v>LEONARDO ALONSO CASTRILLON HERNANDEZ</v>
          </cell>
          <cell r="AH403" t="str">
            <v>1000146956</v>
          </cell>
          <cell r="AI403" t="str">
            <v>JUAN FERNANDO ACOSTA MIRKOW</v>
          </cell>
          <cell r="AJ403">
            <v>14900</v>
          </cell>
          <cell r="AK403">
            <v>0</v>
          </cell>
        </row>
        <row r="404">
          <cell r="P404">
            <v>388</v>
          </cell>
          <cell r="Q404" t="str">
            <v>172-Valor para reconocer el pago de ARL de los contratistas afiliados con Riesgo nivel V por este componente  PERIODO DEL 01 AL 31 DE ENERO DE 2022</v>
          </cell>
          <cell r="R404" t="str">
            <v>O23011601210000007611</v>
          </cell>
          <cell r="S404" t="str">
            <v>Desarrollo de acciones integrales de valoración y recuperación de Bienes y Sectores de Interés Cultural de Bogotá</v>
          </cell>
          <cell r="T404" t="str">
            <v>1-100-F001</v>
          </cell>
          <cell r="U404" t="str">
            <v>VA-Recursos distrito</v>
          </cell>
          <cell r="V404" t="str">
            <v>O232020200996412</v>
          </cell>
          <cell r="W404" t="str">
            <v>Servicios de preservación de lugares y edificios históricos</v>
          </cell>
          <cell r="X404" t="str">
            <v>PM/0213/0116/33020737611</v>
          </cell>
          <cell r="Y404" t="str">
            <v>ACCIONES DE INVESTIGACIÓN, VALORACIÓN, RECUPERACIÓ</v>
          </cell>
          <cell r="Z404" t="str">
            <v>96</v>
          </cell>
          <cell r="AA404" t="str">
            <v>N/A ACTO ADMINISTRATIVO (RESOLUCIÓN, DECRETO, ACUERDO, ETC.)</v>
          </cell>
          <cell r="AB404" t="str">
            <v>0000000213</v>
          </cell>
          <cell r="AC404" t="str">
            <v>NIT</v>
          </cell>
          <cell r="AD404" t="str">
            <v>860506170</v>
          </cell>
          <cell r="AE404" t="str">
            <v>INSTITUTO DISTRITAL DE PATRIMONIO CULTUR AL</v>
          </cell>
          <cell r="AF404" t="str">
            <v>1002375874</v>
          </cell>
          <cell r="AG404" t="str">
            <v>LEONARDO ALONSO CASTRILLON HERNANDEZ</v>
          </cell>
          <cell r="AH404" t="str">
            <v>1000146956</v>
          </cell>
          <cell r="AI404" t="str">
            <v>JUAN FERNANDO ACOSTA MIRKOW</v>
          </cell>
          <cell r="AJ404">
            <v>315300</v>
          </cell>
          <cell r="AK404">
            <v>0</v>
          </cell>
        </row>
        <row r="405">
          <cell r="P405">
            <v>389</v>
          </cell>
          <cell r="Q405" t="str">
            <v>329-Valor para reconocer el pago de ARL de los contratistas afiliados con Riesgo nivel V por este componente  PERIODO DEL 01 AL 31 DE ENERO DE 2022</v>
          </cell>
          <cell r="R405" t="str">
            <v>O23011601210000007611</v>
          </cell>
          <cell r="S405" t="str">
            <v>Desarrollo de acciones integrales de valoración y recuperación de Bienes y Sectores de Interés Cultural de Bogotá</v>
          </cell>
          <cell r="T405" t="str">
            <v>1-100-F001</v>
          </cell>
          <cell r="U405" t="str">
            <v>VA-Recursos distrito</v>
          </cell>
          <cell r="V405" t="str">
            <v>O232020200996412</v>
          </cell>
          <cell r="W405" t="str">
            <v>Servicios de preservación de lugares y edificios históricos</v>
          </cell>
          <cell r="X405" t="str">
            <v>PM/0213/0116/33020737611</v>
          </cell>
          <cell r="Y405" t="str">
            <v>ACCIONES DE INVESTIGACIÓN, VALORACIÓN, RECUPERACIÓ</v>
          </cell>
          <cell r="Z405" t="str">
            <v>96</v>
          </cell>
          <cell r="AA405" t="str">
            <v>N/A ACTO ADMINISTRATIVO (RESOLUCIÓN, DECRETO, ACUERDO, ETC.)</v>
          </cell>
          <cell r="AB405" t="str">
            <v>0000000213</v>
          </cell>
          <cell r="AC405" t="str">
            <v>NIT</v>
          </cell>
          <cell r="AD405" t="str">
            <v>860506170</v>
          </cell>
          <cell r="AE405" t="str">
            <v>INSTITUTO DISTRITAL DE PATRIMONIO CULTUR AL</v>
          </cell>
          <cell r="AF405" t="str">
            <v>1002375874</v>
          </cell>
          <cell r="AG405" t="str">
            <v>LEONARDO ALONSO CASTRILLON HERNANDEZ</v>
          </cell>
          <cell r="AH405" t="str">
            <v>1000146956</v>
          </cell>
          <cell r="AI405" t="str">
            <v>JUAN FERNANDO ACOSTA MIRKOW</v>
          </cell>
          <cell r="AJ405">
            <v>228600</v>
          </cell>
          <cell r="AK405">
            <v>0</v>
          </cell>
        </row>
        <row r="406">
          <cell r="P406">
            <v>390</v>
          </cell>
          <cell r="Q406" t="str">
            <v>365-ARL para amparar a los contraistas del nivel 5 del proyecto 7639  PERIODO DEL 01 AL 31 DE ENERO DE 2022</v>
          </cell>
          <cell r="R406" t="str">
            <v>O23011601210000007639</v>
          </cell>
          <cell r="S406" t="str">
            <v>Consolidación de la capacidad institucional y ciudadana para la territorialización, apropiación, fomento, salvaguardia y divulgación del Patrimonio Cultural en Bogotá</v>
          </cell>
          <cell r="T406" t="str">
            <v>1-100-F001</v>
          </cell>
          <cell r="U406" t="str">
            <v>VA-Recursos distrito</v>
          </cell>
          <cell r="V406" t="str">
            <v>O232020200996411</v>
          </cell>
          <cell r="W406" t="str">
            <v>Servicios de museos, excepto los servicios de preservación de lugares y edificios históricos</v>
          </cell>
          <cell r="X406" t="str">
            <v>PM/0213/0113/33010537639</v>
          </cell>
          <cell r="Y406" t="str">
            <v>OFERTA CULTURAL PARA LA VALORACIÓN Y DIVULGACIÓN D</v>
          </cell>
          <cell r="Z406" t="str">
            <v>96</v>
          </cell>
          <cell r="AA406" t="str">
            <v>N/A ACTO ADMINISTRATIVO (RESOLUCIÓN, DECRETO, ACUERDO, ETC.)</v>
          </cell>
          <cell r="AB406" t="str">
            <v>0000000213</v>
          </cell>
          <cell r="AC406" t="str">
            <v>NIT</v>
          </cell>
          <cell r="AD406" t="str">
            <v>860506170</v>
          </cell>
          <cell r="AE406" t="str">
            <v>INSTITUTO DISTRITAL DE PATRIMONIO CULTUR AL</v>
          </cell>
          <cell r="AF406" t="str">
            <v>1002375874</v>
          </cell>
          <cell r="AG406" t="str">
            <v>LEONARDO ALONSO CASTRILLON HERNANDEZ</v>
          </cell>
          <cell r="AH406" t="str">
            <v>1003115524</v>
          </cell>
          <cell r="AI406" t="str">
            <v>ANGELICA MARIA MEDINA MENDOZA</v>
          </cell>
          <cell r="AJ406">
            <v>18100</v>
          </cell>
          <cell r="AK406">
            <v>0</v>
          </cell>
        </row>
        <row r="407">
          <cell r="P407">
            <v>391</v>
          </cell>
          <cell r="Q407" t="str">
            <v>Solicitud CDP, CRP y Pago de planilla de aportes a riesgos laborales por actividad de alto riesgo - registros No. 2 al 4  PERIODO DEL 01 AL 31 DE ENERO DE 2022</v>
          </cell>
          <cell r="R407" t="str">
            <v>O21202020080383990</v>
          </cell>
          <cell r="S407" t="str">
            <v>Otros servicios profesionales, técnicos y empresariales n.c.p.</v>
          </cell>
          <cell r="T407" t="str">
            <v>1-100-F001</v>
          </cell>
          <cell r="U407" t="str">
            <v>VA-Recursos distrito</v>
          </cell>
          <cell r="V407" t="str">
            <v>000000000000000000213</v>
          </cell>
          <cell r="W407" t="str">
            <v>0213 - Programa Funcionamiento - INSTITUTO DISTRITAL DEL PATRIMONIO CULTURAL</v>
          </cell>
          <cell r="X407" t="str">
            <v>PM/0213/0001/FUNC</v>
          </cell>
          <cell r="Y407" t="str">
            <v>FUNCIONAMIENTOINSTITUTO DISTRITAL DEL PATRIMONIO C</v>
          </cell>
          <cell r="Z407" t="str">
            <v>96</v>
          </cell>
          <cell r="AA407" t="str">
            <v>N/A ACTO ADMINISTRATIVO (RESOLUCIÓN, DECRETO, ACUERDO, ETC.)</v>
          </cell>
          <cell r="AB407" t="str">
            <v>0000000213</v>
          </cell>
          <cell r="AC407" t="str">
            <v>NIT</v>
          </cell>
          <cell r="AD407" t="str">
            <v>860506170</v>
          </cell>
          <cell r="AE407" t="str">
            <v>INSTITUTO DISTRITAL DE PATRIMONIO CULTUR AL</v>
          </cell>
          <cell r="AF407" t="str">
            <v>1002375874</v>
          </cell>
          <cell r="AG407" t="str">
            <v>LEONARDO ALONSO CASTRILLON HERNANDEZ</v>
          </cell>
          <cell r="AH407" t="str">
            <v>1003115524</v>
          </cell>
          <cell r="AI407" t="str">
            <v>ANGELICA MARIA MEDINA MENDOZA</v>
          </cell>
          <cell r="AJ407">
            <v>81300</v>
          </cell>
          <cell r="AK407">
            <v>0</v>
          </cell>
        </row>
        <row r="408">
          <cell r="P408">
            <v>392</v>
          </cell>
          <cell r="Q408" t="str">
            <v>472-Servicios públicos Otros servicios de telecomunicaciones vía Internet  Valor correspondiente al pago del servicio de telecomunicaciones a través de internet de Otros servicios de telecomunicaciones via Internet, de los inmuebles de propiedad del Instituto Distrital de Patrimonio Cultural denominados: CI, CS, SP, CT, MC, ubicada en Cll 10 N° 3 51, Cra 4 N° 10 18, Cll 12 B N° 2 58, Cll 12 B N° 2 91, Ciudad Bolívar con N° de Cuenta 12051369424 y N° de Factura EB 000300001714 del periodo comprendido entre el 1/02/2022 - 28/02/2022 según factura adjunta.</v>
          </cell>
          <cell r="R408" t="str">
            <v>O21202020080484290</v>
          </cell>
          <cell r="S408" t="str">
            <v>Otros servicios de telecomunicaciones vía Internet</v>
          </cell>
          <cell r="T408" t="str">
            <v>1-100-F001</v>
          </cell>
          <cell r="U408" t="str">
            <v>VA-Recursos distrito</v>
          </cell>
          <cell r="V408" t="str">
            <v>000000000000000000213</v>
          </cell>
          <cell r="W408" t="str">
            <v>0213 - Programa Funcionamiento - INSTITUTO DISTRITAL DEL PATRIMONIO CULTURAL</v>
          </cell>
          <cell r="X408" t="str">
            <v>PM/0213/0001/FUNC</v>
          </cell>
          <cell r="Y408" t="str">
            <v>FUNCIONAMIENTOINSTITUTO DISTRITAL DEL PATRIMONIO C</v>
          </cell>
          <cell r="Z408" t="str">
            <v>93</v>
          </cell>
          <cell r="AA408" t="str">
            <v>N/A SERVICIOS PÚBLICOS</v>
          </cell>
          <cell r="AB408" t="str">
            <v>1000451829</v>
          </cell>
          <cell r="AC408" t="str">
            <v>NIT</v>
          </cell>
          <cell r="AD408" t="str">
            <v>899999115</v>
          </cell>
          <cell r="AE408" t="str">
            <v>EMPRESA DE TELECOMUNICACIONES DE BOGOTÁ S.A. E.S.P. - ETB S.A. ESP</v>
          </cell>
          <cell r="AF408" t="str">
            <v>1002375874</v>
          </cell>
          <cell r="AG408" t="str">
            <v>LEONARDO ALONSO CASTRILLON HERNANDEZ</v>
          </cell>
          <cell r="AH408" t="str">
            <v>1000146956</v>
          </cell>
          <cell r="AI408" t="str">
            <v>JUAN FERNANDO ACOSTA MIRKOW</v>
          </cell>
          <cell r="AJ408">
            <v>5571848</v>
          </cell>
          <cell r="AK408">
            <v>0</v>
          </cell>
        </row>
        <row r="409">
          <cell r="P409">
            <v>393</v>
          </cell>
          <cell r="Q409" t="str">
            <v>338-SERVICIOS PÚBLICOS  Valor correspondiente al pago del servicio de telecomunicaciones a través de internet de Otros servicios de telecomunicaciones via Internet, de los inmuebles de propiedad del Instituto Distrital de Patrimonio Cultural denominados: CI, CS, SP, CT, MC, ubicada en Cll 10 N° 3 51, Cra 4 N° 10 18, Cll 12 B N° 2 58, Cll 12 B N° 2 91, Ciudad Bolívar con N° de Cuenta 12051369424 y N° de Factura EB 000300001714 del periodo comprendido entre el 1/02/2022 - 28/02/2022 según factura adjunta</v>
          </cell>
          <cell r="R409" t="str">
            <v>O23011605560000007597</v>
          </cell>
          <cell r="S409" t="str">
            <v>Fortalecimiento de la gestión del Instituto Distrital de Patrimonio Cultural de Bogotá</v>
          </cell>
          <cell r="T409" t="str">
            <v>1-100-F001</v>
          </cell>
          <cell r="U409" t="str">
            <v>VA-Recursos distrito</v>
          </cell>
          <cell r="V409" t="str">
            <v>O232020200884290</v>
          </cell>
          <cell r="W409" t="str">
            <v>Otros servicios de telecomunicaciones vía Internet</v>
          </cell>
          <cell r="X409" t="str">
            <v>PM/0213/0119/33990117597</v>
          </cell>
          <cell r="Y409" t="str">
            <v>PROCESOS DE MEJORAMIENTO DE LA GESTIÓN INSTITUCION</v>
          </cell>
          <cell r="Z409" t="str">
            <v>93</v>
          </cell>
          <cell r="AA409" t="str">
            <v>N/A SERVICIOS PÚBLICOS</v>
          </cell>
          <cell r="AB409" t="str">
            <v>1000451829</v>
          </cell>
          <cell r="AC409" t="str">
            <v>NIT</v>
          </cell>
          <cell r="AD409" t="str">
            <v>899999115</v>
          </cell>
          <cell r="AE409" t="str">
            <v>EMPRESA DE TELECOMUNICACIONES DE BOGOTÁ S.A. E.S.P. - ETB S.A. ESP</v>
          </cell>
          <cell r="AF409" t="str">
            <v>1002375874</v>
          </cell>
          <cell r="AG409" t="str">
            <v>LEONARDO ALONSO CASTRILLON HERNANDEZ</v>
          </cell>
          <cell r="AH409" t="str">
            <v>1000146956</v>
          </cell>
          <cell r="AI409" t="str">
            <v>JUAN FERNANDO ACOSTA MIRKOW</v>
          </cell>
          <cell r="AJ409">
            <v>5846187</v>
          </cell>
          <cell r="AK409">
            <v>0</v>
          </cell>
        </row>
        <row r="410">
          <cell r="P410">
            <v>394</v>
          </cell>
          <cell r="Q410" t="str">
            <v>461-Servicios públicos Servicios de alojamiento de sitios web (hosting)  Valor correspondiente al pago del servicio de Servicios públicos Servicios de alojamiento de sitios web (hosting), de los inmuebles de propiedad del Instituto Distrital de Patrimonio Cultural denominados: SP, ubicada en Cll 12 B N° 2 58 con N° de Cuenta 12051369424 y N° de Factura EB 000300001714 del periodo comprendido entre el 01/02/2022 - 28/02/2022 según documento adjunto en 1 factura(s).</v>
          </cell>
          <cell r="R410" t="str">
            <v>O21202020080383151</v>
          </cell>
          <cell r="S410" t="str">
            <v>Servicios de alojamiento de sitios web (hosting)</v>
          </cell>
          <cell r="T410" t="str">
            <v>1-100-F001</v>
          </cell>
          <cell r="U410" t="str">
            <v>VA-Recursos distrito</v>
          </cell>
          <cell r="V410" t="str">
            <v>000000000000000000213</v>
          </cell>
          <cell r="W410" t="str">
            <v>0213 - Programa Funcionamiento - INSTITUTO DISTRITAL DEL PATRIMONIO CULTURAL</v>
          </cell>
          <cell r="X410" t="str">
            <v>PM/0213/0001/FUNC</v>
          </cell>
          <cell r="Y410" t="str">
            <v>FUNCIONAMIENTOINSTITUTO DISTRITAL DEL PATRIMONIO C</v>
          </cell>
          <cell r="Z410" t="str">
            <v>93</v>
          </cell>
          <cell r="AA410" t="str">
            <v>N/A SERVICIOS PÚBLICOS</v>
          </cell>
          <cell r="AB410" t="str">
            <v>1000451829</v>
          </cell>
          <cell r="AC410" t="str">
            <v>NIT</v>
          </cell>
          <cell r="AD410" t="str">
            <v>899999115</v>
          </cell>
          <cell r="AE410" t="str">
            <v>EMPRESA DE TELECOMUNICACIONES DE BOGOTÁ S.A. E.S.P. - ETB S.A. ESP</v>
          </cell>
          <cell r="AF410" t="str">
            <v>1002375874</v>
          </cell>
          <cell r="AG410" t="str">
            <v>LEONARDO ALONSO CASTRILLON HERNANDEZ</v>
          </cell>
          <cell r="AH410" t="str">
            <v>1000146956</v>
          </cell>
          <cell r="AI410" t="str">
            <v>JUAN FERNANDO ACOSTA MIRKOW</v>
          </cell>
          <cell r="AJ410">
            <v>1800000</v>
          </cell>
          <cell r="AK410">
            <v>0</v>
          </cell>
        </row>
        <row r="411">
          <cell r="P411">
            <v>395</v>
          </cell>
          <cell r="Q411" t="str">
            <v>472-Servicios públicos Otros servicios de telecomunicaciones vía Internet  Valor correspondiente al pago del consumo de Otros servicios de telecomunicaciones via Internet, de los inmuebles de propiedad del Instituto Distrital de Patrimonio Cultural denominados: CT, ubicada en Cll 12 B N° 2 87 - 91 con N° de Cuenta 389045961 y N° de Factura EB 000300003871 del periodo comprendido entre el 01/01/2021 - 31/01/2021 según documento adjunto en 1 factura(s).</v>
          </cell>
          <cell r="R411" t="str">
            <v>O21202020080484290</v>
          </cell>
          <cell r="S411" t="str">
            <v>Otros servicios de telecomunicaciones vía Internet</v>
          </cell>
          <cell r="T411" t="str">
            <v>1-100-F001</v>
          </cell>
          <cell r="U411" t="str">
            <v>VA-Recursos distrito</v>
          </cell>
          <cell r="V411" t="str">
            <v>000000000000000000213</v>
          </cell>
          <cell r="W411" t="str">
            <v>0213 - Programa Funcionamiento - INSTITUTO DISTRITAL DEL PATRIMONIO CULTURAL</v>
          </cell>
          <cell r="X411" t="str">
            <v>PM/0213/0001/FUNC</v>
          </cell>
          <cell r="Y411" t="str">
            <v>FUNCIONAMIENTOINSTITUTO DISTRITAL DEL PATRIMONIO C</v>
          </cell>
          <cell r="Z411" t="str">
            <v>93</v>
          </cell>
          <cell r="AA411" t="str">
            <v>N/A SERVICIOS PÚBLICOS</v>
          </cell>
          <cell r="AB411" t="str">
            <v>1000451829</v>
          </cell>
          <cell r="AC411" t="str">
            <v>NIT</v>
          </cell>
          <cell r="AD411" t="str">
            <v>899999115</v>
          </cell>
          <cell r="AE411" t="str">
            <v>EMPRESA DE TELECOMUNICACIONES DE BOGOTÁ S.A. E.S.P. - ETB S.A. ESP</v>
          </cell>
          <cell r="AF411" t="str">
            <v>1002375874</v>
          </cell>
          <cell r="AG411" t="str">
            <v>LEONARDO ALONSO CASTRILLON HERNANDEZ</v>
          </cell>
          <cell r="AH411" t="str">
            <v>1000146956</v>
          </cell>
          <cell r="AI411" t="str">
            <v>JUAN FERNANDO ACOSTA MIRKOW</v>
          </cell>
          <cell r="AJ411">
            <v>2939300</v>
          </cell>
          <cell r="AK411">
            <v>0</v>
          </cell>
        </row>
        <row r="412">
          <cell r="P412">
            <v>396</v>
          </cell>
          <cell r="Q412" t="str">
            <v>471-Servicios públicos Servicios de transmisión de datos  Valor correspondiente al pago del servocio de TRANSMISIÓN DE DATOS, de los inmuebles de propiedad del Instituto Distrital de Patrimonio Cultural denominados: CT, ubicada en Cll 12 B N° 2 87 - 91 con N° de Cuenta 12053342806 y N° de Factura EB 000300000417 del periodo comprendido entre el 01/12/2021 - 31/12/2021 según documento adjunto en 1 factura(s).</v>
          </cell>
          <cell r="R412" t="str">
            <v>O21202020080484150</v>
          </cell>
          <cell r="S412" t="str">
            <v>Servicios de transmisión de datos</v>
          </cell>
          <cell r="T412" t="str">
            <v>1-100-F001</v>
          </cell>
          <cell r="U412" t="str">
            <v>VA-Recursos distrito</v>
          </cell>
          <cell r="V412" t="str">
            <v>000000000000000000213</v>
          </cell>
          <cell r="W412" t="str">
            <v>0213 - Programa Funcionamiento - INSTITUTO DISTRITAL DEL PATRIMONIO CULTURAL</v>
          </cell>
          <cell r="X412" t="str">
            <v>PM/0213/0001/FUNC</v>
          </cell>
          <cell r="Y412" t="str">
            <v>FUNCIONAMIENTOINSTITUTO DISTRITAL DEL PATRIMONIO C</v>
          </cell>
          <cell r="Z412" t="str">
            <v>93</v>
          </cell>
          <cell r="AA412" t="str">
            <v>N/A SERVICIOS PÚBLICOS</v>
          </cell>
          <cell r="AB412" t="str">
            <v>1000451829</v>
          </cell>
          <cell r="AC412" t="str">
            <v>NIT</v>
          </cell>
          <cell r="AD412" t="str">
            <v>899999115</v>
          </cell>
          <cell r="AE412" t="str">
            <v>EMPRESA DE TELECOMUNICACIONES DE BOGOTÁ S.A. E.S.P. - ETB S.A. ESP</v>
          </cell>
          <cell r="AF412" t="str">
            <v>1002375874</v>
          </cell>
          <cell r="AG412" t="str">
            <v>LEONARDO ALONSO CASTRILLON HERNANDEZ</v>
          </cell>
          <cell r="AH412" t="str">
            <v>1000146956</v>
          </cell>
          <cell r="AI412" t="str">
            <v>JUAN FERNANDO ACOSTA MIRKOW</v>
          </cell>
          <cell r="AJ412">
            <v>7496171</v>
          </cell>
          <cell r="AK412">
            <v>0</v>
          </cell>
        </row>
        <row r="413">
          <cell r="P413">
            <v>397</v>
          </cell>
          <cell r="Q413" t="str">
            <v>472-Servicios públicos Otros servicios de telecomunicaciones vía Internet  Valor correspondiente al pago del servicio de telecomunicaciones a través de INTERNET, de los inmuebles de propiedad del Instituto Distrital de Patrimonio Cultural denominados: SP, CI, CS, CD, ubicados en Cll 12 B N° 2 58, Cll 10 N° 3 51, Cra 4 N° 10 18, Cll 12 B N° 2 96 con N° de Cuenta 12053342806 y N° de Factura EB 000300000417 del periodo comprendido entre el 01/12/2021 - 31/12/2021 según documento adjunto en 4 factura(s).</v>
          </cell>
          <cell r="R413" t="str">
            <v>O21202020080484290</v>
          </cell>
          <cell r="S413" t="str">
            <v>Otros servicios de telecomunicaciones vía Internet</v>
          </cell>
          <cell r="T413" t="str">
            <v>1-100-F001</v>
          </cell>
          <cell r="U413" t="str">
            <v>VA-Recursos distrito</v>
          </cell>
          <cell r="V413" t="str">
            <v>000000000000000000213</v>
          </cell>
          <cell r="W413" t="str">
            <v>0213 - Programa Funcionamiento - INSTITUTO DISTRITAL DEL PATRIMONIO CULTURAL</v>
          </cell>
          <cell r="X413" t="str">
            <v>PM/0213/0001/FUNC</v>
          </cell>
          <cell r="Y413" t="str">
            <v>FUNCIONAMIENTOINSTITUTO DISTRITAL DEL PATRIMONIO C</v>
          </cell>
          <cell r="Z413" t="str">
            <v>93</v>
          </cell>
          <cell r="AA413" t="str">
            <v>N/A SERVICIOS PÚBLICOS</v>
          </cell>
          <cell r="AB413" t="str">
            <v>1000451829</v>
          </cell>
          <cell r="AC413" t="str">
            <v>NIT</v>
          </cell>
          <cell r="AD413" t="str">
            <v>899999115</v>
          </cell>
          <cell r="AE413" t="str">
            <v>EMPRESA DE TELECOMUNICACIONES DE BOGOTÁ S.A. E.S.P. - ETB S.A. ESP</v>
          </cell>
          <cell r="AF413" t="str">
            <v>1002375874</v>
          </cell>
          <cell r="AG413" t="str">
            <v>LEONARDO ALONSO CASTRILLON HERNANDEZ</v>
          </cell>
          <cell r="AH413" t="str">
            <v>1000146956</v>
          </cell>
          <cell r="AI413" t="str">
            <v>JUAN FERNANDO ACOSTA MIRKOW</v>
          </cell>
          <cell r="AJ413">
            <v>973572</v>
          </cell>
          <cell r="AK413">
            <v>0</v>
          </cell>
        </row>
        <row r="414">
          <cell r="P414">
            <v>398</v>
          </cell>
          <cell r="Q414" t="str">
            <v>338-SERVICIOS PÚBLICOS  Valor correspondiente al pago del servicio de telecomunicaciones a través de INTERNET, de los inmuebles de propiedad del Instituto Distrital de Patrimonio Cultural denominados: SP, CI, CS, CD, ubicados en Cll 12 B N° 2 58, Cll 10 N° 3 51, Cra 4 N° 10 18, Cll 12 B N° 2 96 con N° de Cuenta 12053342806 y N° de Factura EB 000300000417 del periodo comprendido entre el 01/12/2021 - 31/12/2021 según documento adjunto en 4 factura(s).</v>
          </cell>
          <cell r="R414" t="str">
            <v>O23011605560000007597</v>
          </cell>
          <cell r="S414" t="str">
            <v>Fortalecimiento de la gestión del Instituto Distrital de Patrimonio Cultural de Bogotá</v>
          </cell>
          <cell r="T414" t="str">
            <v>1-100-F001</v>
          </cell>
          <cell r="U414" t="str">
            <v>VA-Recursos distrito</v>
          </cell>
          <cell r="V414" t="str">
            <v>O232020200884290</v>
          </cell>
          <cell r="W414" t="str">
            <v>Otros servicios de telecomunicaciones vía Internet</v>
          </cell>
          <cell r="X414" t="str">
            <v>PM/0213/0119/33990117597</v>
          </cell>
          <cell r="Y414" t="str">
            <v>PROCESOS DE MEJORAMIENTO DE LA GESTIÓN INSTITUCION</v>
          </cell>
          <cell r="Z414" t="str">
            <v>93</v>
          </cell>
          <cell r="AA414" t="str">
            <v>N/A SERVICIOS PÚBLICOS</v>
          </cell>
          <cell r="AB414" t="str">
            <v>1000451829</v>
          </cell>
          <cell r="AC414" t="str">
            <v>NIT</v>
          </cell>
          <cell r="AD414" t="str">
            <v>899999115</v>
          </cell>
          <cell r="AE414" t="str">
            <v>EMPRESA DE TELECOMUNICACIONES DE BOGOTÁ S.A. E.S.P. - ETB S.A. ESP</v>
          </cell>
          <cell r="AF414" t="str">
            <v>1002375874</v>
          </cell>
          <cell r="AG414" t="str">
            <v>LEONARDO ALONSO CASTRILLON HERNANDEZ</v>
          </cell>
          <cell r="AH414" t="str">
            <v>1000146956</v>
          </cell>
          <cell r="AI414" t="str">
            <v>JUAN FERNANDO ACOSTA MIRKOW</v>
          </cell>
          <cell r="AJ414">
            <v>615587</v>
          </cell>
          <cell r="AK414">
            <v>0</v>
          </cell>
        </row>
        <row r="415">
          <cell r="P415">
            <v>399</v>
          </cell>
          <cell r="Q415" t="str">
            <v>461-Servicios públicos Servicios de alojamiento de sitios web (hosting) Valor correspondiente al pago del consumo de HOSTING, de los inmuebles de propiedad del Instituto Distrital de Patrimonio Cultural denominados: CP, ubicada en Cll 12 B N° 2 87 / 91 con N° de Cuenta 9024652 y N° de Factura EB 000300010822 del periodo comprendido entre el 01/01/2022 - 31/01/2022 según documento adjunto en 1 factura(s).</v>
          </cell>
          <cell r="R415" t="str">
            <v>O21202020080383151</v>
          </cell>
          <cell r="S415" t="str">
            <v>Servicios de alojamiento de sitios web (hosting)</v>
          </cell>
          <cell r="T415" t="str">
            <v>1-100-F001</v>
          </cell>
          <cell r="U415" t="str">
            <v>VA-Recursos distrito</v>
          </cell>
          <cell r="V415" t="str">
            <v>000000000000000000213</v>
          </cell>
          <cell r="W415" t="str">
            <v>0213 - Programa Funcionamiento - INSTITUTO DISTRITAL DEL PATRIMONIO CULTURAL</v>
          </cell>
          <cell r="X415" t="str">
            <v>PM/0213/0001/FUNC</v>
          </cell>
          <cell r="Y415" t="str">
            <v>FUNCIONAMIENTOINSTITUTO DISTRITAL DEL PATRIMONIO C</v>
          </cell>
          <cell r="Z415" t="str">
            <v>93</v>
          </cell>
          <cell r="AA415" t="str">
            <v>N/A SERVICIOS PÚBLICOS</v>
          </cell>
          <cell r="AB415" t="str">
            <v>1000451829</v>
          </cell>
          <cell r="AC415" t="str">
            <v>NIT</v>
          </cell>
          <cell r="AD415" t="str">
            <v>899999115</v>
          </cell>
          <cell r="AE415" t="str">
            <v>EMPRESA DE TELECOMUNICACIONES DE BOGOTÁ S.A. E.S.P. - ETB S.A. ESP</v>
          </cell>
          <cell r="AF415" t="str">
            <v>1002375874</v>
          </cell>
          <cell r="AG415" t="str">
            <v>LEONARDO ALONSO CASTRILLON HERNANDEZ</v>
          </cell>
          <cell r="AH415" t="str">
            <v>1000146956</v>
          </cell>
          <cell r="AI415" t="str">
            <v>JUAN FERNANDO ACOSTA MIRKOW</v>
          </cell>
          <cell r="AJ415">
            <v>116500</v>
          </cell>
          <cell r="AK415">
            <v>0</v>
          </cell>
        </row>
        <row r="416">
          <cell r="P416">
            <v>400</v>
          </cell>
          <cell r="Q416" t="str">
            <v>470-Servicios públicos Servicios de telefonía fija (acceso)  Valor correspondiente al pago del consumo de TELEFONO, de los inmuebles de propiedad del Instituto Distrital de Patrimonio Cultural denominados: CP, CP, ubicada en Cll 12 B N° 2 87 - 91, Cll 12 B N° 2 87 - 91 con N° de Cuenta 4975995, 7987186 y N° de Factura EB 000300011491, EB 000300011506 del periodo comprendido entre el 01/01/2022 - 31/01/2022, 01/01/2022 - 31/01/2022 según documento adjunto en 2 factura(s).</v>
          </cell>
          <cell r="R416" t="str">
            <v>O21202020080484120</v>
          </cell>
          <cell r="S416" t="str">
            <v>Servicios de telefonía fija (acceso)</v>
          </cell>
          <cell r="T416" t="str">
            <v>1-100-F001</v>
          </cell>
          <cell r="U416" t="str">
            <v>VA-Recursos distrito</v>
          </cell>
          <cell r="V416" t="str">
            <v>000000000000000000213</v>
          </cell>
          <cell r="W416" t="str">
            <v>0213 - Programa Funcionamiento - INSTITUTO DISTRITAL DEL PATRIMONIO CULTURAL</v>
          </cell>
          <cell r="X416" t="str">
            <v>PM/0213/0001/FUNC</v>
          </cell>
          <cell r="Y416" t="str">
            <v>FUNCIONAMIENTOINSTITUTO DISTRITAL DEL PATRIMONIO C</v>
          </cell>
          <cell r="Z416" t="str">
            <v>93</v>
          </cell>
          <cell r="AA416" t="str">
            <v>N/A SERVICIOS PÚBLICOS</v>
          </cell>
          <cell r="AB416" t="str">
            <v>1000451829</v>
          </cell>
          <cell r="AC416" t="str">
            <v>NIT</v>
          </cell>
          <cell r="AD416" t="str">
            <v>899999115</v>
          </cell>
          <cell r="AE416" t="str">
            <v>EMPRESA DE TELECOMUNICACIONES DE BOGOTÁ S.A. E.S.P. - ETB S.A. ESP</v>
          </cell>
          <cell r="AF416" t="str">
            <v>1002375874</v>
          </cell>
          <cell r="AG416" t="str">
            <v>LEONARDO ALONSO CASTRILLON HERNANDEZ</v>
          </cell>
          <cell r="AH416" t="str">
            <v>1000146956</v>
          </cell>
          <cell r="AI416" t="str">
            <v>JUAN FERNANDO ACOSTA MIRKOW</v>
          </cell>
          <cell r="AJ416">
            <v>132570</v>
          </cell>
          <cell r="AK416">
            <v>0</v>
          </cell>
        </row>
        <row r="417">
          <cell r="P417">
            <v>401</v>
          </cell>
          <cell r="Q417" t="str">
            <v>Solicitud CRP Nómina mensual de salarios febrero de 2022</v>
          </cell>
          <cell r="R417" t="str">
            <v>O211010100101</v>
          </cell>
          <cell r="S417" t="str">
            <v>Sueldo básico</v>
          </cell>
          <cell r="T417" t="str">
            <v>1-100-F001</v>
          </cell>
          <cell r="U417" t="str">
            <v>VA-Recursos distrito</v>
          </cell>
          <cell r="V417" t="str">
            <v>000000000000000000213</v>
          </cell>
          <cell r="W417" t="str">
            <v>0213 - Programa Funcionamiento - INSTITUTO DISTRITAL DEL PATRIMONIO CULTURAL</v>
          </cell>
          <cell r="X417" t="str">
            <v>PM/0213/0001/FUNC</v>
          </cell>
          <cell r="Y417" t="str">
            <v>FUNCIONAMIENTOINSTITUTO DISTRITAL DEL PATRIMONIO C</v>
          </cell>
          <cell r="Z417" t="str">
            <v>96</v>
          </cell>
          <cell r="AA417" t="str">
            <v>N/A ACTO ADMINISTRATIVO (RESOLUCIÓN, DECRETO, ACUERDO, ETC.)</v>
          </cell>
          <cell r="AB417" t="str">
            <v>0000000213</v>
          </cell>
          <cell r="AC417" t="str">
            <v>NIT</v>
          </cell>
          <cell r="AD417" t="str">
            <v>860506170</v>
          </cell>
          <cell r="AE417" t="str">
            <v>INSTITUTO DISTRITAL DE PATRIMONIO CULTUR AL</v>
          </cell>
          <cell r="AF417" t="str">
            <v>1002375874</v>
          </cell>
          <cell r="AG417" t="str">
            <v>LEONARDO ALONSO CASTRILLON HERNANDEZ</v>
          </cell>
          <cell r="AH417" t="str">
            <v>1000146956</v>
          </cell>
          <cell r="AI417" t="str">
            <v>JUAN FERNANDO ACOSTA MIRKOW</v>
          </cell>
          <cell r="AJ417">
            <v>140622032</v>
          </cell>
          <cell r="AK417">
            <v>0</v>
          </cell>
        </row>
        <row r="418">
          <cell r="P418">
            <v>401</v>
          </cell>
          <cell r="Q418" t="str">
            <v>Solicitud CRP Nómina mensual de salarios febrero de 2022</v>
          </cell>
          <cell r="R418" t="str">
            <v>O211010100102</v>
          </cell>
          <cell r="S418" t="str">
            <v>Horas extras, dominicales, festivos y recargos</v>
          </cell>
          <cell r="T418" t="str">
            <v>1-100-F001</v>
          </cell>
          <cell r="U418" t="str">
            <v>VA-Recursos distrito</v>
          </cell>
          <cell r="V418" t="str">
            <v>000000000000000000213</v>
          </cell>
          <cell r="W418" t="str">
            <v>0213 - Programa Funcionamiento - INSTITUTO DISTRITAL DEL PATRIMONIO CULTURAL</v>
          </cell>
          <cell r="X418" t="str">
            <v>PM/0213/0001/FUNC</v>
          </cell>
          <cell r="Y418" t="str">
            <v>FUNCIONAMIENTOINSTITUTO DISTRITAL DEL PATRIMONIO C</v>
          </cell>
          <cell r="Z418" t="str">
            <v>96</v>
          </cell>
          <cell r="AA418" t="str">
            <v>N/A ACTO ADMINISTRATIVO (RESOLUCIÓN, DECRETO, ACUERDO, ETC.)</v>
          </cell>
          <cell r="AB418" t="str">
            <v>0000000213</v>
          </cell>
          <cell r="AC418" t="str">
            <v>NIT</v>
          </cell>
          <cell r="AD418" t="str">
            <v>860506170</v>
          </cell>
          <cell r="AE418" t="str">
            <v>INSTITUTO DISTRITAL DE PATRIMONIO CULTUR AL</v>
          </cell>
          <cell r="AF418" t="str">
            <v>1002375874</v>
          </cell>
          <cell r="AG418" t="str">
            <v>LEONARDO ALONSO CASTRILLON HERNANDEZ</v>
          </cell>
          <cell r="AH418" t="str">
            <v>1000146956</v>
          </cell>
          <cell r="AI418" t="str">
            <v>JUAN FERNANDO ACOSTA MIRKOW</v>
          </cell>
          <cell r="AJ418">
            <v>467138</v>
          </cell>
          <cell r="AK418">
            <v>0</v>
          </cell>
        </row>
        <row r="419">
          <cell r="P419">
            <v>401</v>
          </cell>
          <cell r="Q419" t="str">
            <v>Solicitud CRP Nómina mensual de salarios febrero de 2022</v>
          </cell>
          <cell r="R419" t="str">
            <v>O211010100103</v>
          </cell>
          <cell r="S419" t="str">
            <v>Gastos de representación</v>
          </cell>
          <cell r="T419" t="str">
            <v>1-100-F001</v>
          </cell>
          <cell r="U419" t="str">
            <v>VA-Recursos distrito</v>
          </cell>
          <cell r="V419" t="str">
            <v>000000000000000000213</v>
          </cell>
          <cell r="W419" t="str">
            <v>0213 - Programa Funcionamiento - INSTITUTO DISTRITAL DEL PATRIMONIO CULTURAL</v>
          </cell>
          <cell r="X419" t="str">
            <v>PM/0213/0001/FUNC</v>
          </cell>
          <cell r="Y419" t="str">
            <v>FUNCIONAMIENTOINSTITUTO DISTRITAL DEL PATRIMONIO C</v>
          </cell>
          <cell r="Z419" t="str">
            <v>96</v>
          </cell>
          <cell r="AA419" t="str">
            <v>N/A ACTO ADMINISTRATIVO (RESOLUCIÓN, DECRETO, ACUERDO, ETC.)</v>
          </cell>
          <cell r="AB419" t="str">
            <v>0000000213</v>
          </cell>
          <cell r="AC419" t="str">
            <v>NIT</v>
          </cell>
          <cell r="AD419" t="str">
            <v>860506170</v>
          </cell>
          <cell r="AE419" t="str">
            <v>INSTITUTO DISTRITAL DE PATRIMONIO CULTUR AL</v>
          </cell>
          <cell r="AF419" t="str">
            <v>1002375874</v>
          </cell>
          <cell r="AG419" t="str">
            <v>LEONARDO ALONSO CASTRILLON HERNANDEZ</v>
          </cell>
          <cell r="AH419" t="str">
            <v>1000146956</v>
          </cell>
          <cell r="AI419" t="str">
            <v>JUAN FERNANDO ACOSTA MIRKOW</v>
          </cell>
          <cell r="AJ419">
            <v>13237288</v>
          </cell>
          <cell r="AK419">
            <v>0</v>
          </cell>
        </row>
        <row r="420">
          <cell r="P420">
            <v>401</v>
          </cell>
          <cell r="Q420" t="str">
            <v>Solicitud CRP Nómina mensual de salarios febrero de 2022</v>
          </cell>
          <cell r="R420" t="str">
            <v>O211010100104</v>
          </cell>
          <cell r="S420" t="str">
            <v>Subsidio de alimentación</v>
          </cell>
          <cell r="T420" t="str">
            <v>1-100-F001</v>
          </cell>
          <cell r="U420" t="str">
            <v>VA-Recursos distrito</v>
          </cell>
          <cell r="V420" t="str">
            <v>000000000000000000213</v>
          </cell>
          <cell r="W420" t="str">
            <v>0213 - Programa Funcionamiento - INSTITUTO DISTRITAL DEL PATRIMONIO CULTURAL</v>
          </cell>
          <cell r="X420" t="str">
            <v>PM/0213/0001/FUNC</v>
          </cell>
          <cell r="Y420" t="str">
            <v>FUNCIONAMIENTOINSTITUTO DISTRITAL DEL PATRIMONIO C</v>
          </cell>
          <cell r="Z420" t="str">
            <v>96</v>
          </cell>
          <cell r="AA420" t="str">
            <v>N/A ACTO ADMINISTRATIVO (RESOLUCIÓN, DECRETO, ACUERDO, ETC.)</v>
          </cell>
          <cell r="AB420" t="str">
            <v>0000000213</v>
          </cell>
          <cell r="AC420" t="str">
            <v>NIT</v>
          </cell>
          <cell r="AD420" t="str">
            <v>860506170</v>
          </cell>
          <cell r="AE420" t="str">
            <v>INSTITUTO DISTRITAL DE PATRIMONIO CULTUR AL</v>
          </cell>
          <cell r="AF420" t="str">
            <v>1002375874</v>
          </cell>
          <cell r="AG420" t="str">
            <v>LEONARDO ALONSO CASTRILLON HERNANDEZ</v>
          </cell>
          <cell r="AH420" t="str">
            <v>1000146956</v>
          </cell>
          <cell r="AI420" t="str">
            <v>JUAN FERNANDO ACOSTA MIRKOW</v>
          </cell>
          <cell r="AJ420">
            <v>131126</v>
          </cell>
          <cell r="AK420">
            <v>0</v>
          </cell>
        </row>
        <row r="421">
          <cell r="P421">
            <v>401</v>
          </cell>
          <cell r="Q421" t="str">
            <v>Solicitud CRP Nómina mensual de salarios febrero de 2022</v>
          </cell>
          <cell r="R421" t="str">
            <v>O211010100105</v>
          </cell>
          <cell r="S421" t="str">
            <v>Auxilio de transporte</v>
          </cell>
          <cell r="T421" t="str">
            <v>1-100-F001</v>
          </cell>
          <cell r="U421" t="str">
            <v>VA-Recursos distrito</v>
          </cell>
          <cell r="V421" t="str">
            <v>000000000000000000213</v>
          </cell>
          <cell r="W421" t="str">
            <v>0213 - Programa Funcionamiento - INSTITUTO DISTRITAL DEL PATRIMONIO CULTURAL</v>
          </cell>
          <cell r="X421" t="str">
            <v>PM/0213/0001/FUNC</v>
          </cell>
          <cell r="Y421" t="str">
            <v>FUNCIONAMIENTOINSTITUTO DISTRITAL DEL PATRIMONIO C</v>
          </cell>
          <cell r="Z421" t="str">
            <v>96</v>
          </cell>
          <cell r="AA421" t="str">
            <v>N/A ACTO ADMINISTRATIVO (RESOLUCIÓN, DECRETO, ACUERDO, ETC.)</v>
          </cell>
          <cell r="AB421" t="str">
            <v>0000000213</v>
          </cell>
          <cell r="AC421" t="str">
            <v>NIT</v>
          </cell>
          <cell r="AD421" t="str">
            <v>860506170</v>
          </cell>
          <cell r="AE421" t="str">
            <v>INSTITUTO DISTRITAL DE PATRIMONIO CULTUR AL</v>
          </cell>
          <cell r="AF421" t="str">
            <v>1002375874</v>
          </cell>
          <cell r="AG421" t="str">
            <v>LEONARDO ALONSO CASTRILLON HERNANDEZ</v>
          </cell>
          <cell r="AH421" t="str">
            <v>1000146956</v>
          </cell>
          <cell r="AI421" t="str">
            <v>JUAN FERNANDO ACOSTA MIRKOW</v>
          </cell>
          <cell r="AJ421">
            <v>109361</v>
          </cell>
          <cell r="AK421">
            <v>0</v>
          </cell>
        </row>
        <row r="422">
          <cell r="P422">
            <v>401</v>
          </cell>
          <cell r="Q422" t="str">
            <v>Solicitud CRP Nómina mensual de salarios febrero de 2022</v>
          </cell>
          <cell r="R422" t="str">
            <v>O211010100109</v>
          </cell>
          <cell r="S422" t="str">
            <v>Prima técnica salarial</v>
          </cell>
          <cell r="T422" t="str">
            <v>1-100-F001</v>
          </cell>
          <cell r="U422" t="str">
            <v>VA-Recursos distrito</v>
          </cell>
          <cell r="V422" t="str">
            <v>000000000000000000213</v>
          </cell>
          <cell r="W422" t="str">
            <v>0213 - Programa Funcionamiento - INSTITUTO DISTRITAL DEL PATRIMONIO CULTURAL</v>
          </cell>
          <cell r="X422" t="str">
            <v>PM/0213/0001/FUNC</v>
          </cell>
          <cell r="Y422" t="str">
            <v>FUNCIONAMIENTOINSTITUTO DISTRITAL DEL PATRIMONIO C</v>
          </cell>
          <cell r="Z422" t="str">
            <v>96</v>
          </cell>
          <cell r="AA422" t="str">
            <v>N/A ACTO ADMINISTRATIVO (RESOLUCIÓN, DECRETO, ACUERDO, ETC.)</v>
          </cell>
          <cell r="AB422" t="str">
            <v>0000000213</v>
          </cell>
          <cell r="AC422" t="str">
            <v>NIT</v>
          </cell>
          <cell r="AD422" t="str">
            <v>860506170</v>
          </cell>
          <cell r="AE422" t="str">
            <v>INSTITUTO DISTRITAL DE PATRIMONIO CULTUR AL</v>
          </cell>
          <cell r="AF422" t="str">
            <v>1002375874</v>
          </cell>
          <cell r="AG422" t="str">
            <v>LEONARDO ALONSO CASTRILLON HERNANDEZ</v>
          </cell>
          <cell r="AH422" t="str">
            <v>1000146956</v>
          </cell>
          <cell r="AI422" t="str">
            <v>JUAN FERNANDO ACOSTA MIRKOW</v>
          </cell>
          <cell r="AJ422">
            <v>52695395</v>
          </cell>
          <cell r="AK422">
            <v>0</v>
          </cell>
        </row>
        <row r="423">
          <cell r="P423">
            <v>401</v>
          </cell>
          <cell r="Q423" t="str">
            <v>Solicitud CRP Nómina mensual de salarios febrero de 2022</v>
          </cell>
          <cell r="R423" t="str">
            <v>O21101010021201</v>
          </cell>
          <cell r="S423" t="str">
            <v>Beneficios a los empleados a corto plazo</v>
          </cell>
          <cell r="T423" t="str">
            <v>1-100-F001</v>
          </cell>
          <cell r="U423" t="str">
            <v>VA-Recursos distrito</v>
          </cell>
          <cell r="V423" t="str">
            <v>000000000000000000213</v>
          </cell>
          <cell r="W423" t="str">
            <v>0213 - Programa Funcionamiento - INSTITUTO DISTRITAL DEL PATRIMONIO CULTURAL</v>
          </cell>
          <cell r="X423" t="str">
            <v>PM/0213/0001/FUNC</v>
          </cell>
          <cell r="Y423" t="str">
            <v>FUNCIONAMIENTOINSTITUTO DISTRITAL DEL PATRIMONIO C</v>
          </cell>
          <cell r="Z423" t="str">
            <v>96</v>
          </cell>
          <cell r="AA423" t="str">
            <v>N/A ACTO ADMINISTRATIVO (RESOLUCIÓN, DECRETO, ACUERDO, ETC.)</v>
          </cell>
          <cell r="AB423" t="str">
            <v>0000000213</v>
          </cell>
          <cell r="AC423" t="str">
            <v>NIT</v>
          </cell>
          <cell r="AD423" t="str">
            <v>860506170</v>
          </cell>
          <cell r="AE423" t="str">
            <v>INSTITUTO DISTRITAL DE PATRIMONIO CULTUR AL</v>
          </cell>
          <cell r="AF423" t="str">
            <v>1002375874</v>
          </cell>
          <cell r="AG423" t="str">
            <v>LEONARDO ALONSO CASTRILLON HERNANDEZ</v>
          </cell>
          <cell r="AH423" t="str">
            <v>1000146956</v>
          </cell>
          <cell r="AI423" t="str">
            <v>JUAN FERNANDO ACOSTA MIRKOW</v>
          </cell>
          <cell r="AJ423">
            <v>2389772</v>
          </cell>
          <cell r="AK423">
            <v>0</v>
          </cell>
        </row>
        <row r="424">
          <cell r="P424">
            <v>401</v>
          </cell>
          <cell r="Q424" t="str">
            <v>Solicitud CRP Nómina mensual de salarios febrero de 2022</v>
          </cell>
          <cell r="R424" t="str">
            <v>O2110103068</v>
          </cell>
          <cell r="S424" t="str">
            <v>Prima secretarial</v>
          </cell>
          <cell r="T424" t="str">
            <v>1-100-F001</v>
          </cell>
          <cell r="U424" t="str">
            <v>VA-Recursos distrito</v>
          </cell>
          <cell r="V424" t="str">
            <v>000000000000000000213</v>
          </cell>
          <cell r="W424" t="str">
            <v>0213 - Programa Funcionamiento - INSTITUTO DISTRITAL DEL PATRIMONIO CULTURAL</v>
          </cell>
          <cell r="X424" t="str">
            <v>PM/0213/0001/FUNC</v>
          </cell>
          <cell r="Y424" t="str">
            <v>FUNCIONAMIENTOINSTITUTO DISTRITAL DEL PATRIMONIO C</v>
          </cell>
          <cell r="Z424" t="str">
            <v>96</v>
          </cell>
          <cell r="AA424" t="str">
            <v>N/A ACTO ADMINISTRATIVO (RESOLUCIÓN, DECRETO, ACUERDO, ETC.)</v>
          </cell>
          <cell r="AB424" t="str">
            <v>0000000213</v>
          </cell>
          <cell r="AC424" t="str">
            <v>NIT</v>
          </cell>
          <cell r="AD424" t="str">
            <v>860506170</v>
          </cell>
          <cell r="AE424" t="str">
            <v>INSTITUTO DISTRITAL DE PATRIMONIO CULTUR AL</v>
          </cell>
          <cell r="AF424" t="str">
            <v>1002375874</v>
          </cell>
          <cell r="AG424" t="str">
            <v>LEONARDO ALONSO CASTRILLON HERNANDEZ</v>
          </cell>
          <cell r="AH424" t="str">
            <v>1000146956</v>
          </cell>
          <cell r="AI424" t="str">
            <v>JUAN FERNANDO ACOSTA MIRKOW</v>
          </cell>
          <cell r="AJ424">
            <v>105150</v>
          </cell>
          <cell r="AK424">
            <v>0</v>
          </cell>
        </row>
        <row r="425">
          <cell r="P425">
            <v>401</v>
          </cell>
          <cell r="Q425" t="str">
            <v>Solicitud CRP Nómina mensual de salarios febrero de 2022</v>
          </cell>
          <cell r="R425" t="str">
            <v>O211010100107</v>
          </cell>
          <cell r="S425" t="str">
            <v>Bonificación por servicios prestados</v>
          </cell>
          <cell r="T425" t="str">
            <v>1-100-F001</v>
          </cell>
          <cell r="U425" t="str">
            <v>VA-Recursos distrito</v>
          </cell>
          <cell r="V425" t="str">
            <v>000000000000000000213</v>
          </cell>
          <cell r="W425" t="str">
            <v>0213 - Programa Funcionamiento - INSTITUTO DISTRITAL DEL PATRIMONIO CULTURAL</v>
          </cell>
          <cell r="X425" t="str">
            <v>PM/0213/0001/FUNC</v>
          </cell>
          <cell r="Y425" t="str">
            <v>FUNCIONAMIENTOINSTITUTO DISTRITAL DEL PATRIMONIO C</v>
          </cell>
          <cell r="Z425" t="str">
            <v>96</v>
          </cell>
          <cell r="AA425" t="str">
            <v>N/A ACTO ADMINISTRATIVO (RESOLUCIÓN, DECRETO, ACUERDO, ETC.)</v>
          </cell>
          <cell r="AB425" t="str">
            <v>0000000213</v>
          </cell>
          <cell r="AC425" t="str">
            <v>NIT</v>
          </cell>
          <cell r="AD425" t="str">
            <v>860506170</v>
          </cell>
          <cell r="AE425" t="str">
            <v>INSTITUTO DISTRITAL DE PATRIMONIO CULTUR AL</v>
          </cell>
          <cell r="AF425" t="str">
            <v>1002375874</v>
          </cell>
          <cell r="AG425" t="str">
            <v>LEONARDO ALONSO CASTRILLON HERNANDEZ</v>
          </cell>
          <cell r="AH425" t="str">
            <v>1000146956</v>
          </cell>
          <cell r="AI425" t="str">
            <v>JUAN FERNANDO ACOSTA MIRKOW</v>
          </cell>
          <cell r="AJ425">
            <v>6017791</v>
          </cell>
          <cell r="AK425">
            <v>0</v>
          </cell>
        </row>
        <row r="426">
          <cell r="P426">
            <v>402</v>
          </cell>
          <cell r="Q426" t="str">
            <v>Solicitud CRP Aportes seguridad social y parafiscales nómina febrero 2022</v>
          </cell>
          <cell r="R426" t="str">
            <v>O211010200101</v>
          </cell>
          <cell r="S426" t="str">
            <v>Aportes a la seguridad social en pensiones públicas</v>
          </cell>
          <cell r="T426" t="str">
            <v>1-100-F001</v>
          </cell>
          <cell r="U426" t="str">
            <v>VA-Recursos distrito</v>
          </cell>
          <cell r="V426" t="str">
            <v>000000000000000000213</v>
          </cell>
          <cell r="W426" t="str">
            <v>0213 - Programa Funcionamiento - INSTITUTO DISTRITAL DEL PATRIMONIO CULTURAL</v>
          </cell>
          <cell r="X426" t="str">
            <v>PM/0213/0001/FUNC</v>
          </cell>
          <cell r="Y426" t="str">
            <v>FUNCIONAMIENTOINSTITUTO DISTRITAL DEL PATRIMONIO C</v>
          </cell>
          <cell r="Z426" t="str">
            <v>96</v>
          </cell>
          <cell r="AA426" t="str">
            <v>N/A ACTO ADMINISTRATIVO (RESOLUCIÓN, DECRETO, ACUERDO, ETC.)</v>
          </cell>
          <cell r="AB426" t="str">
            <v>0000000213</v>
          </cell>
          <cell r="AC426" t="str">
            <v>NIT</v>
          </cell>
          <cell r="AD426" t="str">
            <v>860506170</v>
          </cell>
          <cell r="AE426" t="str">
            <v>INSTITUTO DISTRITAL DE PATRIMONIO CULTUR AL</v>
          </cell>
          <cell r="AF426" t="str">
            <v>1002375874</v>
          </cell>
          <cell r="AG426" t="str">
            <v>LEONARDO ALONSO CASTRILLON HERNANDEZ</v>
          </cell>
          <cell r="AH426" t="str">
            <v>1000146956</v>
          </cell>
          <cell r="AI426" t="str">
            <v>JUAN FERNANDO ACOSTA MIRKOW</v>
          </cell>
          <cell r="AJ426">
            <v>14235075</v>
          </cell>
          <cell r="AK426">
            <v>0</v>
          </cell>
        </row>
        <row r="427">
          <cell r="P427">
            <v>402</v>
          </cell>
          <cell r="Q427" t="str">
            <v>Solicitud CRP Aportes seguridad social y parafiscales nómina febrero 2022</v>
          </cell>
          <cell r="R427" t="str">
            <v>O211010200102</v>
          </cell>
          <cell r="S427" t="str">
            <v>Aportes a la seguridad social en pensiones privadas</v>
          </cell>
          <cell r="T427" t="str">
            <v>1-100-F001</v>
          </cell>
          <cell r="U427" t="str">
            <v>VA-Recursos distrito</v>
          </cell>
          <cell r="V427" t="str">
            <v>000000000000000000213</v>
          </cell>
          <cell r="W427" t="str">
            <v>0213 - Programa Funcionamiento - INSTITUTO DISTRITAL DEL PATRIMONIO CULTURAL</v>
          </cell>
          <cell r="X427" t="str">
            <v>PM/0213/0001/FUNC</v>
          </cell>
          <cell r="Y427" t="str">
            <v>FUNCIONAMIENTOINSTITUTO DISTRITAL DEL PATRIMONIO C</v>
          </cell>
          <cell r="Z427" t="str">
            <v>96</v>
          </cell>
          <cell r="AA427" t="str">
            <v>N/A ACTO ADMINISTRATIVO (RESOLUCIÓN, DECRETO, ACUERDO, ETC.)</v>
          </cell>
          <cell r="AB427" t="str">
            <v>0000000213</v>
          </cell>
          <cell r="AC427" t="str">
            <v>NIT</v>
          </cell>
          <cell r="AD427" t="str">
            <v>860506170</v>
          </cell>
          <cell r="AE427" t="str">
            <v>INSTITUTO DISTRITAL DE PATRIMONIO CULTUR AL</v>
          </cell>
          <cell r="AF427" t="str">
            <v>1002375874</v>
          </cell>
          <cell r="AG427" t="str">
            <v>LEONARDO ALONSO CASTRILLON HERNANDEZ</v>
          </cell>
          <cell r="AH427" t="str">
            <v>1000146956</v>
          </cell>
          <cell r="AI427" t="str">
            <v>JUAN FERNANDO ACOSTA MIRKOW</v>
          </cell>
          <cell r="AJ427">
            <v>12203700</v>
          </cell>
          <cell r="AK427">
            <v>0</v>
          </cell>
        </row>
        <row r="428">
          <cell r="P428">
            <v>402</v>
          </cell>
          <cell r="Q428" t="str">
            <v>Solicitud CRP Aportes seguridad social y parafiscales nómina febrero 2022</v>
          </cell>
          <cell r="R428" t="str">
            <v>O211010200202</v>
          </cell>
          <cell r="S428" t="str">
            <v>Aportes a la seguridad social en salud privada</v>
          </cell>
          <cell r="T428" t="str">
            <v>1-100-F001</v>
          </cell>
          <cell r="U428" t="str">
            <v>VA-Recursos distrito</v>
          </cell>
          <cell r="V428" t="str">
            <v>000000000000000000213</v>
          </cell>
          <cell r="W428" t="str">
            <v>0213 - Programa Funcionamiento - INSTITUTO DISTRITAL DEL PATRIMONIO CULTURAL</v>
          </cell>
          <cell r="X428" t="str">
            <v>PM/0213/0001/FUNC</v>
          </cell>
          <cell r="Y428" t="str">
            <v>FUNCIONAMIENTOINSTITUTO DISTRITAL DEL PATRIMONIO C</v>
          </cell>
          <cell r="Z428" t="str">
            <v>96</v>
          </cell>
          <cell r="AA428" t="str">
            <v>N/A ACTO ADMINISTRATIVO (RESOLUCIÓN, DECRETO, ACUERDO, ETC.)</v>
          </cell>
          <cell r="AB428" t="str">
            <v>0000000213</v>
          </cell>
          <cell r="AC428" t="str">
            <v>NIT</v>
          </cell>
          <cell r="AD428" t="str">
            <v>860506170</v>
          </cell>
          <cell r="AE428" t="str">
            <v>INSTITUTO DISTRITAL DE PATRIMONIO CULTUR AL</v>
          </cell>
          <cell r="AF428" t="str">
            <v>1002375874</v>
          </cell>
          <cell r="AG428" t="str">
            <v>LEONARDO ALONSO CASTRILLON HERNANDEZ</v>
          </cell>
          <cell r="AH428" t="str">
            <v>1000146956</v>
          </cell>
          <cell r="AI428" t="str">
            <v>JUAN FERNANDO ACOSTA MIRKOW</v>
          </cell>
          <cell r="AJ428">
            <v>18727500</v>
          </cell>
          <cell r="AK428">
            <v>0</v>
          </cell>
        </row>
        <row r="429">
          <cell r="P429">
            <v>402</v>
          </cell>
          <cell r="Q429" t="str">
            <v>Solicitud CRP Aportes seguridad social y parafiscales nómina febrero 2022</v>
          </cell>
          <cell r="R429" t="str">
            <v>O211010200501</v>
          </cell>
          <cell r="S429" t="str">
            <v>Aportes generales al sistema de riesgos laborales públicos</v>
          </cell>
          <cell r="T429" t="str">
            <v>1-100-F001</v>
          </cell>
          <cell r="U429" t="str">
            <v>VA-Recursos distrito</v>
          </cell>
          <cell r="V429" t="str">
            <v>000000000000000000213</v>
          </cell>
          <cell r="W429" t="str">
            <v>0213 - Programa Funcionamiento - INSTITUTO DISTRITAL DEL PATRIMONIO CULTURAL</v>
          </cell>
          <cell r="X429" t="str">
            <v>PM/0213/0001/FUNC</v>
          </cell>
          <cell r="Y429" t="str">
            <v>FUNCIONAMIENTOINSTITUTO DISTRITAL DEL PATRIMONIO C</v>
          </cell>
          <cell r="Z429" t="str">
            <v>96</v>
          </cell>
          <cell r="AA429" t="str">
            <v>N/A ACTO ADMINISTRATIVO (RESOLUCIÓN, DECRETO, ACUERDO, ETC.)</v>
          </cell>
          <cell r="AB429" t="str">
            <v>0000000213</v>
          </cell>
          <cell r="AC429" t="str">
            <v>NIT</v>
          </cell>
          <cell r="AD429" t="str">
            <v>860506170</v>
          </cell>
          <cell r="AE429" t="str">
            <v>INSTITUTO DISTRITAL DE PATRIMONIO CULTUR AL</v>
          </cell>
          <cell r="AF429" t="str">
            <v>1002375874</v>
          </cell>
          <cell r="AG429" t="str">
            <v>LEONARDO ALONSO CASTRILLON HERNANDEZ</v>
          </cell>
          <cell r="AH429" t="str">
            <v>1000146956</v>
          </cell>
          <cell r="AI429" t="str">
            <v>JUAN FERNANDO ACOSTA MIRKOW</v>
          </cell>
          <cell r="AJ429">
            <v>7058000</v>
          </cell>
          <cell r="AK429">
            <v>0</v>
          </cell>
        </row>
        <row r="430">
          <cell r="P430">
            <v>402</v>
          </cell>
          <cell r="Q430" t="str">
            <v>Solicitud CRP Aportes seguridad social y parafiscales nómina febrero 2022</v>
          </cell>
          <cell r="R430" t="str">
            <v>O211010200401</v>
          </cell>
          <cell r="S430" t="str">
            <v>Compensar</v>
          </cell>
          <cell r="T430" t="str">
            <v>1-100-F001</v>
          </cell>
          <cell r="U430" t="str">
            <v>VA-Recursos distrito</v>
          </cell>
          <cell r="V430" t="str">
            <v>000000000000000000213</v>
          </cell>
          <cell r="W430" t="str">
            <v>0213 - Programa Funcionamiento - INSTITUTO DISTRITAL DEL PATRIMONIO CULTURAL</v>
          </cell>
          <cell r="X430" t="str">
            <v>PM/0213/0001/FUNC</v>
          </cell>
          <cell r="Y430" t="str">
            <v>FUNCIONAMIENTOINSTITUTO DISTRITAL DEL PATRIMONIO C</v>
          </cell>
          <cell r="Z430" t="str">
            <v>96</v>
          </cell>
          <cell r="AA430" t="str">
            <v>N/A ACTO ADMINISTRATIVO (RESOLUCIÓN, DECRETO, ACUERDO, ETC.)</v>
          </cell>
          <cell r="AB430" t="str">
            <v>0000000213</v>
          </cell>
          <cell r="AC430" t="str">
            <v>NIT</v>
          </cell>
          <cell r="AD430" t="str">
            <v>860506170</v>
          </cell>
          <cell r="AE430" t="str">
            <v>INSTITUTO DISTRITAL DE PATRIMONIO CULTUR AL</v>
          </cell>
          <cell r="AF430" t="str">
            <v>1002375874</v>
          </cell>
          <cell r="AG430" t="str">
            <v>LEONARDO ALONSO CASTRILLON HERNANDEZ</v>
          </cell>
          <cell r="AH430" t="str">
            <v>1000146956</v>
          </cell>
          <cell r="AI430" t="str">
            <v>JUAN FERNANDO ACOSTA MIRKOW</v>
          </cell>
          <cell r="AJ430">
            <v>8674800</v>
          </cell>
          <cell r="AK430">
            <v>0</v>
          </cell>
        </row>
        <row r="431">
          <cell r="P431">
            <v>402</v>
          </cell>
          <cell r="Q431" t="str">
            <v>Solicitud CRP Aportes seguridad social y parafiscales nómina febrero 2022</v>
          </cell>
          <cell r="R431" t="str">
            <v>O2110102006</v>
          </cell>
          <cell r="S431" t="str">
            <v>Aportes al ICBF</v>
          </cell>
          <cell r="T431" t="str">
            <v>1-100-F001</v>
          </cell>
          <cell r="U431" t="str">
            <v>VA-Recursos distrito</v>
          </cell>
          <cell r="V431" t="str">
            <v>000000000000000000213</v>
          </cell>
          <cell r="W431" t="str">
            <v>0213 - Programa Funcionamiento - INSTITUTO DISTRITAL DEL PATRIMONIO CULTURAL</v>
          </cell>
          <cell r="X431" t="str">
            <v>PM/0213/0001/FUNC</v>
          </cell>
          <cell r="Y431" t="str">
            <v>FUNCIONAMIENTOINSTITUTO DISTRITAL DEL PATRIMONIO C</v>
          </cell>
          <cell r="Z431" t="str">
            <v>96</v>
          </cell>
          <cell r="AA431" t="str">
            <v>N/A ACTO ADMINISTRATIVO (RESOLUCIÓN, DECRETO, ACUERDO, ETC.)</v>
          </cell>
          <cell r="AB431" t="str">
            <v>0000000213</v>
          </cell>
          <cell r="AC431" t="str">
            <v>NIT</v>
          </cell>
          <cell r="AD431" t="str">
            <v>860506170</v>
          </cell>
          <cell r="AE431" t="str">
            <v>INSTITUTO DISTRITAL DE PATRIMONIO CULTUR AL</v>
          </cell>
          <cell r="AF431" t="str">
            <v>1002375874</v>
          </cell>
          <cell r="AG431" t="str">
            <v>LEONARDO ALONSO CASTRILLON HERNANDEZ</v>
          </cell>
          <cell r="AH431" t="str">
            <v>1000146956</v>
          </cell>
          <cell r="AI431" t="str">
            <v>JUAN FERNANDO ACOSTA MIRKOW</v>
          </cell>
          <cell r="AJ431">
            <v>6506200</v>
          </cell>
          <cell r="AK431">
            <v>0</v>
          </cell>
        </row>
        <row r="432">
          <cell r="P432">
            <v>402</v>
          </cell>
          <cell r="Q432" t="str">
            <v>Solicitud CRP Aportes seguridad social y parafiscales nómina febrero 2022</v>
          </cell>
          <cell r="R432" t="str">
            <v>O2110102007</v>
          </cell>
          <cell r="S432" t="str">
            <v>Aportes al SENA</v>
          </cell>
          <cell r="T432" t="str">
            <v>1-100-F001</v>
          </cell>
          <cell r="U432" t="str">
            <v>VA-Recursos distrito</v>
          </cell>
          <cell r="V432" t="str">
            <v>000000000000000000213</v>
          </cell>
          <cell r="W432" t="str">
            <v>0213 - Programa Funcionamiento - INSTITUTO DISTRITAL DEL PATRIMONIO CULTURAL</v>
          </cell>
          <cell r="X432" t="str">
            <v>PM/0213/0001/FUNC</v>
          </cell>
          <cell r="Y432" t="str">
            <v>FUNCIONAMIENTOINSTITUTO DISTRITAL DEL PATRIMONIO C</v>
          </cell>
          <cell r="Z432" t="str">
            <v>96</v>
          </cell>
          <cell r="AA432" t="str">
            <v>N/A ACTO ADMINISTRATIVO (RESOLUCIÓN, DECRETO, ACUERDO, ETC.)</v>
          </cell>
          <cell r="AB432" t="str">
            <v>0000000213</v>
          </cell>
          <cell r="AC432" t="str">
            <v>NIT</v>
          </cell>
          <cell r="AD432" t="str">
            <v>860506170</v>
          </cell>
          <cell r="AE432" t="str">
            <v>INSTITUTO DISTRITAL DE PATRIMONIO CULTUR AL</v>
          </cell>
          <cell r="AF432" t="str">
            <v>1002375874</v>
          </cell>
          <cell r="AG432" t="str">
            <v>LEONARDO ALONSO CASTRILLON HERNANDEZ</v>
          </cell>
          <cell r="AH432" t="str">
            <v>1000146956</v>
          </cell>
          <cell r="AI432" t="str">
            <v>JUAN FERNANDO ACOSTA MIRKOW</v>
          </cell>
          <cell r="AJ432">
            <v>4338100</v>
          </cell>
          <cell r="AK432">
            <v>0</v>
          </cell>
        </row>
        <row r="433">
          <cell r="P433">
            <v>403</v>
          </cell>
          <cell r="Q433" t="str">
            <v>Solicitud CRP Aportes cesantías retroactivas FONCEP nómina febrero 2022</v>
          </cell>
          <cell r="R433" t="str">
            <v>O211010200301</v>
          </cell>
          <cell r="S433" t="str">
            <v>Aportes de cesantías a fondos públicos</v>
          </cell>
          <cell r="T433" t="str">
            <v>1-100-F001</v>
          </cell>
          <cell r="U433" t="str">
            <v>VA-Recursos distrito</v>
          </cell>
          <cell r="V433" t="str">
            <v>000000000000000000213</v>
          </cell>
          <cell r="W433" t="str">
            <v>0213 - Programa Funcionamiento - INSTITUTO DISTRITAL DEL PATRIMONIO CULTURAL</v>
          </cell>
          <cell r="X433" t="str">
            <v>PM/0213/0001/FUNC</v>
          </cell>
          <cell r="Y433" t="str">
            <v>FUNCIONAMIENTOINSTITUTO DISTRITAL DEL PATRIMONIO C</v>
          </cell>
          <cell r="Z433" t="str">
            <v>96</v>
          </cell>
          <cell r="AA433" t="str">
            <v>N/A ACTO ADMINISTRATIVO (RESOLUCIÓN, DECRETO, ACUERDO, ETC.)</v>
          </cell>
          <cell r="AB433" t="str">
            <v>1000447842</v>
          </cell>
          <cell r="AC433" t="str">
            <v>NIT</v>
          </cell>
          <cell r="AD433" t="str">
            <v>830054076</v>
          </cell>
          <cell r="AE433" t="str">
            <v>FIDEICOMISOS SOCIEDAD FIDUCIARIADE OCCID ENTE SA</v>
          </cell>
          <cell r="AF433" t="str">
            <v>1002375874</v>
          </cell>
          <cell r="AG433" t="str">
            <v>LEONARDO ALONSO CASTRILLON HERNANDEZ</v>
          </cell>
          <cell r="AH433" t="str">
            <v>1000146956</v>
          </cell>
          <cell r="AI433" t="str">
            <v>JUAN FERNANDO ACOSTA MIRKOW</v>
          </cell>
          <cell r="AJ433">
            <v>866727</v>
          </cell>
          <cell r="AK433">
            <v>0</v>
          </cell>
        </row>
        <row r="434">
          <cell r="P434">
            <v>404</v>
          </cell>
          <cell r="Q434" t="str">
            <v>Solicitud CRP Comisión aportes cesantías FONCEP febrero 2022</v>
          </cell>
          <cell r="R434" t="str">
            <v>O2120202007010671640</v>
          </cell>
          <cell r="S434" t="str">
            <v>Servicios de administración de fondos de pensiones y cesantías</v>
          </cell>
          <cell r="T434" t="str">
            <v>1-100-F001</v>
          </cell>
          <cell r="U434" t="str">
            <v>VA-Recursos distrito</v>
          </cell>
          <cell r="V434" t="str">
            <v>000000000000000000213</v>
          </cell>
          <cell r="W434" t="str">
            <v>0213 - Programa Funcionamiento - INSTITUTO DISTRITAL DEL PATRIMONIO CULTURAL</v>
          </cell>
          <cell r="X434" t="str">
            <v>PM/0213/0001/FUNC</v>
          </cell>
          <cell r="Y434" t="str">
            <v>FUNCIONAMIENTOINSTITUTO DISTRITAL DEL PATRIMONIO C</v>
          </cell>
          <cell r="Z434" t="str">
            <v>96</v>
          </cell>
          <cell r="AA434" t="str">
            <v>N/A ACTO ADMINISTRATIVO (RESOLUCIÓN, DECRETO, ACUERDO, ETC.)</v>
          </cell>
          <cell r="AB434" t="str">
            <v>0000000206</v>
          </cell>
          <cell r="AC434" t="str">
            <v>NIT</v>
          </cell>
          <cell r="AD434" t="str">
            <v>860041163</v>
          </cell>
          <cell r="AE434" t="str">
            <v>FONDO DE PRESTACIONES ECONOMICAS CESANTI AS Y PENSIONES FONCEP</v>
          </cell>
          <cell r="AF434" t="str">
            <v>1002375874</v>
          </cell>
          <cell r="AG434" t="str">
            <v>LEONARDO ALONSO CASTRILLON HERNANDEZ</v>
          </cell>
          <cell r="AH434" t="str">
            <v>1000146956</v>
          </cell>
          <cell r="AI434" t="str">
            <v>JUAN FERNANDO ACOSTA MIRKOW</v>
          </cell>
          <cell r="AJ434">
            <v>17335</v>
          </cell>
          <cell r="AK434">
            <v>0</v>
          </cell>
        </row>
        <row r="435">
          <cell r="P435">
            <v>405</v>
          </cell>
          <cell r="Q435" t="str">
            <v>445-Contratar el suministro de combustible para los vehículos y maquinaria del Instituto Distrital de Patrimonio Cultural.</v>
          </cell>
          <cell r="R435" t="str">
            <v>O2120201003033336103</v>
          </cell>
          <cell r="S435" t="str">
            <v>Diésel oil ACPM (fuel gas gasoil marine gas)</v>
          </cell>
          <cell r="T435" t="str">
            <v>1-100-F001</v>
          </cell>
          <cell r="U435" t="str">
            <v>VA-Recursos distrito</v>
          </cell>
          <cell r="V435" t="str">
            <v>000000000000000000213</v>
          </cell>
          <cell r="W435" t="str">
            <v>0213 - Programa Funcionamiento - INSTITUTO DISTRITAL DEL PATRIMONIO CULTURAL</v>
          </cell>
          <cell r="X435" t="str">
            <v>PM/0213/0001/FUNC</v>
          </cell>
          <cell r="Y435" t="str">
            <v>FUNCIONAMIENTOINSTITUTO DISTRITAL DEL PATRIMONIO C</v>
          </cell>
          <cell r="Z435" t="str">
            <v>02</v>
          </cell>
          <cell r="AA435" t="str">
            <v>SELEC. ABREV. MENOR CUANTÍA</v>
          </cell>
          <cell r="AB435" t="str">
            <v>1000621919</v>
          </cell>
          <cell r="AC435" t="str">
            <v>NIT</v>
          </cell>
          <cell r="AD435" t="str">
            <v>900459737</v>
          </cell>
          <cell r="AE435" t="str">
            <v>GRUPO EDS AUTOGAS S.A.S</v>
          </cell>
          <cell r="AF435" t="str">
            <v>1002375874</v>
          </cell>
          <cell r="AG435" t="str">
            <v>LEONARDO ALONSO CASTRILLON HERNANDEZ</v>
          </cell>
          <cell r="AH435" t="str">
            <v>1000146956</v>
          </cell>
          <cell r="AI435" t="str">
            <v>JUAN FERNANDO ACOSTA MIRKOW</v>
          </cell>
          <cell r="AJ435">
            <v>1343000</v>
          </cell>
          <cell r="AK435">
            <v>0</v>
          </cell>
        </row>
        <row r="436">
          <cell r="P436">
            <v>405</v>
          </cell>
          <cell r="Q436" t="str">
            <v>445-Contratar el suministro de combustible para los vehículos y maquinaria del Instituto Distrital de Patrimonio Cultural.</v>
          </cell>
          <cell r="R436" t="str">
            <v>O2120201003033331101</v>
          </cell>
          <cell r="S436" t="str">
            <v>Gasolina motor corriente</v>
          </cell>
          <cell r="T436" t="str">
            <v>1-100-F001</v>
          </cell>
          <cell r="U436" t="str">
            <v>VA-Recursos distrito</v>
          </cell>
          <cell r="V436" t="str">
            <v>000000000000000000213</v>
          </cell>
          <cell r="W436" t="str">
            <v>0213 - Programa Funcionamiento - INSTITUTO DISTRITAL DEL PATRIMONIO CULTURAL</v>
          </cell>
          <cell r="X436" t="str">
            <v>PM/0213/0001/FUNC</v>
          </cell>
          <cell r="Y436" t="str">
            <v>FUNCIONAMIENTOINSTITUTO DISTRITAL DEL PATRIMONIO C</v>
          </cell>
          <cell r="Z436" t="str">
            <v>02</v>
          </cell>
          <cell r="AA436" t="str">
            <v>SELEC. ABREV. MENOR CUANTÍA</v>
          </cell>
          <cell r="AB436" t="str">
            <v>1000621919</v>
          </cell>
          <cell r="AC436" t="str">
            <v>NIT</v>
          </cell>
          <cell r="AD436" t="str">
            <v>900459737</v>
          </cell>
          <cell r="AE436" t="str">
            <v>GRUPO EDS AUTOGAS S.A.S</v>
          </cell>
          <cell r="AF436" t="str">
            <v>1002375874</v>
          </cell>
          <cell r="AG436" t="str">
            <v>LEONARDO ALONSO CASTRILLON HERNANDEZ</v>
          </cell>
          <cell r="AH436" t="str">
            <v>1000146956</v>
          </cell>
          <cell r="AI436" t="str">
            <v>JUAN FERNANDO ACOSTA MIRKOW</v>
          </cell>
          <cell r="AJ436">
            <v>27157000</v>
          </cell>
          <cell r="AK436">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ndres.jimenez@idpc.gov.co" TargetMode="External"/><Relationship Id="rId2" Type="http://schemas.openxmlformats.org/officeDocument/2006/relationships/hyperlink" Target="mailto:diego.rodriguez@idpc.gov.co" TargetMode="External"/><Relationship Id="rId1" Type="http://schemas.openxmlformats.org/officeDocument/2006/relationships/hyperlink" Target="mailto:yenny.guevara@idpc.gov.co" TargetMode="External"/><Relationship Id="rId5"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277111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31"/>
  <sheetViews>
    <sheetView showGridLines="0" tabSelected="1" zoomScale="126" zoomScaleNormal="126" workbookViewId="0">
      <pane ySplit="2" topLeftCell="A345" activePane="bottomLeft" state="frozen"/>
      <selection pane="bottomLeft" activeCell="G352" sqref="F352:G352"/>
    </sheetView>
  </sheetViews>
  <sheetFormatPr baseColWidth="10" defaultColWidth="11.5" defaultRowHeight="11" x14ac:dyDescent="0.2"/>
  <cols>
    <col min="1" max="1" width="3.5" style="5" bestFit="1" customWidth="1"/>
    <col min="2" max="2" width="11" style="9" customWidth="1"/>
    <col min="3" max="3" width="10.83203125" style="9" customWidth="1"/>
    <col min="4" max="4" width="31" style="49" customWidth="1"/>
    <col min="5" max="5" width="60.83203125" style="2" customWidth="1"/>
    <col min="6" max="6" width="10.1640625" style="9" customWidth="1"/>
    <col min="7" max="7" width="32.6640625" style="9" customWidth="1"/>
    <col min="8" max="8" width="12.6640625" style="57" customWidth="1"/>
    <col min="9" max="9" width="10" style="4" customWidth="1"/>
    <col min="10" max="11" width="10" style="95" customWidth="1"/>
    <col min="12" max="12" width="9.6640625" style="72" customWidth="1"/>
    <col min="13" max="13" width="16.5" style="8" customWidth="1"/>
    <col min="14" max="14" width="25.1640625" style="8" customWidth="1"/>
    <col min="15" max="18" width="16.5" style="8" customWidth="1"/>
    <col min="19" max="19" width="16.5" style="72" customWidth="1"/>
    <col min="20" max="20" width="15.6640625" style="72" customWidth="1"/>
    <col min="21" max="21" width="15.6640625" style="73" customWidth="1"/>
    <col min="22" max="22" width="15.6640625" style="11" customWidth="1"/>
    <col min="23" max="23" width="35.83203125" style="10" customWidth="1"/>
    <col min="24" max="16384" width="11.5" style="5"/>
  </cols>
  <sheetData>
    <row r="1" spans="2:23" s="14" customFormat="1" ht="28.5" customHeight="1" x14ac:dyDescent="0.2">
      <c r="B1" s="99" t="s">
        <v>5</v>
      </c>
      <c r="C1" s="99"/>
      <c r="D1" s="99"/>
      <c r="E1" s="99"/>
      <c r="F1" s="99"/>
      <c r="G1" s="99"/>
      <c r="H1" s="99"/>
      <c r="I1" s="99"/>
      <c r="J1" s="99"/>
      <c r="K1" s="99"/>
      <c r="L1" s="99"/>
      <c r="M1" s="99"/>
      <c r="N1" s="99"/>
      <c r="O1" s="99"/>
      <c r="P1" s="99"/>
      <c r="Q1" s="99"/>
      <c r="R1" s="99"/>
      <c r="S1" s="99"/>
      <c r="T1" s="99"/>
      <c r="U1" s="99"/>
      <c r="V1" s="99"/>
      <c r="W1" s="99"/>
    </row>
    <row r="2" spans="2:23" s="6" customFormat="1" ht="48" x14ac:dyDescent="0.2">
      <c r="B2" s="42" t="s">
        <v>6</v>
      </c>
      <c r="C2" s="42" t="s">
        <v>1684</v>
      </c>
      <c r="D2" s="42" t="s">
        <v>1198</v>
      </c>
      <c r="E2" s="50" t="s">
        <v>0</v>
      </c>
      <c r="F2" s="42" t="s">
        <v>1</v>
      </c>
      <c r="G2" s="42" t="s">
        <v>2</v>
      </c>
      <c r="H2" s="53" t="s">
        <v>1674</v>
      </c>
      <c r="I2" s="42" t="s">
        <v>1675</v>
      </c>
      <c r="J2" s="62" t="s">
        <v>1687</v>
      </c>
      <c r="K2" s="62" t="s">
        <v>3</v>
      </c>
      <c r="L2" s="102" t="s">
        <v>1679</v>
      </c>
      <c r="M2" s="43" t="s">
        <v>1690</v>
      </c>
      <c r="N2" s="101" t="s">
        <v>1700</v>
      </c>
      <c r="O2" s="42" t="s">
        <v>1688</v>
      </c>
      <c r="P2" s="62" t="s">
        <v>1680</v>
      </c>
      <c r="Q2" s="62" t="s">
        <v>1699</v>
      </c>
      <c r="R2" s="42" t="s">
        <v>1689</v>
      </c>
      <c r="S2" s="102" t="s">
        <v>1681</v>
      </c>
      <c r="T2" s="66" t="s">
        <v>1683</v>
      </c>
      <c r="U2" s="67" t="s">
        <v>1682</v>
      </c>
      <c r="V2" s="44" t="s">
        <v>7</v>
      </c>
      <c r="W2" s="45" t="s">
        <v>4</v>
      </c>
    </row>
    <row r="3" spans="2:23" s="7" customFormat="1" ht="36" x14ac:dyDescent="0.15">
      <c r="B3" s="58">
        <v>1</v>
      </c>
      <c r="C3" s="58">
        <v>2</v>
      </c>
      <c r="D3" s="48" t="s">
        <v>1199</v>
      </c>
      <c r="E3" s="3" t="s">
        <v>481</v>
      </c>
      <c r="F3" s="16">
        <v>5876871</v>
      </c>
      <c r="G3" s="13" t="s">
        <v>1364</v>
      </c>
      <c r="H3" s="54">
        <v>44575</v>
      </c>
      <c r="I3" s="86">
        <v>44578</v>
      </c>
      <c r="J3" s="89">
        <v>44758</v>
      </c>
      <c r="K3" s="90" t="s">
        <v>830</v>
      </c>
      <c r="L3" s="103">
        <v>35261226</v>
      </c>
      <c r="M3" s="83"/>
      <c r="N3" s="48"/>
      <c r="O3" s="16">
        <v>0</v>
      </c>
      <c r="P3" s="63">
        <f>VLOOKUP(C3,[1]Sheet1!$P:$AK,22,)</f>
        <v>0</v>
      </c>
      <c r="Q3" s="78"/>
      <c r="R3" s="47">
        <v>44758</v>
      </c>
      <c r="S3" s="103">
        <v>35261226</v>
      </c>
      <c r="T3" s="68">
        <f>U3*100%/S3</f>
        <v>7.7777783449730312E-2</v>
      </c>
      <c r="U3" s="96">
        <v>2742540</v>
      </c>
      <c r="V3" s="100">
        <v>32518686</v>
      </c>
      <c r="W3" s="46" t="s">
        <v>849</v>
      </c>
    </row>
    <row r="4" spans="2:23" s="7" customFormat="1" ht="48" x14ac:dyDescent="0.15">
      <c r="B4" s="35">
        <v>2</v>
      </c>
      <c r="C4" s="58">
        <v>3</v>
      </c>
      <c r="D4" s="48" t="s">
        <v>1200</v>
      </c>
      <c r="E4" s="3" t="s">
        <v>482</v>
      </c>
      <c r="F4" s="17">
        <v>6500000</v>
      </c>
      <c r="G4" s="13" t="s">
        <v>1365</v>
      </c>
      <c r="H4" s="54">
        <v>44575</v>
      </c>
      <c r="I4" s="86">
        <v>44578</v>
      </c>
      <c r="J4" s="89">
        <v>44911</v>
      </c>
      <c r="K4" s="91" t="s">
        <v>831</v>
      </c>
      <c r="L4" s="105">
        <v>71500000</v>
      </c>
      <c r="M4" s="84"/>
      <c r="N4" s="48"/>
      <c r="O4" s="16">
        <v>0</v>
      </c>
      <c r="P4" s="63">
        <f>VLOOKUP(C4,[1]Sheet1!$P:$AK,22,)</f>
        <v>0</v>
      </c>
      <c r="Q4" s="78"/>
      <c r="R4" s="47">
        <v>44911</v>
      </c>
      <c r="S4" s="103">
        <v>71500000</v>
      </c>
      <c r="T4" s="68">
        <f t="shared" ref="T4:T67" si="0">U4*100%/S4</f>
        <v>0.13333332867132866</v>
      </c>
      <c r="U4" s="96">
        <v>9533333</v>
      </c>
      <c r="V4" s="100">
        <v>61966667</v>
      </c>
      <c r="W4" s="46" t="s">
        <v>850</v>
      </c>
    </row>
    <row r="5" spans="2:23" s="7" customFormat="1" ht="48" x14ac:dyDescent="0.15">
      <c r="B5" s="58">
        <v>3</v>
      </c>
      <c r="C5" s="58">
        <v>4</v>
      </c>
      <c r="D5" s="48" t="s">
        <v>1201</v>
      </c>
      <c r="E5" s="3" t="s">
        <v>483</v>
      </c>
      <c r="F5" s="17">
        <v>6500000</v>
      </c>
      <c r="G5" s="13" t="s">
        <v>1366</v>
      </c>
      <c r="H5" s="54">
        <v>44575</v>
      </c>
      <c r="I5" s="86">
        <v>44578</v>
      </c>
      <c r="J5" s="89">
        <v>44911</v>
      </c>
      <c r="K5" s="91" t="s">
        <v>831</v>
      </c>
      <c r="L5" s="105">
        <v>71500000</v>
      </c>
      <c r="M5" s="84"/>
      <c r="N5" s="48"/>
      <c r="O5" s="16">
        <v>0</v>
      </c>
      <c r="P5" s="63">
        <f>VLOOKUP(C5,[1]Sheet1!$P:$AK,22,)</f>
        <v>0</v>
      </c>
      <c r="Q5" s="78"/>
      <c r="R5" s="47">
        <v>44911</v>
      </c>
      <c r="S5" s="103">
        <v>71500000</v>
      </c>
      <c r="T5" s="68">
        <f t="shared" si="0"/>
        <v>0.13333332867132866</v>
      </c>
      <c r="U5" s="96">
        <v>9533333</v>
      </c>
      <c r="V5" s="100">
        <v>61966667</v>
      </c>
      <c r="W5" s="46" t="s">
        <v>851</v>
      </c>
    </row>
    <row r="6" spans="2:23" s="7" customFormat="1" ht="36" x14ac:dyDescent="0.15">
      <c r="B6" s="58">
        <v>4</v>
      </c>
      <c r="C6" s="58">
        <v>8</v>
      </c>
      <c r="D6" s="48" t="s">
        <v>39</v>
      </c>
      <c r="E6" s="3" t="s">
        <v>484</v>
      </c>
      <c r="F6" s="17">
        <v>5150000</v>
      </c>
      <c r="G6" s="13" t="s">
        <v>1367</v>
      </c>
      <c r="H6" s="54">
        <v>44578</v>
      </c>
      <c r="I6" s="86">
        <v>44581</v>
      </c>
      <c r="J6" s="89">
        <v>44916</v>
      </c>
      <c r="K6" s="91" t="s">
        <v>831</v>
      </c>
      <c r="L6" s="105">
        <v>56650000</v>
      </c>
      <c r="M6" s="84"/>
      <c r="N6" s="48"/>
      <c r="O6" s="16">
        <v>0</v>
      </c>
      <c r="P6" s="63">
        <f>VLOOKUP(C6,[1]Sheet1!$P:$AK,22,)</f>
        <v>0</v>
      </c>
      <c r="Q6" s="78"/>
      <c r="R6" s="47">
        <v>44916</v>
      </c>
      <c r="S6" s="103">
        <v>56650000</v>
      </c>
      <c r="T6" s="68">
        <f t="shared" si="0"/>
        <v>0.13030303618711386</v>
      </c>
      <c r="U6" s="96">
        <v>7381667</v>
      </c>
      <c r="V6" s="100">
        <v>49268333</v>
      </c>
      <c r="W6" s="46" t="s">
        <v>852</v>
      </c>
    </row>
    <row r="7" spans="2:23" s="7" customFormat="1" ht="36" x14ac:dyDescent="0.15">
      <c r="B7" s="35">
        <v>5</v>
      </c>
      <c r="C7" s="58">
        <v>6</v>
      </c>
      <c r="D7" s="48" t="s">
        <v>1202</v>
      </c>
      <c r="E7" s="3" t="s">
        <v>485</v>
      </c>
      <c r="F7" s="17">
        <v>5000000</v>
      </c>
      <c r="G7" s="13" t="s">
        <v>1368</v>
      </c>
      <c r="H7" s="54">
        <v>44578</v>
      </c>
      <c r="I7" s="86">
        <v>44579</v>
      </c>
      <c r="J7" s="89">
        <v>44912</v>
      </c>
      <c r="K7" s="91" t="s">
        <v>831</v>
      </c>
      <c r="L7" s="105">
        <v>55000000</v>
      </c>
      <c r="M7" s="84"/>
      <c r="N7" s="48"/>
      <c r="O7" s="16">
        <v>0</v>
      </c>
      <c r="P7" s="63">
        <f>VLOOKUP(C7,[1]Sheet1!$P:$AK,22,)</f>
        <v>0</v>
      </c>
      <c r="Q7" s="78"/>
      <c r="R7" s="47">
        <v>44912</v>
      </c>
      <c r="S7" s="103">
        <v>55000000</v>
      </c>
      <c r="T7" s="68">
        <f t="shared" si="0"/>
        <v>0.13030303636363635</v>
      </c>
      <c r="U7" s="96">
        <v>7166667</v>
      </c>
      <c r="V7" s="100">
        <v>47833333</v>
      </c>
      <c r="W7" s="46" t="s">
        <v>853</v>
      </c>
    </row>
    <row r="8" spans="2:23" s="7" customFormat="1" ht="36" x14ac:dyDescent="0.15">
      <c r="B8" s="58">
        <v>6</v>
      </c>
      <c r="C8" s="58">
        <v>7</v>
      </c>
      <c r="D8" s="48" t="s">
        <v>1203</v>
      </c>
      <c r="E8" s="3" t="s">
        <v>486</v>
      </c>
      <c r="F8" s="17">
        <v>4500000</v>
      </c>
      <c r="G8" s="13" t="s">
        <v>1369</v>
      </c>
      <c r="H8" s="54">
        <v>44578</v>
      </c>
      <c r="I8" s="86">
        <v>44580</v>
      </c>
      <c r="J8" s="89">
        <v>44913</v>
      </c>
      <c r="K8" s="91" t="s">
        <v>831</v>
      </c>
      <c r="L8" s="105">
        <v>49500000</v>
      </c>
      <c r="M8" s="84"/>
      <c r="N8" s="48"/>
      <c r="O8" s="16">
        <v>0</v>
      </c>
      <c r="P8" s="63">
        <f>VLOOKUP(C8,[1]Sheet1!$P:$AK,22,)</f>
        <v>0</v>
      </c>
      <c r="Q8" s="78"/>
      <c r="R8" s="47">
        <v>44913</v>
      </c>
      <c r="S8" s="103">
        <v>49500000</v>
      </c>
      <c r="T8" s="68">
        <f t="shared" si="0"/>
        <v>0.15084175757575757</v>
      </c>
      <c r="U8" s="96">
        <v>7466667</v>
      </c>
      <c r="V8" s="100">
        <v>42033333</v>
      </c>
      <c r="W8" s="46" t="s">
        <v>854</v>
      </c>
    </row>
    <row r="9" spans="2:23" s="7" customFormat="1" ht="36" x14ac:dyDescent="0.15">
      <c r="B9" s="58">
        <v>7</v>
      </c>
      <c r="C9" s="58">
        <v>14</v>
      </c>
      <c r="D9" s="48" t="s">
        <v>1204</v>
      </c>
      <c r="E9" s="3" t="s">
        <v>487</v>
      </c>
      <c r="F9" s="17">
        <v>5876871</v>
      </c>
      <c r="G9" s="13" t="s">
        <v>1370</v>
      </c>
      <c r="H9" s="54">
        <v>44578</v>
      </c>
      <c r="I9" s="86">
        <v>44579</v>
      </c>
      <c r="J9" s="89">
        <v>44759</v>
      </c>
      <c r="K9" s="91" t="s">
        <v>830</v>
      </c>
      <c r="L9" s="105">
        <v>35261226</v>
      </c>
      <c r="M9" s="84"/>
      <c r="N9" s="48"/>
      <c r="O9" s="16">
        <v>0</v>
      </c>
      <c r="P9" s="63">
        <f>VLOOKUP(C9,[1]Sheet1!$P:$AK,22,)</f>
        <v>0</v>
      </c>
      <c r="Q9" s="78"/>
      <c r="R9" s="47">
        <v>44759</v>
      </c>
      <c r="S9" s="103">
        <v>35261226</v>
      </c>
      <c r="T9" s="68">
        <f t="shared" si="0"/>
        <v>0.23888888605291261</v>
      </c>
      <c r="U9" s="96">
        <v>8423515</v>
      </c>
      <c r="V9" s="100">
        <v>26837711</v>
      </c>
      <c r="W9" s="46" t="s">
        <v>855</v>
      </c>
    </row>
    <row r="10" spans="2:23" s="7" customFormat="1" ht="36" x14ac:dyDescent="0.15">
      <c r="B10" s="35">
        <v>8</v>
      </c>
      <c r="C10" s="58">
        <v>5</v>
      </c>
      <c r="D10" s="48" t="s">
        <v>1205</v>
      </c>
      <c r="E10" s="3" t="s">
        <v>488</v>
      </c>
      <c r="F10" s="17">
        <v>7500000</v>
      </c>
      <c r="G10" s="13" t="s">
        <v>1371</v>
      </c>
      <c r="H10" s="54">
        <v>44578</v>
      </c>
      <c r="I10" s="86">
        <v>44578</v>
      </c>
      <c r="J10" s="89">
        <v>44911</v>
      </c>
      <c r="K10" s="91" t="s">
        <v>831</v>
      </c>
      <c r="L10" s="105">
        <v>82500000</v>
      </c>
      <c r="M10" s="84"/>
      <c r="N10" s="48"/>
      <c r="O10" s="16">
        <v>0</v>
      </c>
      <c r="P10" s="63">
        <f>VLOOKUP(C10,[1]Sheet1!$P:$AK,22,)</f>
        <v>0</v>
      </c>
      <c r="Q10" s="78"/>
      <c r="R10" s="47">
        <v>44911</v>
      </c>
      <c r="S10" s="103">
        <v>82500000</v>
      </c>
      <c r="T10" s="68">
        <f t="shared" si="0"/>
        <v>0.13333333333333333</v>
      </c>
      <c r="U10" s="96">
        <v>11000000</v>
      </c>
      <c r="V10" s="100">
        <v>71500000</v>
      </c>
      <c r="W10" s="46" t="s">
        <v>856</v>
      </c>
    </row>
    <row r="11" spans="2:23" s="7" customFormat="1" ht="36" x14ac:dyDescent="0.15">
      <c r="B11" s="58">
        <v>9</v>
      </c>
      <c r="C11" s="58">
        <v>9</v>
      </c>
      <c r="D11" s="48" t="s">
        <v>21</v>
      </c>
      <c r="E11" s="3" t="s">
        <v>489</v>
      </c>
      <c r="F11" s="17">
        <v>7725000</v>
      </c>
      <c r="G11" s="13" t="s">
        <v>1370</v>
      </c>
      <c r="H11" s="54">
        <v>44578</v>
      </c>
      <c r="I11" s="86">
        <v>44578</v>
      </c>
      <c r="J11" s="89">
        <v>44911</v>
      </c>
      <c r="K11" s="91" t="s">
        <v>831</v>
      </c>
      <c r="L11" s="105">
        <v>84975000</v>
      </c>
      <c r="M11" s="84"/>
      <c r="N11" s="48"/>
      <c r="O11" s="16">
        <v>0</v>
      </c>
      <c r="P11" s="63">
        <f>VLOOKUP(C11,[1]Sheet1!$P:$AK,22,)</f>
        <v>0</v>
      </c>
      <c r="Q11" s="78"/>
      <c r="R11" s="47">
        <v>44911</v>
      </c>
      <c r="S11" s="103">
        <v>84975000</v>
      </c>
      <c r="T11" s="68">
        <f t="shared" si="0"/>
        <v>0.19582221829949986</v>
      </c>
      <c r="U11" s="96">
        <v>16639993</v>
      </c>
      <c r="V11" s="100">
        <v>68335007</v>
      </c>
      <c r="W11" s="46" t="s">
        <v>857</v>
      </c>
    </row>
    <row r="12" spans="2:23" s="7" customFormat="1" ht="36" x14ac:dyDescent="0.15">
      <c r="B12" s="58">
        <v>10</v>
      </c>
      <c r="C12" s="58">
        <v>13</v>
      </c>
      <c r="D12" s="48" t="s">
        <v>228</v>
      </c>
      <c r="E12" s="3" t="s">
        <v>490</v>
      </c>
      <c r="F12" s="17">
        <v>2690875</v>
      </c>
      <c r="G12" s="3" t="s">
        <v>1666</v>
      </c>
      <c r="H12" s="54">
        <v>44578</v>
      </c>
      <c r="I12" s="86">
        <v>44579</v>
      </c>
      <c r="J12" s="89">
        <v>44912</v>
      </c>
      <c r="K12" s="91" t="s">
        <v>831</v>
      </c>
      <c r="L12" s="105">
        <v>29599625</v>
      </c>
      <c r="M12" s="84"/>
      <c r="N12" s="48"/>
      <c r="O12" s="16">
        <v>0</v>
      </c>
      <c r="P12" s="63">
        <f>VLOOKUP(C12,[1]Sheet1!$P:$AK,22,)</f>
        <v>0</v>
      </c>
      <c r="Q12" s="78"/>
      <c r="R12" s="47">
        <v>44912</v>
      </c>
      <c r="S12" s="103">
        <v>29599625</v>
      </c>
      <c r="T12" s="68">
        <f t="shared" si="0"/>
        <v>0.13030303593373227</v>
      </c>
      <c r="U12" s="96">
        <v>3856921</v>
      </c>
      <c r="V12" s="100">
        <v>25742704</v>
      </c>
      <c r="W12" s="46" t="s">
        <v>858</v>
      </c>
    </row>
    <row r="13" spans="2:23" s="7" customFormat="1" ht="48" x14ac:dyDescent="0.15">
      <c r="B13" s="35">
        <v>11</v>
      </c>
      <c r="C13" s="58">
        <v>12</v>
      </c>
      <c r="D13" s="48" t="s">
        <v>215</v>
      </c>
      <c r="E13" s="3" t="s">
        <v>491</v>
      </c>
      <c r="F13" s="17">
        <v>5876871</v>
      </c>
      <c r="G13" s="13" t="s">
        <v>1372</v>
      </c>
      <c r="H13" s="54">
        <v>44578</v>
      </c>
      <c r="I13" s="86">
        <v>44581</v>
      </c>
      <c r="J13" s="89">
        <v>44914</v>
      </c>
      <c r="K13" s="91" t="s">
        <v>831</v>
      </c>
      <c r="L13" s="105">
        <v>64645581</v>
      </c>
      <c r="M13" s="84"/>
      <c r="N13" s="48"/>
      <c r="O13" s="16">
        <v>0</v>
      </c>
      <c r="P13" s="63">
        <f>VLOOKUP(C13,[1]Sheet1!$P:$AK,22,)</f>
        <v>0</v>
      </c>
      <c r="Q13" s="78"/>
      <c r="R13" s="47">
        <v>44914</v>
      </c>
      <c r="S13" s="103">
        <v>64645581</v>
      </c>
      <c r="T13" s="68">
        <f t="shared" si="0"/>
        <v>0.12424242888311268</v>
      </c>
      <c r="U13" s="96">
        <v>8031724</v>
      </c>
      <c r="V13" s="100">
        <v>56613857</v>
      </c>
      <c r="W13" s="46" t="s">
        <v>859</v>
      </c>
    </row>
    <row r="14" spans="2:23" s="7" customFormat="1" ht="36" x14ac:dyDescent="0.15">
      <c r="B14" s="58">
        <v>12</v>
      </c>
      <c r="C14" s="58">
        <v>15</v>
      </c>
      <c r="D14" s="48" t="s">
        <v>1206</v>
      </c>
      <c r="E14" s="3" t="s">
        <v>492</v>
      </c>
      <c r="F14" s="17">
        <v>2690875</v>
      </c>
      <c r="G14" s="3" t="s">
        <v>1666</v>
      </c>
      <c r="H14" s="54">
        <v>44578</v>
      </c>
      <c r="I14" s="86">
        <v>44579</v>
      </c>
      <c r="J14" s="89">
        <v>44912</v>
      </c>
      <c r="K14" s="91" t="s">
        <v>831</v>
      </c>
      <c r="L14" s="105">
        <v>29599625</v>
      </c>
      <c r="M14" s="84"/>
      <c r="N14" s="48"/>
      <c r="O14" s="16">
        <v>0</v>
      </c>
      <c r="P14" s="63">
        <f>VLOOKUP(C14,[1]Sheet1!$P:$AK,22,)</f>
        <v>0</v>
      </c>
      <c r="Q14" s="78"/>
      <c r="R14" s="47">
        <v>44912</v>
      </c>
      <c r="S14" s="103">
        <v>29599625</v>
      </c>
      <c r="T14" s="68">
        <f t="shared" si="0"/>
        <v>0.13030303593373227</v>
      </c>
      <c r="U14" s="96">
        <v>3856921</v>
      </c>
      <c r="V14" s="100">
        <v>25742704</v>
      </c>
      <c r="W14" s="46" t="s">
        <v>860</v>
      </c>
    </row>
    <row r="15" spans="2:23" s="7" customFormat="1" ht="36" x14ac:dyDescent="0.15">
      <c r="B15" s="58">
        <v>13</v>
      </c>
      <c r="C15" s="58">
        <v>10</v>
      </c>
      <c r="D15" s="48" t="s">
        <v>51</v>
      </c>
      <c r="E15" s="3" t="s">
        <v>493</v>
      </c>
      <c r="F15" s="17">
        <v>9785000</v>
      </c>
      <c r="G15" s="13" t="s">
        <v>1373</v>
      </c>
      <c r="H15" s="54">
        <v>44579</v>
      </c>
      <c r="I15" s="86">
        <v>44580</v>
      </c>
      <c r="J15" s="89">
        <v>44913</v>
      </c>
      <c r="K15" s="91" t="s">
        <v>831</v>
      </c>
      <c r="L15" s="105">
        <v>107635000</v>
      </c>
      <c r="M15" s="84"/>
      <c r="N15" s="48"/>
      <c r="O15" s="16">
        <v>0</v>
      </c>
      <c r="P15" s="63">
        <f>VLOOKUP(C15,[1]Sheet1!$P:$AK,22,)</f>
        <v>0</v>
      </c>
      <c r="Q15" s="78"/>
      <c r="R15" s="47">
        <v>44913</v>
      </c>
      <c r="S15" s="103">
        <v>107635000</v>
      </c>
      <c r="T15" s="68">
        <f t="shared" si="0"/>
        <v>0.12727272727272726</v>
      </c>
      <c r="U15" s="96">
        <v>13699000</v>
      </c>
      <c r="V15" s="100">
        <v>93936000</v>
      </c>
      <c r="W15" s="46" t="s">
        <v>861</v>
      </c>
    </row>
    <row r="16" spans="2:23" s="7" customFormat="1" ht="48" x14ac:dyDescent="0.15">
      <c r="B16" s="35">
        <v>14</v>
      </c>
      <c r="C16" s="58">
        <v>36</v>
      </c>
      <c r="D16" s="48" t="s">
        <v>64</v>
      </c>
      <c r="E16" s="3" t="s">
        <v>494</v>
      </c>
      <c r="F16" s="17">
        <v>3982495</v>
      </c>
      <c r="G16" s="13" t="s">
        <v>1374</v>
      </c>
      <c r="H16" s="54">
        <v>44578</v>
      </c>
      <c r="I16" s="86">
        <v>44582</v>
      </c>
      <c r="J16" s="89">
        <v>44915</v>
      </c>
      <c r="K16" s="91" t="s">
        <v>831</v>
      </c>
      <c r="L16" s="105">
        <v>43807445</v>
      </c>
      <c r="M16" s="84"/>
      <c r="N16" s="48"/>
      <c r="O16" s="16">
        <v>0</v>
      </c>
      <c r="P16" s="63">
        <f>VLOOKUP(C16,[1]Sheet1!$P:$AK,22,)</f>
        <v>0</v>
      </c>
      <c r="Q16" s="78"/>
      <c r="R16" s="47">
        <v>44915</v>
      </c>
      <c r="S16" s="103">
        <v>43807445</v>
      </c>
      <c r="T16" s="68">
        <f t="shared" si="0"/>
        <v>0.1212121136030645</v>
      </c>
      <c r="U16" s="97">
        <v>5309993</v>
      </c>
      <c r="V16" s="100">
        <v>38497452</v>
      </c>
      <c r="W16" s="46" t="s">
        <v>862</v>
      </c>
    </row>
    <row r="17" spans="2:23" s="7" customFormat="1" ht="36" x14ac:dyDescent="0.15">
      <c r="B17" s="58">
        <v>15</v>
      </c>
      <c r="C17" s="58">
        <v>11</v>
      </c>
      <c r="D17" s="48" t="s">
        <v>71</v>
      </c>
      <c r="E17" s="3" t="s">
        <v>495</v>
      </c>
      <c r="F17" s="17">
        <v>3551955</v>
      </c>
      <c r="G17" s="13" t="s">
        <v>1375</v>
      </c>
      <c r="H17" s="54">
        <v>44578</v>
      </c>
      <c r="I17" s="86">
        <v>44580</v>
      </c>
      <c r="J17" s="89">
        <v>44913</v>
      </c>
      <c r="K17" s="91" t="s">
        <v>831</v>
      </c>
      <c r="L17" s="105">
        <v>39071505</v>
      </c>
      <c r="M17" s="84"/>
      <c r="N17" s="48"/>
      <c r="O17" s="16">
        <v>0</v>
      </c>
      <c r="P17" s="63">
        <f>VLOOKUP(C17,[1]Sheet1!$P:$AK,22,)</f>
        <v>0</v>
      </c>
      <c r="Q17" s="78"/>
      <c r="R17" s="47">
        <v>44913</v>
      </c>
      <c r="S17" s="103">
        <v>39071505</v>
      </c>
      <c r="T17" s="68">
        <f t="shared" si="0"/>
        <v>0.12727272727272726</v>
      </c>
      <c r="U17" s="96">
        <v>4972737</v>
      </c>
      <c r="V17" s="100">
        <v>34098768</v>
      </c>
      <c r="W17" s="46" t="s">
        <v>863</v>
      </c>
    </row>
    <row r="18" spans="2:23" s="7" customFormat="1" ht="36" x14ac:dyDescent="0.15">
      <c r="B18" s="58">
        <v>16</v>
      </c>
      <c r="C18" s="58">
        <v>30</v>
      </c>
      <c r="D18" s="48" t="s">
        <v>191</v>
      </c>
      <c r="E18" s="3" t="s">
        <v>496</v>
      </c>
      <c r="F18" s="17">
        <v>5150000</v>
      </c>
      <c r="G18" s="13" t="s">
        <v>1376</v>
      </c>
      <c r="H18" s="54">
        <v>44580</v>
      </c>
      <c r="I18" s="86">
        <v>44582</v>
      </c>
      <c r="J18" s="89">
        <v>44900</v>
      </c>
      <c r="K18" s="91" t="s">
        <v>832</v>
      </c>
      <c r="L18" s="105">
        <v>54075000</v>
      </c>
      <c r="M18" s="84"/>
      <c r="N18" s="48"/>
      <c r="O18" s="16">
        <v>0</v>
      </c>
      <c r="P18" s="63">
        <f>VLOOKUP(C18,[1]Sheet1!$P:$AK,22,)</f>
        <v>0</v>
      </c>
      <c r="Q18" s="78"/>
      <c r="R18" s="47">
        <v>44900</v>
      </c>
      <c r="S18" s="103">
        <v>54075000</v>
      </c>
      <c r="T18" s="68">
        <f t="shared" si="0"/>
        <v>0.12698413314840498</v>
      </c>
      <c r="U18" s="96">
        <v>6866667</v>
      </c>
      <c r="V18" s="100">
        <v>47208333</v>
      </c>
      <c r="W18" s="46" t="s">
        <v>864</v>
      </c>
    </row>
    <row r="19" spans="2:23" s="7" customFormat="1" ht="36" x14ac:dyDescent="0.15">
      <c r="B19" s="35">
        <v>17</v>
      </c>
      <c r="C19" s="58">
        <v>32</v>
      </c>
      <c r="D19" s="48" t="s">
        <v>1207</v>
      </c>
      <c r="E19" s="3" t="s">
        <v>497</v>
      </c>
      <c r="F19" s="17">
        <v>10350000</v>
      </c>
      <c r="G19" s="13" t="s">
        <v>1377</v>
      </c>
      <c r="H19" s="54">
        <v>44580</v>
      </c>
      <c r="I19" s="86">
        <v>44582</v>
      </c>
      <c r="J19" s="89">
        <v>44915</v>
      </c>
      <c r="K19" s="91" t="s">
        <v>831</v>
      </c>
      <c r="L19" s="105">
        <v>113850000</v>
      </c>
      <c r="M19" s="84"/>
      <c r="N19" s="48"/>
      <c r="O19" s="16">
        <v>0</v>
      </c>
      <c r="P19" s="63">
        <f>VLOOKUP(C19,[1]Sheet1!$P:$AK,22,)</f>
        <v>0</v>
      </c>
      <c r="Q19" s="78"/>
      <c r="R19" s="47">
        <v>44915</v>
      </c>
      <c r="S19" s="103">
        <v>113850000</v>
      </c>
      <c r="T19" s="68">
        <f t="shared" si="0"/>
        <v>0.12121212121212122</v>
      </c>
      <c r="U19" s="96">
        <v>13800000</v>
      </c>
      <c r="V19" s="100">
        <v>100050000</v>
      </c>
      <c r="W19" s="46" t="s">
        <v>865</v>
      </c>
    </row>
    <row r="20" spans="2:23" s="7" customFormat="1" ht="36" x14ac:dyDescent="0.15">
      <c r="B20" s="58">
        <v>18</v>
      </c>
      <c r="C20" s="58">
        <v>35</v>
      </c>
      <c r="D20" s="48" t="s">
        <v>252</v>
      </c>
      <c r="E20" s="3" t="s">
        <v>498</v>
      </c>
      <c r="F20" s="17">
        <v>5790000</v>
      </c>
      <c r="G20" s="13" t="s">
        <v>1378</v>
      </c>
      <c r="H20" s="54">
        <v>44580</v>
      </c>
      <c r="I20" s="86">
        <v>44581</v>
      </c>
      <c r="J20" s="89">
        <v>44899</v>
      </c>
      <c r="K20" s="91" t="s">
        <v>832</v>
      </c>
      <c r="L20" s="105">
        <v>60795000</v>
      </c>
      <c r="M20" s="84"/>
      <c r="N20" s="48"/>
      <c r="O20" s="16">
        <v>0</v>
      </c>
      <c r="P20" s="63">
        <f>VLOOKUP(C20,[1]Sheet1!$P:$AK,22,)</f>
        <v>0</v>
      </c>
      <c r="Q20" s="78"/>
      <c r="R20" s="47">
        <v>44899</v>
      </c>
      <c r="S20" s="103">
        <v>60795000</v>
      </c>
      <c r="T20" s="68">
        <f t="shared" si="0"/>
        <v>0.13015873015873017</v>
      </c>
      <c r="U20" s="96">
        <v>7913000</v>
      </c>
      <c r="V20" s="100">
        <v>52882000</v>
      </c>
      <c r="W20" s="46" t="s">
        <v>866</v>
      </c>
    </row>
    <row r="21" spans="2:23" s="7" customFormat="1" ht="36" x14ac:dyDescent="0.15">
      <c r="B21" s="58">
        <v>19</v>
      </c>
      <c r="C21" s="58">
        <v>42</v>
      </c>
      <c r="D21" s="48" t="s">
        <v>266</v>
      </c>
      <c r="E21" s="3" t="s">
        <v>499</v>
      </c>
      <c r="F21" s="17">
        <v>9000000</v>
      </c>
      <c r="G21" s="13" t="s">
        <v>1379</v>
      </c>
      <c r="H21" s="54">
        <v>44581</v>
      </c>
      <c r="I21" s="86">
        <v>44582</v>
      </c>
      <c r="J21" s="89">
        <v>44915</v>
      </c>
      <c r="K21" s="91" t="s">
        <v>831</v>
      </c>
      <c r="L21" s="105">
        <v>99000000</v>
      </c>
      <c r="M21" s="84"/>
      <c r="N21" s="48"/>
      <c r="O21" s="16">
        <v>0</v>
      </c>
      <c r="P21" s="63">
        <f>VLOOKUP(C21,[1]Sheet1!$P:$AK,22,)</f>
        <v>0</v>
      </c>
      <c r="Q21" s="78"/>
      <c r="R21" s="47">
        <v>44915</v>
      </c>
      <c r="S21" s="103">
        <v>99000000</v>
      </c>
      <c r="T21" s="68">
        <f t="shared" si="0"/>
        <v>0.12121212121212122</v>
      </c>
      <c r="U21" s="96">
        <v>12000000</v>
      </c>
      <c r="V21" s="100">
        <v>87000000</v>
      </c>
      <c r="W21" s="46" t="s">
        <v>867</v>
      </c>
    </row>
    <row r="22" spans="2:23" s="7" customFormat="1" ht="36" x14ac:dyDescent="0.15">
      <c r="B22" s="35">
        <v>20</v>
      </c>
      <c r="C22" s="58">
        <v>28</v>
      </c>
      <c r="D22" s="48" t="s">
        <v>103</v>
      </c>
      <c r="E22" s="3" t="s">
        <v>500</v>
      </c>
      <c r="F22" s="17">
        <v>6458100</v>
      </c>
      <c r="G22" s="13" t="s">
        <v>1380</v>
      </c>
      <c r="H22" s="54">
        <v>44580</v>
      </c>
      <c r="I22" s="86">
        <v>44582</v>
      </c>
      <c r="J22" s="89">
        <v>44915</v>
      </c>
      <c r="K22" s="91" t="s">
        <v>831</v>
      </c>
      <c r="L22" s="105">
        <v>71039100</v>
      </c>
      <c r="M22" s="84"/>
      <c r="N22" s="48"/>
      <c r="O22" s="16">
        <v>0</v>
      </c>
      <c r="P22" s="63">
        <f>VLOOKUP(C22,[1]Sheet1!$P:$AK,22,)</f>
        <v>0</v>
      </c>
      <c r="Q22" s="78"/>
      <c r="R22" s="47">
        <v>44915</v>
      </c>
      <c r="S22" s="103">
        <v>71039100</v>
      </c>
      <c r="T22" s="68">
        <f t="shared" si="0"/>
        <v>0.12121212121212122</v>
      </c>
      <c r="U22" s="96">
        <v>8610800</v>
      </c>
      <c r="V22" s="100">
        <v>62428300</v>
      </c>
      <c r="W22" s="46" t="s">
        <v>868</v>
      </c>
    </row>
    <row r="23" spans="2:23" s="7" customFormat="1" ht="36" x14ac:dyDescent="0.15">
      <c r="B23" s="58">
        <v>21</v>
      </c>
      <c r="C23" s="58">
        <v>31</v>
      </c>
      <c r="D23" s="48" t="s">
        <v>1208</v>
      </c>
      <c r="E23" s="3" t="s">
        <v>501</v>
      </c>
      <c r="F23" s="17">
        <v>5790000</v>
      </c>
      <c r="G23" s="13" t="s">
        <v>1381</v>
      </c>
      <c r="H23" s="54">
        <v>44580</v>
      </c>
      <c r="I23" s="86">
        <v>44582</v>
      </c>
      <c r="J23" s="89">
        <v>44915</v>
      </c>
      <c r="K23" s="91" t="s">
        <v>831</v>
      </c>
      <c r="L23" s="105">
        <v>63690000</v>
      </c>
      <c r="M23" s="84"/>
      <c r="N23" s="48"/>
      <c r="O23" s="16">
        <v>0</v>
      </c>
      <c r="P23" s="63">
        <f>VLOOKUP(C23,[1]Sheet1!$P:$AK,22,)</f>
        <v>0</v>
      </c>
      <c r="Q23" s="78"/>
      <c r="R23" s="47">
        <v>44915</v>
      </c>
      <c r="S23" s="103">
        <v>63690000</v>
      </c>
      <c r="T23" s="68">
        <f t="shared" si="0"/>
        <v>0.12121212121212122</v>
      </c>
      <c r="U23" s="96">
        <v>7720000</v>
      </c>
      <c r="V23" s="100">
        <v>55970000</v>
      </c>
      <c r="W23" s="46" t="s">
        <v>869</v>
      </c>
    </row>
    <row r="24" spans="2:23" s="7" customFormat="1" ht="36" x14ac:dyDescent="0.15">
      <c r="B24" s="58">
        <v>22</v>
      </c>
      <c r="C24" s="58">
        <v>33</v>
      </c>
      <c r="D24" s="48" t="s">
        <v>262</v>
      </c>
      <c r="E24" s="3" t="s">
        <v>502</v>
      </c>
      <c r="F24" s="17">
        <v>10688155</v>
      </c>
      <c r="G24" s="13" t="s">
        <v>1382</v>
      </c>
      <c r="H24" s="54">
        <v>44580</v>
      </c>
      <c r="I24" s="86">
        <v>44582</v>
      </c>
      <c r="J24" s="89">
        <v>44915</v>
      </c>
      <c r="K24" s="91" t="s">
        <v>831</v>
      </c>
      <c r="L24" s="105">
        <v>117569705</v>
      </c>
      <c r="M24" s="84"/>
      <c r="N24" s="48"/>
      <c r="O24" s="16">
        <v>0</v>
      </c>
      <c r="P24" s="63">
        <f>VLOOKUP(C24,[1]Sheet1!$P:$AK,22,)</f>
        <v>0</v>
      </c>
      <c r="Q24" s="78"/>
      <c r="R24" s="47">
        <v>44915</v>
      </c>
      <c r="S24" s="103">
        <v>117569705</v>
      </c>
      <c r="T24" s="68">
        <f t="shared" si="0"/>
        <v>0.12121211837692372</v>
      </c>
      <c r="U24" s="96">
        <v>14250873</v>
      </c>
      <c r="V24" s="100">
        <v>103318832</v>
      </c>
      <c r="W24" s="46" t="s">
        <v>870</v>
      </c>
    </row>
    <row r="25" spans="2:23" s="7" customFormat="1" ht="36" x14ac:dyDescent="0.15">
      <c r="B25" s="35">
        <v>23</v>
      </c>
      <c r="C25" s="58">
        <v>34</v>
      </c>
      <c r="D25" s="48" t="s">
        <v>264</v>
      </c>
      <c r="E25" s="3" t="s">
        <v>503</v>
      </c>
      <c r="F25" s="17">
        <v>6458100</v>
      </c>
      <c r="G25" s="13" t="s">
        <v>1383</v>
      </c>
      <c r="H25" s="54">
        <v>44580</v>
      </c>
      <c r="I25" s="86">
        <v>44582</v>
      </c>
      <c r="J25" s="89">
        <v>44915</v>
      </c>
      <c r="K25" s="91" t="s">
        <v>831</v>
      </c>
      <c r="L25" s="105">
        <v>71039100</v>
      </c>
      <c r="M25" s="84"/>
      <c r="N25" s="48"/>
      <c r="O25" s="16">
        <v>0</v>
      </c>
      <c r="P25" s="63">
        <f>VLOOKUP(C25,[1]Sheet1!$P:$AK,22,)</f>
        <v>0</v>
      </c>
      <c r="Q25" s="78"/>
      <c r="R25" s="47">
        <v>44915</v>
      </c>
      <c r="S25" s="103">
        <v>71039100</v>
      </c>
      <c r="T25" s="68">
        <f t="shared" si="0"/>
        <v>0.12121212121212122</v>
      </c>
      <c r="U25" s="96">
        <v>8610800</v>
      </c>
      <c r="V25" s="100">
        <v>62428300</v>
      </c>
      <c r="W25" s="46" t="s">
        <v>871</v>
      </c>
    </row>
    <row r="26" spans="2:23" s="7" customFormat="1" ht="36" x14ac:dyDescent="0.15">
      <c r="B26" s="58">
        <v>24</v>
      </c>
      <c r="C26" s="58">
        <v>18</v>
      </c>
      <c r="D26" s="48" t="s">
        <v>81</v>
      </c>
      <c r="E26" s="3" t="s">
        <v>504</v>
      </c>
      <c r="F26" s="17">
        <v>3325922</v>
      </c>
      <c r="G26" s="13" t="s">
        <v>1384</v>
      </c>
      <c r="H26" s="54">
        <v>44578</v>
      </c>
      <c r="I26" s="86">
        <v>44587</v>
      </c>
      <c r="J26" s="89">
        <v>44920</v>
      </c>
      <c r="K26" s="91" t="s">
        <v>831</v>
      </c>
      <c r="L26" s="105">
        <v>36585142</v>
      </c>
      <c r="M26" s="84"/>
      <c r="N26" s="48"/>
      <c r="O26" s="16">
        <v>0</v>
      </c>
      <c r="P26" s="63">
        <f>VLOOKUP(C26,[1]Sheet1!$P:$AK,22,)</f>
        <v>0</v>
      </c>
      <c r="Q26" s="78"/>
      <c r="R26" s="47">
        <v>44920</v>
      </c>
      <c r="S26" s="103">
        <v>36585142</v>
      </c>
      <c r="T26" s="68">
        <f t="shared" si="0"/>
        <v>0.1060605969494392</v>
      </c>
      <c r="U26" s="96">
        <v>3880242</v>
      </c>
      <c r="V26" s="100">
        <v>32704900</v>
      </c>
      <c r="W26" s="46" t="s">
        <v>872</v>
      </c>
    </row>
    <row r="27" spans="2:23" s="7" customFormat="1" ht="36" x14ac:dyDescent="0.15">
      <c r="B27" s="58">
        <v>25</v>
      </c>
      <c r="C27" s="58">
        <v>21</v>
      </c>
      <c r="D27" s="48" t="s">
        <v>47</v>
      </c>
      <c r="E27" s="3" t="s">
        <v>505</v>
      </c>
      <c r="F27" s="17">
        <v>6800000</v>
      </c>
      <c r="G27" s="13" t="s">
        <v>1385</v>
      </c>
      <c r="H27" s="54">
        <v>44578</v>
      </c>
      <c r="I27" s="86">
        <v>44581</v>
      </c>
      <c r="J27" s="89">
        <v>44914</v>
      </c>
      <c r="K27" s="91" t="s">
        <v>831</v>
      </c>
      <c r="L27" s="105">
        <v>74800000</v>
      </c>
      <c r="M27" s="84"/>
      <c r="N27" s="48"/>
      <c r="O27" s="16">
        <v>0</v>
      </c>
      <c r="P27" s="63">
        <f>VLOOKUP(C27,[1]Sheet1!$P:$AK,22,)</f>
        <v>0</v>
      </c>
      <c r="Q27" s="78"/>
      <c r="R27" s="47">
        <v>44914</v>
      </c>
      <c r="S27" s="103">
        <v>74800000</v>
      </c>
      <c r="T27" s="68">
        <f t="shared" si="0"/>
        <v>0.12424241978609625</v>
      </c>
      <c r="U27" s="96">
        <v>9293333</v>
      </c>
      <c r="V27" s="100">
        <v>65506667</v>
      </c>
      <c r="W27" s="46" t="s">
        <v>873</v>
      </c>
    </row>
    <row r="28" spans="2:23" s="7" customFormat="1" ht="36" x14ac:dyDescent="0.15">
      <c r="B28" s="35">
        <v>26</v>
      </c>
      <c r="C28" s="58">
        <v>16</v>
      </c>
      <c r="D28" s="48" t="s">
        <v>258</v>
      </c>
      <c r="E28" s="3" t="s">
        <v>506</v>
      </c>
      <c r="F28" s="17">
        <v>4843575.0476190476</v>
      </c>
      <c r="G28" s="13" t="s">
        <v>1386</v>
      </c>
      <c r="H28" s="54">
        <v>44579</v>
      </c>
      <c r="I28" s="86">
        <v>44580</v>
      </c>
      <c r="J28" s="89">
        <v>44898</v>
      </c>
      <c r="K28" s="91" t="s">
        <v>832</v>
      </c>
      <c r="L28" s="105">
        <v>50857538</v>
      </c>
      <c r="M28" s="84"/>
      <c r="N28" s="48"/>
      <c r="O28" s="16">
        <v>0</v>
      </c>
      <c r="P28" s="63">
        <f>VLOOKUP(C28,[1]Sheet1!$P:$AK,22,)</f>
        <v>0</v>
      </c>
      <c r="Q28" s="78"/>
      <c r="R28" s="47">
        <v>44898</v>
      </c>
      <c r="S28" s="103">
        <v>50857538</v>
      </c>
      <c r="T28" s="68">
        <f t="shared" si="0"/>
        <v>0.1333333320224821</v>
      </c>
      <c r="U28" s="96">
        <v>6781005</v>
      </c>
      <c r="V28" s="100">
        <v>44076533</v>
      </c>
      <c r="W28" s="46" t="s">
        <v>874</v>
      </c>
    </row>
    <row r="29" spans="2:23" s="7" customFormat="1" ht="36" x14ac:dyDescent="0.15">
      <c r="B29" s="58">
        <v>27</v>
      </c>
      <c r="C29" s="58">
        <v>17</v>
      </c>
      <c r="D29" s="48" t="s">
        <v>245</v>
      </c>
      <c r="E29" s="3" t="s">
        <v>507</v>
      </c>
      <c r="F29" s="17">
        <v>3340054.6688741725</v>
      </c>
      <c r="G29" s="13" t="s">
        <v>1387</v>
      </c>
      <c r="H29" s="54">
        <v>44579</v>
      </c>
      <c r="I29" s="86">
        <v>44580</v>
      </c>
      <c r="J29" s="89">
        <v>44885</v>
      </c>
      <c r="K29" s="91" t="s">
        <v>833</v>
      </c>
      <c r="L29" s="105">
        <v>33623217</v>
      </c>
      <c r="M29" s="84" t="s">
        <v>1691</v>
      </c>
      <c r="N29" s="48"/>
      <c r="O29" s="16">
        <v>0</v>
      </c>
      <c r="P29" s="63">
        <f>VLOOKUP(C29,[1]Sheet1!$P:$AK,22,)</f>
        <v>0</v>
      </c>
      <c r="Q29" s="78"/>
      <c r="R29" s="47">
        <v>44885</v>
      </c>
      <c r="S29" s="76">
        <v>33589296</v>
      </c>
      <c r="T29" s="68">
        <f t="shared" si="0"/>
        <v>0.13907284630198857</v>
      </c>
      <c r="U29" s="96">
        <v>4671359</v>
      </c>
      <c r="V29" s="100">
        <v>28917937</v>
      </c>
      <c r="W29" s="46" t="s">
        <v>875</v>
      </c>
    </row>
    <row r="30" spans="2:23" s="7" customFormat="1" ht="48" x14ac:dyDescent="0.15">
      <c r="B30" s="58">
        <v>28</v>
      </c>
      <c r="C30" s="58">
        <v>175</v>
      </c>
      <c r="D30" s="48" t="s">
        <v>1209</v>
      </c>
      <c r="E30" s="3" t="s">
        <v>508</v>
      </c>
      <c r="F30" s="17">
        <v>3200000</v>
      </c>
      <c r="G30" s="13" t="s">
        <v>1388</v>
      </c>
      <c r="H30" s="54">
        <v>44579</v>
      </c>
      <c r="I30" s="86">
        <v>44586</v>
      </c>
      <c r="J30" s="89">
        <v>44919</v>
      </c>
      <c r="K30" s="91" t="s">
        <v>831</v>
      </c>
      <c r="L30" s="105">
        <v>35200000</v>
      </c>
      <c r="M30" s="84"/>
      <c r="N30" s="48"/>
      <c r="O30" s="16">
        <v>0</v>
      </c>
      <c r="P30" s="63">
        <f>VLOOKUP(C30,[1]Sheet1!$P:$AK,22,)</f>
        <v>0</v>
      </c>
      <c r="Q30" s="78"/>
      <c r="R30" s="47">
        <v>44919</v>
      </c>
      <c r="S30" s="103">
        <v>35200000</v>
      </c>
      <c r="T30" s="68">
        <f t="shared" si="0"/>
        <v>0.10909090909090909</v>
      </c>
      <c r="U30" s="96">
        <v>3840000</v>
      </c>
      <c r="V30" s="100">
        <v>31360000</v>
      </c>
      <c r="W30" s="46" t="s">
        <v>876</v>
      </c>
    </row>
    <row r="31" spans="2:23" s="7" customFormat="1" ht="36" x14ac:dyDescent="0.15">
      <c r="B31" s="35">
        <v>29</v>
      </c>
      <c r="C31" s="58">
        <v>29</v>
      </c>
      <c r="D31" s="48" t="s">
        <v>97</v>
      </c>
      <c r="E31" s="3" t="s">
        <v>509</v>
      </c>
      <c r="F31" s="17">
        <v>7000000</v>
      </c>
      <c r="G31" s="13" t="s">
        <v>1389</v>
      </c>
      <c r="H31" s="54">
        <v>44581</v>
      </c>
      <c r="I31" s="86">
        <v>44581</v>
      </c>
      <c r="J31" s="89">
        <v>44914</v>
      </c>
      <c r="K31" s="91" t="s">
        <v>831</v>
      </c>
      <c r="L31" s="105">
        <v>77000000</v>
      </c>
      <c r="M31" s="84"/>
      <c r="N31" s="48"/>
      <c r="O31" s="16">
        <v>0</v>
      </c>
      <c r="P31" s="63">
        <f>VLOOKUP(C31,[1]Sheet1!$P:$AK,22,)</f>
        <v>0</v>
      </c>
      <c r="Q31" s="78"/>
      <c r="R31" s="47">
        <v>44914</v>
      </c>
      <c r="S31" s="103">
        <v>77000000</v>
      </c>
      <c r="T31" s="68">
        <f t="shared" si="0"/>
        <v>0.12424242857142857</v>
      </c>
      <c r="U31" s="96">
        <v>9566667</v>
      </c>
      <c r="V31" s="100">
        <v>67433333</v>
      </c>
      <c r="W31" s="46" t="s">
        <v>877</v>
      </c>
    </row>
    <row r="32" spans="2:23" s="7" customFormat="1" ht="48" x14ac:dyDescent="0.15">
      <c r="B32" s="58">
        <v>30</v>
      </c>
      <c r="C32" s="58">
        <v>27</v>
      </c>
      <c r="D32" s="48" t="s">
        <v>1210</v>
      </c>
      <c r="E32" s="3" t="s">
        <v>510</v>
      </c>
      <c r="F32" s="17">
        <v>6200000</v>
      </c>
      <c r="G32" s="13" t="s">
        <v>1390</v>
      </c>
      <c r="H32" s="54">
        <v>44581</v>
      </c>
      <c r="I32" s="86">
        <v>44581</v>
      </c>
      <c r="J32" s="89">
        <v>44914</v>
      </c>
      <c r="K32" s="91" t="s">
        <v>831</v>
      </c>
      <c r="L32" s="105">
        <v>68200000</v>
      </c>
      <c r="M32" s="84"/>
      <c r="N32" s="48"/>
      <c r="O32" s="16">
        <v>0</v>
      </c>
      <c r="P32" s="63">
        <f>VLOOKUP(C32,[1]Sheet1!$P:$AK,22,)</f>
        <v>0</v>
      </c>
      <c r="Q32" s="78"/>
      <c r="R32" s="47">
        <v>44914</v>
      </c>
      <c r="S32" s="103">
        <v>68200000</v>
      </c>
      <c r="T32" s="68">
        <f t="shared" si="0"/>
        <v>0.12424241935483871</v>
      </c>
      <c r="U32" s="96">
        <v>8473333</v>
      </c>
      <c r="V32" s="100">
        <v>59726667</v>
      </c>
      <c r="W32" s="46" t="s">
        <v>878</v>
      </c>
    </row>
    <row r="33" spans="2:23" s="7" customFormat="1" ht="36" x14ac:dyDescent="0.15">
      <c r="B33" s="58">
        <v>31</v>
      </c>
      <c r="C33" s="58">
        <v>62</v>
      </c>
      <c r="D33" s="48" t="s">
        <v>87</v>
      </c>
      <c r="E33" s="3" t="s">
        <v>511</v>
      </c>
      <c r="F33" s="17">
        <v>6400000</v>
      </c>
      <c r="G33" s="13" t="s">
        <v>1391</v>
      </c>
      <c r="H33" s="54">
        <v>44582</v>
      </c>
      <c r="I33" s="89">
        <v>44582</v>
      </c>
      <c r="J33" s="89">
        <v>44915</v>
      </c>
      <c r="K33" s="91" t="s">
        <v>831</v>
      </c>
      <c r="L33" s="105">
        <v>70400000</v>
      </c>
      <c r="M33" s="84"/>
      <c r="N33" s="48"/>
      <c r="O33" s="16">
        <v>0</v>
      </c>
      <c r="P33" s="63">
        <f>VLOOKUP(C33,[1]Sheet1!$P:$AK,22,)</f>
        <v>0</v>
      </c>
      <c r="Q33" s="78"/>
      <c r="R33" s="77">
        <v>44915</v>
      </c>
      <c r="S33" s="103">
        <v>70400000</v>
      </c>
      <c r="T33" s="68">
        <f t="shared" si="0"/>
        <v>0.10909090909090909</v>
      </c>
      <c r="U33" s="96">
        <v>7680000</v>
      </c>
      <c r="V33" s="100">
        <v>62720000</v>
      </c>
      <c r="W33" s="46" t="s">
        <v>879</v>
      </c>
    </row>
    <row r="34" spans="2:23" s="7" customFormat="1" ht="36" x14ac:dyDescent="0.15">
      <c r="B34" s="35">
        <v>32</v>
      </c>
      <c r="C34" s="58">
        <v>61</v>
      </c>
      <c r="D34" s="48" t="s">
        <v>205</v>
      </c>
      <c r="E34" s="3" t="s">
        <v>512</v>
      </c>
      <c r="F34" s="17">
        <v>8755000</v>
      </c>
      <c r="G34" s="13" t="s">
        <v>1392</v>
      </c>
      <c r="H34" s="54">
        <v>44582</v>
      </c>
      <c r="I34" s="89">
        <v>44586</v>
      </c>
      <c r="J34" s="89">
        <v>44919</v>
      </c>
      <c r="K34" s="91" t="s">
        <v>831</v>
      </c>
      <c r="L34" s="105">
        <v>96305000</v>
      </c>
      <c r="M34" s="84"/>
      <c r="N34" s="48"/>
      <c r="O34" s="16">
        <v>0</v>
      </c>
      <c r="P34" s="63">
        <f>VLOOKUP(C34,[1]Sheet1!$P:$AK,22,)</f>
        <v>0</v>
      </c>
      <c r="Q34" s="78"/>
      <c r="R34" s="77">
        <v>44919</v>
      </c>
      <c r="S34" s="103">
        <v>96305000</v>
      </c>
      <c r="T34" s="68">
        <f t="shared" si="0"/>
        <v>0.1121212086599865</v>
      </c>
      <c r="U34" s="96">
        <v>10797833</v>
      </c>
      <c r="V34" s="100">
        <v>85507167</v>
      </c>
      <c r="W34" s="46" t="s">
        <v>880</v>
      </c>
    </row>
    <row r="35" spans="2:23" s="7" customFormat="1" ht="48" x14ac:dyDescent="0.15">
      <c r="B35" s="58">
        <v>33</v>
      </c>
      <c r="C35" s="58">
        <v>59</v>
      </c>
      <c r="D35" s="48" t="s">
        <v>311</v>
      </c>
      <c r="E35" s="3" t="s">
        <v>513</v>
      </c>
      <c r="F35" s="17">
        <v>9000000</v>
      </c>
      <c r="G35" s="13" t="s">
        <v>1393</v>
      </c>
      <c r="H35" s="54">
        <v>44582</v>
      </c>
      <c r="I35" s="86">
        <v>44586</v>
      </c>
      <c r="J35" s="89">
        <v>44889</v>
      </c>
      <c r="K35" s="91" t="s">
        <v>834</v>
      </c>
      <c r="L35" s="105">
        <v>90000000</v>
      </c>
      <c r="M35" s="84"/>
      <c r="N35" s="48"/>
      <c r="O35" s="16">
        <v>0</v>
      </c>
      <c r="P35" s="63">
        <f>VLOOKUP(C35,[1]Sheet1!$P:$AK,22,)</f>
        <v>0</v>
      </c>
      <c r="Q35" s="78"/>
      <c r="R35" s="47">
        <v>44889</v>
      </c>
      <c r="S35" s="103">
        <v>90000000</v>
      </c>
      <c r="T35" s="68">
        <f t="shared" si="0"/>
        <v>0.12</v>
      </c>
      <c r="U35" s="96">
        <v>10800000</v>
      </c>
      <c r="V35" s="100">
        <v>79200000</v>
      </c>
      <c r="W35" s="46" t="s">
        <v>881</v>
      </c>
    </row>
    <row r="36" spans="2:23" s="7" customFormat="1" ht="36" x14ac:dyDescent="0.15">
      <c r="B36" s="58">
        <v>34</v>
      </c>
      <c r="C36" s="58">
        <v>60</v>
      </c>
      <c r="D36" s="48" t="s">
        <v>1211</v>
      </c>
      <c r="E36" s="3" t="s">
        <v>514</v>
      </c>
      <c r="F36" s="17">
        <v>4000000</v>
      </c>
      <c r="G36" s="13" t="s">
        <v>1394</v>
      </c>
      <c r="H36" s="54">
        <v>44582</v>
      </c>
      <c r="I36" s="86">
        <v>44585</v>
      </c>
      <c r="J36" s="89">
        <v>44903</v>
      </c>
      <c r="K36" s="91" t="s">
        <v>832</v>
      </c>
      <c r="L36" s="105">
        <v>42000000</v>
      </c>
      <c r="M36" s="84"/>
      <c r="N36" s="48"/>
      <c r="O36" s="16">
        <v>0</v>
      </c>
      <c r="P36" s="63">
        <f>VLOOKUP(C36,[1]Sheet1!$P:$AK,22,)</f>
        <v>0</v>
      </c>
      <c r="Q36" s="78"/>
      <c r="R36" s="47">
        <v>44903</v>
      </c>
      <c r="S36" s="103">
        <v>42000000</v>
      </c>
      <c r="T36" s="68">
        <f t="shared" si="0"/>
        <v>0.11746030952380952</v>
      </c>
      <c r="U36" s="96">
        <v>4933333</v>
      </c>
      <c r="V36" s="100">
        <v>37066667</v>
      </c>
      <c r="W36" s="46" t="s">
        <v>882</v>
      </c>
    </row>
    <row r="37" spans="2:23" s="7" customFormat="1" ht="36" x14ac:dyDescent="0.15">
      <c r="B37" s="35">
        <v>35</v>
      </c>
      <c r="C37" s="58" t="s">
        <v>1685</v>
      </c>
      <c r="D37" s="48" t="s">
        <v>1212</v>
      </c>
      <c r="E37" s="3" t="s">
        <v>515</v>
      </c>
      <c r="F37" s="17">
        <v>6800000</v>
      </c>
      <c r="G37" s="13" t="s">
        <v>1395</v>
      </c>
      <c r="H37" s="54">
        <v>44581</v>
      </c>
      <c r="I37" s="86">
        <v>44593</v>
      </c>
      <c r="J37" s="89">
        <v>44895</v>
      </c>
      <c r="K37" s="91" t="s">
        <v>834</v>
      </c>
      <c r="L37" s="104">
        <v>68000000</v>
      </c>
      <c r="M37" s="84"/>
      <c r="N37" s="48"/>
      <c r="O37" s="16">
        <v>0</v>
      </c>
      <c r="P37" s="63" t="e">
        <f>VLOOKUP(C37,[1]Sheet1!$P:$AK,22,)</f>
        <v>#N/A</v>
      </c>
      <c r="Q37" s="78"/>
      <c r="R37" s="47">
        <v>44895</v>
      </c>
      <c r="S37" s="104">
        <v>68000000</v>
      </c>
      <c r="T37" s="68">
        <f t="shared" si="0"/>
        <v>0.1</v>
      </c>
      <c r="U37" s="96">
        <v>6800000</v>
      </c>
      <c r="V37" s="100">
        <v>61200000</v>
      </c>
      <c r="W37" s="46" t="s">
        <v>883</v>
      </c>
    </row>
    <row r="38" spans="2:23" s="7" customFormat="1" ht="48" x14ac:dyDescent="0.15">
      <c r="B38" s="58">
        <v>36</v>
      </c>
      <c r="C38" s="58">
        <v>23</v>
      </c>
      <c r="D38" s="48" t="s">
        <v>1213</v>
      </c>
      <c r="E38" s="3" t="s">
        <v>516</v>
      </c>
      <c r="F38" s="17">
        <v>6500000</v>
      </c>
      <c r="G38" s="13" t="s">
        <v>1396</v>
      </c>
      <c r="H38" s="54">
        <v>44581</v>
      </c>
      <c r="I38" s="86">
        <v>44601</v>
      </c>
      <c r="J38" s="89">
        <v>44914</v>
      </c>
      <c r="K38" s="91" t="s">
        <v>831</v>
      </c>
      <c r="L38" s="105">
        <v>71500000</v>
      </c>
      <c r="M38" s="84" t="s">
        <v>1692</v>
      </c>
      <c r="N38" s="48"/>
      <c r="O38" s="16">
        <v>0</v>
      </c>
      <c r="P38" s="63">
        <f>VLOOKUP(C38,[1]Sheet1!$P:$AK,22,)</f>
        <v>0</v>
      </c>
      <c r="Q38" s="78">
        <v>1</v>
      </c>
      <c r="R38" s="77">
        <v>44915</v>
      </c>
      <c r="S38" s="76">
        <v>67383333</v>
      </c>
      <c r="T38" s="68">
        <f t="shared" si="0"/>
        <v>7.0739555135985926E-2</v>
      </c>
      <c r="U38" s="96">
        <v>4766667</v>
      </c>
      <c r="V38" s="100">
        <v>62616666</v>
      </c>
      <c r="W38" s="46" t="s">
        <v>884</v>
      </c>
    </row>
    <row r="39" spans="2:23" s="7" customFormat="1" ht="36" x14ac:dyDescent="0.15">
      <c r="B39" s="58">
        <v>37</v>
      </c>
      <c r="C39" s="58">
        <v>230</v>
      </c>
      <c r="D39" s="48" t="s">
        <v>235</v>
      </c>
      <c r="E39" s="3" t="s">
        <v>517</v>
      </c>
      <c r="F39" s="17">
        <v>8240000</v>
      </c>
      <c r="G39" s="13" t="s">
        <v>1397</v>
      </c>
      <c r="H39" s="54">
        <v>44583</v>
      </c>
      <c r="I39" s="86">
        <v>44588</v>
      </c>
      <c r="J39" s="89">
        <v>44921</v>
      </c>
      <c r="K39" s="91" t="s">
        <v>831</v>
      </c>
      <c r="L39" s="105">
        <v>90640000</v>
      </c>
      <c r="M39" s="84"/>
      <c r="N39" s="48"/>
      <c r="O39" s="16">
        <v>0</v>
      </c>
      <c r="P39" s="63">
        <f>VLOOKUP(C39,[1]Sheet1!$P:$AK,22,)</f>
        <v>0</v>
      </c>
      <c r="Q39" s="78"/>
      <c r="R39" s="47">
        <v>44921</v>
      </c>
      <c r="S39" s="103">
        <v>90640000</v>
      </c>
      <c r="T39" s="68">
        <f t="shared" si="0"/>
        <v>0.10303030670785525</v>
      </c>
      <c r="U39" s="96">
        <v>9338667</v>
      </c>
      <c r="V39" s="100">
        <v>81301333</v>
      </c>
      <c r="W39" s="46" t="s">
        <v>885</v>
      </c>
    </row>
    <row r="40" spans="2:23" s="7" customFormat="1" ht="36" x14ac:dyDescent="0.15">
      <c r="B40" s="35">
        <v>38</v>
      </c>
      <c r="C40" s="58">
        <v>24</v>
      </c>
      <c r="D40" s="48" t="s">
        <v>1214</v>
      </c>
      <c r="E40" s="3" t="s">
        <v>518</v>
      </c>
      <c r="F40" s="17">
        <v>6000000</v>
      </c>
      <c r="G40" s="13" t="s">
        <v>1670</v>
      </c>
      <c r="H40" s="54">
        <v>44580</v>
      </c>
      <c r="I40" s="86">
        <v>44587</v>
      </c>
      <c r="J40" s="89">
        <v>44920</v>
      </c>
      <c r="K40" s="91" t="s">
        <v>831</v>
      </c>
      <c r="L40" s="105">
        <v>66000000</v>
      </c>
      <c r="M40" s="84" t="s">
        <v>1693</v>
      </c>
      <c r="N40" s="48" t="s">
        <v>1701</v>
      </c>
      <c r="O40" s="16">
        <v>0</v>
      </c>
      <c r="P40" s="63">
        <f>VLOOKUP(C40,[1]Sheet1!$P:$AK,22,)</f>
        <v>0</v>
      </c>
      <c r="Q40" s="78"/>
      <c r="R40" s="47">
        <v>44920</v>
      </c>
      <c r="S40" s="103">
        <v>66000000</v>
      </c>
      <c r="T40" s="68">
        <f t="shared" si="0"/>
        <v>8.1818181818181818E-2</v>
      </c>
      <c r="U40" s="96">
        <v>5400000</v>
      </c>
      <c r="V40" s="100">
        <v>60600000</v>
      </c>
      <c r="W40" s="46" t="s">
        <v>886</v>
      </c>
    </row>
    <row r="41" spans="2:23" s="7" customFormat="1" ht="48" x14ac:dyDescent="0.15">
      <c r="B41" s="58">
        <v>39</v>
      </c>
      <c r="C41" s="58" t="s">
        <v>1686</v>
      </c>
      <c r="D41" s="48" t="s">
        <v>249</v>
      </c>
      <c r="E41" s="3" t="s">
        <v>519</v>
      </c>
      <c r="F41" s="17">
        <v>8900000</v>
      </c>
      <c r="G41" s="13" t="s">
        <v>1398</v>
      </c>
      <c r="H41" s="54">
        <v>44580</v>
      </c>
      <c r="I41" s="86">
        <v>44585</v>
      </c>
      <c r="J41" s="89">
        <v>44918</v>
      </c>
      <c r="K41" s="91" t="s">
        <v>831</v>
      </c>
      <c r="L41" s="104">
        <v>97900000</v>
      </c>
      <c r="M41" s="84"/>
      <c r="N41" s="48"/>
      <c r="O41" s="16">
        <v>0</v>
      </c>
      <c r="P41" s="63">
        <v>0</v>
      </c>
      <c r="Q41" s="78"/>
      <c r="R41" s="47">
        <v>44918</v>
      </c>
      <c r="S41" s="104">
        <v>97900000</v>
      </c>
      <c r="T41" s="68">
        <f t="shared" si="0"/>
        <v>0.11212121552604698</v>
      </c>
      <c r="U41" s="96">
        <v>10976667</v>
      </c>
      <c r="V41" s="100">
        <v>86923333</v>
      </c>
      <c r="W41" s="46" t="s">
        <v>887</v>
      </c>
    </row>
    <row r="42" spans="2:23" s="7" customFormat="1" ht="36" x14ac:dyDescent="0.15">
      <c r="B42" s="58">
        <v>40</v>
      </c>
      <c r="C42" s="58">
        <v>50</v>
      </c>
      <c r="D42" s="48" t="s">
        <v>1215</v>
      </c>
      <c r="E42" s="3" t="s">
        <v>520</v>
      </c>
      <c r="F42" s="17">
        <v>9500000</v>
      </c>
      <c r="G42" s="13" t="s">
        <v>1399</v>
      </c>
      <c r="H42" s="54">
        <v>44581</v>
      </c>
      <c r="I42" s="86">
        <v>44582</v>
      </c>
      <c r="J42" s="89">
        <v>44915</v>
      </c>
      <c r="K42" s="91" t="s">
        <v>831</v>
      </c>
      <c r="L42" s="105">
        <v>104500000</v>
      </c>
      <c r="M42" s="84"/>
      <c r="N42" s="48"/>
      <c r="O42" s="16">
        <v>0</v>
      </c>
      <c r="P42" s="63">
        <f>VLOOKUP(C42,[1]Sheet1!$P:$AK,22,)</f>
        <v>0</v>
      </c>
      <c r="Q42" s="78"/>
      <c r="R42" s="47">
        <v>44915</v>
      </c>
      <c r="S42" s="103">
        <v>104500000</v>
      </c>
      <c r="T42" s="68">
        <f t="shared" si="0"/>
        <v>0.12121212440191388</v>
      </c>
      <c r="U42" s="96">
        <v>12666667</v>
      </c>
      <c r="V42" s="100">
        <v>91833333</v>
      </c>
      <c r="W42" s="46" t="s">
        <v>888</v>
      </c>
    </row>
    <row r="43" spans="2:23" s="7" customFormat="1" ht="36" x14ac:dyDescent="0.15">
      <c r="B43" s="35">
        <v>41</v>
      </c>
      <c r="C43" s="58">
        <v>22</v>
      </c>
      <c r="D43" s="48" t="s">
        <v>1216</v>
      </c>
      <c r="E43" s="3" t="s">
        <v>521</v>
      </c>
      <c r="F43" s="17">
        <v>7622000</v>
      </c>
      <c r="G43" s="13" t="s">
        <v>1400</v>
      </c>
      <c r="H43" s="54">
        <v>44580</v>
      </c>
      <c r="I43" s="86">
        <v>44585</v>
      </c>
      <c r="J43" s="89">
        <v>44918</v>
      </c>
      <c r="K43" s="91" t="s">
        <v>831</v>
      </c>
      <c r="L43" s="105">
        <v>83842000</v>
      </c>
      <c r="M43" s="84"/>
      <c r="N43" s="48"/>
      <c r="O43" s="16">
        <v>0</v>
      </c>
      <c r="P43" s="63">
        <f>VLOOKUP(C43,[1]Sheet1!$P:$AK,22,)</f>
        <v>0</v>
      </c>
      <c r="Q43" s="78"/>
      <c r="R43" s="47">
        <v>44918</v>
      </c>
      <c r="S43" s="103">
        <v>83842000</v>
      </c>
      <c r="T43" s="68">
        <f t="shared" si="0"/>
        <v>0.11212120416974786</v>
      </c>
      <c r="U43" s="96">
        <v>9400466</v>
      </c>
      <c r="V43" s="100">
        <v>74441534</v>
      </c>
      <c r="W43" s="46" t="s">
        <v>889</v>
      </c>
    </row>
    <row r="44" spans="2:23" s="7" customFormat="1" ht="36" x14ac:dyDescent="0.15">
      <c r="B44" s="58">
        <v>42</v>
      </c>
      <c r="C44" s="58">
        <v>75</v>
      </c>
      <c r="D44" s="48" t="s">
        <v>1217</v>
      </c>
      <c r="E44" s="3" t="s">
        <v>522</v>
      </c>
      <c r="F44" s="17">
        <v>7250000</v>
      </c>
      <c r="G44" s="13" t="s">
        <v>1401</v>
      </c>
      <c r="H44" s="54">
        <v>44582</v>
      </c>
      <c r="I44" s="86">
        <v>44586</v>
      </c>
      <c r="J44" s="89">
        <v>44919</v>
      </c>
      <c r="K44" s="91" t="s">
        <v>831</v>
      </c>
      <c r="L44" s="105">
        <v>79750000</v>
      </c>
      <c r="M44" s="84"/>
      <c r="N44" s="48"/>
      <c r="O44" s="16">
        <v>0</v>
      </c>
      <c r="P44" s="63">
        <f>VLOOKUP(C44,[1]Sheet1!$P:$AK,22,)</f>
        <v>0</v>
      </c>
      <c r="Q44" s="78"/>
      <c r="R44" s="47">
        <v>44919</v>
      </c>
      <c r="S44" s="103">
        <v>79750000</v>
      </c>
      <c r="T44" s="68">
        <f t="shared" si="0"/>
        <v>0.10909090909090909</v>
      </c>
      <c r="U44" s="96">
        <v>8700000</v>
      </c>
      <c r="V44" s="100">
        <v>71050000</v>
      </c>
      <c r="W44" s="46" t="s">
        <v>890</v>
      </c>
    </row>
    <row r="45" spans="2:23" s="7" customFormat="1" ht="36" x14ac:dyDescent="0.15">
      <c r="B45" s="58">
        <v>43</v>
      </c>
      <c r="C45" s="58">
        <v>51</v>
      </c>
      <c r="D45" s="48" t="s">
        <v>116</v>
      </c>
      <c r="E45" s="3" t="s">
        <v>523</v>
      </c>
      <c r="F45" s="17">
        <v>5790000</v>
      </c>
      <c r="G45" s="13" t="s">
        <v>1402</v>
      </c>
      <c r="H45" s="54">
        <v>44581</v>
      </c>
      <c r="I45" s="86">
        <v>44586</v>
      </c>
      <c r="J45" s="89">
        <v>44919</v>
      </c>
      <c r="K45" s="91" t="s">
        <v>832</v>
      </c>
      <c r="L45" s="105">
        <v>60795000</v>
      </c>
      <c r="M45" s="84"/>
      <c r="N45" s="48"/>
      <c r="O45" s="16">
        <v>0</v>
      </c>
      <c r="P45" s="63">
        <f>VLOOKUP(C45,[1]Sheet1!$P:$AK,22,)</f>
        <v>0</v>
      </c>
      <c r="Q45" s="78"/>
      <c r="R45" s="47">
        <v>44919</v>
      </c>
      <c r="S45" s="103">
        <v>60795000</v>
      </c>
      <c r="T45" s="68">
        <f t="shared" si="0"/>
        <v>0.11428571428571428</v>
      </c>
      <c r="U45" s="96">
        <v>6948000</v>
      </c>
      <c r="V45" s="100">
        <v>53847000</v>
      </c>
      <c r="W45" s="46" t="s">
        <v>891</v>
      </c>
    </row>
    <row r="46" spans="2:23" s="7" customFormat="1" ht="36" x14ac:dyDescent="0.15">
      <c r="B46" s="35">
        <v>44</v>
      </c>
      <c r="C46" s="58">
        <v>74</v>
      </c>
      <c r="D46" s="48" t="s">
        <v>1218</v>
      </c>
      <c r="E46" s="3" t="s">
        <v>524</v>
      </c>
      <c r="F46" s="17">
        <v>6339702</v>
      </c>
      <c r="G46" s="13" t="s">
        <v>1403</v>
      </c>
      <c r="H46" s="54">
        <v>44582</v>
      </c>
      <c r="I46" s="86">
        <v>44585</v>
      </c>
      <c r="J46" s="89">
        <v>44903</v>
      </c>
      <c r="K46" s="91" t="s">
        <v>832</v>
      </c>
      <c r="L46" s="105">
        <v>66566871</v>
      </c>
      <c r="M46" s="84" t="s">
        <v>1691</v>
      </c>
      <c r="N46" s="48" t="s">
        <v>1702</v>
      </c>
      <c r="O46" s="16">
        <v>0</v>
      </c>
      <c r="P46" s="63">
        <f>VLOOKUP(C46,[1]Sheet1!$P:$AK,22,)</f>
        <v>0</v>
      </c>
      <c r="Q46" s="78"/>
      <c r="R46" s="47">
        <v>44903</v>
      </c>
      <c r="S46" s="76">
        <v>66566850</v>
      </c>
      <c r="T46" s="68">
        <f t="shared" si="0"/>
        <v>6.6666666666666666E-2</v>
      </c>
      <c r="U46" s="96">
        <v>4437790</v>
      </c>
      <c r="V46" s="100">
        <v>62129060</v>
      </c>
      <c r="W46" s="46" t="s">
        <v>892</v>
      </c>
    </row>
    <row r="47" spans="2:23" s="7" customFormat="1" ht="36" x14ac:dyDescent="0.15">
      <c r="B47" s="58">
        <v>45</v>
      </c>
      <c r="C47" s="58">
        <v>63</v>
      </c>
      <c r="D47" s="48" t="s">
        <v>274</v>
      </c>
      <c r="E47" s="3" t="s">
        <v>525</v>
      </c>
      <c r="F47" s="17">
        <v>5790000</v>
      </c>
      <c r="G47" s="13" t="s">
        <v>1404</v>
      </c>
      <c r="H47" s="54">
        <v>44581</v>
      </c>
      <c r="I47" s="86">
        <v>44585</v>
      </c>
      <c r="J47" s="89">
        <v>44903</v>
      </c>
      <c r="K47" s="91" t="s">
        <v>832</v>
      </c>
      <c r="L47" s="105">
        <v>60795000</v>
      </c>
      <c r="M47" s="84"/>
      <c r="N47" s="48"/>
      <c r="O47" s="16">
        <v>0</v>
      </c>
      <c r="P47" s="63">
        <f>VLOOKUP(C47,[1]Sheet1!$P:$AK,22,)</f>
        <v>0</v>
      </c>
      <c r="Q47" s="78"/>
      <c r="R47" s="47">
        <v>44903</v>
      </c>
      <c r="S47" s="103">
        <v>60795000</v>
      </c>
      <c r="T47" s="68">
        <f t="shared" si="0"/>
        <v>0.11746031746031746</v>
      </c>
      <c r="U47" s="96">
        <v>7141000</v>
      </c>
      <c r="V47" s="100">
        <v>53654000</v>
      </c>
      <c r="W47" s="46" t="s">
        <v>893</v>
      </c>
    </row>
    <row r="48" spans="2:23" s="7" customFormat="1" ht="36" x14ac:dyDescent="0.15">
      <c r="B48" s="58">
        <v>46</v>
      </c>
      <c r="C48" s="58">
        <v>73</v>
      </c>
      <c r="D48" s="48" t="s">
        <v>1219</v>
      </c>
      <c r="E48" s="3" t="s">
        <v>526</v>
      </c>
      <c r="F48" s="17">
        <v>5790000</v>
      </c>
      <c r="G48" s="13" t="s">
        <v>1405</v>
      </c>
      <c r="H48" s="54">
        <v>44582</v>
      </c>
      <c r="I48" s="86">
        <v>44586</v>
      </c>
      <c r="J48" s="89">
        <v>44904</v>
      </c>
      <c r="K48" s="91" t="s">
        <v>832</v>
      </c>
      <c r="L48" s="105">
        <v>60795000</v>
      </c>
      <c r="M48" s="84"/>
      <c r="N48" s="48"/>
      <c r="O48" s="16">
        <v>0</v>
      </c>
      <c r="P48" s="63">
        <f>VLOOKUP(C48,[1]Sheet1!$P:$AK,22,)</f>
        <v>0</v>
      </c>
      <c r="Q48" s="78"/>
      <c r="R48" s="47">
        <v>44904</v>
      </c>
      <c r="S48" s="103">
        <v>60795000</v>
      </c>
      <c r="T48" s="68">
        <f t="shared" si="0"/>
        <v>0.11428571428571428</v>
      </c>
      <c r="U48" s="96">
        <v>6948000</v>
      </c>
      <c r="V48" s="100">
        <v>53847000</v>
      </c>
      <c r="W48" s="46" t="s">
        <v>894</v>
      </c>
    </row>
    <row r="49" spans="2:23" s="7" customFormat="1" ht="48" x14ac:dyDescent="0.15">
      <c r="B49" s="35">
        <v>47</v>
      </c>
      <c r="C49" s="58">
        <v>52</v>
      </c>
      <c r="D49" s="48" t="s">
        <v>305</v>
      </c>
      <c r="E49" s="3" t="s">
        <v>527</v>
      </c>
      <c r="F49" s="17">
        <v>5790000</v>
      </c>
      <c r="G49" s="13" t="s">
        <v>1406</v>
      </c>
      <c r="H49" s="54">
        <v>44581</v>
      </c>
      <c r="I49" s="86">
        <v>44582</v>
      </c>
      <c r="J49" s="89">
        <v>44900</v>
      </c>
      <c r="K49" s="91" t="s">
        <v>832</v>
      </c>
      <c r="L49" s="105">
        <v>60795000</v>
      </c>
      <c r="M49" s="84"/>
      <c r="N49" s="48"/>
      <c r="O49" s="16">
        <v>0</v>
      </c>
      <c r="P49" s="63">
        <f>VLOOKUP(C49,[1]Sheet1!$P:$AK,22,)</f>
        <v>0</v>
      </c>
      <c r="Q49" s="78"/>
      <c r="R49" s="47">
        <v>44900</v>
      </c>
      <c r="S49" s="103">
        <v>60795000</v>
      </c>
      <c r="T49" s="68">
        <f t="shared" si="0"/>
        <v>0.12698412698412698</v>
      </c>
      <c r="U49" s="96">
        <v>7720000</v>
      </c>
      <c r="V49" s="100">
        <v>53075000</v>
      </c>
      <c r="W49" s="46" t="s">
        <v>895</v>
      </c>
    </row>
    <row r="50" spans="2:23" s="7" customFormat="1" ht="36" x14ac:dyDescent="0.15">
      <c r="B50" s="58">
        <v>48</v>
      </c>
      <c r="C50" s="58">
        <v>72</v>
      </c>
      <c r="D50" s="48" t="s">
        <v>307</v>
      </c>
      <c r="E50" s="3" t="s">
        <v>528</v>
      </c>
      <c r="F50" s="17">
        <v>5790000</v>
      </c>
      <c r="G50" s="13" t="s">
        <v>1407</v>
      </c>
      <c r="H50" s="54">
        <v>44582</v>
      </c>
      <c r="I50" s="86">
        <v>44586</v>
      </c>
      <c r="J50" s="89">
        <v>44904</v>
      </c>
      <c r="K50" s="91" t="s">
        <v>832</v>
      </c>
      <c r="L50" s="105">
        <v>60795000</v>
      </c>
      <c r="M50" s="84"/>
      <c r="N50" s="48"/>
      <c r="O50" s="16">
        <v>0</v>
      </c>
      <c r="P50" s="63">
        <f>VLOOKUP(C50,[1]Sheet1!$P:$AK,22,)</f>
        <v>0</v>
      </c>
      <c r="Q50" s="78"/>
      <c r="R50" s="47">
        <v>44904</v>
      </c>
      <c r="S50" s="103">
        <v>60795000</v>
      </c>
      <c r="T50" s="68">
        <f t="shared" si="0"/>
        <v>0.11428571428571428</v>
      </c>
      <c r="U50" s="96">
        <v>6948000</v>
      </c>
      <c r="V50" s="100">
        <v>53847000</v>
      </c>
      <c r="W50" s="46" t="s">
        <v>896</v>
      </c>
    </row>
    <row r="51" spans="2:23" s="7" customFormat="1" ht="36" x14ac:dyDescent="0.15">
      <c r="B51" s="58">
        <v>49</v>
      </c>
      <c r="C51" s="58">
        <v>53</v>
      </c>
      <c r="D51" s="48" t="s">
        <v>1220</v>
      </c>
      <c r="E51" s="3" t="s">
        <v>529</v>
      </c>
      <c r="F51" s="17">
        <v>5790000</v>
      </c>
      <c r="G51" s="13" t="s">
        <v>1408</v>
      </c>
      <c r="H51" s="54">
        <v>44581</v>
      </c>
      <c r="I51" s="86">
        <v>44586</v>
      </c>
      <c r="J51" s="89">
        <v>44904</v>
      </c>
      <c r="K51" s="91" t="s">
        <v>832</v>
      </c>
      <c r="L51" s="105">
        <v>60795000</v>
      </c>
      <c r="M51" s="84"/>
      <c r="N51" s="48"/>
      <c r="O51" s="16">
        <v>0</v>
      </c>
      <c r="P51" s="63">
        <f>VLOOKUP(C51,[1]Sheet1!$P:$AK,22,)</f>
        <v>0</v>
      </c>
      <c r="Q51" s="78"/>
      <c r="R51" s="47">
        <v>44904</v>
      </c>
      <c r="S51" s="103">
        <v>60795000</v>
      </c>
      <c r="T51" s="68">
        <f t="shared" si="0"/>
        <v>0.11428571428571428</v>
      </c>
      <c r="U51" s="96">
        <v>6948000</v>
      </c>
      <c r="V51" s="100">
        <v>53847000</v>
      </c>
      <c r="W51" s="46" t="s">
        <v>897</v>
      </c>
    </row>
    <row r="52" spans="2:23" s="7" customFormat="1" ht="48" x14ac:dyDescent="0.15">
      <c r="B52" s="35">
        <v>50</v>
      </c>
      <c r="C52" s="58">
        <v>70</v>
      </c>
      <c r="D52" s="48" t="s">
        <v>1221</v>
      </c>
      <c r="E52" s="3" t="s">
        <v>530</v>
      </c>
      <c r="F52" s="17">
        <v>5790000</v>
      </c>
      <c r="G52" s="13" t="s">
        <v>1409</v>
      </c>
      <c r="H52" s="54">
        <v>44582</v>
      </c>
      <c r="I52" s="86">
        <v>44586</v>
      </c>
      <c r="J52" s="89">
        <v>44904</v>
      </c>
      <c r="K52" s="91" t="s">
        <v>832</v>
      </c>
      <c r="L52" s="105">
        <v>60795000</v>
      </c>
      <c r="M52" s="84"/>
      <c r="N52" s="48"/>
      <c r="O52" s="16">
        <v>0</v>
      </c>
      <c r="P52" s="63">
        <f>VLOOKUP(C52,[1]Sheet1!$P:$AK,22,)</f>
        <v>0</v>
      </c>
      <c r="Q52" s="78"/>
      <c r="R52" s="47">
        <v>44904</v>
      </c>
      <c r="S52" s="103">
        <v>60795000</v>
      </c>
      <c r="T52" s="68">
        <f t="shared" si="0"/>
        <v>0.11428571428571428</v>
      </c>
      <c r="U52" s="96">
        <v>6948000</v>
      </c>
      <c r="V52" s="100">
        <v>53847000</v>
      </c>
      <c r="W52" s="46" t="s">
        <v>898</v>
      </c>
    </row>
    <row r="53" spans="2:23" s="7" customFormat="1" ht="36" x14ac:dyDescent="0.15">
      <c r="B53" s="58">
        <v>51</v>
      </c>
      <c r="C53" s="58">
        <v>54</v>
      </c>
      <c r="D53" s="48" t="s">
        <v>180</v>
      </c>
      <c r="E53" s="3" t="s">
        <v>531</v>
      </c>
      <c r="F53" s="17">
        <v>6339701.5238095243</v>
      </c>
      <c r="G53" s="13" t="s">
        <v>1410</v>
      </c>
      <c r="H53" s="54">
        <v>44581</v>
      </c>
      <c r="I53" s="86">
        <v>44582</v>
      </c>
      <c r="J53" s="89">
        <v>44900</v>
      </c>
      <c r="K53" s="91" t="s">
        <v>832</v>
      </c>
      <c r="L53" s="105">
        <v>66566866</v>
      </c>
      <c r="M53" s="84" t="s">
        <v>1691</v>
      </c>
      <c r="N53" s="48"/>
      <c r="O53" s="16">
        <v>0</v>
      </c>
      <c r="P53" s="63">
        <f>VLOOKUP(C53,[1]Sheet1!$P:$AK,22,)</f>
        <v>0</v>
      </c>
      <c r="Q53" s="78"/>
      <c r="R53" s="47">
        <v>44900</v>
      </c>
      <c r="S53" s="76">
        <v>66566850</v>
      </c>
      <c r="T53" s="68">
        <f t="shared" si="0"/>
        <v>0.1269841219766295</v>
      </c>
      <c r="U53" s="96">
        <v>8452933</v>
      </c>
      <c r="V53" s="100">
        <v>58113917</v>
      </c>
      <c r="W53" s="46" t="s">
        <v>899</v>
      </c>
    </row>
    <row r="54" spans="2:23" s="7" customFormat="1" ht="36" x14ac:dyDescent="0.15">
      <c r="B54" s="58">
        <v>52</v>
      </c>
      <c r="C54" s="58">
        <v>43</v>
      </c>
      <c r="D54" s="48" t="s">
        <v>1222</v>
      </c>
      <c r="E54" s="3" t="s">
        <v>532</v>
      </c>
      <c r="F54" s="17">
        <v>4952000</v>
      </c>
      <c r="G54" s="13" t="s">
        <v>1411</v>
      </c>
      <c r="H54" s="54">
        <v>44581</v>
      </c>
      <c r="I54" s="86">
        <v>44588</v>
      </c>
      <c r="J54" s="89">
        <v>44926</v>
      </c>
      <c r="K54" s="91" t="s">
        <v>835</v>
      </c>
      <c r="L54" s="105">
        <v>56948000</v>
      </c>
      <c r="M54" s="84" t="s">
        <v>1691</v>
      </c>
      <c r="N54" s="48"/>
      <c r="O54" s="16">
        <v>0</v>
      </c>
      <c r="P54" s="63">
        <f>VLOOKUP(C54,[1]Sheet1!$P:$AK,22,)</f>
        <v>1650667</v>
      </c>
      <c r="Q54" s="78"/>
      <c r="R54" s="47">
        <v>44926</v>
      </c>
      <c r="S54" s="103">
        <v>55297333</v>
      </c>
      <c r="T54" s="68">
        <f t="shared" si="0"/>
        <v>0.10149254395324997</v>
      </c>
      <c r="U54" s="96">
        <v>5612267</v>
      </c>
      <c r="V54" s="100">
        <v>49685066</v>
      </c>
      <c r="W54" s="46" t="s">
        <v>900</v>
      </c>
    </row>
    <row r="55" spans="2:23" s="7" customFormat="1" ht="48" x14ac:dyDescent="0.15">
      <c r="B55" s="35">
        <v>53</v>
      </c>
      <c r="C55" s="58">
        <v>69</v>
      </c>
      <c r="D55" s="48" t="s">
        <v>240</v>
      </c>
      <c r="E55" s="3" t="s">
        <v>533</v>
      </c>
      <c r="F55" s="17">
        <v>7250000</v>
      </c>
      <c r="G55" s="13" t="s">
        <v>1412</v>
      </c>
      <c r="H55" s="54">
        <v>44582</v>
      </c>
      <c r="I55" s="86">
        <v>44585</v>
      </c>
      <c r="J55" s="89">
        <v>44918</v>
      </c>
      <c r="K55" s="91" t="s">
        <v>831</v>
      </c>
      <c r="L55" s="105">
        <v>79750000</v>
      </c>
      <c r="M55" s="84"/>
      <c r="N55" s="48"/>
      <c r="O55" s="16">
        <v>0</v>
      </c>
      <c r="P55" s="63">
        <f>VLOOKUP(C55,[1]Sheet1!$P:$AK,22,)</f>
        <v>0</v>
      </c>
      <c r="Q55" s="78"/>
      <c r="R55" s="47">
        <v>44918</v>
      </c>
      <c r="S55" s="103">
        <v>79750000</v>
      </c>
      <c r="T55" s="68">
        <f t="shared" si="0"/>
        <v>0.11212121630094044</v>
      </c>
      <c r="U55" s="96">
        <v>8941667</v>
      </c>
      <c r="V55" s="100">
        <v>70808333</v>
      </c>
      <c r="W55" s="46" t="s">
        <v>901</v>
      </c>
    </row>
    <row r="56" spans="2:23" s="7" customFormat="1" ht="36" x14ac:dyDescent="0.15">
      <c r="B56" s="58">
        <v>54</v>
      </c>
      <c r="C56" s="58">
        <v>220</v>
      </c>
      <c r="D56" s="48" t="s">
        <v>1223</v>
      </c>
      <c r="E56" s="3" t="s">
        <v>534</v>
      </c>
      <c r="F56" s="17">
        <v>10900000</v>
      </c>
      <c r="G56" s="13" t="s">
        <v>1413</v>
      </c>
      <c r="H56" s="54">
        <v>44587</v>
      </c>
      <c r="I56" s="89">
        <v>44593</v>
      </c>
      <c r="J56" s="89">
        <v>44895</v>
      </c>
      <c r="K56" s="91" t="s">
        <v>834</v>
      </c>
      <c r="L56" s="105">
        <v>109000000</v>
      </c>
      <c r="M56" s="84"/>
      <c r="N56" s="48"/>
      <c r="O56" s="16">
        <v>0</v>
      </c>
      <c r="P56" s="63">
        <f>VLOOKUP(C56,[1]Sheet1!$P:$AK,22,)</f>
        <v>0</v>
      </c>
      <c r="Q56" s="78"/>
      <c r="R56" s="77">
        <v>44895</v>
      </c>
      <c r="S56" s="103">
        <v>109000000</v>
      </c>
      <c r="T56" s="68">
        <f t="shared" si="0"/>
        <v>0.1</v>
      </c>
      <c r="U56" s="96">
        <v>10900000</v>
      </c>
      <c r="V56" s="100">
        <v>98100000</v>
      </c>
      <c r="W56" s="46" t="s">
        <v>902</v>
      </c>
    </row>
    <row r="57" spans="2:23" s="7" customFormat="1" ht="36" x14ac:dyDescent="0.15">
      <c r="B57" s="58">
        <v>55</v>
      </c>
      <c r="C57" s="58">
        <v>41</v>
      </c>
      <c r="D57" s="48" t="s">
        <v>1224</v>
      </c>
      <c r="E57" s="3" t="s">
        <v>535</v>
      </c>
      <c r="F57" s="17">
        <v>4250000</v>
      </c>
      <c r="G57" s="13" t="s">
        <v>1414</v>
      </c>
      <c r="H57" s="54">
        <v>44581</v>
      </c>
      <c r="I57" s="86">
        <v>44585</v>
      </c>
      <c r="J57" s="89">
        <v>44643</v>
      </c>
      <c r="K57" s="91" t="s">
        <v>836</v>
      </c>
      <c r="L57" s="105">
        <v>8500000</v>
      </c>
      <c r="M57" s="84"/>
      <c r="N57" s="48"/>
      <c r="O57" s="16">
        <v>0</v>
      </c>
      <c r="P57" s="63">
        <f>VLOOKUP(C57,[1]Sheet1!$P:$AK,22,)</f>
        <v>0</v>
      </c>
      <c r="Q57" s="78"/>
      <c r="R57" s="47">
        <v>44643</v>
      </c>
      <c r="S57" s="103">
        <v>8500000</v>
      </c>
      <c r="T57" s="68">
        <f t="shared" si="0"/>
        <v>0.61666670588235295</v>
      </c>
      <c r="U57" s="96">
        <v>5241667</v>
      </c>
      <c r="V57" s="100">
        <v>3258333</v>
      </c>
      <c r="W57" s="46" t="s">
        <v>903</v>
      </c>
    </row>
    <row r="58" spans="2:23" s="7" customFormat="1" ht="36" x14ac:dyDescent="0.15">
      <c r="B58" s="64">
        <v>56</v>
      </c>
      <c r="C58" s="58">
        <v>106</v>
      </c>
      <c r="D58" s="48" t="s">
        <v>1225</v>
      </c>
      <c r="E58" s="3" t="s">
        <v>536</v>
      </c>
      <c r="F58" s="17">
        <v>3336685</v>
      </c>
      <c r="G58" s="13" t="s">
        <v>1415</v>
      </c>
      <c r="H58" s="54">
        <v>44582</v>
      </c>
      <c r="I58" s="86">
        <v>44587</v>
      </c>
      <c r="J58" s="89">
        <v>44920</v>
      </c>
      <c r="K58" s="91" t="s">
        <v>831</v>
      </c>
      <c r="L58" s="105">
        <v>36703535</v>
      </c>
      <c r="M58" s="84"/>
      <c r="N58" s="48"/>
      <c r="O58" s="16">
        <v>0</v>
      </c>
      <c r="P58" s="63">
        <f>VLOOKUP(C58,[1]Sheet1!$P:$AK,22,)</f>
        <v>0</v>
      </c>
      <c r="Q58" s="78"/>
      <c r="R58" s="47">
        <v>44920</v>
      </c>
      <c r="S58" s="105">
        <v>36703535</v>
      </c>
      <c r="T58" s="68">
        <f t="shared" si="0"/>
        <v>0.10606060151971738</v>
      </c>
      <c r="U58" s="96">
        <v>3892799</v>
      </c>
      <c r="V58" s="100">
        <v>32810736</v>
      </c>
      <c r="W58" s="46" t="s">
        <v>904</v>
      </c>
    </row>
    <row r="59" spans="2:23" s="7" customFormat="1" ht="36" x14ac:dyDescent="0.15">
      <c r="B59" s="58">
        <v>57</v>
      </c>
      <c r="C59" s="58">
        <v>39</v>
      </c>
      <c r="D59" s="48" t="s">
        <v>153</v>
      </c>
      <c r="E59" s="3" t="s">
        <v>537</v>
      </c>
      <c r="F59" s="17">
        <v>6500000</v>
      </c>
      <c r="G59" s="13" t="s">
        <v>1416</v>
      </c>
      <c r="H59" s="54">
        <v>44581</v>
      </c>
      <c r="I59" s="86">
        <v>44585</v>
      </c>
      <c r="J59" s="89">
        <v>44918</v>
      </c>
      <c r="K59" s="91" t="s">
        <v>831</v>
      </c>
      <c r="L59" s="105">
        <v>71500000</v>
      </c>
      <c r="M59" s="84"/>
      <c r="N59" s="48"/>
      <c r="O59" s="16">
        <v>0</v>
      </c>
      <c r="P59" s="63">
        <f>VLOOKUP(C59,[1]Sheet1!$P:$AK,22,)</f>
        <v>0</v>
      </c>
      <c r="Q59" s="78"/>
      <c r="R59" s="47">
        <v>44918</v>
      </c>
      <c r="S59" s="103">
        <v>71500000</v>
      </c>
      <c r="T59" s="68">
        <f t="shared" si="0"/>
        <v>0.11212121678321678</v>
      </c>
      <c r="U59" s="96">
        <v>8016667</v>
      </c>
      <c r="V59" s="100">
        <v>63483333</v>
      </c>
      <c r="W59" s="46" t="s">
        <v>905</v>
      </c>
    </row>
    <row r="60" spans="2:23" s="7" customFormat="1" ht="36" x14ac:dyDescent="0.15">
      <c r="B60" s="58">
        <v>58</v>
      </c>
      <c r="C60" s="58">
        <v>40</v>
      </c>
      <c r="D60" s="48" t="s">
        <v>101</v>
      </c>
      <c r="E60" s="3" t="s">
        <v>538</v>
      </c>
      <c r="F60" s="17">
        <v>8240000</v>
      </c>
      <c r="G60" s="13" t="s">
        <v>1417</v>
      </c>
      <c r="H60" s="54">
        <v>44581</v>
      </c>
      <c r="I60" s="86">
        <v>44585</v>
      </c>
      <c r="J60" s="89">
        <v>44918</v>
      </c>
      <c r="K60" s="91" t="s">
        <v>831</v>
      </c>
      <c r="L60" s="105">
        <v>90640000</v>
      </c>
      <c r="M60" s="84"/>
      <c r="N60" s="48"/>
      <c r="O60" s="16">
        <v>0</v>
      </c>
      <c r="P60" s="63">
        <f>VLOOKUP(C60,[1]Sheet1!$P:$AK,22,)</f>
        <v>0</v>
      </c>
      <c r="Q60" s="78"/>
      <c r="R60" s="47">
        <v>44918</v>
      </c>
      <c r="S60" s="103">
        <v>90640000</v>
      </c>
      <c r="T60" s="68">
        <f t="shared" si="0"/>
        <v>0.11212121579876434</v>
      </c>
      <c r="U60" s="96">
        <v>10162667</v>
      </c>
      <c r="V60" s="100">
        <v>80477333</v>
      </c>
      <c r="W60" s="46" t="s">
        <v>906</v>
      </c>
    </row>
    <row r="61" spans="2:23" s="7" customFormat="1" ht="36" x14ac:dyDescent="0.15">
      <c r="B61" s="35">
        <v>59</v>
      </c>
      <c r="C61" s="58">
        <v>107</v>
      </c>
      <c r="D61" s="48" t="s">
        <v>323</v>
      </c>
      <c r="E61" s="3" t="s">
        <v>539</v>
      </c>
      <c r="F61" s="17">
        <v>10300000</v>
      </c>
      <c r="G61" s="13" t="s">
        <v>1418</v>
      </c>
      <c r="H61" s="54">
        <v>44583</v>
      </c>
      <c r="I61" s="86">
        <v>44586</v>
      </c>
      <c r="J61" s="89">
        <v>44919</v>
      </c>
      <c r="K61" s="91" t="s">
        <v>831</v>
      </c>
      <c r="L61" s="105">
        <v>113300000</v>
      </c>
      <c r="M61" s="84"/>
      <c r="N61" s="48"/>
      <c r="O61" s="16">
        <v>0</v>
      </c>
      <c r="P61" s="63">
        <f>VLOOKUP(C61,[1]Sheet1!$P:$AK,22,)</f>
        <v>0</v>
      </c>
      <c r="Q61" s="78"/>
      <c r="R61" s="47">
        <v>44919</v>
      </c>
      <c r="S61" s="103">
        <v>113300000</v>
      </c>
      <c r="T61" s="68">
        <f t="shared" si="0"/>
        <v>0.10909090909090909</v>
      </c>
      <c r="U61" s="96">
        <v>12360000</v>
      </c>
      <c r="V61" s="100">
        <v>100940000</v>
      </c>
      <c r="W61" s="46" t="s">
        <v>907</v>
      </c>
    </row>
    <row r="62" spans="2:23" s="7" customFormat="1" ht="48" x14ac:dyDescent="0.15">
      <c r="B62" s="58">
        <v>60</v>
      </c>
      <c r="C62" s="58">
        <v>151</v>
      </c>
      <c r="D62" s="48" t="s">
        <v>40</v>
      </c>
      <c r="E62" s="3" t="s">
        <v>540</v>
      </c>
      <c r="F62" s="17">
        <v>5871000</v>
      </c>
      <c r="G62" s="13" t="s">
        <v>1419</v>
      </c>
      <c r="H62" s="54">
        <v>44582</v>
      </c>
      <c r="I62" s="86">
        <v>44585</v>
      </c>
      <c r="J62" s="89">
        <v>44796</v>
      </c>
      <c r="K62" s="91" t="s">
        <v>837</v>
      </c>
      <c r="L62" s="105">
        <v>41097000</v>
      </c>
      <c r="M62" s="84"/>
      <c r="N62" s="48"/>
      <c r="O62" s="16">
        <v>0</v>
      </c>
      <c r="P62" s="63">
        <f>VLOOKUP(C62,[1]Sheet1!$P:$AK,22,)</f>
        <v>0</v>
      </c>
      <c r="Q62" s="78"/>
      <c r="R62" s="47">
        <v>44796</v>
      </c>
      <c r="S62" s="103">
        <v>41097000</v>
      </c>
      <c r="T62" s="68">
        <f t="shared" si="0"/>
        <v>0.1761904761904762</v>
      </c>
      <c r="U62" s="96">
        <v>7240900</v>
      </c>
      <c r="V62" s="100">
        <v>33856100</v>
      </c>
      <c r="W62" s="46" t="s">
        <v>908</v>
      </c>
    </row>
    <row r="63" spans="2:23" s="7" customFormat="1" ht="36" x14ac:dyDescent="0.15">
      <c r="B63" s="58">
        <v>61</v>
      </c>
      <c r="C63" s="58">
        <v>157</v>
      </c>
      <c r="D63" s="48" t="s">
        <v>17</v>
      </c>
      <c r="E63" s="3" t="s">
        <v>541</v>
      </c>
      <c r="F63" s="17">
        <v>4326000</v>
      </c>
      <c r="G63" s="13" t="s">
        <v>1420</v>
      </c>
      <c r="H63" s="54">
        <v>44582</v>
      </c>
      <c r="I63" s="86">
        <v>44585</v>
      </c>
      <c r="J63" s="89">
        <v>44918</v>
      </c>
      <c r="K63" s="91" t="s">
        <v>831</v>
      </c>
      <c r="L63" s="105">
        <v>47586000</v>
      </c>
      <c r="M63" s="84"/>
      <c r="N63" s="48"/>
      <c r="O63" s="16">
        <v>0</v>
      </c>
      <c r="P63" s="63">
        <f>VLOOKUP(C63,[1]Sheet1!$P:$AK,22,)</f>
        <v>0</v>
      </c>
      <c r="Q63" s="78"/>
      <c r="R63" s="47">
        <v>44918</v>
      </c>
      <c r="S63" s="103">
        <v>47586000</v>
      </c>
      <c r="T63" s="68">
        <f t="shared" si="0"/>
        <v>0.11212121212121212</v>
      </c>
      <c r="U63" s="96">
        <v>5335400</v>
      </c>
      <c r="V63" s="100">
        <v>42250600</v>
      </c>
      <c r="W63" s="46" t="s">
        <v>909</v>
      </c>
    </row>
    <row r="64" spans="2:23" s="7" customFormat="1" ht="48" x14ac:dyDescent="0.15">
      <c r="B64" s="35">
        <v>62</v>
      </c>
      <c r="C64" s="58">
        <v>152</v>
      </c>
      <c r="D64" s="48" t="s">
        <v>1226</v>
      </c>
      <c r="E64" s="3" t="s">
        <v>542</v>
      </c>
      <c r="F64" s="17">
        <v>4120000</v>
      </c>
      <c r="G64" s="13" t="s">
        <v>1421</v>
      </c>
      <c r="H64" s="54">
        <v>44582</v>
      </c>
      <c r="I64" s="86">
        <v>44585</v>
      </c>
      <c r="J64" s="89">
        <v>44918</v>
      </c>
      <c r="K64" s="91" t="s">
        <v>831</v>
      </c>
      <c r="L64" s="105">
        <v>45320000</v>
      </c>
      <c r="M64" s="84"/>
      <c r="N64" s="48"/>
      <c r="O64" s="16">
        <v>0</v>
      </c>
      <c r="P64" s="63">
        <f>VLOOKUP(C64,[1]Sheet1!$P:$AK,22,)</f>
        <v>0</v>
      </c>
      <c r="Q64" s="78"/>
      <c r="R64" s="47">
        <v>44918</v>
      </c>
      <c r="S64" s="103">
        <v>45320000</v>
      </c>
      <c r="T64" s="68">
        <f t="shared" si="0"/>
        <v>0.11212120476610768</v>
      </c>
      <c r="U64" s="96">
        <v>5081333</v>
      </c>
      <c r="V64" s="100">
        <v>40238667</v>
      </c>
      <c r="W64" s="46" t="s">
        <v>910</v>
      </c>
    </row>
    <row r="65" spans="2:23" s="7" customFormat="1" ht="36" x14ac:dyDescent="0.15">
      <c r="B65" s="58">
        <v>63</v>
      </c>
      <c r="C65" s="58">
        <v>129</v>
      </c>
      <c r="D65" s="48" t="s">
        <v>172</v>
      </c>
      <c r="E65" s="3" t="s">
        <v>543</v>
      </c>
      <c r="F65" s="17">
        <v>10000000</v>
      </c>
      <c r="G65" s="13" t="s">
        <v>1422</v>
      </c>
      <c r="H65" s="54">
        <v>44585</v>
      </c>
      <c r="I65" s="86">
        <v>44588</v>
      </c>
      <c r="J65" s="89">
        <v>44921</v>
      </c>
      <c r="K65" s="91" t="s">
        <v>831</v>
      </c>
      <c r="L65" s="105">
        <v>110000000</v>
      </c>
      <c r="M65" s="84"/>
      <c r="N65" s="48"/>
      <c r="O65" s="16">
        <v>0</v>
      </c>
      <c r="P65" s="63">
        <f>VLOOKUP(C65,[1]Sheet1!$P:$AK,22,)</f>
        <v>0</v>
      </c>
      <c r="Q65" s="78"/>
      <c r="R65" s="47">
        <v>44921</v>
      </c>
      <c r="S65" s="103">
        <v>110000000</v>
      </c>
      <c r="T65" s="68">
        <f t="shared" si="0"/>
        <v>0.10303030000000001</v>
      </c>
      <c r="U65" s="96">
        <v>11333333</v>
      </c>
      <c r="V65" s="100">
        <v>98666667</v>
      </c>
      <c r="W65" s="46" t="s">
        <v>911</v>
      </c>
    </row>
    <row r="66" spans="2:23" s="7" customFormat="1" ht="36" x14ac:dyDescent="0.15">
      <c r="B66" s="58">
        <v>64</v>
      </c>
      <c r="C66" s="58">
        <v>44</v>
      </c>
      <c r="D66" s="48" t="s">
        <v>224</v>
      </c>
      <c r="E66" s="3" t="s">
        <v>544</v>
      </c>
      <c r="F66" s="17">
        <v>10000000</v>
      </c>
      <c r="G66" s="13" t="s">
        <v>1414</v>
      </c>
      <c r="H66" s="54">
        <v>44582</v>
      </c>
      <c r="I66" s="86">
        <v>44585</v>
      </c>
      <c r="J66" s="89">
        <v>44918</v>
      </c>
      <c r="K66" s="91" t="s">
        <v>831</v>
      </c>
      <c r="L66" s="105">
        <v>110000000</v>
      </c>
      <c r="M66" s="84"/>
      <c r="N66" s="48"/>
      <c r="O66" s="16">
        <v>0</v>
      </c>
      <c r="P66" s="63">
        <f>VLOOKUP(C66,[1]Sheet1!$P:$AK,22,)</f>
        <v>0</v>
      </c>
      <c r="Q66" s="78"/>
      <c r="R66" s="47">
        <v>44918</v>
      </c>
      <c r="S66" s="103">
        <v>110000000</v>
      </c>
      <c r="T66" s="68">
        <f t="shared" si="0"/>
        <v>0.11212120909090909</v>
      </c>
      <c r="U66" s="96">
        <v>12333333</v>
      </c>
      <c r="V66" s="100">
        <v>97666667</v>
      </c>
      <c r="W66" s="46" t="s">
        <v>912</v>
      </c>
    </row>
    <row r="67" spans="2:23" s="7" customFormat="1" ht="48" x14ac:dyDescent="0.15">
      <c r="B67" s="35">
        <v>65</v>
      </c>
      <c r="C67" s="58">
        <v>81</v>
      </c>
      <c r="D67" s="48" t="s">
        <v>1227</v>
      </c>
      <c r="E67" s="3" t="s">
        <v>545</v>
      </c>
      <c r="F67" s="17">
        <v>5790000</v>
      </c>
      <c r="G67" s="13" t="s">
        <v>1423</v>
      </c>
      <c r="H67" s="54">
        <v>44582</v>
      </c>
      <c r="I67" s="86">
        <v>44585</v>
      </c>
      <c r="J67" s="89">
        <v>44903</v>
      </c>
      <c r="K67" s="91" t="s">
        <v>838</v>
      </c>
      <c r="L67" s="105">
        <v>60795000</v>
      </c>
      <c r="M67" s="84"/>
      <c r="N67" s="48"/>
      <c r="O67" s="16">
        <v>0</v>
      </c>
      <c r="P67" s="63">
        <f>VLOOKUP(C67,[1]Sheet1!$P:$AK,22,)</f>
        <v>0</v>
      </c>
      <c r="Q67" s="78"/>
      <c r="R67" s="47">
        <v>44903</v>
      </c>
      <c r="S67" s="103">
        <v>60795000</v>
      </c>
      <c r="T67" s="68">
        <f t="shared" si="0"/>
        <v>0.11746031746031746</v>
      </c>
      <c r="U67" s="96">
        <v>7141000</v>
      </c>
      <c r="V67" s="100">
        <v>53654000</v>
      </c>
      <c r="W67" s="46" t="s">
        <v>913</v>
      </c>
    </row>
    <row r="68" spans="2:23" s="7" customFormat="1" ht="36" x14ac:dyDescent="0.15">
      <c r="B68" s="58">
        <v>66</v>
      </c>
      <c r="C68" s="58">
        <v>80</v>
      </c>
      <c r="D68" s="48" t="s">
        <v>178</v>
      </c>
      <c r="E68" s="3" t="s">
        <v>546</v>
      </c>
      <c r="F68" s="17">
        <v>5790000</v>
      </c>
      <c r="G68" s="13" t="s">
        <v>1424</v>
      </c>
      <c r="H68" s="54">
        <v>44582</v>
      </c>
      <c r="I68" s="86">
        <v>44588</v>
      </c>
      <c r="J68" s="89">
        <v>44906</v>
      </c>
      <c r="K68" s="91" t="s">
        <v>838</v>
      </c>
      <c r="L68" s="105">
        <v>60795000</v>
      </c>
      <c r="M68" s="84"/>
      <c r="N68" s="48"/>
      <c r="O68" s="16">
        <v>0</v>
      </c>
      <c r="P68" s="63">
        <f>VLOOKUP(C68,[1]Sheet1!$P:$AK,22,)</f>
        <v>0</v>
      </c>
      <c r="Q68" s="78"/>
      <c r="R68" s="47">
        <v>44906</v>
      </c>
      <c r="S68" s="103">
        <v>60795000</v>
      </c>
      <c r="T68" s="68">
        <f t="shared" ref="T68:T131" si="1">U68*100%/S68</f>
        <v>0.10793650793650794</v>
      </c>
      <c r="U68" s="96">
        <v>6562000</v>
      </c>
      <c r="V68" s="100">
        <v>54233000</v>
      </c>
      <c r="W68" s="46" t="s">
        <v>914</v>
      </c>
    </row>
    <row r="69" spans="2:23" s="7" customFormat="1" ht="36" x14ac:dyDescent="0.15">
      <c r="B69" s="58">
        <v>67</v>
      </c>
      <c r="C69" s="58">
        <v>82</v>
      </c>
      <c r="D69" s="48" t="s">
        <v>314</v>
      </c>
      <c r="E69" s="3" t="s">
        <v>547</v>
      </c>
      <c r="F69" s="17">
        <v>5790000</v>
      </c>
      <c r="G69" s="13" t="s">
        <v>1425</v>
      </c>
      <c r="H69" s="54">
        <v>44582</v>
      </c>
      <c r="I69" s="86">
        <v>44588</v>
      </c>
      <c r="J69" s="89">
        <v>44906</v>
      </c>
      <c r="K69" s="91" t="s">
        <v>838</v>
      </c>
      <c r="L69" s="105">
        <v>60795000</v>
      </c>
      <c r="M69" s="84"/>
      <c r="N69" s="48"/>
      <c r="O69" s="16">
        <v>0</v>
      </c>
      <c r="P69" s="63">
        <f>VLOOKUP(C69,[1]Sheet1!$P:$AK,22,)</f>
        <v>0</v>
      </c>
      <c r="Q69" s="78"/>
      <c r="R69" s="47">
        <v>44906</v>
      </c>
      <c r="S69" s="103">
        <v>60795000</v>
      </c>
      <c r="T69" s="68">
        <f t="shared" si="1"/>
        <v>0.10793650793650794</v>
      </c>
      <c r="U69" s="96">
        <v>6562000</v>
      </c>
      <c r="V69" s="100">
        <v>54233000</v>
      </c>
      <c r="W69" s="46" t="s">
        <v>915</v>
      </c>
    </row>
    <row r="70" spans="2:23" s="7" customFormat="1" ht="36" x14ac:dyDescent="0.15">
      <c r="B70" s="35">
        <v>68</v>
      </c>
      <c r="C70" s="58">
        <v>145</v>
      </c>
      <c r="D70" s="48" t="s">
        <v>179</v>
      </c>
      <c r="E70" s="3" t="s">
        <v>548</v>
      </c>
      <c r="F70" s="17">
        <v>6339700</v>
      </c>
      <c r="G70" s="13" t="s">
        <v>1651</v>
      </c>
      <c r="H70" s="54">
        <v>44582</v>
      </c>
      <c r="I70" s="86">
        <v>44585</v>
      </c>
      <c r="J70" s="89">
        <v>44888</v>
      </c>
      <c r="K70" s="91" t="s">
        <v>834</v>
      </c>
      <c r="L70" s="105">
        <v>63397000</v>
      </c>
      <c r="M70" s="84"/>
      <c r="N70" s="48"/>
      <c r="O70" s="16">
        <v>0</v>
      </c>
      <c r="P70" s="63">
        <f>VLOOKUP(C70,[1]Sheet1!$P:$AK,22,)</f>
        <v>0</v>
      </c>
      <c r="Q70" s="78"/>
      <c r="R70" s="47">
        <v>44888</v>
      </c>
      <c r="S70" s="103">
        <v>63397000</v>
      </c>
      <c r="T70" s="68">
        <f t="shared" si="1"/>
        <v>0.12333332807546099</v>
      </c>
      <c r="U70" s="96">
        <v>7818963</v>
      </c>
      <c r="V70" s="100">
        <v>55578037</v>
      </c>
      <c r="W70" s="46" t="s">
        <v>916</v>
      </c>
    </row>
    <row r="71" spans="2:23" s="7" customFormat="1" ht="48" x14ac:dyDescent="0.15">
      <c r="B71" s="58">
        <v>69</v>
      </c>
      <c r="C71" s="58">
        <v>114</v>
      </c>
      <c r="D71" s="48" t="s">
        <v>286</v>
      </c>
      <c r="E71" s="3" t="s">
        <v>549</v>
      </c>
      <c r="F71" s="17">
        <v>5790000</v>
      </c>
      <c r="G71" s="13" t="s">
        <v>1426</v>
      </c>
      <c r="H71" s="54">
        <v>44582</v>
      </c>
      <c r="I71" s="86">
        <v>44585</v>
      </c>
      <c r="J71" s="89">
        <v>44903</v>
      </c>
      <c r="K71" s="91" t="s">
        <v>838</v>
      </c>
      <c r="L71" s="105">
        <v>60795000</v>
      </c>
      <c r="M71" s="84"/>
      <c r="N71" s="48"/>
      <c r="O71" s="16">
        <v>0</v>
      </c>
      <c r="P71" s="63">
        <f>VLOOKUP(C71,[1]Sheet1!$P:$AK,22,)</f>
        <v>0</v>
      </c>
      <c r="Q71" s="78"/>
      <c r="R71" s="47">
        <v>44903</v>
      </c>
      <c r="S71" s="103">
        <v>60795000</v>
      </c>
      <c r="T71" s="68">
        <f t="shared" si="1"/>
        <v>0.11746031746031746</v>
      </c>
      <c r="U71" s="96">
        <v>7141000</v>
      </c>
      <c r="V71" s="100">
        <v>53654000</v>
      </c>
      <c r="W71" s="46" t="s">
        <v>917</v>
      </c>
    </row>
    <row r="72" spans="2:23" s="7" customFormat="1" ht="48" x14ac:dyDescent="0.15">
      <c r="B72" s="58">
        <v>70</v>
      </c>
      <c r="C72" s="58">
        <v>113</v>
      </c>
      <c r="D72" s="48" t="s">
        <v>241</v>
      </c>
      <c r="E72" s="3" t="s">
        <v>550</v>
      </c>
      <c r="F72" s="17">
        <v>5790000</v>
      </c>
      <c r="G72" s="13" t="s">
        <v>1427</v>
      </c>
      <c r="H72" s="54">
        <v>44583</v>
      </c>
      <c r="I72" s="86">
        <v>44587</v>
      </c>
      <c r="J72" s="89">
        <v>44905</v>
      </c>
      <c r="K72" s="91" t="s">
        <v>838</v>
      </c>
      <c r="L72" s="105">
        <v>60795000</v>
      </c>
      <c r="M72" s="84"/>
      <c r="N72" s="48"/>
      <c r="O72" s="16">
        <v>0</v>
      </c>
      <c r="P72" s="63">
        <f>VLOOKUP(C72,[1]Sheet1!$P:$AK,22,)</f>
        <v>0</v>
      </c>
      <c r="Q72" s="78"/>
      <c r="R72" s="47">
        <v>44905</v>
      </c>
      <c r="S72" s="103">
        <v>60795000</v>
      </c>
      <c r="T72" s="68">
        <f t="shared" si="1"/>
        <v>0.1111111111111111</v>
      </c>
      <c r="U72" s="96">
        <v>6755000</v>
      </c>
      <c r="V72" s="100">
        <v>54040000</v>
      </c>
      <c r="W72" s="46" t="s">
        <v>918</v>
      </c>
    </row>
    <row r="73" spans="2:23" s="7" customFormat="1" ht="36" x14ac:dyDescent="0.15">
      <c r="B73" s="35">
        <v>71</v>
      </c>
      <c r="C73" s="58">
        <v>55</v>
      </c>
      <c r="D73" s="48" t="s">
        <v>1228</v>
      </c>
      <c r="E73" s="3" t="s">
        <v>551</v>
      </c>
      <c r="F73" s="17">
        <v>5790000</v>
      </c>
      <c r="G73" s="13" t="s">
        <v>1428</v>
      </c>
      <c r="H73" s="54">
        <v>44581</v>
      </c>
      <c r="I73" s="86">
        <v>44582</v>
      </c>
      <c r="J73" s="89">
        <v>44900</v>
      </c>
      <c r="K73" s="91" t="s">
        <v>838</v>
      </c>
      <c r="L73" s="105">
        <v>60795000</v>
      </c>
      <c r="M73" s="84"/>
      <c r="N73" s="48"/>
      <c r="O73" s="16">
        <v>0</v>
      </c>
      <c r="P73" s="63">
        <f>VLOOKUP(C73,[1]Sheet1!$P:$AK,22,)</f>
        <v>0</v>
      </c>
      <c r="Q73" s="78"/>
      <c r="R73" s="47">
        <v>44900</v>
      </c>
      <c r="S73" s="103">
        <v>60795000</v>
      </c>
      <c r="T73" s="68">
        <f t="shared" si="1"/>
        <v>0.12698412698412698</v>
      </c>
      <c r="U73" s="96">
        <v>7720000</v>
      </c>
      <c r="V73" s="100">
        <v>53075000</v>
      </c>
      <c r="W73" s="46" t="s">
        <v>919</v>
      </c>
    </row>
    <row r="74" spans="2:23" s="7" customFormat="1" ht="36" x14ac:dyDescent="0.15">
      <c r="B74" s="58">
        <v>72</v>
      </c>
      <c r="C74" s="58">
        <v>56</v>
      </c>
      <c r="D74" s="48" t="s">
        <v>1229</v>
      </c>
      <c r="E74" s="3" t="s">
        <v>552</v>
      </c>
      <c r="F74" s="17">
        <v>5790000</v>
      </c>
      <c r="G74" s="13" t="s">
        <v>1429</v>
      </c>
      <c r="H74" s="54">
        <v>44581</v>
      </c>
      <c r="I74" s="86">
        <v>44585</v>
      </c>
      <c r="J74" s="89">
        <v>44903</v>
      </c>
      <c r="K74" s="91" t="s">
        <v>838</v>
      </c>
      <c r="L74" s="105">
        <v>60795000</v>
      </c>
      <c r="M74" s="84"/>
      <c r="N74" s="48"/>
      <c r="O74" s="16">
        <v>0</v>
      </c>
      <c r="P74" s="63">
        <f>VLOOKUP(C74,[1]Sheet1!$P:$AK,22,)</f>
        <v>0</v>
      </c>
      <c r="Q74" s="78"/>
      <c r="R74" s="47">
        <v>44903</v>
      </c>
      <c r="S74" s="103">
        <v>60795000</v>
      </c>
      <c r="T74" s="68">
        <f t="shared" si="1"/>
        <v>0.11746031746031746</v>
      </c>
      <c r="U74" s="96">
        <v>7141000</v>
      </c>
      <c r="V74" s="100">
        <v>53654000</v>
      </c>
      <c r="W74" s="46" t="s">
        <v>920</v>
      </c>
    </row>
    <row r="75" spans="2:23" s="7" customFormat="1" ht="48" x14ac:dyDescent="0.15">
      <c r="B75" s="58">
        <v>73</v>
      </c>
      <c r="C75" s="58">
        <v>71</v>
      </c>
      <c r="D75" s="48" t="s">
        <v>239</v>
      </c>
      <c r="E75" s="3" t="s">
        <v>553</v>
      </c>
      <c r="F75" s="17">
        <v>5790000</v>
      </c>
      <c r="G75" s="13" t="s">
        <v>1430</v>
      </c>
      <c r="H75" s="54">
        <v>44582</v>
      </c>
      <c r="I75" s="86">
        <v>44585</v>
      </c>
      <c r="J75" s="89">
        <v>44903</v>
      </c>
      <c r="K75" s="91" t="s">
        <v>838</v>
      </c>
      <c r="L75" s="105">
        <v>60795000</v>
      </c>
      <c r="M75" s="84"/>
      <c r="N75" s="48"/>
      <c r="O75" s="16">
        <v>0</v>
      </c>
      <c r="P75" s="63">
        <f>VLOOKUP(C75,[1]Sheet1!$P:$AK,22,)</f>
        <v>0</v>
      </c>
      <c r="Q75" s="78"/>
      <c r="R75" s="47">
        <v>44903</v>
      </c>
      <c r="S75" s="103">
        <v>60795000</v>
      </c>
      <c r="T75" s="68">
        <f t="shared" si="1"/>
        <v>0.11746031746031746</v>
      </c>
      <c r="U75" s="96">
        <v>7141000</v>
      </c>
      <c r="V75" s="100">
        <v>53654000</v>
      </c>
      <c r="W75" s="46" t="s">
        <v>921</v>
      </c>
    </row>
    <row r="76" spans="2:23" s="7" customFormat="1" ht="48" x14ac:dyDescent="0.15">
      <c r="B76" s="35">
        <v>74</v>
      </c>
      <c r="C76" s="58">
        <v>76</v>
      </c>
      <c r="D76" s="48" t="s">
        <v>1230</v>
      </c>
      <c r="E76" s="3" t="s">
        <v>554</v>
      </c>
      <c r="F76" s="17">
        <v>7103910</v>
      </c>
      <c r="G76" s="13" t="s">
        <v>1376</v>
      </c>
      <c r="H76" s="54">
        <v>44582</v>
      </c>
      <c r="I76" s="86">
        <v>44586</v>
      </c>
      <c r="J76" s="89">
        <v>44904</v>
      </c>
      <c r="K76" s="91" t="s">
        <v>838</v>
      </c>
      <c r="L76" s="105">
        <v>74591055</v>
      </c>
      <c r="M76" s="84"/>
      <c r="N76" s="48"/>
      <c r="O76" s="16">
        <v>0</v>
      </c>
      <c r="P76" s="63">
        <f>VLOOKUP(C76,[1]Sheet1!$P:$AK,22,)</f>
        <v>0</v>
      </c>
      <c r="Q76" s="78"/>
      <c r="R76" s="47">
        <v>44904</v>
      </c>
      <c r="S76" s="103">
        <v>74591055</v>
      </c>
      <c r="T76" s="68">
        <f t="shared" si="1"/>
        <v>0.11428571428571428</v>
      </c>
      <c r="U76" s="96">
        <v>8524692</v>
      </c>
      <c r="V76" s="100">
        <v>66066363</v>
      </c>
      <c r="W76" s="46" t="s">
        <v>922</v>
      </c>
    </row>
    <row r="77" spans="2:23" s="7" customFormat="1" ht="48" x14ac:dyDescent="0.15">
      <c r="B77" s="58">
        <v>75</v>
      </c>
      <c r="C77" s="58">
        <v>78</v>
      </c>
      <c r="D77" s="48" t="s">
        <v>1231</v>
      </c>
      <c r="E77" s="3" t="s">
        <v>555</v>
      </c>
      <c r="F77" s="17">
        <v>7103910</v>
      </c>
      <c r="G77" s="13" t="s">
        <v>1431</v>
      </c>
      <c r="H77" s="54">
        <v>44582</v>
      </c>
      <c r="I77" s="86">
        <v>44586</v>
      </c>
      <c r="J77" s="89">
        <v>44904</v>
      </c>
      <c r="K77" s="91" t="s">
        <v>838</v>
      </c>
      <c r="L77" s="105">
        <v>74591055</v>
      </c>
      <c r="M77" s="84"/>
      <c r="N77" s="48"/>
      <c r="O77" s="16">
        <v>0</v>
      </c>
      <c r="P77" s="63">
        <f>VLOOKUP(C77,[1]Sheet1!$P:$AK,22,)</f>
        <v>0</v>
      </c>
      <c r="Q77" s="78"/>
      <c r="R77" s="47">
        <v>44904</v>
      </c>
      <c r="S77" s="103">
        <v>74591055</v>
      </c>
      <c r="T77" s="68">
        <f t="shared" si="1"/>
        <v>0.11428571428571428</v>
      </c>
      <c r="U77" s="96">
        <v>8524692</v>
      </c>
      <c r="V77" s="100">
        <v>66066363</v>
      </c>
      <c r="W77" s="46" t="s">
        <v>923</v>
      </c>
    </row>
    <row r="78" spans="2:23" s="7" customFormat="1" ht="36" x14ac:dyDescent="0.15">
      <c r="B78" s="58">
        <v>76</v>
      </c>
      <c r="C78" s="58">
        <v>77</v>
      </c>
      <c r="D78" s="48" t="s">
        <v>193</v>
      </c>
      <c r="E78" s="3" t="s">
        <v>556</v>
      </c>
      <c r="F78" s="17">
        <v>3874860</v>
      </c>
      <c r="G78" s="13" t="s">
        <v>1432</v>
      </c>
      <c r="H78" s="54">
        <v>44582</v>
      </c>
      <c r="I78" s="89">
        <v>44583</v>
      </c>
      <c r="J78" s="89">
        <v>44901</v>
      </c>
      <c r="K78" s="91" t="s">
        <v>838</v>
      </c>
      <c r="L78" s="105">
        <v>40686030</v>
      </c>
      <c r="M78" s="84"/>
      <c r="N78" s="48"/>
      <c r="O78" s="16">
        <v>0</v>
      </c>
      <c r="P78" s="63">
        <f>VLOOKUP(C78,[1]Sheet1!$P:$AK,22,)</f>
        <v>0</v>
      </c>
      <c r="Q78" s="78"/>
      <c r="R78" s="77">
        <v>44901</v>
      </c>
      <c r="S78" s="103">
        <v>40686030</v>
      </c>
      <c r="T78" s="68">
        <f t="shared" si="1"/>
        <v>0.12380952380952381</v>
      </c>
      <c r="U78" s="96">
        <v>5037318</v>
      </c>
      <c r="V78" s="100">
        <v>35648712</v>
      </c>
      <c r="W78" s="46" t="s">
        <v>924</v>
      </c>
    </row>
    <row r="79" spans="2:23" s="7" customFormat="1" ht="36" x14ac:dyDescent="0.15">
      <c r="B79" s="35">
        <v>77</v>
      </c>
      <c r="C79" s="58">
        <v>79</v>
      </c>
      <c r="D79" s="48" t="s">
        <v>1232</v>
      </c>
      <c r="E79" s="3" t="s">
        <v>557</v>
      </c>
      <c r="F79" s="17">
        <v>8500000</v>
      </c>
      <c r="G79" s="13" t="s">
        <v>1433</v>
      </c>
      <c r="H79" s="54">
        <v>44582</v>
      </c>
      <c r="I79" s="86">
        <v>44586</v>
      </c>
      <c r="J79" s="89">
        <v>44889</v>
      </c>
      <c r="K79" s="91" t="s">
        <v>834</v>
      </c>
      <c r="L79" s="105">
        <v>85000000</v>
      </c>
      <c r="M79" s="84"/>
      <c r="N79" s="48"/>
      <c r="O79" s="16">
        <v>0</v>
      </c>
      <c r="P79" s="63">
        <f>VLOOKUP(C79,[1]Sheet1!$P:$AK,22,)</f>
        <v>0</v>
      </c>
      <c r="Q79" s="78"/>
      <c r="R79" s="47">
        <v>44889</v>
      </c>
      <c r="S79" s="103">
        <v>85000000</v>
      </c>
      <c r="T79" s="68">
        <f t="shared" si="1"/>
        <v>0.12</v>
      </c>
      <c r="U79" s="96">
        <v>10200000</v>
      </c>
      <c r="V79" s="100">
        <v>74800000</v>
      </c>
      <c r="W79" s="46" t="s">
        <v>925</v>
      </c>
    </row>
    <row r="80" spans="2:23" s="7" customFormat="1" ht="36" x14ac:dyDescent="0.15">
      <c r="B80" s="58">
        <v>78</v>
      </c>
      <c r="C80" s="58">
        <v>65</v>
      </c>
      <c r="D80" s="48" t="s">
        <v>1233</v>
      </c>
      <c r="E80" s="3" t="s">
        <v>558</v>
      </c>
      <c r="F80" s="17">
        <v>4000000</v>
      </c>
      <c r="G80" s="13" t="s">
        <v>1434</v>
      </c>
      <c r="H80" s="54">
        <v>44582</v>
      </c>
      <c r="I80" s="86">
        <v>44593</v>
      </c>
      <c r="J80" s="89">
        <v>44926</v>
      </c>
      <c r="K80" s="91" t="s">
        <v>831</v>
      </c>
      <c r="L80" s="105">
        <v>44000000</v>
      </c>
      <c r="M80" s="84"/>
      <c r="N80" s="48"/>
      <c r="O80" s="16">
        <v>0</v>
      </c>
      <c r="P80" s="63">
        <f>VLOOKUP(C80,[1]Sheet1!$P:$AK,22,)</f>
        <v>0</v>
      </c>
      <c r="Q80" s="78"/>
      <c r="R80" s="47">
        <v>44926</v>
      </c>
      <c r="S80" s="103">
        <v>44000000</v>
      </c>
      <c r="T80" s="68">
        <f t="shared" si="1"/>
        <v>9.0909090909090912E-2</v>
      </c>
      <c r="U80" s="96">
        <v>4000000</v>
      </c>
      <c r="V80" s="100">
        <v>40000000</v>
      </c>
      <c r="W80" s="46" t="s">
        <v>926</v>
      </c>
    </row>
    <row r="81" spans="2:23" s="7" customFormat="1" ht="36" x14ac:dyDescent="0.15">
      <c r="B81" s="58">
        <v>79</v>
      </c>
      <c r="C81" s="58">
        <v>67</v>
      </c>
      <c r="D81" s="48" t="s">
        <v>181</v>
      </c>
      <c r="E81" s="3" t="s">
        <v>559</v>
      </c>
      <c r="F81" s="17">
        <v>4000000</v>
      </c>
      <c r="G81" s="13" t="s">
        <v>1435</v>
      </c>
      <c r="H81" s="54">
        <v>44582</v>
      </c>
      <c r="I81" s="86">
        <v>44593</v>
      </c>
      <c r="J81" s="89">
        <v>44910</v>
      </c>
      <c r="K81" s="91" t="s">
        <v>838</v>
      </c>
      <c r="L81" s="105">
        <v>42000000</v>
      </c>
      <c r="M81" s="84"/>
      <c r="N81" s="48"/>
      <c r="O81" s="16">
        <v>0</v>
      </c>
      <c r="P81" s="63">
        <f>VLOOKUP(C81,[1]Sheet1!$P:$AK,22,)</f>
        <v>0</v>
      </c>
      <c r="Q81" s="78"/>
      <c r="R81" s="47">
        <v>44910</v>
      </c>
      <c r="S81" s="103">
        <v>42000000</v>
      </c>
      <c r="T81" s="68">
        <f t="shared" si="1"/>
        <v>9.5238095238095233E-2</v>
      </c>
      <c r="U81" s="96">
        <v>4000000</v>
      </c>
      <c r="V81" s="100">
        <v>38000000</v>
      </c>
      <c r="W81" s="46" t="s">
        <v>927</v>
      </c>
    </row>
    <row r="82" spans="2:23" s="7" customFormat="1" ht="48" x14ac:dyDescent="0.15">
      <c r="B82" s="35">
        <v>80</v>
      </c>
      <c r="C82" s="58">
        <v>68</v>
      </c>
      <c r="D82" s="48" t="s">
        <v>198</v>
      </c>
      <c r="E82" s="3" t="s">
        <v>560</v>
      </c>
      <c r="F82" s="17">
        <v>7000000</v>
      </c>
      <c r="G82" s="13" t="s">
        <v>1436</v>
      </c>
      <c r="H82" s="54">
        <v>44582</v>
      </c>
      <c r="I82" s="86">
        <v>44593</v>
      </c>
      <c r="J82" s="89">
        <v>44925</v>
      </c>
      <c r="K82" s="91" t="s">
        <v>834</v>
      </c>
      <c r="L82" s="105">
        <v>70000000</v>
      </c>
      <c r="M82" s="84"/>
      <c r="N82" s="48"/>
      <c r="O82" s="16">
        <v>0</v>
      </c>
      <c r="P82" s="63">
        <f>VLOOKUP(C82,[1]Sheet1!$P:$AK,22,)</f>
        <v>0</v>
      </c>
      <c r="Q82" s="78"/>
      <c r="R82" s="47">
        <v>44925</v>
      </c>
      <c r="S82" s="103">
        <v>70000000</v>
      </c>
      <c r="T82" s="68">
        <f t="shared" si="1"/>
        <v>0.1</v>
      </c>
      <c r="U82" s="96">
        <v>7000000</v>
      </c>
      <c r="V82" s="100">
        <v>63000000</v>
      </c>
      <c r="W82" s="46" t="s">
        <v>928</v>
      </c>
    </row>
    <row r="83" spans="2:23" s="7" customFormat="1" ht="36" x14ac:dyDescent="0.15">
      <c r="B83" s="58">
        <v>81</v>
      </c>
      <c r="C83" s="58">
        <v>154</v>
      </c>
      <c r="D83" s="48" t="s">
        <v>195</v>
      </c>
      <c r="E83" s="3" t="s">
        <v>561</v>
      </c>
      <c r="F83" s="17">
        <v>8500000</v>
      </c>
      <c r="G83" s="13" t="s">
        <v>1437</v>
      </c>
      <c r="H83" s="54">
        <v>44582</v>
      </c>
      <c r="I83" s="86">
        <v>44585</v>
      </c>
      <c r="J83" s="89">
        <v>44796</v>
      </c>
      <c r="K83" s="91" t="s">
        <v>837</v>
      </c>
      <c r="L83" s="105">
        <v>59500000</v>
      </c>
      <c r="M83" s="84" t="s">
        <v>1694</v>
      </c>
      <c r="N83" s="48"/>
      <c r="O83" s="16">
        <v>0</v>
      </c>
      <c r="P83" s="63">
        <f>VLOOKUP(C83,[1]Sheet1!$P:$AK,22,)</f>
        <v>0</v>
      </c>
      <c r="Q83" s="78"/>
      <c r="R83" s="77">
        <v>44651</v>
      </c>
      <c r="S83" s="103">
        <v>59500000</v>
      </c>
      <c r="T83" s="68">
        <f t="shared" si="1"/>
        <v>0.17619047058823528</v>
      </c>
      <c r="U83" s="96">
        <v>10483333</v>
      </c>
      <c r="V83" s="100">
        <v>49016667</v>
      </c>
      <c r="W83" s="46" t="s">
        <v>929</v>
      </c>
    </row>
    <row r="84" spans="2:23" s="7" customFormat="1" ht="36" x14ac:dyDescent="0.15">
      <c r="B84" s="58">
        <v>82</v>
      </c>
      <c r="C84" s="58">
        <v>64</v>
      </c>
      <c r="D84" s="48" t="s">
        <v>1234</v>
      </c>
      <c r="E84" s="3" t="s">
        <v>562</v>
      </c>
      <c r="F84" s="17">
        <v>3296000</v>
      </c>
      <c r="G84" s="13" t="s">
        <v>1438</v>
      </c>
      <c r="H84" s="54">
        <v>44582</v>
      </c>
      <c r="I84" s="86">
        <v>44583</v>
      </c>
      <c r="J84" s="89">
        <v>44916</v>
      </c>
      <c r="K84" s="91" t="s">
        <v>831</v>
      </c>
      <c r="L84" s="105">
        <v>36256000</v>
      </c>
      <c r="M84" s="84"/>
      <c r="N84" s="48"/>
      <c r="O84" s="16">
        <v>0</v>
      </c>
      <c r="P84" s="63">
        <f>VLOOKUP(C84,[1]Sheet1!$P:$AK,22,)</f>
        <v>0</v>
      </c>
      <c r="Q84" s="78"/>
      <c r="R84" s="47">
        <v>44916</v>
      </c>
      <c r="S84" s="103">
        <v>36256000</v>
      </c>
      <c r="T84" s="68">
        <f t="shared" si="1"/>
        <v>0.11818181818181818</v>
      </c>
      <c r="U84" s="96">
        <v>4284800</v>
      </c>
      <c r="V84" s="100">
        <v>31971200</v>
      </c>
      <c r="W84" s="46" t="s">
        <v>930</v>
      </c>
    </row>
    <row r="85" spans="2:23" s="7" customFormat="1" ht="36" x14ac:dyDescent="0.15">
      <c r="B85" s="35">
        <v>83</v>
      </c>
      <c r="C85" s="58">
        <v>84</v>
      </c>
      <c r="D85" s="48" t="s">
        <v>1235</v>
      </c>
      <c r="E85" s="3" t="s">
        <v>563</v>
      </c>
      <c r="F85" s="17">
        <v>3296000</v>
      </c>
      <c r="G85" s="13" t="s">
        <v>1439</v>
      </c>
      <c r="H85" s="54">
        <v>44582</v>
      </c>
      <c r="I85" s="86">
        <v>44583</v>
      </c>
      <c r="J85" s="89">
        <v>44916</v>
      </c>
      <c r="K85" s="91" t="s">
        <v>831</v>
      </c>
      <c r="L85" s="105">
        <v>36256000</v>
      </c>
      <c r="M85" s="84"/>
      <c r="N85" s="48"/>
      <c r="O85" s="16">
        <v>0</v>
      </c>
      <c r="P85" s="63">
        <f>VLOOKUP(C85,[1]Sheet1!$P:$AK,22,)</f>
        <v>0</v>
      </c>
      <c r="Q85" s="78"/>
      <c r="R85" s="47">
        <v>44916</v>
      </c>
      <c r="S85" s="103">
        <v>36256000</v>
      </c>
      <c r="T85" s="68">
        <f t="shared" si="1"/>
        <v>0.11818181818181818</v>
      </c>
      <c r="U85" s="96">
        <v>4284800</v>
      </c>
      <c r="V85" s="100">
        <v>31971200</v>
      </c>
      <c r="W85" s="46" t="s">
        <v>931</v>
      </c>
    </row>
    <row r="86" spans="2:23" s="18" customFormat="1" ht="36" x14ac:dyDescent="0.15">
      <c r="B86" s="58">
        <v>84</v>
      </c>
      <c r="C86" s="58">
        <v>83</v>
      </c>
      <c r="D86" s="48" t="s">
        <v>19</v>
      </c>
      <c r="E86" s="3" t="s">
        <v>564</v>
      </c>
      <c r="F86" s="17">
        <v>5800000</v>
      </c>
      <c r="G86" s="13" t="s">
        <v>1440</v>
      </c>
      <c r="H86" s="54">
        <v>44582</v>
      </c>
      <c r="I86" s="86">
        <v>44593</v>
      </c>
      <c r="J86" s="89">
        <v>44773</v>
      </c>
      <c r="K86" s="91" t="s">
        <v>830</v>
      </c>
      <c r="L86" s="105">
        <v>34800000</v>
      </c>
      <c r="M86" s="84"/>
      <c r="N86" s="48"/>
      <c r="O86" s="16">
        <v>0</v>
      </c>
      <c r="P86" s="63">
        <f>VLOOKUP(C86,[1]Sheet1!$P:$AK,22,)</f>
        <v>0</v>
      </c>
      <c r="Q86" s="78"/>
      <c r="R86" s="47">
        <v>44773</v>
      </c>
      <c r="S86" s="103">
        <v>34800000</v>
      </c>
      <c r="T86" s="68">
        <f t="shared" si="1"/>
        <v>0.16666666666666666</v>
      </c>
      <c r="U86" s="96">
        <v>5800000</v>
      </c>
      <c r="V86" s="100">
        <v>29000000</v>
      </c>
      <c r="W86" s="46" t="s">
        <v>932</v>
      </c>
    </row>
    <row r="87" spans="2:23" s="7" customFormat="1" ht="36" x14ac:dyDescent="0.15">
      <c r="B87" s="58">
        <v>85</v>
      </c>
      <c r="C87" s="58">
        <v>45</v>
      </c>
      <c r="D87" s="48" t="s">
        <v>358</v>
      </c>
      <c r="E87" s="3" t="s">
        <v>565</v>
      </c>
      <c r="F87" s="17">
        <v>6500000</v>
      </c>
      <c r="G87" s="13" t="s">
        <v>1441</v>
      </c>
      <c r="H87" s="54">
        <v>44582</v>
      </c>
      <c r="I87" s="86">
        <v>44585</v>
      </c>
      <c r="J87" s="89">
        <v>44918</v>
      </c>
      <c r="K87" s="91" t="s">
        <v>831</v>
      </c>
      <c r="L87" s="105">
        <v>71500000</v>
      </c>
      <c r="M87" s="84"/>
      <c r="N87" s="48"/>
      <c r="O87" s="16">
        <v>0</v>
      </c>
      <c r="P87" s="63">
        <f>VLOOKUP(C87,[1]Sheet1!$P:$AK,22,)</f>
        <v>0</v>
      </c>
      <c r="Q87" s="78"/>
      <c r="R87" s="47">
        <v>44918</v>
      </c>
      <c r="S87" s="103">
        <v>71500000</v>
      </c>
      <c r="T87" s="68">
        <f t="shared" si="1"/>
        <v>0.11212121678321678</v>
      </c>
      <c r="U87" s="96">
        <v>8016667</v>
      </c>
      <c r="V87" s="100">
        <v>63483333</v>
      </c>
      <c r="W87" s="46" t="s">
        <v>933</v>
      </c>
    </row>
    <row r="88" spans="2:23" s="7" customFormat="1" ht="36" x14ac:dyDescent="0.15">
      <c r="B88" s="35">
        <v>86</v>
      </c>
      <c r="C88" s="58">
        <v>243</v>
      </c>
      <c r="D88" s="48" t="s">
        <v>190</v>
      </c>
      <c r="E88" s="3" t="s">
        <v>566</v>
      </c>
      <c r="F88" s="17">
        <v>6695000</v>
      </c>
      <c r="G88" s="13" t="s">
        <v>1442</v>
      </c>
      <c r="H88" s="54">
        <v>44587</v>
      </c>
      <c r="I88" s="86">
        <v>44589</v>
      </c>
      <c r="J88" s="89">
        <v>44922</v>
      </c>
      <c r="K88" s="91" t="s">
        <v>831</v>
      </c>
      <c r="L88" s="105">
        <v>73645000</v>
      </c>
      <c r="M88" s="84" t="s">
        <v>1695</v>
      </c>
      <c r="N88" s="48"/>
      <c r="O88" s="16">
        <v>0</v>
      </c>
      <c r="P88" s="63">
        <f>VLOOKUP(C88,[1]Sheet1!$P:$AK,22,)</f>
        <v>0</v>
      </c>
      <c r="Q88" s="78"/>
      <c r="R88" s="47">
        <v>44922</v>
      </c>
      <c r="S88" s="103">
        <v>73645000</v>
      </c>
      <c r="T88" s="68">
        <f t="shared" si="1"/>
        <v>0.1</v>
      </c>
      <c r="U88" s="96">
        <v>7364500</v>
      </c>
      <c r="V88" s="100">
        <v>66280500</v>
      </c>
      <c r="W88" s="46" t="s">
        <v>934</v>
      </c>
    </row>
    <row r="89" spans="2:23" s="7" customFormat="1" ht="36" x14ac:dyDescent="0.15">
      <c r="B89" s="58">
        <v>87</v>
      </c>
      <c r="C89" s="58">
        <v>104</v>
      </c>
      <c r="D89" s="48" t="s">
        <v>231</v>
      </c>
      <c r="E89" s="3" t="s">
        <v>567</v>
      </c>
      <c r="F89" s="17">
        <v>6500000</v>
      </c>
      <c r="G89" s="13" t="s">
        <v>1443</v>
      </c>
      <c r="H89" s="54">
        <v>44582</v>
      </c>
      <c r="I89" s="86">
        <v>44588</v>
      </c>
      <c r="J89" s="89">
        <v>44921</v>
      </c>
      <c r="K89" s="91" t="s">
        <v>831</v>
      </c>
      <c r="L89" s="105">
        <v>71500000</v>
      </c>
      <c r="M89" s="84"/>
      <c r="N89" s="48"/>
      <c r="O89" s="16">
        <v>0</v>
      </c>
      <c r="P89" s="63">
        <f>VLOOKUP(C89,[1]Sheet1!$P:$AK,22,)</f>
        <v>0</v>
      </c>
      <c r="Q89" s="78"/>
      <c r="R89" s="47">
        <v>44921</v>
      </c>
      <c r="S89" s="103">
        <v>71500000</v>
      </c>
      <c r="T89" s="68">
        <f t="shared" si="1"/>
        <v>0.1030303076923077</v>
      </c>
      <c r="U89" s="96">
        <v>7366667</v>
      </c>
      <c r="V89" s="100">
        <v>64133333</v>
      </c>
      <c r="W89" s="46" t="s">
        <v>935</v>
      </c>
    </row>
    <row r="90" spans="2:23" s="7" customFormat="1" ht="36" x14ac:dyDescent="0.15">
      <c r="B90" s="58">
        <v>88</v>
      </c>
      <c r="C90" s="58">
        <v>105</v>
      </c>
      <c r="D90" s="48" t="s">
        <v>187</v>
      </c>
      <c r="E90" s="3" t="s">
        <v>568</v>
      </c>
      <c r="F90" s="17">
        <v>9270000</v>
      </c>
      <c r="G90" s="13" t="s">
        <v>1444</v>
      </c>
      <c r="H90" s="54">
        <v>44583</v>
      </c>
      <c r="I90" s="86">
        <v>44586</v>
      </c>
      <c r="J90" s="89">
        <v>44919</v>
      </c>
      <c r="K90" s="91" t="s">
        <v>831</v>
      </c>
      <c r="L90" s="105">
        <v>101970000</v>
      </c>
      <c r="M90" s="84"/>
      <c r="N90" s="48"/>
      <c r="O90" s="16">
        <v>0</v>
      </c>
      <c r="P90" s="63">
        <f>VLOOKUP(C90,[1]Sheet1!$P:$AK,22,)</f>
        <v>0</v>
      </c>
      <c r="Q90" s="78"/>
      <c r="R90" s="47">
        <v>44919</v>
      </c>
      <c r="S90" s="103">
        <v>101970000</v>
      </c>
      <c r="T90" s="68">
        <f t="shared" si="1"/>
        <v>0.10909090909090909</v>
      </c>
      <c r="U90" s="96">
        <v>11124000</v>
      </c>
      <c r="V90" s="100">
        <v>90846000</v>
      </c>
      <c r="W90" s="46" t="s">
        <v>936</v>
      </c>
    </row>
    <row r="91" spans="2:23" s="7" customFormat="1" ht="36" x14ac:dyDescent="0.15">
      <c r="B91" s="35">
        <v>89</v>
      </c>
      <c r="C91" s="58">
        <v>38</v>
      </c>
      <c r="D91" s="48" t="s">
        <v>171</v>
      </c>
      <c r="E91" s="3" t="s">
        <v>569</v>
      </c>
      <c r="F91" s="17">
        <v>8240000</v>
      </c>
      <c r="G91" s="13" t="s">
        <v>1445</v>
      </c>
      <c r="H91" s="54">
        <v>44582</v>
      </c>
      <c r="I91" s="86">
        <v>44585</v>
      </c>
      <c r="J91" s="89">
        <v>44918</v>
      </c>
      <c r="K91" s="91" t="s">
        <v>831</v>
      </c>
      <c r="L91" s="105">
        <v>90640000</v>
      </c>
      <c r="M91" s="84"/>
      <c r="N91" s="48"/>
      <c r="O91" s="16">
        <v>0</v>
      </c>
      <c r="P91" s="63">
        <f>VLOOKUP(C91,[1]Sheet1!$P:$AK,22,)</f>
        <v>0</v>
      </c>
      <c r="Q91" s="78"/>
      <c r="R91" s="47">
        <v>44918</v>
      </c>
      <c r="S91" s="103">
        <v>90640000</v>
      </c>
      <c r="T91" s="68">
        <f t="shared" si="1"/>
        <v>0.11212121579876434</v>
      </c>
      <c r="U91" s="96">
        <v>10162667</v>
      </c>
      <c r="V91" s="100">
        <v>80477333</v>
      </c>
      <c r="W91" s="46" t="s">
        <v>937</v>
      </c>
    </row>
    <row r="92" spans="2:23" s="7" customFormat="1" ht="36" x14ac:dyDescent="0.15">
      <c r="B92" s="58">
        <v>90</v>
      </c>
      <c r="C92" s="58">
        <v>103</v>
      </c>
      <c r="D92" s="48" t="s">
        <v>152</v>
      </c>
      <c r="E92" s="3" t="s">
        <v>570</v>
      </c>
      <c r="F92" s="17">
        <v>7000000</v>
      </c>
      <c r="G92" s="13" t="s">
        <v>1446</v>
      </c>
      <c r="H92" s="54">
        <v>44582</v>
      </c>
      <c r="I92" s="86">
        <v>44587</v>
      </c>
      <c r="J92" s="89">
        <v>44920</v>
      </c>
      <c r="K92" s="91" t="s">
        <v>831</v>
      </c>
      <c r="L92" s="105">
        <v>77000000</v>
      </c>
      <c r="M92" s="84"/>
      <c r="N92" s="48"/>
      <c r="O92" s="16">
        <v>0</v>
      </c>
      <c r="P92" s="63">
        <f>VLOOKUP(C92,[1]Sheet1!$P:$AK,22,)</f>
        <v>0</v>
      </c>
      <c r="Q92" s="78"/>
      <c r="R92" s="47">
        <v>44920</v>
      </c>
      <c r="S92" s="103">
        <v>77000000</v>
      </c>
      <c r="T92" s="68">
        <f t="shared" si="1"/>
        <v>0.10606061038961039</v>
      </c>
      <c r="U92" s="96">
        <v>8166667</v>
      </c>
      <c r="V92" s="100">
        <v>68833333</v>
      </c>
      <c r="W92" s="46" t="s">
        <v>938</v>
      </c>
    </row>
    <row r="93" spans="2:23" s="7" customFormat="1" ht="36" x14ac:dyDescent="0.15">
      <c r="B93" s="58">
        <v>91</v>
      </c>
      <c r="C93" s="58">
        <v>108</v>
      </c>
      <c r="D93" s="48" t="s">
        <v>188</v>
      </c>
      <c r="E93" s="3" t="s">
        <v>571</v>
      </c>
      <c r="F93" s="17">
        <v>8858000</v>
      </c>
      <c r="G93" s="13" t="s">
        <v>1447</v>
      </c>
      <c r="H93" s="54">
        <v>44582</v>
      </c>
      <c r="I93" s="86">
        <v>44586</v>
      </c>
      <c r="J93" s="89">
        <v>44919</v>
      </c>
      <c r="K93" s="91" t="s">
        <v>831</v>
      </c>
      <c r="L93" s="105">
        <v>97438000</v>
      </c>
      <c r="M93" s="84"/>
      <c r="N93" s="48"/>
      <c r="O93" s="16">
        <v>0</v>
      </c>
      <c r="P93" s="63">
        <f>VLOOKUP(C93,[1]Sheet1!$P:$AK,22,)</f>
        <v>0</v>
      </c>
      <c r="Q93" s="78"/>
      <c r="R93" s="47">
        <v>44919</v>
      </c>
      <c r="S93" s="103">
        <v>97438000</v>
      </c>
      <c r="T93" s="68">
        <f t="shared" si="1"/>
        <v>0.10909090909090909</v>
      </c>
      <c r="U93" s="96">
        <v>10629600</v>
      </c>
      <c r="V93" s="100">
        <v>86808400</v>
      </c>
      <c r="W93" s="46" t="s">
        <v>939</v>
      </c>
    </row>
    <row r="94" spans="2:23" s="7" customFormat="1" ht="48" x14ac:dyDescent="0.15">
      <c r="B94" s="35">
        <v>92</v>
      </c>
      <c r="C94" s="58">
        <v>110</v>
      </c>
      <c r="D94" s="48" t="s">
        <v>374</v>
      </c>
      <c r="E94" s="3" t="s">
        <v>572</v>
      </c>
      <c r="F94" s="17">
        <v>7200000</v>
      </c>
      <c r="G94" s="13" t="s">
        <v>1448</v>
      </c>
      <c r="H94" s="54">
        <v>44582</v>
      </c>
      <c r="I94" s="86">
        <v>44586</v>
      </c>
      <c r="J94" s="89">
        <v>44919</v>
      </c>
      <c r="K94" s="91" t="s">
        <v>831</v>
      </c>
      <c r="L94" s="105">
        <v>79200000</v>
      </c>
      <c r="M94" s="84"/>
      <c r="N94" s="48"/>
      <c r="O94" s="16">
        <v>0</v>
      </c>
      <c r="P94" s="63">
        <f>VLOOKUP(C94,[1]Sheet1!$P:$AK,22,)</f>
        <v>0</v>
      </c>
      <c r="Q94" s="78"/>
      <c r="R94" s="47">
        <v>44919</v>
      </c>
      <c r="S94" s="103">
        <v>79200000</v>
      </c>
      <c r="T94" s="68">
        <f t="shared" si="1"/>
        <v>0.10909090909090909</v>
      </c>
      <c r="U94" s="96">
        <v>8640000</v>
      </c>
      <c r="V94" s="100">
        <v>70560000</v>
      </c>
      <c r="W94" s="46" t="s">
        <v>940</v>
      </c>
    </row>
    <row r="95" spans="2:23" s="7" customFormat="1" ht="60" x14ac:dyDescent="0.15">
      <c r="B95" s="58">
        <v>93</v>
      </c>
      <c r="C95" s="58">
        <v>37</v>
      </c>
      <c r="D95" s="48" t="s">
        <v>144</v>
      </c>
      <c r="E95" s="3" t="s">
        <v>573</v>
      </c>
      <c r="F95" s="17">
        <v>8240000</v>
      </c>
      <c r="G95" s="13" t="s">
        <v>1449</v>
      </c>
      <c r="H95" s="54">
        <v>44582</v>
      </c>
      <c r="I95" s="86">
        <v>44585</v>
      </c>
      <c r="J95" s="89">
        <v>44918</v>
      </c>
      <c r="K95" s="91" t="s">
        <v>831</v>
      </c>
      <c r="L95" s="105">
        <v>90640000</v>
      </c>
      <c r="M95" s="84"/>
      <c r="N95" s="48"/>
      <c r="O95" s="16">
        <v>0</v>
      </c>
      <c r="P95" s="63">
        <f>VLOOKUP(C95,[1]Sheet1!$P:$AK,22,)</f>
        <v>0</v>
      </c>
      <c r="Q95" s="78"/>
      <c r="R95" s="47">
        <v>44918</v>
      </c>
      <c r="S95" s="103">
        <v>90640000</v>
      </c>
      <c r="T95" s="68">
        <f t="shared" si="1"/>
        <v>0.11212121579876434</v>
      </c>
      <c r="U95" s="96">
        <v>10162667</v>
      </c>
      <c r="V95" s="100">
        <v>80477333</v>
      </c>
      <c r="W95" s="46" t="s">
        <v>941</v>
      </c>
    </row>
    <row r="96" spans="2:23" s="7" customFormat="1" ht="36" x14ac:dyDescent="0.15">
      <c r="B96" s="58">
        <v>94</v>
      </c>
      <c r="C96" s="58">
        <v>109</v>
      </c>
      <c r="D96" s="48" t="s">
        <v>119</v>
      </c>
      <c r="E96" s="3" t="s">
        <v>574</v>
      </c>
      <c r="F96" s="17">
        <v>8240000</v>
      </c>
      <c r="G96" s="13" t="s">
        <v>1450</v>
      </c>
      <c r="H96" s="54">
        <v>44582</v>
      </c>
      <c r="I96" s="86">
        <v>44586</v>
      </c>
      <c r="J96" s="89">
        <v>44919</v>
      </c>
      <c r="K96" s="91" t="s">
        <v>831</v>
      </c>
      <c r="L96" s="105">
        <v>90640000</v>
      </c>
      <c r="M96" s="84"/>
      <c r="N96" s="48"/>
      <c r="O96" s="16">
        <v>0</v>
      </c>
      <c r="P96" s="63">
        <f>VLOOKUP(C96,[1]Sheet1!$P:$AK,22,)</f>
        <v>0</v>
      </c>
      <c r="Q96" s="78"/>
      <c r="R96" s="47">
        <v>44919</v>
      </c>
      <c r="S96" s="103">
        <v>90640000</v>
      </c>
      <c r="T96" s="68">
        <f t="shared" si="1"/>
        <v>0.10909090909090909</v>
      </c>
      <c r="U96" s="96">
        <v>9888000</v>
      </c>
      <c r="V96" s="100">
        <v>80752000</v>
      </c>
      <c r="W96" s="46" t="s">
        <v>942</v>
      </c>
    </row>
    <row r="97" spans="2:23" s="7" customFormat="1" ht="36" x14ac:dyDescent="0.15">
      <c r="B97" s="35">
        <v>95</v>
      </c>
      <c r="C97" s="58">
        <v>231</v>
      </c>
      <c r="D97" s="48" t="s">
        <v>1236</v>
      </c>
      <c r="E97" s="3" t="s">
        <v>575</v>
      </c>
      <c r="F97" s="17">
        <v>3696763.6363636362</v>
      </c>
      <c r="G97" s="13" t="s">
        <v>1451</v>
      </c>
      <c r="H97" s="54">
        <v>44587</v>
      </c>
      <c r="I97" s="86">
        <v>44592</v>
      </c>
      <c r="J97" s="89">
        <v>44925</v>
      </c>
      <c r="K97" s="91" t="s">
        <v>831</v>
      </c>
      <c r="L97" s="105">
        <v>40664400</v>
      </c>
      <c r="M97" s="84"/>
      <c r="N97" s="48"/>
      <c r="O97" s="16">
        <v>0</v>
      </c>
      <c r="P97" s="63">
        <f>VLOOKUP(C97,[1]Sheet1!$P:$AK,22,)</f>
        <v>0</v>
      </c>
      <c r="Q97" s="78"/>
      <c r="R97" s="47">
        <v>44925</v>
      </c>
      <c r="S97" s="103">
        <v>40664400</v>
      </c>
      <c r="T97" s="68">
        <f t="shared" si="1"/>
        <v>9.5238095238095233E-2</v>
      </c>
      <c r="U97" s="96">
        <v>3872800</v>
      </c>
      <c r="V97" s="100">
        <v>36791600</v>
      </c>
      <c r="W97" s="46" t="s">
        <v>943</v>
      </c>
    </row>
    <row r="98" spans="2:23" s="7" customFormat="1" ht="36" x14ac:dyDescent="0.15">
      <c r="B98" s="58">
        <v>96</v>
      </c>
      <c r="C98" s="58">
        <v>146</v>
      </c>
      <c r="D98" s="48" t="s">
        <v>65</v>
      </c>
      <c r="E98" s="3" t="s">
        <v>576</v>
      </c>
      <c r="F98" s="17">
        <v>10815000</v>
      </c>
      <c r="G98" s="13" t="s">
        <v>1452</v>
      </c>
      <c r="H98" s="54">
        <v>44583</v>
      </c>
      <c r="I98" s="86">
        <v>44587</v>
      </c>
      <c r="J98" s="89">
        <v>44920</v>
      </c>
      <c r="K98" s="91" t="s">
        <v>831</v>
      </c>
      <c r="L98" s="105">
        <v>118965000</v>
      </c>
      <c r="M98" s="84"/>
      <c r="N98" s="48"/>
      <c r="O98" s="16">
        <v>0</v>
      </c>
      <c r="P98" s="63">
        <f>VLOOKUP(C98,[1]Sheet1!$P:$AK,22,)</f>
        <v>0</v>
      </c>
      <c r="Q98" s="78"/>
      <c r="R98" s="47">
        <v>44920</v>
      </c>
      <c r="S98" s="103">
        <v>118965000</v>
      </c>
      <c r="T98" s="68">
        <f t="shared" si="1"/>
        <v>0.10606060606060606</v>
      </c>
      <c r="U98" s="96">
        <v>12617500</v>
      </c>
      <c r="V98" s="100">
        <v>106347500</v>
      </c>
      <c r="W98" s="46" t="s">
        <v>944</v>
      </c>
    </row>
    <row r="99" spans="2:23" s="7" customFormat="1" ht="36" x14ac:dyDescent="0.15">
      <c r="B99" s="58">
        <v>97</v>
      </c>
      <c r="C99" s="58">
        <v>85</v>
      </c>
      <c r="D99" s="48" t="s">
        <v>1237</v>
      </c>
      <c r="E99" s="3" t="s">
        <v>577</v>
      </c>
      <c r="F99" s="17">
        <v>3872800</v>
      </c>
      <c r="G99" s="13" t="s">
        <v>1453</v>
      </c>
      <c r="H99" s="54">
        <v>44582</v>
      </c>
      <c r="I99" s="86">
        <v>44585</v>
      </c>
      <c r="J99" s="89">
        <v>44918</v>
      </c>
      <c r="K99" s="91" t="s">
        <v>831</v>
      </c>
      <c r="L99" s="105">
        <v>42600800</v>
      </c>
      <c r="M99" s="84"/>
      <c r="N99" s="48"/>
      <c r="O99" s="16">
        <v>0</v>
      </c>
      <c r="P99" s="63">
        <f>VLOOKUP(C99,[1]Sheet1!$P:$AK,22,)</f>
        <v>0</v>
      </c>
      <c r="Q99" s="78"/>
      <c r="R99" s="47">
        <v>44918</v>
      </c>
      <c r="S99" s="103">
        <v>42600800</v>
      </c>
      <c r="T99" s="68">
        <f t="shared" si="1"/>
        <v>0.11212120429663293</v>
      </c>
      <c r="U99" s="96">
        <v>4776453</v>
      </c>
      <c r="V99" s="100">
        <v>37824347</v>
      </c>
      <c r="W99" s="46" t="s">
        <v>945</v>
      </c>
    </row>
    <row r="100" spans="2:23" s="7" customFormat="1" ht="36" x14ac:dyDescent="0.15">
      <c r="B100" s="35">
        <v>98</v>
      </c>
      <c r="C100" s="58">
        <v>112</v>
      </c>
      <c r="D100" s="48" t="s">
        <v>1238</v>
      </c>
      <c r="E100" s="3" t="s">
        <v>578</v>
      </c>
      <c r="F100" s="17">
        <v>5790000</v>
      </c>
      <c r="G100" s="13" t="s">
        <v>1454</v>
      </c>
      <c r="H100" s="54">
        <v>44582</v>
      </c>
      <c r="I100" s="86">
        <v>44587</v>
      </c>
      <c r="J100" s="89">
        <v>44905</v>
      </c>
      <c r="K100" s="91" t="s">
        <v>832</v>
      </c>
      <c r="L100" s="105">
        <v>60795000</v>
      </c>
      <c r="M100" s="84"/>
      <c r="N100" s="48"/>
      <c r="O100" s="16">
        <v>0</v>
      </c>
      <c r="P100" s="63">
        <f>VLOOKUP(C100,[1]Sheet1!$P:$AK,22,)</f>
        <v>0</v>
      </c>
      <c r="Q100" s="78"/>
      <c r="R100" s="47">
        <v>44905</v>
      </c>
      <c r="S100" s="103">
        <v>60795000</v>
      </c>
      <c r="T100" s="68">
        <f t="shared" si="1"/>
        <v>0.1111111111111111</v>
      </c>
      <c r="U100" s="96">
        <v>6755000</v>
      </c>
      <c r="V100" s="100">
        <v>54040000</v>
      </c>
      <c r="W100" s="46" t="s">
        <v>946</v>
      </c>
    </row>
    <row r="101" spans="2:23" s="7" customFormat="1" ht="36" x14ac:dyDescent="0.15">
      <c r="B101" s="58">
        <v>99</v>
      </c>
      <c r="C101" s="58">
        <v>89</v>
      </c>
      <c r="D101" s="48" t="s">
        <v>1239</v>
      </c>
      <c r="E101" s="3" t="s">
        <v>579</v>
      </c>
      <c r="F101" s="17">
        <v>5790000</v>
      </c>
      <c r="G101" s="13" t="s">
        <v>1455</v>
      </c>
      <c r="H101" s="54">
        <v>44583</v>
      </c>
      <c r="I101" s="86">
        <v>44587</v>
      </c>
      <c r="J101" s="89">
        <v>44905</v>
      </c>
      <c r="K101" s="91" t="s">
        <v>832</v>
      </c>
      <c r="L101" s="105">
        <v>60795000</v>
      </c>
      <c r="M101" s="84"/>
      <c r="N101" s="48"/>
      <c r="O101" s="16">
        <v>0</v>
      </c>
      <c r="P101" s="63">
        <f>VLOOKUP(C101,[1]Sheet1!$P:$AK,22,)</f>
        <v>0</v>
      </c>
      <c r="Q101" s="78"/>
      <c r="R101" s="47">
        <v>44905</v>
      </c>
      <c r="S101" s="103">
        <v>60795000</v>
      </c>
      <c r="T101" s="68">
        <f t="shared" si="1"/>
        <v>0.1111111111111111</v>
      </c>
      <c r="U101" s="96">
        <v>6755000</v>
      </c>
      <c r="V101" s="100">
        <v>54040000</v>
      </c>
      <c r="W101" s="46" t="s">
        <v>947</v>
      </c>
    </row>
    <row r="102" spans="2:23" s="7" customFormat="1" ht="36" x14ac:dyDescent="0.15">
      <c r="B102" s="58">
        <v>100</v>
      </c>
      <c r="C102" s="58">
        <v>111</v>
      </c>
      <c r="D102" s="48" t="s">
        <v>328</v>
      </c>
      <c r="E102" s="3" t="s">
        <v>580</v>
      </c>
      <c r="F102" s="17">
        <v>7250000</v>
      </c>
      <c r="G102" s="13" t="s">
        <v>1456</v>
      </c>
      <c r="H102" s="54">
        <v>44582</v>
      </c>
      <c r="I102" s="86">
        <v>44587</v>
      </c>
      <c r="J102" s="89">
        <v>44890</v>
      </c>
      <c r="K102" s="91" t="s">
        <v>834</v>
      </c>
      <c r="L102" s="105">
        <v>72500000</v>
      </c>
      <c r="M102" s="84"/>
      <c r="N102" s="48"/>
      <c r="O102" s="16">
        <v>0</v>
      </c>
      <c r="P102" s="63">
        <f>VLOOKUP(C102,[1]Sheet1!$P:$AK,22,)</f>
        <v>0</v>
      </c>
      <c r="Q102" s="78"/>
      <c r="R102" s="47">
        <v>44890</v>
      </c>
      <c r="S102" s="103">
        <v>72500000</v>
      </c>
      <c r="T102" s="68">
        <f t="shared" si="1"/>
        <v>0.11666666206896552</v>
      </c>
      <c r="U102" s="96">
        <v>8458333</v>
      </c>
      <c r="V102" s="100">
        <v>64041667</v>
      </c>
      <c r="W102" s="46" t="s">
        <v>948</v>
      </c>
    </row>
    <row r="103" spans="2:23" s="7" customFormat="1" ht="36" x14ac:dyDescent="0.15">
      <c r="B103" s="35">
        <v>101</v>
      </c>
      <c r="C103" s="58">
        <v>86</v>
      </c>
      <c r="D103" s="48" t="s">
        <v>1240</v>
      </c>
      <c r="E103" s="3" t="s">
        <v>581</v>
      </c>
      <c r="F103" s="17">
        <v>7250000</v>
      </c>
      <c r="G103" s="13" t="s">
        <v>1457</v>
      </c>
      <c r="H103" s="54">
        <v>44582</v>
      </c>
      <c r="I103" s="86">
        <v>44587</v>
      </c>
      <c r="J103" s="89">
        <v>44920</v>
      </c>
      <c r="K103" s="91" t="s">
        <v>831</v>
      </c>
      <c r="L103" s="105">
        <v>79750000</v>
      </c>
      <c r="M103" s="84"/>
      <c r="N103" s="48"/>
      <c r="O103" s="16">
        <v>0</v>
      </c>
      <c r="P103" s="63">
        <f>VLOOKUP(C103,[1]Sheet1!$P:$AK,22,)</f>
        <v>0</v>
      </c>
      <c r="Q103" s="78"/>
      <c r="R103" s="47">
        <v>44920</v>
      </c>
      <c r="S103" s="103">
        <v>79750000</v>
      </c>
      <c r="T103" s="68">
        <f t="shared" si="1"/>
        <v>0.10606060188087774</v>
      </c>
      <c r="U103" s="96">
        <v>8458333</v>
      </c>
      <c r="V103" s="100">
        <v>71291667</v>
      </c>
      <c r="W103" s="46" t="s">
        <v>949</v>
      </c>
    </row>
    <row r="104" spans="2:23" s="7" customFormat="1" ht="36" x14ac:dyDescent="0.15">
      <c r="B104" s="58">
        <v>102</v>
      </c>
      <c r="C104" s="58">
        <v>158</v>
      </c>
      <c r="D104" s="48" t="s">
        <v>1241</v>
      </c>
      <c r="E104" s="3" t="s">
        <v>582</v>
      </c>
      <c r="F104" s="17">
        <v>4434562</v>
      </c>
      <c r="G104" s="13" t="s">
        <v>1458</v>
      </c>
      <c r="H104" s="54">
        <v>44583</v>
      </c>
      <c r="I104" s="86">
        <v>44587</v>
      </c>
      <c r="J104" s="89">
        <v>44920</v>
      </c>
      <c r="K104" s="91" t="s">
        <v>831</v>
      </c>
      <c r="L104" s="105">
        <v>48780182</v>
      </c>
      <c r="M104" s="84"/>
      <c r="N104" s="48"/>
      <c r="O104" s="16">
        <v>0</v>
      </c>
      <c r="P104" s="63">
        <f>VLOOKUP(C104,[1]Sheet1!$P:$AK,22,)</f>
        <v>0</v>
      </c>
      <c r="Q104" s="78"/>
      <c r="R104" s="47">
        <v>44920</v>
      </c>
      <c r="S104" s="103">
        <v>48780182</v>
      </c>
      <c r="T104" s="68">
        <f t="shared" si="1"/>
        <v>0.10606059239385372</v>
      </c>
      <c r="U104" s="96">
        <v>5173655</v>
      </c>
      <c r="V104" s="100">
        <v>43606527</v>
      </c>
      <c r="W104" s="46" t="s">
        <v>950</v>
      </c>
    </row>
    <row r="105" spans="2:23" s="7" customFormat="1" ht="36" x14ac:dyDescent="0.15">
      <c r="B105" s="58">
        <v>103</v>
      </c>
      <c r="C105" s="58">
        <v>164</v>
      </c>
      <c r="D105" s="48" t="s">
        <v>327</v>
      </c>
      <c r="E105" s="3" t="s">
        <v>583</v>
      </c>
      <c r="F105" s="17">
        <v>5000000</v>
      </c>
      <c r="G105" s="13" t="s">
        <v>1459</v>
      </c>
      <c r="H105" s="54">
        <v>44585</v>
      </c>
      <c r="I105" s="86">
        <v>44589</v>
      </c>
      <c r="J105" s="89">
        <v>44922</v>
      </c>
      <c r="K105" s="91" t="s">
        <v>831</v>
      </c>
      <c r="L105" s="105">
        <v>55000000</v>
      </c>
      <c r="M105" s="84"/>
      <c r="N105" s="48"/>
      <c r="O105" s="16">
        <v>0</v>
      </c>
      <c r="P105" s="63">
        <f>VLOOKUP(C105,[1]Sheet1!$P:$AK,22,)</f>
        <v>0</v>
      </c>
      <c r="Q105" s="78"/>
      <c r="R105" s="47">
        <v>44922</v>
      </c>
      <c r="S105" s="103">
        <v>55000000</v>
      </c>
      <c r="T105" s="68">
        <f t="shared" si="1"/>
        <v>0.1</v>
      </c>
      <c r="U105" s="96">
        <v>5500000</v>
      </c>
      <c r="V105" s="100">
        <v>49500000</v>
      </c>
      <c r="W105" s="46" t="s">
        <v>951</v>
      </c>
    </row>
    <row r="106" spans="2:23" s="7" customFormat="1" ht="36" x14ac:dyDescent="0.15">
      <c r="B106" s="35">
        <v>104</v>
      </c>
      <c r="C106" s="58">
        <v>165</v>
      </c>
      <c r="D106" s="48" t="s">
        <v>1242</v>
      </c>
      <c r="E106" s="3" t="s">
        <v>584</v>
      </c>
      <c r="F106" s="17">
        <v>3982495</v>
      </c>
      <c r="G106" s="13" t="s">
        <v>1460</v>
      </c>
      <c r="H106" s="54">
        <v>44585</v>
      </c>
      <c r="I106" s="86">
        <v>44588</v>
      </c>
      <c r="J106" s="89">
        <v>44921</v>
      </c>
      <c r="K106" s="91" t="s">
        <v>831</v>
      </c>
      <c r="L106" s="105">
        <v>43807445</v>
      </c>
      <c r="M106" s="84"/>
      <c r="N106" s="48"/>
      <c r="O106" s="16">
        <v>0</v>
      </c>
      <c r="P106" s="63">
        <f>VLOOKUP(C106,[1]Sheet1!$P:$AK,22,)</f>
        <v>0</v>
      </c>
      <c r="Q106" s="78"/>
      <c r="R106" s="47">
        <v>44921</v>
      </c>
      <c r="S106" s="103">
        <v>43807445</v>
      </c>
      <c r="T106" s="68">
        <f t="shared" si="1"/>
        <v>0.10303029542124632</v>
      </c>
      <c r="U106" s="96">
        <v>4513494</v>
      </c>
      <c r="V106" s="100">
        <v>39293951</v>
      </c>
      <c r="W106" s="46" t="s">
        <v>952</v>
      </c>
    </row>
    <row r="107" spans="2:23" s="7" customFormat="1" ht="36" x14ac:dyDescent="0.15">
      <c r="B107" s="58">
        <v>105</v>
      </c>
      <c r="C107" s="58">
        <v>174</v>
      </c>
      <c r="D107" s="48" t="s">
        <v>1243</v>
      </c>
      <c r="E107" s="3" t="s">
        <v>585</v>
      </c>
      <c r="F107" s="17">
        <v>6000000</v>
      </c>
      <c r="G107" s="13" t="s">
        <v>1461</v>
      </c>
      <c r="H107" s="54">
        <v>44584</v>
      </c>
      <c r="I107" s="86">
        <v>44587</v>
      </c>
      <c r="J107" s="89">
        <v>44920</v>
      </c>
      <c r="K107" s="91" t="s">
        <v>831</v>
      </c>
      <c r="L107" s="105">
        <v>66000000</v>
      </c>
      <c r="M107" s="84"/>
      <c r="N107" s="48"/>
      <c r="O107" s="16">
        <v>0</v>
      </c>
      <c r="P107" s="63">
        <f>VLOOKUP(C107,[1]Sheet1!$P:$AK,22,)</f>
        <v>0</v>
      </c>
      <c r="Q107" s="78"/>
      <c r="R107" s="47">
        <v>44920</v>
      </c>
      <c r="S107" s="103">
        <v>66000000</v>
      </c>
      <c r="T107" s="68">
        <f t="shared" si="1"/>
        <v>0.10606060606060606</v>
      </c>
      <c r="U107" s="96">
        <v>7000000</v>
      </c>
      <c r="V107" s="100">
        <v>59000000</v>
      </c>
      <c r="W107" s="46" t="s">
        <v>953</v>
      </c>
    </row>
    <row r="108" spans="2:23" s="7" customFormat="1" ht="36" x14ac:dyDescent="0.15">
      <c r="B108" s="58">
        <v>106</v>
      </c>
      <c r="C108" s="58">
        <v>173</v>
      </c>
      <c r="D108" s="48" t="s">
        <v>1244</v>
      </c>
      <c r="E108" s="3" t="s">
        <v>586</v>
      </c>
      <c r="F108" s="17">
        <v>6592000</v>
      </c>
      <c r="G108" s="13" t="s">
        <v>1462</v>
      </c>
      <c r="H108" s="54">
        <v>44585</v>
      </c>
      <c r="I108" s="86">
        <v>44593</v>
      </c>
      <c r="J108" s="89">
        <v>44895</v>
      </c>
      <c r="K108" s="91" t="s">
        <v>834</v>
      </c>
      <c r="L108" s="105">
        <v>65920000</v>
      </c>
      <c r="M108" s="84"/>
      <c r="N108" s="48"/>
      <c r="O108" s="16">
        <v>0</v>
      </c>
      <c r="P108" s="63">
        <f>VLOOKUP(C108,[1]Sheet1!$P:$AK,22,)</f>
        <v>0</v>
      </c>
      <c r="Q108" s="78"/>
      <c r="R108" s="47">
        <v>44895</v>
      </c>
      <c r="S108" s="103">
        <v>65920000</v>
      </c>
      <c r="T108" s="68">
        <f t="shared" si="1"/>
        <v>0.1</v>
      </c>
      <c r="U108" s="96">
        <v>6592000</v>
      </c>
      <c r="V108" s="100">
        <v>59328000</v>
      </c>
      <c r="W108" s="46" t="s">
        <v>954</v>
      </c>
    </row>
    <row r="109" spans="2:23" s="7" customFormat="1" ht="36" x14ac:dyDescent="0.15">
      <c r="B109" s="35">
        <v>107</v>
      </c>
      <c r="C109" s="58">
        <v>172</v>
      </c>
      <c r="D109" s="48" t="s">
        <v>1245</v>
      </c>
      <c r="E109" s="3" t="s">
        <v>587</v>
      </c>
      <c r="F109" s="17">
        <v>2000000</v>
      </c>
      <c r="G109" s="13" t="s">
        <v>1463</v>
      </c>
      <c r="H109" s="54">
        <v>44585</v>
      </c>
      <c r="I109" s="86">
        <v>44593</v>
      </c>
      <c r="J109" s="89">
        <v>44910</v>
      </c>
      <c r="K109" s="91" t="s">
        <v>832</v>
      </c>
      <c r="L109" s="105">
        <v>21000000</v>
      </c>
      <c r="M109" s="84"/>
      <c r="N109" s="48"/>
      <c r="O109" s="16">
        <v>0</v>
      </c>
      <c r="P109" s="63">
        <f>VLOOKUP(C109,[1]Sheet1!$P:$AK,22,)</f>
        <v>0</v>
      </c>
      <c r="Q109" s="78"/>
      <c r="R109" s="47">
        <v>44910</v>
      </c>
      <c r="S109" s="103">
        <v>21000000</v>
      </c>
      <c r="T109" s="68">
        <f t="shared" si="1"/>
        <v>9.5238095238095233E-2</v>
      </c>
      <c r="U109" s="96">
        <v>2000000</v>
      </c>
      <c r="V109" s="100">
        <v>19000000</v>
      </c>
      <c r="W109" s="46" t="s">
        <v>955</v>
      </c>
    </row>
    <row r="110" spans="2:23" s="7" customFormat="1" ht="36" x14ac:dyDescent="0.15">
      <c r="B110" s="58">
        <v>108</v>
      </c>
      <c r="C110" s="58">
        <v>66</v>
      </c>
      <c r="D110" s="48" t="s">
        <v>268</v>
      </c>
      <c r="E110" s="3" t="s">
        <v>588</v>
      </c>
      <c r="F110" s="17">
        <v>2781000</v>
      </c>
      <c r="G110" s="13" t="s">
        <v>1464</v>
      </c>
      <c r="H110" s="54">
        <v>44582</v>
      </c>
      <c r="I110" s="86">
        <v>44585</v>
      </c>
      <c r="J110" s="89">
        <v>44903</v>
      </c>
      <c r="K110" s="91" t="s">
        <v>832</v>
      </c>
      <c r="L110" s="105">
        <v>29200500</v>
      </c>
      <c r="M110" s="84"/>
      <c r="N110" s="48"/>
      <c r="O110" s="16">
        <v>0</v>
      </c>
      <c r="P110" s="63">
        <f>VLOOKUP(C110,[1]Sheet1!$P:$AK,22,)</f>
        <v>0</v>
      </c>
      <c r="Q110" s="78"/>
      <c r="R110" s="47">
        <v>44903</v>
      </c>
      <c r="S110" s="103">
        <v>29200500</v>
      </c>
      <c r="T110" s="68">
        <f t="shared" si="1"/>
        <v>0.11746031746031746</v>
      </c>
      <c r="U110" s="96">
        <v>3429900</v>
      </c>
      <c r="V110" s="100">
        <v>25770600</v>
      </c>
      <c r="W110" s="46" t="s">
        <v>956</v>
      </c>
    </row>
    <row r="111" spans="2:23" s="7" customFormat="1" ht="36" x14ac:dyDescent="0.15">
      <c r="B111" s="58">
        <v>109</v>
      </c>
      <c r="C111" s="58">
        <v>293</v>
      </c>
      <c r="D111" s="48" t="s">
        <v>89</v>
      </c>
      <c r="E111" s="3" t="s">
        <v>589</v>
      </c>
      <c r="F111" s="17">
        <v>6285714.2857142854</v>
      </c>
      <c r="G111" s="13" t="s">
        <v>1465</v>
      </c>
      <c r="H111" s="54">
        <v>44588</v>
      </c>
      <c r="I111" s="86">
        <v>44593</v>
      </c>
      <c r="J111" s="89">
        <v>44895</v>
      </c>
      <c r="K111" s="91" t="s">
        <v>832</v>
      </c>
      <c r="L111" s="105">
        <v>66000000</v>
      </c>
      <c r="M111" s="84"/>
      <c r="N111" s="48"/>
      <c r="O111" s="16">
        <v>0</v>
      </c>
      <c r="P111" s="63">
        <f>VLOOKUP(C111,[1]Sheet1!$P:$AK,22,)</f>
        <v>0</v>
      </c>
      <c r="Q111" s="78"/>
      <c r="R111" s="47">
        <v>44895</v>
      </c>
      <c r="S111" s="103">
        <v>66000000</v>
      </c>
      <c r="T111" s="68">
        <f t="shared" si="1"/>
        <v>0.1</v>
      </c>
      <c r="U111" s="96">
        <v>6600000</v>
      </c>
      <c r="V111" s="100">
        <v>59400000</v>
      </c>
      <c r="W111" s="46" t="s">
        <v>957</v>
      </c>
    </row>
    <row r="112" spans="2:23" s="7" customFormat="1" ht="48" x14ac:dyDescent="0.15">
      <c r="B112" s="35">
        <v>110</v>
      </c>
      <c r="C112" s="58">
        <v>87</v>
      </c>
      <c r="D112" s="48" t="s">
        <v>256</v>
      </c>
      <c r="E112" s="3" t="s">
        <v>590</v>
      </c>
      <c r="F112" s="17">
        <v>5150000</v>
      </c>
      <c r="G112" s="13" t="s">
        <v>1466</v>
      </c>
      <c r="H112" s="54">
        <v>44583</v>
      </c>
      <c r="I112" s="86">
        <v>44587</v>
      </c>
      <c r="J112" s="89">
        <v>44905</v>
      </c>
      <c r="K112" s="91" t="s">
        <v>832</v>
      </c>
      <c r="L112" s="105">
        <v>54075000</v>
      </c>
      <c r="M112" s="84"/>
      <c r="N112" s="48"/>
      <c r="O112" s="16">
        <v>0</v>
      </c>
      <c r="P112" s="63">
        <f>VLOOKUP(C112,[1]Sheet1!$P:$AK,22,)</f>
        <v>0</v>
      </c>
      <c r="Q112" s="78"/>
      <c r="R112" s="47">
        <v>44905</v>
      </c>
      <c r="S112" s="103">
        <v>54075000</v>
      </c>
      <c r="T112" s="68">
        <f t="shared" si="1"/>
        <v>0.1111111049468331</v>
      </c>
      <c r="U112" s="96">
        <v>6008333</v>
      </c>
      <c r="V112" s="100">
        <v>48066667</v>
      </c>
      <c r="W112" s="46" t="s">
        <v>958</v>
      </c>
    </row>
    <row r="113" spans="2:23" s="7" customFormat="1" ht="48" x14ac:dyDescent="0.15">
      <c r="B113" s="58">
        <v>111</v>
      </c>
      <c r="C113" s="58">
        <v>91</v>
      </c>
      <c r="D113" s="48" t="s">
        <v>1246</v>
      </c>
      <c r="E113" s="3" t="s">
        <v>591</v>
      </c>
      <c r="F113" s="17">
        <v>7103910</v>
      </c>
      <c r="G113" s="13" t="s">
        <v>1467</v>
      </c>
      <c r="H113" s="54">
        <v>44583</v>
      </c>
      <c r="I113" s="86">
        <v>44585</v>
      </c>
      <c r="J113" s="89">
        <v>44905</v>
      </c>
      <c r="K113" s="91" t="s">
        <v>832</v>
      </c>
      <c r="L113" s="105">
        <v>74591055</v>
      </c>
      <c r="M113" s="84"/>
      <c r="N113" s="48"/>
      <c r="O113" s="16">
        <v>0</v>
      </c>
      <c r="P113" s="63">
        <f>VLOOKUP(C113,[1]Sheet1!$P:$AK,22,)</f>
        <v>0</v>
      </c>
      <c r="Q113" s="78"/>
      <c r="R113" s="47">
        <v>44905</v>
      </c>
      <c r="S113" s="103">
        <v>74591055</v>
      </c>
      <c r="T113" s="68">
        <f t="shared" si="1"/>
        <v>0.1111111111111111</v>
      </c>
      <c r="U113" s="96">
        <v>8287895</v>
      </c>
      <c r="V113" s="100">
        <v>66303160</v>
      </c>
      <c r="W113" s="46" t="s">
        <v>959</v>
      </c>
    </row>
    <row r="114" spans="2:23" s="7" customFormat="1" ht="36" x14ac:dyDescent="0.15">
      <c r="B114" s="58">
        <v>112</v>
      </c>
      <c r="C114" s="58">
        <v>90</v>
      </c>
      <c r="D114" s="48" t="s">
        <v>254</v>
      </c>
      <c r="E114" s="3" t="s">
        <v>592</v>
      </c>
      <c r="F114" s="17">
        <v>8072625</v>
      </c>
      <c r="G114" s="13" t="s">
        <v>1468</v>
      </c>
      <c r="H114" s="54">
        <v>44583</v>
      </c>
      <c r="I114" s="86">
        <v>44587</v>
      </c>
      <c r="J114" s="89">
        <v>44920</v>
      </c>
      <c r="K114" s="91" t="s">
        <v>831</v>
      </c>
      <c r="L114" s="105">
        <v>88798875</v>
      </c>
      <c r="M114" s="84"/>
      <c r="N114" s="48"/>
      <c r="O114" s="16">
        <v>0</v>
      </c>
      <c r="P114" s="63">
        <f>VLOOKUP(C114,[1]Sheet1!$P:$AK,22,)</f>
        <v>0</v>
      </c>
      <c r="Q114" s="78"/>
      <c r="R114" s="47">
        <v>44920</v>
      </c>
      <c r="S114" s="103">
        <v>88798875</v>
      </c>
      <c r="T114" s="68">
        <f t="shared" si="1"/>
        <v>0.10606061169130802</v>
      </c>
      <c r="U114" s="96">
        <v>9418063</v>
      </c>
      <c r="V114" s="100">
        <v>79380812</v>
      </c>
      <c r="W114" s="46" t="s">
        <v>960</v>
      </c>
    </row>
    <row r="115" spans="2:23" s="7" customFormat="1" ht="48" x14ac:dyDescent="0.15">
      <c r="B115" s="35">
        <v>113</v>
      </c>
      <c r="C115" s="58">
        <v>92</v>
      </c>
      <c r="D115" s="48" t="s">
        <v>1247</v>
      </c>
      <c r="E115" s="3" t="s">
        <v>593</v>
      </c>
      <c r="F115" s="17">
        <v>7250000</v>
      </c>
      <c r="G115" s="13" t="s">
        <v>1469</v>
      </c>
      <c r="H115" s="54">
        <v>44583</v>
      </c>
      <c r="I115" s="86">
        <v>44587</v>
      </c>
      <c r="J115" s="89">
        <v>44920</v>
      </c>
      <c r="K115" s="91" t="s">
        <v>831</v>
      </c>
      <c r="L115" s="105">
        <v>79750000</v>
      </c>
      <c r="M115" s="84"/>
      <c r="N115" s="48"/>
      <c r="O115" s="16">
        <v>0</v>
      </c>
      <c r="P115" s="63">
        <f>VLOOKUP(C115,[1]Sheet1!$P:$AK,22,)</f>
        <v>0</v>
      </c>
      <c r="Q115" s="78"/>
      <c r="R115" s="47">
        <v>44920</v>
      </c>
      <c r="S115" s="103">
        <v>79750000</v>
      </c>
      <c r="T115" s="68">
        <f t="shared" si="1"/>
        <v>0.10606060188087774</v>
      </c>
      <c r="U115" s="96">
        <v>8458333</v>
      </c>
      <c r="V115" s="100">
        <v>71291667</v>
      </c>
      <c r="W115" s="46" t="s">
        <v>961</v>
      </c>
    </row>
    <row r="116" spans="2:23" s="7" customFormat="1" ht="36" x14ac:dyDescent="0.15">
      <c r="B116" s="58">
        <v>114</v>
      </c>
      <c r="C116" s="58">
        <v>93</v>
      </c>
      <c r="D116" s="48" t="s">
        <v>140</v>
      </c>
      <c r="E116" s="3" t="s">
        <v>594</v>
      </c>
      <c r="F116" s="17">
        <v>5790000</v>
      </c>
      <c r="G116" s="13" t="s">
        <v>1470</v>
      </c>
      <c r="H116" s="54">
        <v>44583</v>
      </c>
      <c r="I116" s="86">
        <v>44588</v>
      </c>
      <c r="J116" s="89">
        <v>44906</v>
      </c>
      <c r="K116" s="91" t="s">
        <v>832</v>
      </c>
      <c r="L116" s="105">
        <v>60795000</v>
      </c>
      <c r="M116" s="84"/>
      <c r="N116" s="48"/>
      <c r="O116" s="16">
        <v>0</v>
      </c>
      <c r="P116" s="63">
        <f>VLOOKUP(C116,[1]Sheet1!$P:$AK,22,)</f>
        <v>0</v>
      </c>
      <c r="Q116" s="78"/>
      <c r="R116" s="47">
        <v>44906</v>
      </c>
      <c r="S116" s="103">
        <v>60795000</v>
      </c>
      <c r="T116" s="68">
        <f t="shared" si="1"/>
        <v>0.10793650793650794</v>
      </c>
      <c r="U116" s="96">
        <v>6562000</v>
      </c>
      <c r="V116" s="100">
        <v>54233000</v>
      </c>
      <c r="W116" s="46" t="s">
        <v>962</v>
      </c>
    </row>
    <row r="117" spans="2:23" s="7" customFormat="1" ht="36" x14ac:dyDescent="0.15">
      <c r="B117" s="58">
        <v>115</v>
      </c>
      <c r="C117" s="58">
        <v>95</v>
      </c>
      <c r="D117" s="48" t="s">
        <v>192</v>
      </c>
      <c r="E117" s="3" t="s">
        <v>595</v>
      </c>
      <c r="F117" s="17">
        <v>2120500</v>
      </c>
      <c r="G117" s="3" t="s">
        <v>1666</v>
      </c>
      <c r="H117" s="54">
        <v>44583</v>
      </c>
      <c r="I117" s="86">
        <v>44587</v>
      </c>
      <c r="J117" s="89">
        <v>44905</v>
      </c>
      <c r="K117" s="91" t="s">
        <v>832</v>
      </c>
      <c r="L117" s="105">
        <v>22265250</v>
      </c>
      <c r="M117" s="84"/>
      <c r="N117" s="48"/>
      <c r="O117" s="16">
        <v>0</v>
      </c>
      <c r="P117" s="63">
        <f>VLOOKUP(C117,[1]Sheet1!$P:$AK,22,)</f>
        <v>0</v>
      </c>
      <c r="Q117" s="78"/>
      <c r="R117" s="47">
        <v>44905</v>
      </c>
      <c r="S117" s="103">
        <v>22265250</v>
      </c>
      <c r="T117" s="68">
        <f t="shared" si="1"/>
        <v>0.11111112608212349</v>
      </c>
      <c r="U117" s="96">
        <v>2473917</v>
      </c>
      <c r="V117" s="100">
        <v>19791333</v>
      </c>
      <c r="W117" s="46" t="s">
        <v>963</v>
      </c>
    </row>
    <row r="118" spans="2:23" s="7" customFormat="1" ht="36" x14ac:dyDescent="0.15">
      <c r="B118" s="35">
        <v>116</v>
      </c>
      <c r="C118" s="58">
        <v>94</v>
      </c>
      <c r="D118" s="48" t="s">
        <v>1248</v>
      </c>
      <c r="E118" s="3" t="s">
        <v>596</v>
      </c>
      <c r="F118" s="17">
        <v>2120500</v>
      </c>
      <c r="G118" s="13" t="s">
        <v>1471</v>
      </c>
      <c r="H118" s="54">
        <v>44583</v>
      </c>
      <c r="I118" s="86">
        <v>44587</v>
      </c>
      <c r="J118" s="89">
        <v>44767</v>
      </c>
      <c r="K118" s="91" t="s">
        <v>830</v>
      </c>
      <c r="L118" s="105">
        <v>12723000</v>
      </c>
      <c r="M118" s="84"/>
      <c r="N118" s="48"/>
      <c r="O118" s="16">
        <v>0</v>
      </c>
      <c r="P118" s="63">
        <f>VLOOKUP(C118,[1]Sheet1!$P:$AK,22,)</f>
        <v>0</v>
      </c>
      <c r="Q118" s="78"/>
      <c r="R118" s="47">
        <v>44767</v>
      </c>
      <c r="S118" s="103">
        <v>12723000</v>
      </c>
      <c r="T118" s="68">
        <f t="shared" si="1"/>
        <v>0.19444447064371612</v>
      </c>
      <c r="U118" s="96">
        <v>2473917</v>
      </c>
      <c r="V118" s="100">
        <v>10249083</v>
      </c>
      <c r="W118" s="46" t="s">
        <v>964</v>
      </c>
    </row>
    <row r="119" spans="2:23" s="7" customFormat="1" ht="36" x14ac:dyDescent="0.15">
      <c r="B119" s="58">
        <v>117</v>
      </c>
      <c r="C119" s="58">
        <v>88</v>
      </c>
      <c r="D119" s="48" t="s">
        <v>134</v>
      </c>
      <c r="E119" s="3" t="s">
        <v>597</v>
      </c>
      <c r="F119" s="17">
        <v>2120500</v>
      </c>
      <c r="G119" s="3" t="s">
        <v>1666</v>
      </c>
      <c r="H119" s="54">
        <v>44583</v>
      </c>
      <c r="I119" s="86">
        <v>44587</v>
      </c>
      <c r="J119" s="89">
        <v>44905</v>
      </c>
      <c r="K119" s="91" t="s">
        <v>832</v>
      </c>
      <c r="L119" s="105">
        <v>22265250</v>
      </c>
      <c r="M119" s="84"/>
      <c r="N119" s="48"/>
      <c r="O119" s="16">
        <v>0</v>
      </c>
      <c r="P119" s="63">
        <f>VLOOKUP(C119,[1]Sheet1!$P:$AK,22,)</f>
        <v>0</v>
      </c>
      <c r="Q119" s="78"/>
      <c r="R119" s="47">
        <v>44905</v>
      </c>
      <c r="S119" s="103">
        <v>22265250</v>
      </c>
      <c r="T119" s="68">
        <f t="shared" si="1"/>
        <v>0.11111112608212349</v>
      </c>
      <c r="U119" s="96">
        <v>2473917</v>
      </c>
      <c r="V119" s="100">
        <v>19791333</v>
      </c>
      <c r="W119" s="46" t="s">
        <v>965</v>
      </c>
    </row>
    <row r="120" spans="2:23" s="7" customFormat="1" ht="36" x14ac:dyDescent="0.15">
      <c r="B120" s="58">
        <v>118</v>
      </c>
      <c r="C120" s="58">
        <v>177</v>
      </c>
      <c r="D120" s="48" t="s">
        <v>58</v>
      </c>
      <c r="E120" s="3" t="s">
        <v>598</v>
      </c>
      <c r="F120" s="17">
        <v>5150000</v>
      </c>
      <c r="G120" s="13" t="s">
        <v>1472</v>
      </c>
      <c r="H120" s="54">
        <v>44585</v>
      </c>
      <c r="I120" s="86">
        <v>44587</v>
      </c>
      <c r="J120" s="89">
        <v>44920</v>
      </c>
      <c r="K120" s="91" t="s">
        <v>831</v>
      </c>
      <c r="L120" s="105">
        <v>56650000</v>
      </c>
      <c r="M120" s="84"/>
      <c r="N120" s="48"/>
      <c r="O120" s="16">
        <v>0</v>
      </c>
      <c r="P120" s="63">
        <f>VLOOKUP(C120,[1]Sheet1!$P:$AK,22,)</f>
        <v>0</v>
      </c>
      <c r="Q120" s="78"/>
      <c r="R120" s="47">
        <v>44920</v>
      </c>
      <c r="S120" s="103">
        <v>56650000</v>
      </c>
      <c r="T120" s="68">
        <f t="shared" si="1"/>
        <v>0.10606060017652251</v>
      </c>
      <c r="U120" s="96">
        <v>6008333</v>
      </c>
      <c r="V120" s="100">
        <v>50641667</v>
      </c>
      <c r="W120" s="46" t="s">
        <v>966</v>
      </c>
    </row>
    <row r="121" spans="2:23" s="7" customFormat="1" ht="36" x14ac:dyDescent="0.15">
      <c r="B121" s="35">
        <v>119</v>
      </c>
      <c r="C121" s="58">
        <v>147</v>
      </c>
      <c r="D121" s="48" t="s">
        <v>66</v>
      </c>
      <c r="E121" s="3" t="s">
        <v>599</v>
      </c>
      <c r="F121" s="17">
        <v>4120000</v>
      </c>
      <c r="G121" s="13" t="s">
        <v>1473</v>
      </c>
      <c r="H121" s="54">
        <v>44585</v>
      </c>
      <c r="I121" s="86">
        <v>44587</v>
      </c>
      <c r="J121" s="89">
        <v>44920</v>
      </c>
      <c r="K121" s="91" t="s">
        <v>831</v>
      </c>
      <c r="L121" s="105">
        <v>45320000</v>
      </c>
      <c r="M121" s="84"/>
      <c r="N121" s="48"/>
      <c r="O121" s="16">
        <v>0</v>
      </c>
      <c r="P121" s="63">
        <f>VLOOKUP(C121,[1]Sheet1!$P:$AK,22,)</f>
        <v>0</v>
      </c>
      <c r="Q121" s="78"/>
      <c r="R121" s="47">
        <v>44920</v>
      </c>
      <c r="S121" s="103">
        <v>45320000</v>
      </c>
      <c r="T121" s="68">
        <f t="shared" si="1"/>
        <v>0.10606061341571051</v>
      </c>
      <c r="U121" s="96">
        <v>4806667</v>
      </c>
      <c r="V121" s="100">
        <v>40513333</v>
      </c>
      <c r="W121" s="46" t="s">
        <v>967</v>
      </c>
    </row>
    <row r="122" spans="2:23" s="7" customFormat="1" ht="36" x14ac:dyDescent="0.15">
      <c r="B122" s="58">
        <v>120</v>
      </c>
      <c r="C122" s="58">
        <v>167</v>
      </c>
      <c r="D122" s="48" t="s">
        <v>52</v>
      </c>
      <c r="E122" s="3" t="s">
        <v>600</v>
      </c>
      <c r="F122" s="17">
        <v>4120000</v>
      </c>
      <c r="G122" s="13" t="s">
        <v>1474</v>
      </c>
      <c r="H122" s="54">
        <v>44583</v>
      </c>
      <c r="I122" s="86">
        <v>44586</v>
      </c>
      <c r="J122" s="89">
        <v>44919</v>
      </c>
      <c r="K122" s="91" t="s">
        <v>831</v>
      </c>
      <c r="L122" s="105">
        <v>45320000</v>
      </c>
      <c r="M122" s="84"/>
      <c r="N122" s="48"/>
      <c r="O122" s="16">
        <v>0</v>
      </c>
      <c r="P122" s="63">
        <f>VLOOKUP(C122,[1]Sheet1!$P:$AK,22,)</f>
        <v>0</v>
      </c>
      <c r="Q122" s="78"/>
      <c r="R122" s="47">
        <v>44919</v>
      </c>
      <c r="S122" s="103">
        <v>45320000</v>
      </c>
      <c r="T122" s="68">
        <f t="shared" si="1"/>
        <v>0.10909090909090909</v>
      </c>
      <c r="U122" s="96">
        <v>4944000</v>
      </c>
      <c r="V122" s="100">
        <v>40376000</v>
      </c>
      <c r="W122" s="46" t="s">
        <v>968</v>
      </c>
    </row>
    <row r="123" spans="2:23" s="7" customFormat="1" ht="36" x14ac:dyDescent="0.15">
      <c r="B123" s="58">
        <v>121</v>
      </c>
      <c r="C123" s="58">
        <v>166</v>
      </c>
      <c r="D123" s="48" t="s">
        <v>44</v>
      </c>
      <c r="E123" s="3" t="s">
        <v>601</v>
      </c>
      <c r="F123" s="17">
        <v>3745698</v>
      </c>
      <c r="G123" s="13" t="s">
        <v>1475</v>
      </c>
      <c r="H123" s="54">
        <v>44585</v>
      </c>
      <c r="I123" s="86">
        <v>44586</v>
      </c>
      <c r="J123" s="89">
        <v>44919</v>
      </c>
      <c r="K123" s="91" t="s">
        <v>831</v>
      </c>
      <c r="L123" s="105">
        <v>41202678</v>
      </c>
      <c r="M123" s="84"/>
      <c r="N123" s="48"/>
      <c r="O123" s="16">
        <v>0</v>
      </c>
      <c r="P123" s="63">
        <f>VLOOKUP(C123,[1]Sheet1!$P:$AK,22,)</f>
        <v>0</v>
      </c>
      <c r="Q123" s="78"/>
      <c r="R123" s="47">
        <v>44919</v>
      </c>
      <c r="S123" s="103">
        <v>41202678</v>
      </c>
      <c r="T123" s="68">
        <f t="shared" si="1"/>
        <v>0.10909091879901593</v>
      </c>
      <c r="U123" s="96">
        <v>4494838</v>
      </c>
      <c r="V123" s="100">
        <v>36707840</v>
      </c>
      <c r="W123" s="46" t="s">
        <v>969</v>
      </c>
    </row>
    <row r="124" spans="2:23" s="7" customFormat="1" ht="36" x14ac:dyDescent="0.15">
      <c r="B124" s="35">
        <v>122</v>
      </c>
      <c r="C124" s="58">
        <v>134</v>
      </c>
      <c r="D124" s="48" t="s">
        <v>46</v>
      </c>
      <c r="E124" s="3" t="s">
        <v>602</v>
      </c>
      <c r="F124" s="17">
        <v>2800000</v>
      </c>
      <c r="G124" s="13" t="s">
        <v>1476</v>
      </c>
      <c r="H124" s="54">
        <v>44583</v>
      </c>
      <c r="I124" s="86">
        <v>44587</v>
      </c>
      <c r="J124" s="89">
        <v>44920</v>
      </c>
      <c r="K124" s="91" t="s">
        <v>831</v>
      </c>
      <c r="L124" s="105">
        <v>30800000</v>
      </c>
      <c r="M124" s="84"/>
      <c r="N124" s="48"/>
      <c r="O124" s="16">
        <v>0</v>
      </c>
      <c r="P124" s="63">
        <f>VLOOKUP(C124,[1]Sheet1!$P:$AK,22,)</f>
        <v>0</v>
      </c>
      <c r="Q124" s="78"/>
      <c r="R124" s="47">
        <v>44920</v>
      </c>
      <c r="S124" s="103">
        <v>30800000</v>
      </c>
      <c r="T124" s="68">
        <f t="shared" si="1"/>
        <v>0.10606058441558441</v>
      </c>
      <c r="U124" s="96">
        <v>3266666</v>
      </c>
      <c r="V124" s="100">
        <v>27533334</v>
      </c>
      <c r="W124" s="46" t="s">
        <v>970</v>
      </c>
    </row>
    <row r="125" spans="2:23" s="7" customFormat="1" ht="36" x14ac:dyDescent="0.15">
      <c r="B125" s="58">
        <v>123</v>
      </c>
      <c r="C125" s="58">
        <v>163</v>
      </c>
      <c r="D125" s="48" t="s">
        <v>1249</v>
      </c>
      <c r="E125" s="3" t="s">
        <v>603</v>
      </c>
      <c r="F125" s="17">
        <v>6000000</v>
      </c>
      <c r="G125" s="13" t="s">
        <v>1477</v>
      </c>
      <c r="H125" s="54">
        <v>44585</v>
      </c>
      <c r="I125" s="86">
        <v>44592</v>
      </c>
      <c r="J125" s="89">
        <v>44925</v>
      </c>
      <c r="K125" s="91" t="s">
        <v>831</v>
      </c>
      <c r="L125" s="105">
        <v>66000000</v>
      </c>
      <c r="M125" s="84"/>
      <c r="N125" s="48"/>
      <c r="O125" s="16">
        <v>0</v>
      </c>
      <c r="P125" s="63">
        <f>VLOOKUP(C125,[1]Sheet1!$P:$AK,22,)</f>
        <v>0</v>
      </c>
      <c r="Q125" s="78"/>
      <c r="R125" s="47">
        <v>44925</v>
      </c>
      <c r="S125" s="103">
        <v>66000000</v>
      </c>
      <c r="T125" s="68">
        <f t="shared" si="1"/>
        <v>9.0909090909090912E-2</v>
      </c>
      <c r="U125" s="96">
        <v>6000000</v>
      </c>
      <c r="V125" s="100">
        <v>60000000</v>
      </c>
      <c r="W125" s="46" t="s">
        <v>971</v>
      </c>
    </row>
    <row r="126" spans="2:23" s="7" customFormat="1" ht="36" x14ac:dyDescent="0.15">
      <c r="B126" s="58">
        <v>124</v>
      </c>
      <c r="C126" s="58">
        <v>160</v>
      </c>
      <c r="D126" s="48" t="s">
        <v>22</v>
      </c>
      <c r="E126" s="3" t="s">
        <v>604</v>
      </c>
      <c r="F126" s="17">
        <v>4635000</v>
      </c>
      <c r="G126" s="13" t="s">
        <v>1478</v>
      </c>
      <c r="H126" s="54">
        <v>44585</v>
      </c>
      <c r="I126" s="86">
        <v>44587</v>
      </c>
      <c r="J126" s="89">
        <v>44920</v>
      </c>
      <c r="K126" s="91" t="s">
        <v>831</v>
      </c>
      <c r="L126" s="105">
        <v>50985000</v>
      </c>
      <c r="M126" s="84"/>
      <c r="N126" s="48"/>
      <c r="O126" s="16">
        <v>0</v>
      </c>
      <c r="P126" s="63">
        <f>VLOOKUP(C126,[1]Sheet1!$P:$AK,22,)</f>
        <v>0</v>
      </c>
      <c r="Q126" s="78"/>
      <c r="R126" s="47">
        <v>44920</v>
      </c>
      <c r="S126" s="103">
        <v>50985000</v>
      </c>
      <c r="T126" s="68">
        <f t="shared" si="1"/>
        <v>0.10606060606060606</v>
      </c>
      <c r="U126" s="96">
        <v>5407500</v>
      </c>
      <c r="V126" s="100">
        <v>45577500</v>
      </c>
      <c r="W126" s="46" t="s">
        <v>972</v>
      </c>
    </row>
    <row r="127" spans="2:23" s="7" customFormat="1" ht="36" x14ac:dyDescent="0.15">
      <c r="B127" s="35">
        <v>125</v>
      </c>
      <c r="C127" s="58">
        <v>161</v>
      </c>
      <c r="D127" s="48" t="s">
        <v>45</v>
      </c>
      <c r="E127" s="3" t="s">
        <v>605</v>
      </c>
      <c r="F127" s="17">
        <v>7725000</v>
      </c>
      <c r="G127" s="13" t="s">
        <v>1479</v>
      </c>
      <c r="H127" s="54">
        <v>44583</v>
      </c>
      <c r="I127" s="86">
        <v>44589</v>
      </c>
      <c r="J127" s="89">
        <v>44922</v>
      </c>
      <c r="K127" s="91" t="s">
        <v>831</v>
      </c>
      <c r="L127" s="105">
        <v>84975000</v>
      </c>
      <c r="M127" s="84"/>
      <c r="N127" s="48"/>
      <c r="O127" s="16">
        <v>0</v>
      </c>
      <c r="P127" s="63">
        <f>VLOOKUP(C127,[1]Sheet1!$P:$AK,22,)</f>
        <v>0</v>
      </c>
      <c r="Q127" s="78"/>
      <c r="R127" s="47">
        <v>44922</v>
      </c>
      <c r="S127" s="103">
        <v>84975000</v>
      </c>
      <c r="T127" s="68">
        <f t="shared" si="1"/>
        <v>0.1</v>
      </c>
      <c r="U127" s="96">
        <v>8497500</v>
      </c>
      <c r="V127" s="100">
        <v>76477500</v>
      </c>
      <c r="W127" s="46" t="s">
        <v>973</v>
      </c>
    </row>
    <row r="128" spans="2:23" s="7" customFormat="1" ht="36" x14ac:dyDescent="0.15">
      <c r="B128" s="58">
        <v>126</v>
      </c>
      <c r="C128" s="58">
        <v>176</v>
      </c>
      <c r="D128" s="48" t="s">
        <v>80</v>
      </c>
      <c r="E128" s="3" t="s">
        <v>606</v>
      </c>
      <c r="F128" s="17">
        <v>4681818.1818181816</v>
      </c>
      <c r="G128" s="13" t="s">
        <v>1480</v>
      </c>
      <c r="H128" s="54">
        <v>44585</v>
      </c>
      <c r="I128" s="86">
        <v>44589</v>
      </c>
      <c r="J128" s="89">
        <v>44922</v>
      </c>
      <c r="K128" s="91" t="s">
        <v>834</v>
      </c>
      <c r="L128" s="105">
        <v>51500000</v>
      </c>
      <c r="M128" s="84"/>
      <c r="N128" s="48"/>
      <c r="O128" s="16">
        <v>0</v>
      </c>
      <c r="P128" s="63">
        <f>VLOOKUP(C128,[1]Sheet1!$P:$AK,22,)</f>
        <v>0</v>
      </c>
      <c r="Q128" s="78"/>
      <c r="R128" s="47">
        <v>44922</v>
      </c>
      <c r="S128" s="103">
        <v>51500000</v>
      </c>
      <c r="T128" s="68">
        <f t="shared" si="1"/>
        <v>0.10999996116504854</v>
      </c>
      <c r="U128" s="96">
        <v>5664998</v>
      </c>
      <c r="V128" s="100">
        <v>45835002</v>
      </c>
      <c r="W128" s="46" t="s">
        <v>974</v>
      </c>
    </row>
    <row r="129" spans="2:23" s="7" customFormat="1" ht="36" x14ac:dyDescent="0.15">
      <c r="B129" s="58">
        <v>127</v>
      </c>
      <c r="C129" s="58">
        <v>162</v>
      </c>
      <c r="D129" s="48" t="s">
        <v>136</v>
      </c>
      <c r="E129" s="3" t="s">
        <v>607</v>
      </c>
      <c r="F129" s="17">
        <v>3982495</v>
      </c>
      <c r="G129" s="13" t="s">
        <v>1481</v>
      </c>
      <c r="H129" s="54">
        <v>44585</v>
      </c>
      <c r="I129" s="86">
        <v>44592</v>
      </c>
      <c r="J129" s="89">
        <v>44918</v>
      </c>
      <c r="K129" s="91" t="s">
        <v>831</v>
      </c>
      <c r="L129" s="105">
        <v>43807445</v>
      </c>
      <c r="M129" s="84" t="s">
        <v>1696</v>
      </c>
      <c r="N129" s="48"/>
      <c r="O129" s="16">
        <v>0</v>
      </c>
      <c r="P129" s="63">
        <f>VLOOKUP(C129,[1]Sheet1!$P:$AK,22,)</f>
        <v>0</v>
      </c>
      <c r="Q129" s="78">
        <v>7</v>
      </c>
      <c r="R129" s="47">
        <v>44925</v>
      </c>
      <c r="S129" s="103">
        <v>43807445</v>
      </c>
      <c r="T129" s="68">
        <f t="shared" si="1"/>
        <v>9.0909090909090912E-2</v>
      </c>
      <c r="U129" s="96">
        <v>3982495</v>
      </c>
      <c r="V129" s="100">
        <v>39824950</v>
      </c>
      <c r="W129" s="46" t="s">
        <v>975</v>
      </c>
    </row>
    <row r="130" spans="2:23" s="7" customFormat="1" ht="36" x14ac:dyDescent="0.2">
      <c r="B130" s="35">
        <v>128</v>
      </c>
      <c r="C130" s="58">
        <v>234</v>
      </c>
      <c r="D130" s="48" t="s">
        <v>1250</v>
      </c>
      <c r="E130" s="3" t="s">
        <v>608</v>
      </c>
      <c r="F130" s="17">
        <v>3874860</v>
      </c>
      <c r="G130" s="13" t="s">
        <v>1482</v>
      </c>
      <c r="H130" s="54">
        <v>44586</v>
      </c>
      <c r="I130" s="86">
        <v>44587</v>
      </c>
      <c r="J130" s="89">
        <v>44920</v>
      </c>
      <c r="K130" s="91" t="s">
        <v>834</v>
      </c>
      <c r="L130" s="105">
        <v>42623460</v>
      </c>
      <c r="M130" s="84"/>
      <c r="N130" s="48"/>
      <c r="O130" s="16">
        <v>0</v>
      </c>
      <c r="P130" s="63">
        <f>VLOOKUP(C130,[1]Sheet1!$P:$AK,22,)</f>
        <v>0</v>
      </c>
      <c r="Q130" s="79"/>
      <c r="R130" s="47">
        <v>44920</v>
      </c>
      <c r="S130" s="103">
        <v>42623460</v>
      </c>
      <c r="T130" s="68">
        <f t="shared" si="1"/>
        <v>0.10606060606060606</v>
      </c>
      <c r="U130" s="96">
        <v>4520670</v>
      </c>
      <c r="V130" s="100">
        <v>38102790</v>
      </c>
      <c r="W130" s="46" t="s">
        <v>976</v>
      </c>
    </row>
    <row r="131" spans="2:23" s="7" customFormat="1" ht="36" x14ac:dyDescent="0.2">
      <c r="B131" s="58">
        <v>129</v>
      </c>
      <c r="C131" s="58">
        <v>300</v>
      </c>
      <c r="D131" s="48" t="s">
        <v>1251</v>
      </c>
      <c r="E131" s="3" t="s">
        <v>609</v>
      </c>
      <c r="F131" s="17">
        <v>4000000</v>
      </c>
      <c r="G131" s="13" t="s">
        <v>1483</v>
      </c>
      <c r="H131" s="54">
        <v>44588</v>
      </c>
      <c r="I131" s="86">
        <v>44589</v>
      </c>
      <c r="J131" s="89">
        <v>44907</v>
      </c>
      <c r="K131" s="91" t="s">
        <v>838</v>
      </c>
      <c r="L131" s="105">
        <v>42000000</v>
      </c>
      <c r="M131" s="84"/>
      <c r="N131" s="48"/>
      <c r="O131" s="16">
        <v>0</v>
      </c>
      <c r="P131" s="63">
        <f>VLOOKUP(C131,[1]Sheet1!$P:$AK,22,)</f>
        <v>0</v>
      </c>
      <c r="Q131" s="79"/>
      <c r="R131" s="47">
        <v>44907</v>
      </c>
      <c r="S131" s="103">
        <v>42000000</v>
      </c>
      <c r="T131" s="68">
        <f t="shared" si="1"/>
        <v>0.10476190476190476</v>
      </c>
      <c r="U131" s="96">
        <v>4400000</v>
      </c>
      <c r="V131" s="100">
        <v>37600000</v>
      </c>
      <c r="W131" s="46" t="s">
        <v>977</v>
      </c>
    </row>
    <row r="132" spans="2:23" s="7" customFormat="1" ht="36" x14ac:dyDescent="0.2">
      <c r="B132" s="58">
        <v>130</v>
      </c>
      <c r="C132" s="58">
        <v>168</v>
      </c>
      <c r="D132" s="48" t="s">
        <v>1252</v>
      </c>
      <c r="E132" s="3" t="s">
        <v>610</v>
      </c>
      <c r="F132" s="17">
        <v>3745454.5454545454</v>
      </c>
      <c r="G132" s="13" t="s">
        <v>1484</v>
      </c>
      <c r="H132" s="54">
        <v>44585</v>
      </c>
      <c r="I132" s="86">
        <v>44589</v>
      </c>
      <c r="J132" s="89">
        <v>44922</v>
      </c>
      <c r="K132" s="91" t="s">
        <v>834</v>
      </c>
      <c r="L132" s="105">
        <v>41200000</v>
      </c>
      <c r="M132" s="84"/>
      <c r="N132" s="48"/>
      <c r="O132" s="16">
        <v>0</v>
      </c>
      <c r="P132" s="63">
        <f>VLOOKUP(C132,[1]Sheet1!$P:$AK,22,)</f>
        <v>0</v>
      </c>
      <c r="Q132" s="79"/>
      <c r="R132" s="47">
        <v>44922</v>
      </c>
      <c r="S132" s="103">
        <v>41200000</v>
      </c>
      <c r="T132" s="68">
        <f t="shared" ref="T132:T195" si="2">U132*100%/S132</f>
        <v>0.11</v>
      </c>
      <c r="U132" s="96">
        <v>4532000</v>
      </c>
      <c r="V132" s="100">
        <v>36668000</v>
      </c>
      <c r="W132" s="46" t="s">
        <v>978</v>
      </c>
    </row>
    <row r="133" spans="2:23" s="7" customFormat="1" ht="36" x14ac:dyDescent="0.2">
      <c r="B133" s="35">
        <v>131</v>
      </c>
      <c r="C133" s="58">
        <v>238</v>
      </c>
      <c r="D133" s="48" t="s">
        <v>1253</v>
      </c>
      <c r="E133" s="3" t="s">
        <v>611</v>
      </c>
      <c r="F133" s="17">
        <v>3400000</v>
      </c>
      <c r="G133" s="13" t="s">
        <v>1485</v>
      </c>
      <c r="H133" s="54">
        <v>44587</v>
      </c>
      <c r="I133" s="86">
        <v>44589</v>
      </c>
      <c r="J133" s="89">
        <v>44922</v>
      </c>
      <c r="K133" s="91" t="s">
        <v>831</v>
      </c>
      <c r="L133" s="105">
        <v>37400000</v>
      </c>
      <c r="M133" s="84"/>
      <c r="N133" s="48"/>
      <c r="O133" s="16">
        <v>0</v>
      </c>
      <c r="P133" s="63">
        <f>VLOOKUP(C133,[1]Sheet1!$P:$AK,22,)</f>
        <v>0</v>
      </c>
      <c r="Q133" s="79"/>
      <c r="R133" s="47">
        <v>44922</v>
      </c>
      <c r="S133" s="103">
        <v>37400000</v>
      </c>
      <c r="T133" s="68">
        <f t="shared" si="2"/>
        <v>0.1</v>
      </c>
      <c r="U133" s="96">
        <v>3740000</v>
      </c>
      <c r="V133" s="100">
        <v>33660000</v>
      </c>
      <c r="W133" s="46" t="s">
        <v>979</v>
      </c>
    </row>
    <row r="134" spans="2:23" s="7" customFormat="1" ht="36" x14ac:dyDescent="0.2">
      <c r="B134" s="58">
        <v>132</v>
      </c>
      <c r="C134" s="58">
        <v>155</v>
      </c>
      <c r="D134" s="48" t="s">
        <v>1254</v>
      </c>
      <c r="E134" s="3" t="s">
        <v>612</v>
      </c>
      <c r="F134" s="17">
        <v>7534450</v>
      </c>
      <c r="G134" s="13" t="s">
        <v>1486</v>
      </c>
      <c r="H134" s="54">
        <v>44583</v>
      </c>
      <c r="I134" s="86">
        <v>44588</v>
      </c>
      <c r="J134" s="89">
        <v>44921</v>
      </c>
      <c r="K134" s="91" t="s">
        <v>831</v>
      </c>
      <c r="L134" s="105">
        <v>82878950</v>
      </c>
      <c r="M134" s="84"/>
      <c r="N134" s="48"/>
      <c r="O134" s="16">
        <v>0</v>
      </c>
      <c r="P134" s="63">
        <f>VLOOKUP(C134,[1]Sheet1!$P:$AK,22,)</f>
        <v>0</v>
      </c>
      <c r="Q134" s="79"/>
      <c r="R134" s="47">
        <v>44921</v>
      </c>
      <c r="S134" s="103">
        <v>82878950</v>
      </c>
      <c r="T134" s="68">
        <f t="shared" si="2"/>
        <v>0.10303029900837306</v>
      </c>
      <c r="U134" s="96">
        <v>8539043</v>
      </c>
      <c r="V134" s="100">
        <v>74339907</v>
      </c>
      <c r="W134" s="46" t="s">
        <v>980</v>
      </c>
    </row>
    <row r="135" spans="2:23" s="7" customFormat="1" ht="36" x14ac:dyDescent="0.2">
      <c r="B135" s="58">
        <v>133</v>
      </c>
      <c r="C135" s="58">
        <v>227</v>
      </c>
      <c r="D135" s="48" t="s">
        <v>1255</v>
      </c>
      <c r="E135" s="3" t="s">
        <v>613</v>
      </c>
      <c r="F135" s="17">
        <v>6000000</v>
      </c>
      <c r="G135" s="13" t="s">
        <v>1487</v>
      </c>
      <c r="H135" s="54">
        <v>44586</v>
      </c>
      <c r="I135" s="86">
        <v>44587</v>
      </c>
      <c r="J135" s="89">
        <v>44920</v>
      </c>
      <c r="K135" s="91" t="s">
        <v>831</v>
      </c>
      <c r="L135" s="105">
        <v>66000000</v>
      </c>
      <c r="M135" s="84"/>
      <c r="N135" s="48"/>
      <c r="O135" s="16">
        <v>0</v>
      </c>
      <c r="P135" s="63">
        <f>VLOOKUP(C135,[1]Sheet1!$P:$AK,22,)</f>
        <v>0</v>
      </c>
      <c r="Q135" s="79"/>
      <c r="R135" s="47">
        <v>44920</v>
      </c>
      <c r="S135" s="103">
        <v>66000000</v>
      </c>
      <c r="T135" s="68">
        <f t="shared" si="2"/>
        <v>0.10606060606060606</v>
      </c>
      <c r="U135" s="96">
        <v>7000000</v>
      </c>
      <c r="V135" s="100">
        <v>59000000</v>
      </c>
      <c r="W135" s="46" t="s">
        <v>981</v>
      </c>
    </row>
    <row r="136" spans="2:23" s="7" customFormat="1" ht="36" x14ac:dyDescent="0.2">
      <c r="B136" s="35">
        <v>134</v>
      </c>
      <c r="C136" s="58">
        <v>221</v>
      </c>
      <c r="D136" s="48" t="s">
        <v>49</v>
      </c>
      <c r="E136" s="3" t="s">
        <v>614</v>
      </c>
      <c r="F136" s="17">
        <v>5356000</v>
      </c>
      <c r="G136" s="13" t="s">
        <v>1488</v>
      </c>
      <c r="H136" s="54">
        <v>44586</v>
      </c>
      <c r="I136" s="86">
        <v>44587</v>
      </c>
      <c r="J136" s="89">
        <v>44920</v>
      </c>
      <c r="K136" s="91" t="s">
        <v>831</v>
      </c>
      <c r="L136" s="105">
        <v>58916000</v>
      </c>
      <c r="M136" s="84"/>
      <c r="N136" s="48"/>
      <c r="O136" s="16">
        <v>0</v>
      </c>
      <c r="P136" s="63">
        <f>VLOOKUP(C136,[1]Sheet1!$P:$AK,22,)</f>
        <v>0</v>
      </c>
      <c r="Q136" s="79"/>
      <c r="R136" s="47">
        <v>44920</v>
      </c>
      <c r="S136" s="103">
        <v>58916000</v>
      </c>
      <c r="T136" s="68">
        <f t="shared" si="2"/>
        <v>0.1060606117183787</v>
      </c>
      <c r="U136" s="96">
        <v>6248667</v>
      </c>
      <c r="V136" s="100">
        <v>52667333</v>
      </c>
      <c r="W136" s="46" t="s">
        <v>982</v>
      </c>
    </row>
    <row r="137" spans="2:23" s="7" customFormat="1" ht="36" x14ac:dyDescent="0.2">
      <c r="B137" s="58">
        <v>135</v>
      </c>
      <c r="C137" s="58">
        <v>233</v>
      </c>
      <c r="D137" s="48" t="s">
        <v>59</v>
      </c>
      <c r="E137" s="3" t="s">
        <v>615</v>
      </c>
      <c r="F137" s="17">
        <v>2690875</v>
      </c>
      <c r="G137" s="13" t="s">
        <v>1489</v>
      </c>
      <c r="H137" s="54">
        <v>44587</v>
      </c>
      <c r="I137" s="86">
        <v>44589</v>
      </c>
      <c r="J137" s="89">
        <v>44922</v>
      </c>
      <c r="K137" s="91" t="s">
        <v>831</v>
      </c>
      <c r="L137" s="105">
        <v>29599625</v>
      </c>
      <c r="M137" s="84"/>
      <c r="N137" s="48"/>
      <c r="O137" s="16">
        <v>0</v>
      </c>
      <c r="P137" s="63">
        <f>VLOOKUP(C137,[1]Sheet1!$P:$AK,22,)</f>
        <v>0</v>
      </c>
      <c r="Q137" s="79"/>
      <c r="R137" s="47">
        <v>44922</v>
      </c>
      <c r="S137" s="103">
        <v>29599625</v>
      </c>
      <c r="T137" s="68">
        <f t="shared" si="2"/>
        <v>9.9999983107894097E-2</v>
      </c>
      <c r="U137" s="96">
        <v>2959962</v>
      </c>
      <c r="V137" s="100">
        <v>26639663</v>
      </c>
      <c r="W137" s="46" t="s">
        <v>983</v>
      </c>
    </row>
    <row r="138" spans="2:23" s="7" customFormat="1" ht="36" x14ac:dyDescent="0.2">
      <c r="B138" s="58">
        <v>136</v>
      </c>
      <c r="C138" s="58">
        <v>286</v>
      </c>
      <c r="D138" s="48" t="s">
        <v>55</v>
      </c>
      <c r="E138" s="3" t="s">
        <v>616</v>
      </c>
      <c r="F138" s="17">
        <v>2800000</v>
      </c>
      <c r="G138" s="13" t="s">
        <v>1490</v>
      </c>
      <c r="H138" s="54">
        <v>44587</v>
      </c>
      <c r="I138" s="86">
        <v>44592</v>
      </c>
      <c r="J138" s="89">
        <v>44925</v>
      </c>
      <c r="K138" s="91" t="s">
        <v>831</v>
      </c>
      <c r="L138" s="105">
        <v>30800000</v>
      </c>
      <c r="M138" s="84" t="s">
        <v>1697</v>
      </c>
      <c r="N138" s="48"/>
      <c r="O138" s="16">
        <v>0</v>
      </c>
      <c r="P138" s="63">
        <f>VLOOKUP(C138,[1]Sheet1!$P:$AK,22,)</f>
        <v>0</v>
      </c>
      <c r="Q138" s="79"/>
      <c r="R138" s="77">
        <v>44635</v>
      </c>
      <c r="S138" s="103">
        <v>30800000</v>
      </c>
      <c r="T138" s="68">
        <f t="shared" si="2"/>
        <v>9.0909090909090912E-2</v>
      </c>
      <c r="U138" s="96">
        <v>2800000</v>
      </c>
      <c r="V138" s="100">
        <v>28000000</v>
      </c>
      <c r="W138" s="46" t="s">
        <v>984</v>
      </c>
    </row>
    <row r="139" spans="2:23" s="7" customFormat="1" ht="36" x14ac:dyDescent="0.2">
      <c r="B139" s="35">
        <v>137</v>
      </c>
      <c r="C139" s="58">
        <v>228</v>
      </c>
      <c r="D139" s="48" t="s">
        <v>34</v>
      </c>
      <c r="E139" s="3" t="s">
        <v>617</v>
      </c>
      <c r="F139" s="17">
        <v>3000000</v>
      </c>
      <c r="G139" s="13" t="s">
        <v>1491</v>
      </c>
      <c r="H139" s="54">
        <v>44586</v>
      </c>
      <c r="I139" s="86">
        <v>44587</v>
      </c>
      <c r="J139" s="89">
        <v>44920</v>
      </c>
      <c r="K139" s="91" t="s">
        <v>831</v>
      </c>
      <c r="L139" s="105">
        <v>33000000</v>
      </c>
      <c r="M139" s="84"/>
      <c r="N139" s="48"/>
      <c r="O139" s="16">
        <v>0</v>
      </c>
      <c r="P139" s="63">
        <f>VLOOKUP(C139,[1]Sheet1!$P:$AK,22,)</f>
        <v>0</v>
      </c>
      <c r="Q139" s="79"/>
      <c r="R139" s="47">
        <v>44920</v>
      </c>
      <c r="S139" s="103">
        <v>33000000</v>
      </c>
      <c r="T139" s="68">
        <f t="shared" si="2"/>
        <v>0.10606060606060606</v>
      </c>
      <c r="U139" s="96">
        <v>3500000</v>
      </c>
      <c r="V139" s="100">
        <v>29500000</v>
      </c>
      <c r="W139" s="46" t="s">
        <v>985</v>
      </c>
    </row>
    <row r="140" spans="2:23" s="7" customFormat="1" ht="36" x14ac:dyDescent="0.2">
      <c r="B140" s="58">
        <v>138</v>
      </c>
      <c r="C140" s="58">
        <v>130</v>
      </c>
      <c r="D140" s="48" t="s">
        <v>1256</v>
      </c>
      <c r="E140" s="3" t="s">
        <v>618</v>
      </c>
      <c r="F140" s="17">
        <v>5790000</v>
      </c>
      <c r="G140" s="13" t="s">
        <v>1492</v>
      </c>
      <c r="H140" s="54">
        <v>44583</v>
      </c>
      <c r="I140" s="86">
        <v>44586</v>
      </c>
      <c r="J140" s="89">
        <v>44904</v>
      </c>
      <c r="K140" s="91" t="s">
        <v>832</v>
      </c>
      <c r="L140" s="105">
        <v>60795000</v>
      </c>
      <c r="M140" s="84"/>
      <c r="N140" s="48" t="s">
        <v>1703</v>
      </c>
      <c r="O140" s="16">
        <v>0</v>
      </c>
      <c r="P140" s="63">
        <f>VLOOKUP(C140,[1]Sheet1!$P:$AK,22,)</f>
        <v>0</v>
      </c>
      <c r="Q140" s="79"/>
      <c r="R140" s="47">
        <v>44904</v>
      </c>
      <c r="S140" s="103">
        <v>60795000</v>
      </c>
      <c r="T140" s="68">
        <f t="shared" si="2"/>
        <v>0.11428571428571428</v>
      </c>
      <c r="U140" s="96">
        <v>6948000</v>
      </c>
      <c r="V140" s="100">
        <v>53847000</v>
      </c>
      <c r="W140" s="46" t="s">
        <v>986</v>
      </c>
    </row>
    <row r="141" spans="2:23" s="7" customFormat="1" ht="48" x14ac:dyDescent="0.2">
      <c r="B141" s="58">
        <v>139</v>
      </c>
      <c r="C141" s="58">
        <v>128</v>
      </c>
      <c r="D141" s="48" t="s">
        <v>1257</v>
      </c>
      <c r="E141" s="3" t="s">
        <v>619</v>
      </c>
      <c r="F141" s="17">
        <v>6458100</v>
      </c>
      <c r="G141" s="13" t="s">
        <v>1493</v>
      </c>
      <c r="H141" s="54">
        <v>44583</v>
      </c>
      <c r="I141" s="86">
        <v>44586</v>
      </c>
      <c r="J141" s="89">
        <v>44904</v>
      </c>
      <c r="K141" s="91" t="s">
        <v>832</v>
      </c>
      <c r="L141" s="105">
        <v>67810050</v>
      </c>
      <c r="M141" s="84"/>
      <c r="N141" s="48"/>
      <c r="O141" s="16">
        <v>0</v>
      </c>
      <c r="P141" s="63">
        <f>VLOOKUP(C141,[1]Sheet1!$P:$AK,22,)</f>
        <v>0</v>
      </c>
      <c r="Q141" s="79"/>
      <c r="R141" s="47">
        <v>44904</v>
      </c>
      <c r="S141" s="103">
        <v>67810050</v>
      </c>
      <c r="T141" s="68">
        <f t="shared" si="2"/>
        <v>0.11428571428571428</v>
      </c>
      <c r="U141" s="96">
        <v>7749720</v>
      </c>
      <c r="V141" s="100">
        <v>60060330</v>
      </c>
      <c r="W141" s="46" t="s">
        <v>987</v>
      </c>
    </row>
    <row r="142" spans="2:23" s="7" customFormat="1" ht="48" x14ac:dyDescent="0.2">
      <c r="B142" s="35">
        <v>140</v>
      </c>
      <c r="C142" s="58">
        <v>126</v>
      </c>
      <c r="D142" s="48" t="s">
        <v>253</v>
      </c>
      <c r="E142" s="3" t="s">
        <v>620</v>
      </c>
      <c r="F142" s="17">
        <v>5790000</v>
      </c>
      <c r="G142" s="13" t="s">
        <v>1494</v>
      </c>
      <c r="H142" s="54">
        <v>44583</v>
      </c>
      <c r="I142" s="86">
        <v>44585</v>
      </c>
      <c r="J142" s="89">
        <v>44903</v>
      </c>
      <c r="K142" s="91" t="s">
        <v>832</v>
      </c>
      <c r="L142" s="105">
        <v>60795000</v>
      </c>
      <c r="M142" s="84"/>
      <c r="N142" s="48"/>
      <c r="O142" s="16">
        <v>0</v>
      </c>
      <c r="P142" s="63">
        <f>VLOOKUP(C142,[1]Sheet1!$P:$AK,22,)</f>
        <v>0</v>
      </c>
      <c r="Q142" s="79"/>
      <c r="R142" s="47">
        <v>44903</v>
      </c>
      <c r="S142" s="103">
        <v>60795000</v>
      </c>
      <c r="T142" s="68">
        <f t="shared" si="2"/>
        <v>0.11746031746031746</v>
      </c>
      <c r="U142" s="96">
        <v>7141000</v>
      </c>
      <c r="V142" s="100">
        <v>53654000</v>
      </c>
      <c r="W142" s="46" t="s">
        <v>988</v>
      </c>
    </row>
    <row r="143" spans="2:23" s="7" customFormat="1" ht="48" x14ac:dyDescent="0.2">
      <c r="B143" s="58">
        <v>141</v>
      </c>
      <c r="C143" s="58">
        <v>127</v>
      </c>
      <c r="D143" s="48" t="s">
        <v>1258</v>
      </c>
      <c r="E143" s="3" t="s">
        <v>621</v>
      </c>
      <c r="F143" s="17">
        <v>5790000</v>
      </c>
      <c r="G143" s="13" t="s">
        <v>1495</v>
      </c>
      <c r="H143" s="54">
        <v>44583</v>
      </c>
      <c r="I143" s="86">
        <v>44586</v>
      </c>
      <c r="J143" s="89">
        <v>44904</v>
      </c>
      <c r="K143" s="91" t="s">
        <v>832</v>
      </c>
      <c r="L143" s="105">
        <v>60795000</v>
      </c>
      <c r="M143" s="84"/>
      <c r="N143" s="48"/>
      <c r="O143" s="16">
        <v>0</v>
      </c>
      <c r="P143" s="63">
        <f>VLOOKUP(C143,[1]Sheet1!$P:$AK,22,)</f>
        <v>0</v>
      </c>
      <c r="Q143" s="79"/>
      <c r="R143" s="47">
        <v>44904</v>
      </c>
      <c r="S143" s="103">
        <v>60795000</v>
      </c>
      <c r="T143" s="68">
        <f t="shared" si="2"/>
        <v>0.11428571428571428</v>
      </c>
      <c r="U143" s="96">
        <v>6948000</v>
      </c>
      <c r="V143" s="100">
        <v>53847000</v>
      </c>
      <c r="W143" s="46" t="s">
        <v>989</v>
      </c>
    </row>
    <row r="144" spans="2:23" s="7" customFormat="1" ht="48" x14ac:dyDescent="0.2">
      <c r="B144" s="58">
        <v>142</v>
      </c>
      <c r="C144" s="58">
        <v>125</v>
      </c>
      <c r="D144" s="48" t="s">
        <v>126</v>
      </c>
      <c r="E144" s="3" t="s">
        <v>622</v>
      </c>
      <c r="F144" s="17">
        <v>5790000</v>
      </c>
      <c r="G144" s="13" t="s">
        <v>1496</v>
      </c>
      <c r="H144" s="54">
        <v>44583</v>
      </c>
      <c r="I144" s="86">
        <v>44586</v>
      </c>
      <c r="J144" s="89">
        <v>44904</v>
      </c>
      <c r="K144" s="91" t="s">
        <v>832</v>
      </c>
      <c r="L144" s="105">
        <v>60795000</v>
      </c>
      <c r="M144" s="84"/>
      <c r="N144" s="48"/>
      <c r="O144" s="16">
        <v>0</v>
      </c>
      <c r="P144" s="63">
        <f>VLOOKUP(C144,[1]Sheet1!$P:$AK,22,)</f>
        <v>0</v>
      </c>
      <c r="Q144" s="79"/>
      <c r="R144" s="47">
        <v>44904</v>
      </c>
      <c r="S144" s="103">
        <v>60795000</v>
      </c>
      <c r="T144" s="68">
        <f t="shared" si="2"/>
        <v>0.11428571428571428</v>
      </c>
      <c r="U144" s="96">
        <v>6948000</v>
      </c>
      <c r="V144" s="100">
        <v>53847000</v>
      </c>
      <c r="W144" s="46" t="s">
        <v>990</v>
      </c>
    </row>
    <row r="145" spans="2:23" s="7" customFormat="1" ht="36" x14ac:dyDescent="0.2">
      <c r="B145" s="35">
        <v>143</v>
      </c>
      <c r="C145" s="58">
        <v>123</v>
      </c>
      <c r="D145" s="48" t="s">
        <v>238</v>
      </c>
      <c r="E145" s="3" t="s">
        <v>623</v>
      </c>
      <c r="F145" s="17">
        <v>5790000</v>
      </c>
      <c r="G145" s="52" t="s">
        <v>1669</v>
      </c>
      <c r="H145" s="54">
        <v>44583</v>
      </c>
      <c r="I145" s="86">
        <v>44586</v>
      </c>
      <c r="J145" s="89">
        <v>44889</v>
      </c>
      <c r="K145" s="91" t="s">
        <v>834</v>
      </c>
      <c r="L145" s="105">
        <v>57900000</v>
      </c>
      <c r="M145" s="84"/>
      <c r="N145" s="48"/>
      <c r="O145" s="16">
        <v>0</v>
      </c>
      <c r="P145" s="63">
        <f>VLOOKUP(C145,[1]Sheet1!$P:$AK,22,)</f>
        <v>0</v>
      </c>
      <c r="Q145" s="79"/>
      <c r="R145" s="47">
        <v>44889</v>
      </c>
      <c r="S145" s="103">
        <v>57900000</v>
      </c>
      <c r="T145" s="68">
        <f t="shared" si="2"/>
        <v>0.12</v>
      </c>
      <c r="U145" s="96">
        <v>6948000</v>
      </c>
      <c r="V145" s="100">
        <v>50952000</v>
      </c>
      <c r="W145" s="46" t="s">
        <v>991</v>
      </c>
    </row>
    <row r="146" spans="2:23" s="7" customFormat="1" ht="36" x14ac:dyDescent="0.2">
      <c r="B146" s="58">
        <v>144</v>
      </c>
      <c r="C146" s="58">
        <v>124</v>
      </c>
      <c r="D146" s="48" t="s">
        <v>1259</v>
      </c>
      <c r="E146" s="3" t="s">
        <v>624</v>
      </c>
      <c r="F146" s="17">
        <v>4250000</v>
      </c>
      <c r="G146" s="13" t="s">
        <v>1497</v>
      </c>
      <c r="H146" s="54">
        <v>44583</v>
      </c>
      <c r="I146" s="86">
        <v>44586</v>
      </c>
      <c r="J146" s="89">
        <v>44904</v>
      </c>
      <c r="K146" s="91" t="s">
        <v>832</v>
      </c>
      <c r="L146" s="105">
        <v>44625000</v>
      </c>
      <c r="M146" s="84"/>
      <c r="N146" s="48"/>
      <c r="O146" s="16">
        <v>0</v>
      </c>
      <c r="P146" s="63">
        <f>VLOOKUP(C146,[1]Sheet1!$P:$AK,22,)</f>
        <v>0</v>
      </c>
      <c r="Q146" s="79"/>
      <c r="R146" s="47">
        <v>44904</v>
      </c>
      <c r="S146" s="103">
        <v>44625000</v>
      </c>
      <c r="T146" s="68">
        <f t="shared" si="2"/>
        <v>0.11428571428571428</v>
      </c>
      <c r="U146" s="96">
        <v>5100000</v>
      </c>
      <c r="V146" s="100">
        <v>39525000</v>
      </c>
      <c r="W146" s="46" t="s">
        <v>992</v>
      </c>
    </row>
    <row r="147" spans="2:23" s="7" customFormat="1" ht="36" x14ac:dyDescent="0.2">
      <c r="B147" s="58">
        <v>145</v>
      </c>
      <c r="C147" s="58">
        <v>121</v>
      </c>
      <c r="D147" s="48" t="s">
        <v>1260</v>
      </c>
      <c r="E147" s="3" t="s">
        <v>625</v>
      </c>
      <c r="F147" s="17">
        <v>5790000</v>
      </c>
      <c r="G147" s="13" t="s">
        <v>1498</v>
      </c>
      <c r="H147" s="54">
        <v>44583</v>
      </c>
      <c r="I147" s="86">
        <v>44586</v>
      </c>
      <c r="J147" s="89">
        <v>44904</v>
      </c>
      <c r="K147" s="91" t="s">
        <v>832</v>
      </c>
      <c r="L147" s="105">
        <v>60795000</v>
      </c>
      <c r="M147" s="84"/>
      <c r="N147" s="48"/>
      <c r="O147" s="16">
        <v>0</v>
      </c>
      <c r="P147" s="63">
        <f>VLOOKUP(C147,[1]Sheet1!$P:$AK,22,)</f>
        <v>0</v>
      </c>
      <c r="Q147" s="79"/>
      <c r="R147" s="47">
        <v>44904</v>
      </c>
      <c r="S147" s="103">
        <v>60795000</v>
      </c>
      <c r="T147" s="68">
        <f t="shared" si="2"/>
        <v>0.11428571428571428</v>
      </c>
      <c r="U147" s="96">
        <v>6948000</v>
      </c>
      <c r="V147" s="100">
        <v>53847000</v>
      </c>
      <c r="W147" s="46" t="s">
        <v>993</v>
      </c>
    </row>
    <row r="148" spans="2:23" s="7" customFormat="1" ht="36" x14ac:dyDescent="0.2">
      <c r="B148" s="35">
        <v>146</v>
      </c>
      <c r="C148" s="58">
        <v>120</v>
      </c>
      <c r="D148" s="48" t="s">
        <v>175</v>
      </c>
      <c r="E148" s="3" t="s">
        <v>626</v>
      </c>
      <c r="F148" s="17">
        <v>3150000</v>
      </c>
      <c r="G148" s="13" t="s">
        <v>1499</v>
      </c>
      <c r="H148" s="54">
        <v>44583</v>
      </c>
      <c r="I148" s="86">
        <v>44586</v>
      </c>
      <c r="J148" s="89">
        <v>44904</v>
      </c>
      <c r="K148" s="91" t="s">
        <v>832</v>
      </c>
      <c r="L148" s="105">
        <v>33075000</v>
      </c>
      <c r="M148" s="84"/>
      <c r="N148" s="48"/>
      <c r="O148" s="16">
        <v>0</v>
      </c>
      <c r="P148" s="63">
        <f>VLOOKUP(C148,[1]Sheet1!$P:$AK,22,)</f>
        <v>0</v>
      </c>
      <c r="Q148" s="79"/>
      <c r="R148" s="47">
        <v>44904</v>
      </c>
      <c r="S148" s="103">
        <v>33075000</v>
      </c>
      <c r="T148" s="68">
        <f t="shared" si="2"/>
        <v>0.11428571428571428</v>
      </c>
      <c r="U148" s="96">
        <v>3780000</v>
      </c>
      <c r="V148" s="100">
        <v>29295000</v>
      </c>
      <c r="W148" s="46" t="s">
        <v>994</v>
      </c>
    </row>
    <row r="149" spans="2:23" s="7" customFormat="1" ht="36" x14ac:dyDescent="0.2">
      <c r="B149" s="58">
        <v>147</v>
      </c>
      <c r="C149" s="58">
        <v>119</v>
      </c>
      <c r="D149" s="48" t="s">
        <v>130</v>
      </c>
      <c r="E149" s="3" t="s">
        <v>627</v>
      </c>
      <c r="F149" s="17">
        <v>2120500</v>
      </c>
      <c r="G149" s="3" t="s">
        <v>1666</v>
      </c>
      <c r="H149" s="54">
        <v>44583</v>
      </c>
      <c r="I149" s="86">
        <v>44586</v>
      </c>
      <c r="J149" s="89">
        <v>44904</v>
      </c>
      <c r="K149" s="91" t="s">
        <v>832</v>
      </c>
      <c r="L149" s="105">
        <v>22265250</v>
      </c>
      <c r="M149" s="84"/>
      <c r="N149" s="48"/>
      <c r="O149" s="16">
        <v>0</v>
      </c>
      <c r="P149" s="63">
        <f>VLOOKUP(C149,[1]Sheet1!$P:$AK,22,)</f>
        <v>0</v>
      </c>
      <c r="Q149" s="79"/>
      <c r="R149" s="47">
        <v>44904</v>
      </c>
      <c r="S149" s="103">
        <v>22265250</v>
      </c>
      <c r="T149" s="68">
        <f t="shared" si="2"/>
        <v>0.11428571428571428</v>
      </c>
      <c r="U149" s="96">
        <v>2544600</v>
      </c>
      <c r="V149" s="100">
        <v>19720650</v>
      </c>
      <c r="W149" s="46" t="s">
        <v>995</v>
      </c>
    </row>
    <row r="150" spans="2:23" s="7" customFormat="1" ht="36" x14ac:dyDescent="0.2">
      <c r="B150" s="58">
        <v>148</v>
      </c>
      <c r="C150" s="58">
        <v>116</v>
      </c>
      <c r="D150" s="48" t="s">
        <v>255</v>
      </c>
      <c r="E150" s="3" t="s">
        <v>628</v>
      </c>
      <c r="F150" s="17">
        <v>6458100</v>
      </c>
      <c r="G150" s="13" t="s">
        <v>1500</v>
      </c>
      <c r="H150" s="54">
        <v>44583</v>
      </c>
      <c r="I150" s="86">
        <v>44586</v>
      </c>
      <c r="J150" s="89">
        <v>44919</v>
      </c>
      <c r="K150" s="91" t="s">
        <v>831</v>
      </c>
      <c r="L150" s="105">
        <v>71039100</v>
      </c>
      <c r="M150" s="84"/>
      <c r="N150" s="48"/>
      <c r="O150" s="16">
        <v>0</v>
      </c>
      <c r="P150" s="63">
        <f>VLOOKUP(C150,[1]Sheet1!$P:$AK,22,)</f>
        <v>0</v>
      </c>
      <c r="Q150" s="79"/>
      <c r="R150" s="47">
        <v>44919</v>
      </c>
      <c r="S150" s="103">
        <v>71039100</v>
      </c>
      <c r="T150" s="68">
        <f t="shared" si="2"/>
        <v>0.10909090909090909</v>
      </c>
      <c r="U150" s="96">
        <v>7749720</v>
      </c>
      <c r="V150" s="100">
        <v>63289380</v>
      </c>
      <c r="W150" s="46" t="s">
        <v>996</v>
      </c>
    </row>
    <row r="151" spans="2:23" s="7" customFormat="1" ht="36" x14ac:dyDescent="0.2">
      <c r="B151" s="35">
        <v>149</v>
      </c>
      <c r="C151" s="58">
        <v>190</v>
      </c>
      <c r="D151" s="48" t="s">
        <v>1261</v>
      </c>
      <c r="E151" s="3" t="s">
        <v>629</v>
      </c>
      <c r="F151" s="17">
        <v>3325922</v>
      </c>
      <c r="G151" s="13" t="s">
        <v>1501</v>
      </c>
      <c r="H151" s="54">
        <v>44583</v>
      </c>
      <c r="I151" s="86">
        <v>44587</v>
      </c>
      <c r="J151" s="89">
        <v>44920</v>
      </c>
      <c r="K151" s="91" t="s">
        <v>831</v>
      </c>
      <c r="L151" s="105">
        <v>36585142</v>
      </c>
      <c r="M151" s="84"/>
      <c r="N151" s="48"/>
      <c r="O151" s="16">
        <v>0</v>
      </c>
      <c r="P151" s="63">
        <f>VLOOKUP(C151,[1]Sheet1!$P:$AK,22,)</f>
        <v>0</v>
      </c>
      <c r="Q151" s="79"/>
      <c r="R151" s="47">
        <v>44920</v>
      </c>
      <c r="S151" s="103">
        <v>36585142</v>
      </c>
      <c r="T151" s="68">
        <f t="shared" si="2"/>
        <v>0.10578726194366007</v>
      </c>
      <c r="U151" s="96">
        <v>3870242</v>
      </c>
      <c r="V151" s="100">
        <v>32714900</v>
      </c>
      <c r="W151" s="46" t="s">
        <v>997</v>
      </c>
    </row>
    <row r="152" spans="2:23" s="7" customFormat="1" ht="36" x14ac:dyDescent="0.2">
      <c r="B152" s="58">
        <v>150</v>
      </c>
      <c r="C152" s="58">
        <v>122</v>
      </c>
      <c r="D152" s="48" t="s">
        <v>125</v>
      </c>
      <c r="E152" s="3" t="s">
        <v>630</v>
      </c>
      <c r="F152" s="17">
        <v>2831000</v>
      </c>
      <c r="G152" s="3" t="s">
        <v>1666</v>
      </c>
      <c r="H152" s="54">
        <v>44583</v>
      </c>
      <c r="I152" s="86">
        <v>44586</v>
      </c>
      <c r="J152" s="89">
        <v>44904</v>
      </c>
      <c r="K152" s="91" t="s">
        <v>832</v>
      </c>
      <c r="L152" s="105">
        <v>29725500</v>
      </c>
      <c r="M152" s="84"/>
      <c r="N152" s="48"/>
      <c r="O152" s="16">
        <v>0</v>
      </c>
      <c r="P152" s="63">
        <f>VLOOKUP(C152,[1]Sheet1!$P:$AK,22,)</f>
        <v>0</v>
      </c>
      <c r="Q152" s="79"/>
      <c r="R152" s="47">
        <v>44904</v>
      </c>
      <c r="S152" s="103">
        <v>29725500</v>
      </c>
      <c r="T152" s="68">
        <f t="shared" si="2"/>
        <v>0.11428571428571428</v>
      </c>
      <c r="U152" s="96">
        <v>3397200</v>
      </c>
      <c r="V152" s="100">
        <v>26328300</v>
      </c>
      <c r="W152" s="46" t="s">
        <v>998</v>
      </c>
    </row>
    <row r="153" spans="2:23" s="7" customFormat="1" ht="36" x14ac:dyDescent="0.2">
      <c r="B153" s="58">
        <v>151</v>
      </c>
      <c r="C153" s="58">
        <v>117</v>
      </c>
      <c r="D153" s="48" t="s">
        <v>137</v>
      </c>
      <c r="E153" s="3" t="s">
        <v>631</v>
      </c>
      <c r="F153" s="17">
        <v>2120500</v>
      </c>
      <c r="G153" s="13" t="s">
        <v>1502</v>
      </c>
      <c r="H153" s="54">
        <v>44583</v>
      </c>
      <c r="I153" s="86">
        <v>44587</v>
      </c>
      <c r="J153" s="89">
        <v>44905</v>
      </c>
      <c r="K153" s="91" t="s">
        <v>832</v>
      </c>
      <c r="L153" s="105">
        <v>22265250</v>
      </c>
      <c r="M153" s="84"/>
      <c r="N153" s="48"/>
      <c r="O153" s="16">
        <v>0</v>
      </c>
      <c r="P153" s="63">
        <f>VLOOKUP(C153,[1]Sheet1!$P:$AK,22,)</f>
        <v>0</v>
      </c>
      <c r="Q153" s="79"/>
      <c r="R153" s="47">
        <v>44905</v>
      </c>
      <c r="S153" s="103">
        <v>22265250</v>
      </c>
      <c r="T153" s="68">
        <f t="shared" si="2"/>
        <v>0.11111112608212349</v>
      </c>
      <c r="U153" s="96">
        <v>2473917</v>
      </c>
      <c r="V153" s="100">
        <v>19791333</v>
      </c>
      <c r="W153" s="46" t="s">
        <v>999</v>
      </c>
    </row>
    <row r="154" spans="2:23" s="7" customFormat="1" ht="36" x14ac:dyDescent="0.2">
      <c r="B154" s="35">
        <v>152</v>
      </c>
      <c r="C154" s="58">
        <v>118</v>
      </c>
      <c r="D154" s="48" t="s">
        <v>135</v>
      </c>
      <c r="E154" s="3" t="s">
        <v>632</v>
      </c>
      <c r="F154" s="17">
        <v>2120500</v>
      </c>
      <c r="G154" s="13" t="s">
        <v>1503</v>
      </c>
      <c r="H154" s="54">
        <v>44583</v>
      </c>
      <c r="I154" s="86">
        <v>44587</v>
      </c>
      <c r="J154" s="89">
        <v>44905</v>
      </c>
      <c r="K154" s="91" t="s">
        <v>832</v>
      </c>
      <c r="L154" s="105">
        <v>22265250</v>
      </c>
      <c r="M154" s="84"/>
      <c r="N154" s="48"/>
      <c r="O154" s="16">
        <v>0</v>
      </c>
      <c r="P154" s="63">
        <f>VLOOKUP(C154,[1]Sheet1!$P:$AK,22,)</f>
        <v>0</v>
      </c>
      <c r="Q154" s="79"/>
      <c r="R154" s="47">
        <v>44905</v>
      </c>
      <c r="S154" s="103">
        <v>22265250</v>
      </c>
      <c r="T154" s="68">
        <f t="shared" si="2"/>
        <v>0.11111112608212349</v>
      </c>
      <c r="U154" s="96">
        <v>2473917</v>
      </c>
      <c r="V154" s="100">
        <v>19791333</v>
      </c>
      <c r="W154" s="46" t="s">
        <v>1000</v>
      </c>
    </row>
    <row r="155" spans="2:23" s="7" customFormat="1" ht="48" x14ac:dyDescent="0.2">
      <c r="B155" s="58">
        <v>153</v>
      </c>
      <c r="C155" s="58">
        <v>115</v>
      </c>
      <c r="D155" s="48" t="s">
        <v>1262</v>
      </c>
      <c r="E155" s="3" t="s">
        <v>633</v>
      </c>
      <c r="F155" s="17">
        <v>5790000</v>
      </c>
      <c r="G155" s="13" t="s">
        <v>1504</v>
      </c>
      <c r="H155" s="54">
        <v>44583</v>
      </c>
      <c r="I155" s="86">
        <v>44587</v>
      </c>
      <c r="J155" s="89">
        <v>44890</v>
      </c>
      <c r="K155" s="91" t="s">
        <v>834</v>
      </c>
      <c r="L155" s="105">
        <v>57900000</v>
      </c>
      <c r="M155" s="84"/>
      <c r="N155" s="48"/>
      <c r="O155" s="16">
        <v>0</v>
      </c>
      <c r="P155" s="63">
        <f>VLOOKUP(C155,[1]Sheet1!$P:$AK,22,)</f>
        <v>0</v>
      </c>
      <c r="Q155" s="79"/>
      <c r="R155" s="47">
        <v>44890</v>
      </c>
      <c r="S155" s="103">
        <v>57900000</v>
      </c>
      <c r="T155" s="68">
        <f t="shared" si="2"/>
        <v>0.11666666666666667</v>
      </c>
      <c r="U155" s="96">
        <v>6755000</v>
      </c>
      <c r="V155" s="100">
        <v>51145000</v>
      </c>
      <c r="W155" s="46" t="s">
        <v>1001</v>
      </c>
    </row>
    <row r="156" spans="2:23" s="7" customFormat="1" ht="36" x14ac:dyDescent="0.2">
      <c r="B156" s="58">
        <v>154</v>
      </c>
      <c r="C156" s="58">
        <v>98</v>
      </c>
      <c r="D156" s="48" t="s">
        <v>159</v>
      </c>
      <c r="E156" s="3" t="s">
        <v>634</v>
      </c>
      <c r="F156" s="17">
        <v>5790000</v>
      </c>
      <c r="G156" s="13" t="s">
        <v>1505</v>
      </c>
      <c r="H156" s="54">
        <v>44583</v>
      </c>
      <c r="I156" s="86">
        <v>44588</v>
      </c>
      <c r="J156" s="89">
        <v>44906</v>
      </c>
      <c r="K156" s="91" t="s">
        <v>832</v>
      </c>
      <c r="L156" s="105">
        <v>60795000</v>
      </c>
      <c r="M156" s="84" t="s">
        <v>1695</v>
      </c>
      <c r="N156" s="81"/>
      <c r="O156" s="16">
        <v>0</v>
      </c>
      <c r="P156" s="63">
        <f>VLOOKUP(C156,[1]Sheet1!$P:$AK,22,)</f>
        <v>0</v>
      </c>
      <c r="Q156" s="79"/>
      <c r="R156" s="77">
        <v>44926</v>
      </c>
      <c r="S156" s="103">
        <v>60795000</v>
      </c>
      <c r="T156" s="68">
        <f t="shared" si="2"/>
        <v>4.4444444444444446E-2</v>
      </c>
      <c r="U156" s="96">
        <v>2702000</v>
      </c>
      <c r="V156" s="100">
        <v>58093000</v>
      </c>
      <c r="W156" s="46" t="s">
        <v>1002</v>
      </c>
    </row>
    <row r="157" spans="2:23" s="7" customFormat="1" ht="36" x14ac:dyDescent="0.2">
      <c r="B157" s="35">
        <v>155</v>
      </c>
      <c r="C157" s="58">
        <v>96</v>
      </c>
      <c r="D157" s="48" t="s">
        <v>129</v>
      </c>
      <c r="E157" s="3" t="s">
        <v>635</v>
      </c>
      <c r="F157" s="17">
        <v>5790000</v>
      </c>
      <c r="G157" s="13" t="s">
        <v>1652</v>
      </c>
      <c r="H157" s="54">
        <v>44583</v>
      </c>
      <c r="I157" s="86">
        <v>44587</v>
      </c>
      <c r="J157" s="89">
        <v>44890</v>
      </c>
      <c r="K157" s="91" t="s">
        <v>834</v>
      </c>
      <c r="L157" s="105">
        <v>57900000</v>
      </c>
      <c r="M157" s="84"/>
      <c r="N157" s="48"/>
      <c r="O157" s="16">
        <v>0</v>
      </c>
      <c r="P157" s="63">
        <f>VLOOKUP(C157,[1]Sheet1!$P:$AK,22,)</f>
        <v>0</v>
      </c>
      <c r="Q157" s="79"/>
      <c r="R157" s="77">
        <v>44890</v>
      </c>
      <c r="S157" s="103">
        <v>57900000</v>
      </c>
      <c r="T157" s="68">
        <f t="shared" si="2"/>
        <v>0.11666666666666667</v>
      </c>
      <c r="U157" s="96">
        <v>6755000</v>
      </c>
      <c r="V157" s="100">
        <v>51145000</v>
      </c>
      <c r="W157" s="46" t="s">
        <v>1003</v>
      </c>
    </row>
    <row r="158" spans="2:23" s="7" customFormat="1" ht="36" x14ac:dyDescent="0.2">
      <c r="B158" s="58">
        <v>156</v>
      </c>
      <c r="C158" s="58">
        <v>97</v>
      </c>
      <c r="D158" s="48" t="s">
        <v>236</v>
      </c>
      <c r="E158" s="3" t="s">
        <v>636</v>
      </c>
      <c r="F158" s="17">
        <v>7250000</v>
      </c>
      <c r="G158" s="13" t="s">
        <v>1506</v>
      </c>
      <c r="H158" s="54">
        <v>44583</v>
      </c>
      <c r="I158" s="86">
        <v>44588</v>
      </c>
      <c r="J158" s="89">
        <v>44921</v>
      </c>
      <c r="K158" s="91" t="s">
        <v>831</v>
      </c>
      <c r="L158" s="105">
        <v>79750000</v>
      </c>
      <c r="M158" s="84"/>
      <c r="N158" s="48"/>
      <c r="O158" s="16">
        <v>0</v>
      </c>
      <c r="P158" s="63">
        <f>VLOOKUP(C158,[1]Sheet1!$P:$AK,22,)</f>
        <v>0</v>
      </c>
      <c r="Q158" s="79"/>
      <c r="R158" s="47">
        <v>44921</v>
      </c>
      <c r="S158" s="103">
        <v>79750000</v>
      </c>
      <c r="T158" s="68">
        <f t="shared" si="2"/>
        <v>0.10303030721003134</v>
      </c>
      <c r="U158" s="96">
        <v>8216667</v>
      </c>
      <c r="V158" s="100">
        <v>71533333</v>
      </c>
      <c r="W158" s="46" t="s">
        <v>1004</v>
      </c>
    </row>
    <row r="159" spans="2:23" s="7" customFormat="1" ht="36" x14ac:dyDescent="0.2">
      <c r="B159" s="58">
        <v>157</v>
      </c>
      <c r="C159" s="58">
        <v>102</v>
      </c>
      <c r="D159" s="48" t="s">
        <v>112</v>
      </c>
      <c r="E159" s="3" t="s">
        <v>637</v>
      </c>
      <c r="F159" s="17">
        <v>5790000</v>
      </c>
      <c r="G159" s="13" t="s">
        <v>1507</v>
      </c>
      <c r="H159" s="54">
        <v>44583</v>
      </c>
      <c r="I159" s="86">
        <v>44586</v>
      </c>
      <c r="J159" s="89">
        <v>44736</v>
      </c>
      <c r="K159" s="91" t="s">
        <v>839</v>
      </c>
      <c r="L159" s="105">
        <v>28950000</v>
      </c>
      <c r="M159" s="84"/>
      <c r="N159" s="48"/>
      <c r="O159" s="16">
        <v>0</v>
      </c>
      <c r="P159" s="63">
        <f>VLOOKUP(C159,[1]Sheet1!$P:$AK,22,)</f>
        <v>0</v>
      </c>
      <c r="Q159" s="79"/>
      <c r="R159" s="47">
        <v>44736</v>
      </c>
      <c r="S159" s="103">
        <v>28950000</v>
      </c>
      <c r="T159" s="68">
        <f t="shared" si="2"/>
        <v>0.23333333333333334</v>
      </c>
      <c r="U159" s="96">
        <v>6755000</v>
      </c>
      <c r="V159" s="100">
        <v>22195000</v>
      </c>
      <c r="W159" s="46" t="s">
        <v>1005</v>
      </c>
    </row>
    <row r="160" spans="2:23" s="18" customFormat="1" ht="36" x14ac:dyDescent="0.2">
      <c r="B160" s="35">
        <v>158</v>
      </c>
      <c r="C160" s="58">
        <v>99</v>
      </c>
      <c r="D160" s="48" t="s">
        <v>127</v>
      </c>
      <c r="E160" s="3" t="s">
        <v>638</v>
      </c>
      <c r="F160" s="17">
        <v>5790000</v>
      </c>
      <c r="G160" s="13" t="s">
        <v>1508</v>
      </c>
      <c r="H160" s="54">
        <v>44583</v>
      </c>
      <c r="I160" s="86">
        <v>44588</v>
      </c>
      <c r="J160" s="89">
        <v>44906</v>
      </c>
      <c r="K160" s="91" t="s">
        <v>832</v>
      </c>
      <c r="L160" s="105">
        <v>60795000</v>
      </c>
      <c r="M160" s="84"/>
      <c r="N160" s="48"/>
      <c r="O160" s="16">
        <v>0</v>
      </c>
      <c r="P160" s="63">
        <f>VLOOKUP(C160,[1]Sheet1!$P:$AK,22,)</f>
        <v>0</v>
      </c>
      <c r="Q160" s="79"/>
      <c r="R160" s="47">
        <v>44906</v>
      </c>
      <c r="S160" s="103">
        <v>60795000</v>
      </c>
      <c r="T160" s="68">
        <f t="shared" si="2"/>
        <v>0.10476190476190476</v>
      </c>
      <c r="U160" s="96">
        <v>6369000</v>
      </c>
      <c r="V160" s="100">
        <v>54426000</v>
      </c>
      <c r="W160" s="46" t="s">
        <v>1006</v>
      </c>
    </row>
    <row r="161" spans="2:23" s="7" customFormat="1" ht="36" x14ac:dyDescent="0.2">
      <c r="B161" s="58">
        <v>159</v>
      </c>
      <c r="C161" s="58">
        <v>101</v>
      </c>
      <c r="D161" s="48" t="s">
        <v>114</v>
      </c>
      <c r="E161" s="3" t="s">
        <v>639</v>
      </c>
      <c r="F161" s="17">
        <v>5790000</v>
      </c>
      <c r="G161" s="13" t="s">
        <v>1509</v>
      </c>
      <c r="H161" s="54">
        <v>44583</v>
      </c>
      <c r="I161" s="86">
        <v>44587</v>
      </c>
      <c r="J161" s="89">
        <v>44737</v>
      </c>
      <c r="K161" s="91" t="s">
        <v>839</v>
      </c>
      <c r="L161" s="105">
        <v>28950000</v>
      </c>
      <c r="M161" s="84"/>
      <c r="N161" s="48"/>
      <c r="O161" s="16">
        <v>0</v>
      </c>
      <c r="P161" s="63">
        <f>VLOOKUP(C161,[1]Sheet1!$P:$AK,22,)</f>
        <v>0</v>
      </c>
      <c r="Q161" s="79"/>
      <c r="R161" s="47">
        <v>44737</v>
      </c>
      <c r="S161" s="103">
        <v>28950000</v>
      </c>
      <c r="T161" s="68">
        <f t="shared" si="2"/>
        <v>0.23333333333333334</v>
      </c>
      <c r="U161" s="96">
        <v>6755000</v>
      </c>
      <c r="V161" s="100">
        <v>22195000</v>
      </c>
      <c r="W161" s="46" t="s">
        <v>1007</v>
      </c>
    </row>
    <row r="162" spans="2:23" s="7" customFormat="1" ht="36" x14ac:dyDescent="0.2">
      <c r="B162" s="58">
        <v>160</v>
      </c>
      <c r="C162" s="58">
        <v>100</v>
      </c>
      <c r="D162" s="48" t="s">
        <v>113</v>
      </c>
      <c r="E162" s="3" t="s">
        <v>640</v>
      </c>
      <c r="F162" s="17">
        <v>5790000</v>
      </c>
      <c r="G162" s="13" t="s">
        <v>1510</v>
      </c>
      <c r="H162" s="54">
        <v>44583</v>
      </c>
      <c r="I162" s="86">
        <v>44587</v>
      </c>
      <c r="J162" s="89">
        <v>44737</v>
      </c>
      <c r="K162" s="91" t="s">
        <v>839</v>
      </c>
      <c r="L162" s="105">
        <v>28950000</v>
      </c>
      <c r="M162" s="84"/>
      <c r="N162" s="48"/>
      <c r="O162" s="16">
        <v>0</v>
      </c>
      <c r="P162" s="63">
        <f>VLOOKUP(C162,[1]Sheet1!$P:$AK,22,)</f>
        <v>0</v>
      </c>
      <c r="Q162" s="79"/>
      <c r="R162" s="47">
        <v>44737</v>
      </c>
      <c r="S162" s="103">
        <v>28950000</v>
      </c>
      <c r="T162" s="68">
        <f t="shared" si="2"/>
        <v>0.23333333333333334</v>
      </c>
      <c r="U162" s="96">
        <v>6755000</v>
      </c>
      <c r="V162" s="100">
        <v>22195000</v>
      </c>
      <c r="W162" s="46" t="s">
        <v>1008</v>
      </c>
    </row>
    <row r="163" spans="2:23" s="7" customFormat="1" ht="36" x14ac:dyDescent="0.2">
      <c r="B163" s="35">
        <v>161</v>
      </c>
      <c r="C163" s="58">
        <v>319</v>
      </c>
      <c r="D163" s="48" t="s">
        <v>229</v>
      </c>
      <c r="E163" s="3" t="s">
        <v>641</v>
      </c>
      <c r="F163" s="17">
        <v>2690875</v>
      </c>
      <c r="G163" s="3" t="s">
        <v>1666</v>
      </c>
      <c r="H163" s="54">
        <v>44586</v>
      </c>
      <c r="I163" s="86">
        <v>44592</v>
      </c>
      <c r="J163" s="89">
        <v>44925</v>
      </c>
      <c r="K163" s="91" t="s">
        <v>831</v>
      </c>
      <c r="L163" s="105">
        <v>29599625</v>
      </c>
      <c r="M163" s="84"/>
      <c r="N163" s="48"/>
      <c r="O163" s="16">
        <v>0</v>
      </c>
      <c r="P163" s="63">
        <f>VLOOKUP(C163,[1]Sheet1!$P:$AK,22,)</f>
        <v>0</v>
      </c>
      <c r="Q163" s="79"/>
      <c r="R163" s="47">
        <v>44925</v>
      </c>
      <c r="S163" s="103">
        <v>29599625</v>
      </c>
      <c r="T163" s="68">
        <f t="shared" si="2"/>
        <v>9.0909090909090912E-2</v>
      </c>
      <c r="U163" s="96">
        <v>2690875</v>
      </c>
      <c r="V163" s="100">
        <v>26908750</v>
      </c>
      <c r="W163" s="46" t="s">
        <v>1009</v>
      </c>
    </row>
    <row r="164" spans="2:23" s="7" customFormat="1" ht="36" x14ac:dyDescent="0.2">
      <c r="B164" s="58">
        <v>162</v>
      </c>
      <c r="C164" s="58">
        <v>148</v>
      </c>
      <c r="D164" s="48" t="s">
        <v>1263</v>
      </c>
      <c r="E164" s="3" t="s">
        <v>642</v>
      </c>
      <c r="F164" s="17">
        <v>7000000</v>
      </c>
      <c r="G164" s="13" t="s">
        <v>1511</v>
      </c>
      <c r="H164" s="54">
        <v>44585</v>
      </c>
      <c r="I164" s="86">
        <v>44587</v>
      </c>
      <c r="J164" s="89">
        <v>44890</v>
      </c>
      <c r="K164" s="91" t="s">
        <v>834</v>
      </c>
      <c r="L164" s="105">
        <v>70000000</v>
      </c>
      <c r="M164" s="84"/>
      <c r="N164" s="48"/>
      <c r="O164" s="16">
        <v>0</v>
      </c>
      <c r="P164" s="63">
        <f>VLOOKUP(C164,[1]Sheet1!$P:$AK,22,)</f>
        <v>0</v>
      </c>
      <c r="Q164" s="79"/>
      <c r="R164" s="47">
        <v>44890</v>
      </c>
      <c r="S164" s="103">
        <v>70000000</v>
      </c>
      <c r="T164" s="68">
        <f t="shared" si="2"/>
        <v>0.11666667142857143</v>
      </c>
      <c r="U164" s="96">
        <v>8166667</v>
      </c>
      <c r="V164" s="100">
        <v>61833333</v>
      </c>
      <c r="W164" s="46" t="s">
        <v>1010</v>
      </c>
    </row>
    <row r="165" spans="2:23" s="7" customFormat="1" ht="72" x14ac:dyDescent="0.2">
      <c r="B165" s="58">
        <v>163</v>
      </c>
      <c r="C165" s="58">
        <v>135</v>
      </c>
      <c r="D165" s="48" t="s">
        <v>1264</v>
      </c>
      <c r="E165" s="3" t="s">
        <v>643</v>
      </c>
      <c r="F165" s="17">
        <v>6695000</v>
      </c>
      <c r="G165" s="13" t="s">
        <v>1512</v>
      </c>
      <c r="H165" s="54">
        <v>44585</v>
      </c>
      <c r="I165" s="86">
        <v>44588</v>
      </c>
      <c r="J165" s="89">
        <v>44921</v>
      </c>
      <c r="K165" s="91" t="s">
        <v>831</v>
      </c>
      <c r="L165" s="105">
        <v>73645000</v>
      </c>
      <c r="M165" s="84"/>
      <c r="N165" s="48"/>
      <c r="O165" s="16">
        <v>0</v>
      </c>
      <c r="P165" s="63">
        <f>VLOOKUP(C165,[1]Sheet1!$P:$AK,22,)</f>
        <v>0</v>
      </c>
      <c r="Q165" s="79"/>
      <c r="R165" s="47">
        <v>44921</v>
      </c>
      <c r="S165" s="103">
        <v>73645000</v>
      </c>
      <c r="T165" s="68">
        <f t="shared" si="2"/>
        <v>0.10303030755652115</v>
      </c>
      <c r="U165" s="96">
        <v>7587667</v>
      </c>
      <c r="V165" s="100">
        <v>66057333</v>
      </c>
      <c r="W165" s="46" t="s">
        <v>1011</v>
      </c>
    </row>
    <row r="166" spans="2:23" s="7" customFormat="1" ht="36" x14ac:dyDescent="0.2">
      <c r="B166" s="35">
        <v>164</v>
      </c>
      <c r="C166" s="58">
        <v>136</v>
      </c>
      <c r="D166" s="48" t="s">
        <v>1265</v>
      </c>
      <c r="E166" s="3" t="s">
        <v>644</v>
      </c>
      <c r="F166" s="17">
        <v>4635000</v>
      </c>
      <c r="G166" s="13" t="s">
        <v>1513</v>
      </c>
      <c r="H166" s="54">
        <v>44585</v>
      </c>
      <c r="I166" s="86">
        <v>44587</v>
      </c>
      <c r="J166" s="89">
        <v>44920</v>
      </c>
      <c r="K166" s="91" t="s">
        <v>831</v>
      </c>
      <c r="L166" s="105">
        <v>50985000</v>
      </c>
      <c r="M166" s="84"/>
      <c r="N166" s="48"/>
      <c r="O166" s="16">
        <v>0</v>
      </c>
      <c r="P166" s="63">
        <f>VLOOKUP(C166,[1]Sheet1!$P:$AK,22,)</f>
        <v>0</v>
      </c>
      <c r="Q166" s="79"/>
      <c r="R166" s="47">
        <v>44920</v>
      </c>
      <c r="S166" s="103">
        <v>50985000</v>
      </c>
      <c r="T166" s="68">
        <f t="shared" si="2"/>
        <v>0.10606060606060606</v>
      </c>
      <c r="U166" s="96">
        <v>5407500</v>
      </c>
      <c r="V166" s="100">
        <v>45577500</v>
      </c>
      <c r="W166" s="46" t="s">
        <v>1012</v>
      </c>
    </row>
    <row r="167" spans="2:23" s="7" customFormat="1" ht="36" x14ac:dyDescent="0.2">
      <c r="B167" s="58">
        <v>165</v>
      </c>
      <c r="C167" s="58">
        <v>200</v>
      </c>
      <c r="D167" s="48" t="s">
        <v>315</v>
      </c>
      <c r="E167" s="3" t="s">
        <v>645</v>
      </c>
      <c r="F167" s="17">
        <v>10000000</v>
      </c>
      <c r="G167" s="13" t="s">
        <v>1514</v>
      </c>
      <c r="H167" s="54">
        <v>44586</v>
      </c>
      <c r="I167" s="86">
        <v>44587</v>
      </c>
      <c r="J167" s="89">
        <v>44890</v>
      </c>
      <c r="K167" s="91" t="s">
        <v>834</v>
      </c>
      <c r="L167" s="105">
        <v>100000000</v>
      </c>
      <c r="M167" s="84"/>
      <c r="N167" s="48"/>
      <c r="O167" s="16">
        <v>0</v>
      </c>
      <c r="P167" s="63">
        <f>VLOOKUP(C167,[1]Sheet1!$P:$AK,22,)</f>
        <v>0</v>
      </c>
      <c r="Q167" s="79"/>
      <c r="R167" s="47">
        <v>44890</v>
      </c>
      <c r="S167" s="103">
        <v>100000000</v>
      </c>
      <c r="T167" s="68">
        <f t="shared" si="2"/>
        <v>0.11666667</v>
      </c>
      <c r="U167" s="96">
        <v>11666667</v>
      </c>
      <c r="V167" s="100">
        <v>88333333</v>
      </c>
      <c r="W167" s="46" t="s">
        <v>1013</v>
      </c>
    </row>
    <row r="168" spans="2:23" s="7" customFormat="1" ht="36" x14ac:dyDescent="0.2">
      <c r="B168" s="58">
        <v>166</v>
      </c>
      <c r="C168" s="58">
        <v>149</v>
      </c>
      <c r="D168" s="48" t="s">
        <v>161</v>
      </c>
      <c r="E168" s="3" t="s">
        <v>646</v>
      </c>
      <c r="F168" s="17">
        <v>7000000</v>
      </c>
      <c r="G168" s="13" t="s">
        <v>1515</v>
      </c>
      <c r="H168" s="54">
        <v>44585</v>
      </c>
      <c r="I168" s="86">
        <v>44587</v>
      </c>
      <c r="J168" s="89">
        <v>44890</v>
      </c>
      <c r="K168" s="91" t="s">
        <v>834</v>
      </c>
      <c r="L168" s="105">
        <v>70000000</v>
      </c>
      <c r="M168" s="85" t="s">
        <v>1698</v>
      </c>
      <c r="N168" s="48"/>
      <c r="O168" s="16">
        <v>0</v>
      </c>
      <c r="P168" s="63">
        <f>VLOOKUP(C168,[1]Sheet1!$P:$AK,22,)</f>
        <v>0</v>
      </c>
      <c r="Q168" s="79"/>
      <c r="R168" s="77">
        <v>44920</v>
      </c>
      <c r="S168" s="103">
        <v>70000000</v>
      </c>
      <c r="T168" s="68">
        <f t="shared" si="2"/>
        <v>1.6666671428571429E-2</v>
      </c>
      <c r="U168" s="98">
        <v>1166667</v>
      </c>
      <c r="V168" s="100">
        <v>68833333</v>
      </c>
      <c r="W168" s="46" t="s">
        <v>1014</v>
      </c>
    </row>
    <row r="169" spans="2:23" s="7" customFormat="1" ht="36" x14ac:dyDescent="0.2">
      <c r="B169" s="35">
        <v>167</v>
      </c>
      <c r="C169" s="58">
        <v>276</v>
      </c>
      <c r="D169" s="48" t="s">
        <v>318</v>
      </c>
      <c r="E169" s="3" t="s">
        <v>647</v>
      </c>
      <c r="F169" s="17">
        <v>8000000</v>
      </c>
      <c r="G169" s="13" t="s">
        <v>1516</v>
      </c>
      <c r="H169" s="54">
        <v>44585</v>
      </c>
      <c r="I169" s="86">
        <v>44588</v>
      </c>
      <c r="J169" s="89">
        <v>44891</v>
      </c>
      <c r="K169" s="91" t="s">
        <v>834</v>
      </c>
      <c r="L169" s="105">
        <v>80000000</v>
      </c>
      <c r="M169" s="84"/>
      <c r="N169" s="48"/>
      <c r="O169" s="16">
        <v>0</v>
      </c>
      <c r="P169" s="63">
        <f>VLOOKUP(C169,[1]Sheet1!$P:$AK,22,)</f>
        <v>0</v>
      </c>
      <c r="Q169" s="79"/>
      <c r="R169" s="47">
        <v>44891</v>
      </c>
      <c r="S169" s="103">
        <v>80000000</v>
      </c>
      <c r="T169" s="68">
        <f t="shared" si="2"/>
        <v>0.11333333750000001</v>
      </c>
      <c r="U169" s="96">
        <v>9066667</v>
      </c>
      <c r="V169" s="100">
        <v>70933333</v>
      </c>
      <c r="W169" s="46" t="s">
        <v>1015</v>
      </c>
    </row>
    <row r="170" spans="2:23" s="7" customFormat="1" ht="48" x14ac:dyDescent="0.2">
      <c r="B170" s="58">
        <v>168</v>
      </c>
      <c r="C170" s="58">
        <v>141</v>
      </c>
      <c r="D170" s="48" t="s">
        <v>346</v>
      </c>
      <c r="E170" s="3" t="s">
        <v>648</v>
      </c>
      <c r="F170" s="17">
        <v>8240000</v>
      </c>
      <c r="G170" s="13" t="s">
        <v>1653</v>
      </c>
      <c r="H170" s="54">
        <v>44585</v>
      </c>
      <c r="I170" s="86">
        <v>44588</v>
      </c>
      <c r="J170" s="89">
        <v>44921</v>
      </c>
      <c r="K170" s="91" t="s">
        <v>831</v>
      </c>
      <c r="L170" s="105">
        <v>90640000</v>
      </c>
      <c r="M170" s="84"/>
      <c r="N170" s="48"/>
      <c r="O170" s="16">
        <v>0</v>
      </c>
      <c r="P170" s="63">
        <f>VLOOKUP(C170,[1]Sheet1!$P:$AK,22,)</f>
        <v>0</v>
      </c>
      <c r="Q170" s="79"/>
      <c r="R170" s="47">
        <v>44921</v>
      </c>
      <c r="S170" s="103">
        <v>90640000</v>
      </c>
      <c r="T170" s="68">
        <f t="shared" si="2"/>
        <v>0.10303030670785525</v>
      </c>
      <c r="U170" s="96">
        <v>9338667</v>
      </c>
      <c r="V170" s="100">
        <v>81301333</v>
      </c>
      <c r="W170" s="46" t="s">
        <v>1016</v>
      </c>
    </row>
    <row r="171" spans="2:23" s="7" customFormat="1" ht="36" x14ac:dyDescent="0.2">
      <c r="B171" s="58">
        <v>169</v>
      </c>
      <c r="C171" s="58">
        <v>131</v>
      </c>
      <c r="D171" s="48" t="s">
        <v>131</v>
      </c>
      <c r="E171" s="3" t="s">
        <v>649</v>
      </c>
      <c r="F171" s="17">
        <v>6000000</v>
      </c>
      <c r="G171" s="13" t="s">
        <v>1517</v>
      </c>
      <c r="H171" s="54">
        <v>44585</v>
      </c>
      <c r="I171" s="86">
        <v>44586</v>
      </c>
      <c r="J171" s="89">
        <v>44919</v>
      </c>
      <c r="K171" s="91" t="s">
        <v>831</v>
      </c>
      <c r="L171" s="105">
        <v>66000000</v>
      </c>
      <c r="M171" s="84"/>
      <c r="N171" s="48"/>
      <c r="O171" s="16">
        <v>0</v>
      </c>
      <c r="P171" s="63">
        <f>VLOOKUP(C171,[1]Sheet1!$P:$AK,22,)</f>
        <v>0</v>
      </c>
      <c r="Q171" s="79"/>
      <c r="R171" s="47">
        <v>44919</v>
      </c>
      <c r="S171" s="103">
        <v>66000000</v>
      </c>
      <c r="T171" s="68">
        <f t="shared" si="2"/>
        <v>0.10909090909090909</v>
      </c>
      <c r="U171" s="96">
        <v>7200000</v>
      </c>
      <c r="V171" s="100">
        <v>58800000</v>
      </c>
      <c r="W171" s="46" t="s">
        <v>1017</v>
      </c>
    </row>
    <row r="172" spans="2:23" s="7" customFormat="1" ht="36" x14ac:dyDescent="0.2">
      <c r="B172" s="35">
        <v>170</v>
      </c>
      <c r="C172" s="58">
        <v>143</v>
      </c>
      <c r="D172" s="48" t="s">
        <v>1266</v>
      </c>
      <c r="E172" s="3" t="s">
        <v>650</v>
      </c>
      <c r="F172" s="17">
        <v>7210000</v>
      </c>
      <c r="G172" s="13" t="s">
        <v>1654</v>
      </c>
      <c r="H172" s="54">
        <v>44585</v>
      </c>
      <c r="I172" s="86">
        <v>44587</v>
      </c>
      <c r="J172" s="89">
        <v>44920</v>
      </c>
      <c r="K172" s="91" t="s">
        <v>831</v>
      </c>
      <c r="L172" s="105">
        <v>79310000</v>
      </c>
      <c r="M172" s="84"/>
      <c r="N172" s="48"/>
      <c r="O172" s="16">
        <v>0</v>
      </c>
      <c r="P172" s="63">
        <f>VLOOKUP(C172,[1]Sheet1!$P:$AK,22,)</f>
        <v>0</v>
      </c>
      <c r="Q172" s="79"/>
      <c r="R172" s="47">
        <v>44920</v>
      </c>
      <c r="S172" s="103">
        <v>79310000</v>
      </c>
      <c r="T172" s="68">
        <f t="shared" si="2"/>
        <v>0.10606061026352288</v>
      </c>
      <c r="U172" s="96">
        <v>8411667</v>
      </c>
      <c r="V172" s="100">
        <v>70898333</v>
      </c>
      <c r="W172" s="46" t="s">
        <v>1018</v>
      </c>
    </row>
    <row r="173" spans="2:23" s="7" customFormat="1" ht="36" x14ac:dyDescent="0.2">
      <c r="B173" s="58">
        <v>171</v>
      </c>
      <c r="C173" s="58">
        <v>142</v>
      </c>
      <c r="D173" s="48" t="s">
        <v>218</v>
      </c>
      <c r="E173" s="3" t="s">
        <v>651</v>
      </c>
      <c r="F173" s="17">
        <v>4120000</v>
      </c>
      <c r="G173" s="13" t="s">
        <v>1518</v>
      </c>
      <c r="H173" s="54">
        <v>44585</v>
      </c>
      <c r="I173" s="86">
        <v>44587</v>
      </c>
      <c r="J173" s="89">
        <v>44920</v>
      </c>
      <c r="K173" s="91" t="s">
        <v>831</v>
      </c>
      <c r="L173" s="105">
        <v>45320000</v>
      </c>
      <c r="M173" s="84"/>
      <c r="N173" s="48"/>
      <c r="O173" s="16">
        <v>0</v>
      </c>
      <c r="P173" s="63">
        <f>VLOOKUP(C173,[1]Sheet1!$P:$AK,22,)</f>
        <v>0</v>
      </c>
      <c r="Q173" s="79"/>
      <c r="R173" s="47">
        <v>44920</v>
      </c>
      <c r="S173" s="103">
        <v>45320000</v>
      </c>
      <c r="T173" s="68">
        <f t="shared" si="2"/>
        <v>0.10606061341571051</v>
      </c>
      <c r="U173" s="96">
        <v>4806667</v>
      </c>
      <c r="V173" s="100">
        <v>40513333</v>
      </c>
      <c r="W173" s="46" t="s">
        <v>1019</v>
      </c>
    </row>
    <row r="174" spans="2:23" s="7" customFormat="1" ht="36" x14ac:dyDescent="0.2">
      <c r="B174" s="58">
        <v>172</v>
      </c>
      <c r="C174" s="58">
        <v>150</v>
      </c>
      <c r="D174" s="48" t="s">
        <v>1267</v>
      </c>
      <c r="E174" s="3" t="s">
        <v>652</v>
      </c>
      <c r="F174" s="17">
        <v>6000000</v>
      </c>
      <c r="G174" s="13" t="s">
        <v>1519</v>
      </c>
      <c r="H174" s="54">
        <v>44585</v>
      </c>
      <c r="I174" s="86">
        <v>44589</v>
      </c>
      <c r="J174" s="89">
        <v>44922</v>
      </c>
      <c r="K174" s="91" t="s">
        <v>831</v>
      </c>
      <c r="L174" s="105">
        <v>66000000</v>
      </c>
      <c r="M174" s="84"/>
      <c r="N174" s="48"/>
      <c r="O174" s="16">
        <v>0</v>
      </c>
      <c r="P174" s="63">
        <f>VLOOKUP(C174,[1]Sheet1!$P:$AK,22,)</f>
        <v>0</v>
      </c>
      <c r="Q174" s="79"/>
      <c r="R174" s="47">
        <v>44922</v>
      </c>
      <c r="S174" s="103">
        <v>66000000</v>
      </c>
      <c r="T174" s="68">
        <f t="shared" si="2"/>
        <v>0.1</v>
      </c>
      <c r="U174" s="96">
        <v>6600000</v>
      </c>
      <c r="V174" s="100">
        <v>59400000</v>
      </c>
      <c r="W174" s="46" t="s">
        <v>1020</v>
      </c>
    </row>
    <row r="175" spans="2:23" s="18" customFormat="1" ht="36" x14ac:dyDescent="0.2">
      <c r="B175" s="35">
        <v>173</v>
      </c>
      <c r="C175" s="58">
        <v>202</v>
      </c>
      <c r="D175" s="48" t="s">
        <v>1268</v>
      </c>
      <c r="E175" s="3" t="s">
        <v>653</v>
      </c>
      <c r="F175" s="17">
        <v>6180000</v>
      </c>
      <c r="G175" s="13" t="s">
        <v>1520</v>
      </c>
      <c r="H175" s="54">
        <v>44586</v>
      </c>
      <c r="I175" s="86">
        <v>44587</v>
      </c>
      <c r="J175" s="89">
        <v>44920</v>
      </c>
      <c r="K175" s="91" t="s">
        <v>831</v>
      </c>
      <c r="L175" s="105">
        <v>67980000</v>
      </c>
      <c r="M175" s="84"/>
      <c r="N175" s="48"/>
      <c r="O175" s="16">
        <v>0</v>
      </c>
      <c r="P175" s="63">
        <f>VLOOKUP(C175,[1]Sheet1!$P:$AK,22,)</f>
        <v>0</v>
      </c>
      <c r="Q175" s="79"/>
      <c r="R175" s="47">
        <v>44920</v>
      </c>
      <c r="S175" s="103">
        <v>67980000</v>
      </c>
      <c r="T175" s="68">
        <f t="shared" si="2"/>
        <v>0.10606060606060606</v>
      </c>
      <c r="U175" s="96">
        <v>7210000</v>
      </c>
      <c r="V175" s="100">
        <v>60770000</v>
      </c>
      <c r="W175" s="46" t="s">
        <v>1021</v>
      </c>
    </row>
    <row r="176" spans="2:23" s="7" customFormat="1" ht="48" x14ac:dyDescent="0.2">
      <c r="B176" s="58">
        <v>174</v>
      </c>
      <c r="C176" s="58">
        <v>138</v>
      </c>
      <c r="D176" s="48" t="s">
        <v>1269</v>
      </c>
      <c r="E176" s="3" t="s">
        <v>654</v>
      </c>
      <c r="F176" s="17">
        <v>6500000</v>
      </c>
      <c r="G176" s="13" t="s">
        <v>1521</v>
      </c>
      <c r="H176" s="54">
        <v>44585</v>
      </c>
      <c r="I176" s="86">
        <v>44588</v>
      </c>
      <c r="J176" s="89">
        <v>44921</v>
      </c>
      <c r="K176" s="91" t="s">
        <v>831</v>
      </c>
      <c r="L176" s="105">
        <v>71500000</v>
      </c>
      <c r="M176" s="84"/>
      <c r="N176" s="48"/>
      <c r="O176" s="16">
        <v>0</v>
      </c>
      <c r="P176" s="63">
        <f>VLOOKUP(C176,[1]Sheet1!$P:$AK,22,)</f>
        <v>0</v>
      </c>
      <c r="Q176" s="79"/>
      <c r="R176" s="47">
        <v>44921</v>
      </c>
      <c r="S176" s="103">
        <v>71500000</v>
      </c>
      <c r="T176" s="68">
        <f t="shared" si="2"/>
        <v>0.1030303076923077</v>
      </c>
      <c r="U176" s="96">
        <v>7366667</v>
      </c>
      <c r="V176" s="100">
        <v>64133333</v>
      </c>
      <c r="W176" s="46" t="s">
        <v>1022</v>
      </c>
    </row>
    <row r="177" spans="2:23" s="7" customFormat="1" ht="36" x14ac:dyDescent="0.2">
      <c r="B177" s="58">
        <v>175</v>
      </c>
      <c r="C177" s="58">
        <v>139</v>
      </c>
      <c r="D177" s="48" t="s">
        <v>1270</v>
      </c>
      <c r="E177" s="3" t="s">
        <v>655</v>
      </c>
      <c r="F177" s="17">
        <v>6500000</v>
      </c>
      <c r="G177" s="13" t="s">
        <v>1522</v>
      </c>
      <c r="H177" s="54">
        <v>44585</v>
      </c>
      <c r="I177" s="86">
        <v>44587</v>
      </c>
      <c r="J177" s="89">
        <v>44920</v>
      </c>
      <c r="K177" s="91" t="s">
        <v>831</v>
      </c>
      <c r="L177" s="105">
        <v>71500000</v>
      </c>
      <c r="M177" s="84"/>
      <c r="N177" s="48"/>
      <c r="O177" s="16">
        <v>0</v>
      </c>
      <c r="P177" s="63">
        <f>VLOOKUP(C177,[1]Sheet1!$P:$AK,22,)</f>
        <v>0</v>
      </c>
      <c r="Q177" s="79"/>
      <c r="R177" s="47">
        <v>44920</v>
      </c>
      <c r="S177" s="103">
        <v>71500000</v>
      </c>
      <c r="T177" s="68">
        <f t="shared" si="2"/>
        <v>0.10606060139860139</v>
      </c>
      <c r="U177" s="96">
        <v>7583333</v>
      </c>
      <c r="V177" s="100">
        <v>63916667</v>
      </c>
      <c r="W177" s="46" t="s">
        <v>1023</v>
      </c>
    </row>
    <row r="178" spans="2:23" s="7" customFormat="1" ht="48" x14ac:dyDescent="0.2">
      <c r="B178" s="35">
        <v>176</v>
      </c>
      <c r="C178" s="58">
        <v>201</v>
      </c>
      <c r="D178" s="48" t="s">
        <v>1271</v>
      </c>
      <c r="E178" s="3" t="s">
        <v>656</v>
      </c>
      <c r="F178" s="17">
        <v>10000000</v>
      </c>
      <c r="G178" s="13" t="s">
        <v>1523</v>
      </c>
      <c r="H178" s="54">
        <v>44586</v>
      </c>
      <c r="I178" s="86">
        <v>44587</v>
      </c>
      <c r="J178" s="89">
        <v>44920</v>
      </c>
      <c r="K178" s="91" t="s">
        <v>831</v>
      </c>
      <c r="L178" s="105">
        <v>110000000</v>
      </c>
      <c r="M178" s="84"/>
      <c r="N178" s="48"/>
      <c r="O178" s="16">
        <v>0</v>
      </c>
      <c r="P178" s="63">
        <f>VLOOKUP(C178,[1]Sheet1!$P:$AK,22,)</f>
        <v>0</v>
      </c>
      <c r="Q178" s="79"/>
      <c r="R178" s="47">
        <v>44920</v>
      </c>
      <c r="S178" s="103">
        <v>110000000</v>
      </c>
      <c r="T178" s="68">
        <f t="shared" si="2"/>
        <v>0.10606060909090909</v>
      </c>
      <c r="U178" s="96">
        <v>11666667</v>
      </c>
      <c r="V178" s="100">
        <v>98333333</v>
      </c>
      <c r="W178" s="46" t="s">
        <v>1024</v>
      </c>
    </row>
    <row r="179" spans="2:23" s="7" customFormat="1" ht="36" x14ac:dyDescent="0.2">
      <c r="B179" s="58">
        <v>177</v>
      </c>
      <c r="C179" s="58">
        <v>140</v>
      </c>
      <c r="D179" s="48" t="s">
        <v>109</v>
      </c>
      <c r="E179" s="3" t="s">
        <v>657</v>
      </c>
      <c r="F179" s="17">
        <v>5459000</v>
      </c>
      <c r="G179" s="13" t="s">
        <v>1524</v>
      </c>
      <c r="H179" s="54">
        <v>44585</v>
      </c>
      <c r="I179" s="86">
        <v>44587</v>
      </c>
      <c r="J179" s="89">
        <v>44920</v>
      </c>
      <c r="K179" s="91" t="s">
        <v>831</v>
      </c>
      <c r="L179" s="105">
        <v>60049000</v>
      </c>
      <c r="M179" s="84"/>
      <c r="N179" s="48"/>
      <c r="O179" s="16">
        <v>0</v>
      </c>
      <c r="P179" s="63">
        <f>VLOOKUP(C179,[1]Sheet1!$P:$AK,22,)</f>
        <v>0</v>
      </c>
      <c r="Q179" s="79"/>
      <c r="R179" s="47">
        <v>44920</v>
      </c>
      <c r="S179" s="103">
        <v>60049000</v>
      </c>
      <c r="T179" s="68">
        <f t="shared" si="2"/>
        <v>0.10606060050958384</v>
      </c>
      <c r="U179" s="96">
        <v>6368833</v>
      </c>
      <c r="V179" s="100">
        <v>53680167</v>
      </c>
      <c r="W179" s="46" t="s">
        <v>1025</v>
      </c>
    </row>
    <row r="180" spans="2:23" s="7" customFormat="1" ht="48" x14ac:dyDescent="0.2">
      <c r="B180" s="58">
        <v>178</v>
      </c>
      <c r="C180" s="58">
        <v>199</v>
      </c>
      <c r="D180" s="48" t="s">
        <v>343</v>
      </c>
      <c r="E180" s="3" t="s">
        <v>658</v>
      </c>
      <c r="F180" s="17">
        <v>8000000</v>
      </c>
      <c r="G180" s="13" t="s">
        <v>1525</v>
      </c>
      <c r="H180" s="54">
        <v>44586</v>
      </c>
      <c r="I180" s="86">
        <v>44589</v>
      </c>
      <c r="J180" s="89">
        <v>44922</v>
      </c>
      <c r="K180" s="91" t="s">
        <v>831</v>
      </c>
      <c r="L180" s="105">
        <v>88000000</v>
      </c>
      <c r="M180" s="84"/>
      <c r="N180" s="48"/>
      <c r="O180" s="16">
        <v>0</v>
      </c>
      <c r="P180" s="63">
        <f>VLOOKUP(C180,[1]Sheet1!$P:$AK,22,)</f>
        <v>0</v>
      </c>
      <c r="Q180" s="79"/>
      <c r="R180" s="47">
        <v>44922</v>
      </c>
      <c r="S180" s="103">
        <v>88000000</v>
      </c>
      <c r="T180" s="68">
        <f t="shared" si="2"/>
        <v>0.1</v>
      </c>
      <c r="U180" s="96">
        <v>8800000</v>
      </c>
      <c r="V180" s="100">
        <v>79200000</v>
      </c>
      <c r="W180" s="46" t="s">
        <v>1026</v>
      </c>
    </row>
    <row r="181" spans="2:23" s="7" customFormat="1" ht="36" x14ac:dyDescent="0.2">
      <c r="B181" s="35">
        <v>179</v>
      </c>
      <c r="C181" s="58">
        <v>169</v>
      </c>
      <c r="D181" s="48" t="s">
        <v>1272</v>
      </c>
      <c r="E181" s="3" t="s">
        <v>659</v>
      </c>
      <c r="F181" s="17">
        <v>4738000</v>
      </c>
      <c r="G181" s="13" t="s">
        <v>1655</v>
      </c>
      <c r="H181" s="54">
        <v>44585</v>
      </c>
      <c r="I181" s="86">
        <v>44588</v>
      </c>
      <c r="J181" s="89">
        <v>44921</v>
      </c>
      <c r="K181" s="91" t="s">
        <v>831</v>
      </c>
      <c r="L181" s="105">
        <v>52118000</v>
      </c>
      <c r="M181" s="84"/>
      <c r="N181" s="48"/>
      <c r="O181" s="16">
        <v>0</v>
      </c>
      <c r="P181" s="63">
        <f>VLOOKUP(C181,[1]Sheet1!$P:$AK,22,)</f>
        <v>0</v>
      </c>
      <c r="Q181" s="79"/>
      <c r="R181" s="47">
        <v>44921</v>
      </c>
      <c r="S181" s="103">
        <v>52118000</v>
      </c>
      <c r="T181" s="68">
        <f t="shared" si="2"/>
        <v>0.10303029663456004</v>
      </c>
      <c r="U181" s="96">
        <v>5369733</v>
      </c>
      <c r="V181" s="100">
        <v>46748267</v>
      </c>
      <c r="W181" s="46" t="s">
        <v>1027</v>
      </c>
    </row>
    <row r="182" spans="2:23" s="7" customFormat="1" ht="36" x14ac:dyDescent="0.2">
      <c r="B182" s="58">
        <v>180</v>
      </c>
      <c r="C182" s="58">
        <v>137</v>
      </c>
      <c r="D182" s="48" t="s">
        <v>211</v>
      </c>
      <c r="E182" s="3" t="s">
        <v>660</v>
      </c>
      <c r="F182" s="17">
        <v>4738000</v>
      </c>
      <c r="G182" s="13" t="s">
        <v>1526</v>
      </c>
      <c r="H182" s="54">
        <v>44585</v>
      </c>
      <c r="I182" s="86">
        <v>44587</v>
      </c>
      <c r="J182" s="89">
        <v>44920</v>
      </c>
      <c r="K182" s="91" t="s">
        <v>831</v>
      </c>
      <c r="L182" s="105">
        <v>52118000</v>
      </c>
      <c r="M182" s="84"/>
      <c r="N182" s="48"/>
      <c r="O182" s="16">
        <v>0</v>
      </c>
      <c r="P182" s="63">
        <f>VLOOKUP(C182,[1]Sheet1!$P:$AK,22,)</f>
        <v>0</v>
      </c>
      <c r="Q182" s="79"/>
      <c r="R182" s="47">
        <v>44920</v>
      </c>
      <c r="S182" s="103">
        <v>52118000</v>
      </c>
      <c r="T182" s="68">
        <f t="shared" si="2"/>
        <v>0.10606061245634905</v>
      </c>
      <c r="U182" s="96">
        <v>5527667</v>
      </c>
      <c r="V182" s="100">
        <v>46590333</v>
      </c>
      <c r="W182" s="46" t="s">
        <v>1028</v>
      </c>
    </row>
    <row r="183" spans="2:23" s="7" customFormat="1" ht="36" x14ac:dyDescent="0.2">
      <c r="B183" s="58">
        <v>181</v>
      </c>
      <c r="C183" s="58">
        <v>133</v>
      </c>
      <c r="D183" s="48" t="s">
        <v>1273</v>
      </c>
      <c r="E183" s="3" t="s">
        <v>661</v>
      </c>
      <c r="F183" s="17">
        <v>6180000</v>
      </c>
      <c r="G183" s="13" t="s">
        <v>1527</v>
      </c>
      <c r="H183" s="54">
        <v>44585</v>
      </c>
      <c r="I183" s="86">
        <v>44587</v>
      </c>
      <c r="J183" s="89">
        <v>44890</v>
      </c>
      <c r="K183" s="91" t="s">
        <v>834</v>
      </c>
      <c r="L183" s="105">
        <v>61800000</v>
      </c>
      <c r="M183" s="84"/>
      <c r="N183" s="48"/>
      <c r="O183" s="16">
        <v>0</v>
      </c>
      <c r="P183" s="63">
        <f>VLOOKUP(C183,[1]Sheet1!$P:$AK,22,)</f>
        <v>0</v>
      </c>
      <c r="Q183" s="79"/>
      <c r="R183" s="47">
        <v>44890</v>
      </c>
      <c r="S183" s="103">
        <v>61800000</v>
      </c>
      <c r="T183" s="68">
        <f t="shared" si="2"/>
        <v>0.11666666666666667</v>
      </c>
      <c r="U183" s="96">
        <v>7210000</v>
      </c>
      <c r="V183" s="100">
        <v>54590000</v>
      </c>
      <c r="W183" s="46" t="s">
        <v>1029</v>
      </c>
    </row>
    <row r="184" spans="2:23" s="7" customFormat="1" ht="36" x14ac:dyDescent="0.2">
      <c r="B184" s="35">
        <v>182</v>
      </c>
      <c r="C184" s="58">
        <v>144</v>
      </c>
      <c r="D184" s="48" t="s">
        <v>1274</v>
      </c>
      <c r="E184" s="3" t="s">
        <v>662</v>
      </c>
      <c r="F184" s="17">
        <v>6180000</v>
      </c>
      <c r="G184" s="13" t="s">
        <v>1528</v>
      </c>
      <c r="H184" s="54">
        <v>44585</v>
      </c>
      <c r="I184" s="86">
        <v>44587</v>
      </c>
      <c r="J184" s="89">
        <v>44890</v>
      </c>
      <c r="K184" s="91" t="s">
        <v>834</v>
      </c>
      <c r="L184" s="105">
        <v>61800000</v>
      </c>
      <c r="M184" s="84"/>
      <c r="N184" s="48"/>
      <c r="O184" s="16">
        <v>0</v>
      </c>
      <c r="P184" s="63">
        <f>VLOOKUP(C184,[1]Sheet1!$P:$AK,22,)</f>
        <v>0</v>
      </c>
      <c r="Q184" s="79"/>
      <c r="R184" s="47">
        <v>44890</v>
      </c>
      <c r="S184" s="103">
        <v>61800000</v>
      </c>
      <c r="T184" s="68">
        <f t="shared" si="2"/>
        <v>0.11666666666666667</v>
      </c>
      <c r="U184" s="96">
        <v>7210000</v>
      </c>
      <c r="V184" s="100">
        <v>54590000</v>
      </c>
      <c r="W184" s="46" t="s">
        <v>1030</v>
      </c>
    </row>
    <row r="185" spans="2:23" s="7" customFormat="1" ht="48" x14ac:dyDescent="0.2">
      <c r="B185" s="58">
        <v>183</v>
      </c>
      <c r="C185" s="58">
        <v>132</v>
      </c>
      <c r="D185" s="48" t="s">
        <v>437</v>
      </c>
      <c r="E185" s="3" t="s">
        <v>663</v>
      </c>
      <c r="F185" s="17">
        <v>6180000</v>
      </c>
      <c r="G185" s="13" t="s">
        <v>1529</v>
      </c>
      <c r="H185" s="54">
        <v>44585</v>
      </c>
      <c r="I185" s="86">
        <v>44587</v>
      </c>
      <c r="J185" s="89">
        <v>44890</v>
      </c>
      <c r="K185" s="91" t="s">
        <v>834</v>
      </c>
      <c r="L185" s="105">
        <v>61800000</v>
      </c>
      <c r="M185" s="84"/>
      <c r="N185" s="48"/>
      <c r="O185" s="16">
        <v>0</v>
      </c>
      <c r="P185" s="63">
        <f>VLOOKUP(C185,[1]Sheet1!$P:$AK,22,)</f>
        <v>0</v>
      </c>
      <c r="Q185" s="79"/>
      <c r="R185" s="47">
        <v>44890</v>
      </c>
      <c r="S185" s="103">
        <v>61800000</v>
      </c>
      <c r="T185" s="68">
        <f t="shared" si="2"/>
        <v>0.11666666666666667</v>
      </c>
      <c r="U185" s="96">
        <v>7210000</v>
      </c>
      <c r="V185" s="100">
        <v>54590000</v>
      </c>
      <c r="W185" s="46" t="s">
        <v>1031</v>
      </c>
    </row>
    <row r="186" spans="2:23" s="7" customFormat="1" ht="36" x14ac:dyDescent="0.2">
      <c r="B186" s="58">
        <v>184</v>
      </c>
      <c r="C186" s="58">
        <v>170</v>
      </c>
      <c r="D186" s="48" t="s">
        <v>1275</v>
      </c>
      <c r="E186" s="3" t="s">
        <v>664</v>
      </c>
      <c r="F186" s="17">
        <v>6180000</v>
      </c>
      <c r="G186" s="13" t="s">
        <v>1530</v>
      </c>
      <c r="H186" s="54">
        <v>44585</v>
      </c>
      <c r="I186" s="86">
        <v>44588</v>
      </c>
      <c r="J186" s="89">
        <v>44891</v>
      </c>
      <c r="K186" s="91" t="s">
        <v>834</v>
      </c>
      <c r="L186" s="105">
        <v>61800000</v>
      </c>
      <c r="M186" s="84"/>
      <c r="N186" s="48"/>
      <c r="O186" s="16">
        <v>0</v>
      </c>
      <c r="P186" s="63">
        <f>VLOOKUP(C186,[1]Sheet1!$P:$AK,22,)</f>
        <v>0</v>
      </c>
      <c r="Q186" s="79"/>
      <c r="R186" s="47">
        <v>44891</v>
      </c>
      <c r="S186" s="103">
        <v>61800000</v>
      </c>
      <c r="T186" s="68">
        <f t="shared" si="2"/>
        <v>0.11333333333333333</v>
      </c>
      <c r="U186" s="96">
        <v>7004000</v>
      </c>
      <c r="V186" s="100">
        <v>54796000</v>
      </c>
      <c r="W186" s="46" t="s">
        <v>1032</v>
      </c>
    </row>
    <row r="187" spans="2:23" s="7" customFormat="1" ht="36" x14ac:dyDescent="0.2">
      <c r="B187" s="35">
        <v>185</v>
      </c>
      <c r="C187" s="58">
        <v>324</v>
      </c>
      <c r="D187" s="48" t="s">
        <v>173</v>
      </c>
      <c r="E187" s="12" t="s">
        <v>665</v>
      </c>
      <c r="F187" s="17">
        <v>5543202.5</v>
      </c>
      <c r="G187" s="13" t="s">
        <v>1531</v>
      </c>
      <c r="H187" s="54">
        <v>44588</v>
      </c>
      <c r="I187" s="86">
        <v>44589</v>
      </c>
      <c r="J187" s="89">
        <v>44769</v>
      </c>
      <c r="K187" s="91" t="s">
        <v>830</v>
      </c>
      <c r="L187" s="105">
        <v>33259215</v>
      </c>
      <c r="M187" s="84"/>
      <c r="N187" s="48"/>
      <c r="O187" s="16">
        <v>0</v>
      </c>
      <c r="P187" s="63">
        <f>VLOOKUP(C187,[1]Sheet1!$P:$AK,22,)</f>
        <v>0</v>
      </c>
      <c r="Q187" s="79"/>
      <c r="R187" s="47">
        <v>44769</v>
      </c>
      <c r="S187" s="103">
        <v>33259215</v>
      </c>
      <c r="T187" s="68">
        <f t="shared" si="2"/>
        <v>0.1666666516332391</v>
      </c>
      <c r="U187" s="96">
        <v>5543202</v>
      </c>
      <c r="V187" s="100">
        <v>27716013</v>
      </c>
      <c r="W187" s="46" t="s">
        <v>1033</v>
      </c>
    </row>
    <row r="188" spans="2:23" s="7" customFormat="1" ht="36" x14ac:dyDescent="0.2">
      <c r="B188" s="58">
        <v>186</v>
      </c>
      <c r="C188" s="58">
        <v>178</v>
      </c>
      <c r="D188" s="48" t="s">
        <v>133</v>
      </c>
      <c r="E188" s="3" t="s">
        <v>666</v>
      </c>
      <c r="F188" s="17">
        <v>2120500</v>
      </c>
      <c r="G188" s="3" t="s">
        <v>1666</v>
      </c>
      <c r="H188" s="54">
        <v>44585</v>
      </c>
      <c r="I188" s="86">
        <v>44587</v>
      </c>
      <c r="J188" s="89">
        <v>44905</v>
      </c>
      <c r="K188" s="91" t="s">
        <v>832</v>
      </c>
      <c r="L188" s="105">
        <v>22265250</v>
      </c>
      <c r="M188" s="84"/>
      <c r="N188" s="48"/>
      <c r="O188" s="16">
        <v>0</v>
      </c>
      <c r="P188" s="63">
        <f>VLOOKUP(C188,[1]Sheet1!$P:$AK,22,)</f>
        <v>0</v>
      </c>
      <c r="Q188" s="79"/>
      <c r="R188" s="47">
        <v>44905</v>
      </c>
      <c r="S188" s="103">
        <v>22265250</v>
      </c>
      <c r="T188" s="68">
        <f t="shared" si="2"/>
        <v>0.11111112608212349</v>
      </c>
      <c r="U188" s="96">
        <v>2473917</v>
      </c>
      <c r="V188" s="100">
        <v>19791333</v>
      </c>
      <c r="W188" s="46" t="s">
        <v>1034</v>
      </c>
    </row>
    <row r="189" spans="2:23" s="7" customFormat="1" ht="36" x14ac:dyDescent="0.2">
      <c r="B189" s="58">
        <v>187</v>
      </c>
      <c r="C189" s="58">
        <v>156</v>
      </c>
      <c r="D189" s="48" t="s">
        <v>1276</v>
      </c>
      <c r="E189" s="3" t="s">
        <v>667</v>
      </c>
      <c r="F189" s="17">
        <v>5790000</v>
      </c>
      <c r="G189" s="13" t="s">
        <v>1532</v>
      </c>
      <c r="H189" s="54">
        <v>44585</v>
      </c>
      <c r="I189" s="86">
        <v>44587</v>
      </c>
      <c r="J189" s="89">
        <v>44737</v>
      </c>
      <c r="K189" s="91" t="s">
        <v>839</v>
      </c>
      <c r="L189" s="105">
        <v>28950000</v>
      </c>
      <c r="M189" s="84"/>
      <c r="N189" s="48"/>
      <c r="O189" s="16">
        <v>0</v>
      </c>
      <c r="P189" s="63">
        <f>VLOOKUP(C189,[1]Sheet1!$P:$AK,22,)</f>
        <v>0</v>
      </c>
      <c r="Q189" s="79"/>
      <c r="R189" s="47">
        <v>44737</v>
      </c>
      <c r="S189" s="103">
        <v>28950000</v>
      </c>
      <c r="T189" s="68">
        <f t="shared" si="2"/>
        <v>0.23333333333333334</v>
      </c>
      <c r="U189" s="96">
        <v>6755000</v>
      </c>
      <c r="V189" s="100">
        <v>22195000</v>
      </c>
      <c r="W189" s="46" t="s">
        <v>1035</v>
      </c>
    </row>
    <row r="190" spans="2:23" s="7" customFormat="1" ht="36" x14ac:dyDescent="0.2">
      <c r="B190" s="35">
        <v>188</v>
      </c>
      <c r="C190" s="58">
        <v>237</v>
      </c>
      <c r="D190" s="48" t="s">
        <v>319</v>
      </c>
      <c r="E190" s="3" t="s">
        <v>668</v>
      </c>
      <c r="F190" s="17">
        <v>6500000</v>
      </c>
      <c r="G190" s="13" t="s">
        <v>1434</v>
      </c>
      <c r="H190" s="54">
        <v>44587</v>
      </c>
      <c r="I190" s="86">
        <v>44589</v>
      </c>
      <c r="J190" s="89">
        <v>44921</v>
      </c>
      <c r="K190" s="91" t="s">
        <v>831</v>
      </c>
      <c r="L190" s="105">
        <v>71500000</v>
      </c>
      <c r="M190" s="84"/>
      <c r="N190" s="48"/>
      <c r="O190" s="16">
        <v>0</v>
      </c>
      <c r="P190" s="63">
        <f>VLOOKUP(C190,[1]Sheet1!$P:$AK,22,)</f>
        <v>0</v>
      </c>
      <c r="Q190" s="79"/>
      <c r="R190" s="47">
        <v>44921</v>
      </c>
      <c r="S190" s="103">
        <v>71500000</v>
      </c>
      <c r="T190" s="68">
        <f t="shared" si="2"/>
        <v>0.1</v>
      </c>
      <c r="U190" s="96">
        <v>7150000</v>
      </c>
      <c r="V190" s="100">
        <v>64350000</v>
      </c>
      <c r="W190" s="46" t="s">
        <v>1036</v>
      </c>
    </row>
    <row r="191" spans="2:23" s="7" customFormat="1" ht="36" x14ac:dyDescent="0.2">
      <c r="B191" s="58">
        <v>189</v>
      </c>
      <c r="C191" s="58">
        <v>246</v>
      </c>
      <c r="D191" s="48" t="s">
        <v>415</v>
      </c>
      <c r="E191" s="3" t="s">
        <v>669</v>
      </c>
      <c r="F191" s="17">
        <v>1880597.0149253733</v>
      </c>
      <c r="G191" s="13" t="s">
        <v>1427</v>
      </c>
      <c r="H191" s="54">
        <v>44587</v>
      </c>
      <c r="I191" s="86">
        <v>44596</v>
      </c>
      <c r="J191" s="89">
        <v>44913</v>
      </c>
      <c r="K191" s="91" t="s">
        <v>840</v>
      </c>
      <c r="L191" s="105">
        <v>21000000</v>
      </c>
      <c r="M191" s="84"/>
      <c r="N191" s="48"/>
      <c r="O191" s="16">
        <v>0</v>
      </c>
      <c r="P191" s="63">
        <f>VLOOKUP(C191,[1]Sheet1!$P:$AK,22,)</f>
        <v>0</v>
      </c>
      <c r="Q191" s="79"/>
      <c r="R191" s="47">
        <v>44913</v>
      </c>
      <c r="S191" s="103">
        <v>21000000</v>
      </c>
      <c r="T191" s="68">
        <f t="shared" si="2"/>
        <v>8.5714285714285715E-2</v>
      </c>
      <c r="U191" s="96">
        <v>1800000</v>
      </c>
      <c r="V191" s="100">
        <v>19200000</v>
      </c>
      <c r="W191" s="46" t="s">
        <v>1037</v>
      </c>
    </row>
    <row r="192" spans="2:23" s="7" customFormat="1" ht="36" x14ac:dyDescent="0.2">
      <c r="B192" s="58">
        <v>190</v>
      </c>
      <c r="C192" s="58">
        <v>236</v>
      </c>
      <c r="D192" s="48" t="s">
        <v>446</v>
      </c>
      <c r="E192" s="3" t="s">
        <v>670</v>
      </c>
      <c r="F192" s="17">
        <v>4377500</v>
      </c>
      <c r="G192" s="13" t="s">
        <v>1533</v>
      </c>
      <c r="H192" s="54">
        <v>44587</v>
      </c>
      <c r="I192" s="86">
        <v>44593</v>
      </c>
      <c r="J192" s="89">
        <v>44895</v>
      </c>
      <c r="K192" s="91" t="s">
        <v>834</v>
      </c>
      <c r="L192" s="105">
        <v>43775000</v>
      </c>
      <c r="M192" s="84"/>
      <c r="N192" s="48"/>
      <c r="O192" s="16">
        <v>0</v>
      </c>
      <c r="P192" s="63">
        <f>VLOOKUP(C192,[1]Sheet1!$P:$AK,22,)</f>
        <v>0</v>
      </c>
      <c r="Q192" s="79"/>
      <c r="R192" s="47">
        <v>44895</v>
      </c>
      <c r="S192" s="103">
        <v>43775000</v>
      </c>
      <c r="T192" s="68">
        <f t="shared" si="2"/>
        <v>0.1</v>
      </c>
      <c r="U192" s="96">
        <v>4377500</v>
      </c>
      <c r="V192" s="100">
        <v>39397500</v>
      </c>
      <c r="W192" s="46" t="s">
        <v>1038</v>
      </c>
    </row>
    <row r="193" spans="2:23" s="7" customFormat="1" ht="36" x14ac:dyDescent="0.2">
      <c r="B193" s="35">
        <v>191</v>
      </c>
      <c r="C193" s="58">
        <v>248</v>
      </c>
      <c r="D193" s="48" t="s">
        <v>1277</v>
      </c>
      <c r="E193" s="3" t="s">
        <v>671</v>
      </c>
      <c r="F193" s="17">
        <v>6489000</v>
      </c>
      <c r="G193" s="13" t="s">
        <v>1534</v>
      </c>
      <c r="H193" s="54">
        <v>44587</v>
      </c>
      <c r="I193" s="86">
        <v>44588</v>
      </c>
      <c r="J193" s="89">
        <v>44906</v>
      </c>
      <c r="K193" s="91" t="s">
        <v>832</v>
      </c>
      <c r="L193" s="105">
        <v>68134500</v>
      </c>
      <c r="M193" s="84"/>
      <c r="N193" s="48"/>
      <c r="O193" s="16">
        <v>0</v>
      </c>
      <c r="P193" s="63">
        <f>VLOOKUP(C193,[1]Sheet1!$P:$AK,22,)</f>
        <v>0</v>
      </c>
      <c r="Q193" s="79"/>
      <c r="R193" s="47">
        <v>44906</v>
      </c>
      <c r="S193" s="103">
        <v>68134500</v>
      </c>
      <c r="T193" s="68">
        <f t="shared" si="2"/>
        <v>0.10793650793650794</v>
      </c>
      <c r="U193" s="96">
        <v>7354200</v>
      </c>
      <c r="V193" s="100">
        <v>60780300</v>
      </c>
      <c r="W193" s="46" t="s">
        <v>1039</v>
      </c>
    </row>
    <row r="194" spans="2:23" s="7" customFormat="1" ht="36" x14ac:dyDescent="0.2">
      <c r="B194" s="58">
        <v>192</v>
      </c>
      <c r="C194" s="58">
        <v>310</v>
      </c>
      <c r="D194" s="48" t="s">
        <v>316</v>
      </c>
      <c r="E194" s="3" t="s">
        <v>672</v>
      </c>
      <c r="F194" s="17">
        <v>6000000</v>
      </c>
      <c r="G194" s="13" t="s">
        <v>1535</v>
      </c>
      <c r="H194" s="54">
        <v>44587</v>
      </c>
      <c r="I194" s="86">
        <v>44593</v>
      </c>
      <c r="J194" s="89">
        <v>44926</v>
      </c>
      <c r="K194" s="91" t="s">
        <v>831</v>
      </c>
      <c r="L194" s="105">
        <v>66000000</v>
      </c>
      <c r="M194" s="84"/>
      <c r="N194" s="48"/>
      <c r="O194" s="16">
        <v>0</v>
      </c>
      <c r="P194" s="63">
        <f>VLOOKUP(C194,[1]Sheet1!$P:$AK,22,)</f>
        <v>0</v>
      </c>
      <c r="Q194" s="79"/>
      <c r="R194" s="47">
        <v>44926</v>
      </c>
      <c r="S194" s="103">
        <v>66000000</v>
      </c>
      <c r="T194" s="68">
        <f t="shared" si="2"/>
        <v>9.0909090909090912E-2</v>
      </c>
      <c r="U194" s="96">
        <v>6000000</v>
      </c>
      <c r="V194" s="100">
        <v>60000000</v>
      </c>
      <c r="W194" s="46" t="s">
        <v>1040</v>
      </c>
    </row>
    <row r="195" spans="2:23" s="7" customFormat="1" ht="36" x14ac:dyDescent="0.2">
      <c r="B195" s="58">
        <v>193</v>
      </c>
      <c r="C195" s="58">
        <v>359</v>
      </c>
      <c r="D195" s="48" t="s">
        <v>1278</v>
      </c>
      <c r="E195" s="3" t="s">
        <v>673</v>
      </c>
      <c r="F195" s="17">
        <v>6000000</v>
      </c>
      <c r="G195" s="13" t="s">
        <v>1536</v>
      </c>
      <c r="H195" s="54">
        <v>44588</v>
      </c>
      <c r="I195" s="86">
        <v>44593</v>
      </c>
      <c r="J195" s="89">
        <v>44926</v>
      </c>
      <c r="K195" s="91" t="s">
        <v>831</v>
      </c>
      <c r="L195" s="105">
        <v>66000000</v>
      </c>
      <c r="M195" s="84"/>
      <c r="N195" s="48" t="s">
        <v>1704</v>
      </c>
      <c r="O195" s="16">
        <v>0</v>
      </c>
      <c r="P195" s="63">
        <f>VLOOKUP(C195,[1]Sheet1!$P:$AK,22,)</f>
        <v>0</v>
      </c>
      <c r="Q195" s="79"/>
      <c r="R195" s="47">
        <v>44926</v>
      </c>
      <c r="S195" s="103">
        <v>66000000</v>
      </c>
      <c r="T195" s="68">
        <f t="shared" si="2"/>
        <v>9.0909090909090912E-2</v>
      </c>
      <c r="U195" s="96">
        <v>6000000</v>
      </c>
      <c r="V195" s="100">
        <v>60000000</v>
      </c>
      <c r="W195" s="46" t="s">
        <v>1041</v>
      </c>
    </row>
    <row r="196" spans="2:23" s="7" customFormat="1" ht="36" x14ac:dyDescent="0.2">
      <c r="B196" s="35">
        <v>194</v>
      </c>
      <c r="C196" s="58">
        <v>245</v>
      </c>
      <c r="D196" s="48" t="s">
        <v>413</v>
      </c>
      <c r="E196" s="12" t="s">
        <v>674</v>
      </c>
      <c r="F196" s="17">
        <v>5238100</v>
      </c>
      <c r="G196" s="13" t="s">
        <v>1537</v>
      </c>
      <c r="H196" s="54">
        <v>44587</v>
      </c>
      <c r="I196" s="86">
        <v>44593</v>
      </c>
      <c r="J196" s="89">
        <v>44910</v>
      </c>
      <c r="K196" s="91" t="s">
        <v>832</v>
      </c>
      <c r="L196" s="105">
        <v>55000050</v>
      </c>
      <c r="M196" s="84"/>
      <c r="N196" s="48"/>
      <c r="O196" s="16">
        <v>0</v>
      </c>
      <c r="P196" s="63">
        <f>VLOOKUP(C196,[1]Sheet1!$P:$AK,22,)</f>
        <v>0</v>
      </c>
      <c r="Q196" s="79"/>
      <c r="R196" s="47">
        <v>44910</v>
      </c>
      <c r="S196" s="103">
        <v>55000050</v>
      </c>
      <c r="T196" s="68">
        <f t="shared" ref="T196:T259" si="3">U196*100%/S196</f>
        <v>9.5238095238095233E-2</v>
      </c>
      <c r="U196" s="96">
        <v>5238100</v>
      </c>
      <c r="V196" s="100">
        <v>49761950</v>
      </c>
      <c r="W196" s="46" t="s">
        <v>1042</v>
      </c>
    </row>
    <row r="197" spans="2:23" s="7" customFormat="1" ht="36" x14ac:dyDescent="0.2">
      <c r="B197" s="58">
        <v>195</v>
      </c>
      <c r="C197" s="58">
        <v>247</v>
      </c>
      <c r="D197" s="48" t="s">
        <v>1279</v>
      </c>
      <c r="E197" s="3" t="s">
        <v>675</v>
      </c>
      <c r="F197" s="17">
        <v>4377500</v>
      </c>
      <c r="G197" s="13" t="s">
        <v>1656</v>
      </c>
      <c r="H197" s="54">
        <v>44587</v>
      </c>
      <c r="I197" s="86">
        <v>44593</v>
      </c>
      <c r="J197" s="89">
        <v>44910</v>
      </c>
      <c r="K197" s="91" t="s">
        <v>832</v>
      </c>
      <c r="L197" s="105">
        <v>45963750</v>
      </c>
      <c r="M197" s="84"/>
      <c r="N197" s="48"/>
      <c r="O197" s="16">
        <v>0</v>
      </c>
      <c r="P197" s="63">
        <f>VLOOKUP(C197,[1]Sheet1!$P:$AK,22,)</f>
        <v>0</v>
      </c>
      <c r="Q197" s="79"/>
      <c r="R197" s="47">
        <v>44910</v>
      </c>
      <c r="S197" s="103">
        <v>45963750</v>
      </c>
      <c r="T197" s="68">
        <f t="shared" si="3"/>
        <v>9.5238095238095233E-2</v>
      </c>
      <c r="U197" s="96">
        <v>4377500</v>
      </c>
      <c r="V197" s="100">
        <v>41586250</v>
      </c>
      <c r="W197" s="46" t="s">
        <v>1043</v>
      </c>
    </row>
    <row r="198" spans="2:23" s="7" customFormat="1" ht="36" x14ac:dyDescent="0.2">
      <c r="B198" s="58">
        <v>196</v>
      </c>
      <c r="C198" s="58">
        <v>281</v>
      </c>
      <c r="D198" s="48" t="s">
        <v>1280</v>
      </c>
      <c r="E198" s="3" t="s">
        <v>676</v>
      </c>
      <c r="F198" s="17">
        <v>6489000</v>
      </c>
      <c r="G198" s="13" t="s">
        <v>1538</v>
      </c>
      <c r="H198" s="54">
        <v>44585</v>
      </c>
      <c r="I198" s="86">
        <v>44588</v>
      </c>
      <c r="J198" s="89">
        <v>44906</v>
      </c>
      <c r="K198" s="91" t="s">
        <v>832</v>
      </c>
      <c r="L198" s="105">
        <v>68134500</v>
      </c>
      <c r="M198" s="84"/>
      <c r="N198" s="48"/>
      <c r="O198" s="16">
        <v>0</v>
      </c>
      <c r="P198" s="63">
        <f>VLOOKUP(C198,[1]Sheet1!$P:$AK,22,)</f>
        <v>0</v>
      </c>
      <c r="Q198" s="79"/>
      <c r="R198" s="47">
        <v>44906</v>
      </c>
      <c r="S198" s="103">
        <v>68134500</v>
      </c>
      <c r="T198" s="68">
        <f t="shared" si="3"/>
        <v>0.10793650793650794</v>
      </c>
      <c r="U198" s="96">
        <v>7354200</v>
      </c>
      <c r="V198" s="100">
        <v>60780300</v>
      </c>
      <c r="W198" s="46" t="s">
        <v>1044</v>
      </c>
    </row>
    <row r="199" spans="2:23" s="7" customFormat="1" ht="36" x14ac:dyDescent="0.2">
      <c r="B199" s="35">
        <v>197</v>
      </c>
      <c r="C199" s="58">
        <v>239</v>
      </c>
      <c r="D199" s="48" t="s">
        <v>270</v>
      </c>
      <c r="E199" s="3" t="s">
        <v>677</v>
      </c>
      <c r="F199" s="17">
        <v>4120000</v>
      </c>
      <c r="G199" s="13" t="s">
        <v>1539</v>
      </c>
      <c r="H199" s="54">
        <v>44587</v>
      </c>
      <c r="I199" s="86">
        <v>44589</v>
      </c>
      <c r="J199" s="89">
        <v>44922</v>
      </c>
      <c r="K199" s="91" t="s">
        <v>831</v>
      </c>
      <c r="L199" s="105">
        <v>45320000</v>
      </c>
      <c r="M199" s="84"/>
      <c r="N199" s="48"/>
      <c r="O199" s="16">
        <v>0</v>
      </c>
      <c r="P199" s="63">
        <f>VLOOKUP(C199,[1]Sheet1!$P:$AK,22,)</f>
        <v>0</v>
      </c>
      <c r="Q199" s="79"/>
      <c r="R199" s="47">
        <v>44922</v>
      </c>
      <c r="S199" s="103">
        <v>45320000</v>
      </c>
      <c r="T199" s="68">
        <f t="shared" si="3"/>
        <v>0.1</v>
      </c>
      <c r="U199" s="96">
        <v>4532000</v>
      </c>
      <c r="V199" s="100">
        <v>40788000</v>
      </c>
      <c r="W199" s="46" t="s">
        <v>1045</v>
      </c>
    </row>
    <row r="200" spans="2:23" s="7" customFormat="1" ht="36" x14ac:dyDescent="0.2">
      <c r="B200" s="58">
        <v>198</v>
      </c>
      <c r="C200" s="58">
        <v>271</v>
      </c>
      <c r="D200" s="48" t="s">
        <v>1281</v>
      </c>
      <c r="E200" s="3" t="s">
        <v>678</v>
      </c>
      <c r="F200" s="17">
        <v>5665000</v>
      </c>
      <c r="G200" s="13" t="s">
        <v>1540</v>
      </c>
      <c r="H200" s="54">
        <v>44587</v>
      </c>
      <c r="I200" s="86">
        <v>44589</v>
      </c>
      <c r="J200" s="89">
        <v>44922</v>
      </c>
      <c r="K200" s="91" t="s">
        <v>831</v>
      </c>
      <c r="L200" s="105">
        <v>62315000</v>
      </c>
      <c r="M200" s="84"/>
      <c r="N200" s="48"/>
      <c r="O200" s="16">
        <v>0</v>
      </c>
      <c r="P200" s="63">
        <f>VLOOKUP(C200,[1]Sheet1!$P:$AK,22,)</f>
        <v>0</v>
      </c>
      <c r="Q200" s="79"/>
      <c r="R200" s="47">
        <v>44922</v>
      </c>
      <c r="S200" s="103">
        <v>62315000</v>
      </c>
      <c r="T200" s="68">
        <f t="shared" si="3"/>
        <v>0.1</v>
      </c>
      <c r="U200" s="96">
        <v>6231500</v>
      </c>
      <c r="V200" s="100">
        <v>56083500</v>
      </c>
      <c r="W200" s="46" t="s">
        <v>1046</v>
      </c>
    </row>
    <row r="201" spans="2:23" s="7" customFormat="1" ht="36" x14ac:dyDescent="0.2">
      <c r="B201" s="58">
        <v>199</v>
      </c>
      <c r="C201" s="58">
        <v>171</v>
      </c>
      <c r="D201" s="48" t="s">
        <v>148</v>
      </c>
      <c r="E201" s="3" t="s">
        <v>679</v>
      </c>
      <c r="F201" s="17">
        <v>4635000</v>
      </c>
      <c r="G201" s="13" t="s">
        <v>1541</v>
      </c>
      <c r="H201" s="54">
        <v>44585</v>
      </c>
      <c r="I201" s="86">
        <v>44588</v>
      </c>
      <c r="J201" s="89">
        <v>44921</v>
      </c>
      <c r="K201" s="91" t="s">
        <v>831</v>
      </c>
      <c r="L201" s="105">
        <v>50985000</v>
      </c>
      <c r="M201" s="84"/>
      <c r="N201" s="48"/>
      <c r="O201" s="16">
        <v>0</v>
      </c>
      <c r="P201" s="63">
        <f>VLOOKUP(C201,[1]Sheet1!$P:$AK,22,)</f>
        <v>0</v>
      </c>
      <c r="Q201" s="79"/>
      <c r="R201" s="47">
        <v>44921</v>
      </c>
      <c r="S201" s="103">
        <v>50985000</v>
      </c>
      <c r="T201" s="68">
        <f t="shared" si="3"/>
        <v>0.10303030303030303</v>
      </c>
      <c r="U201" s="96">
        <v>5253000</v>
      </c>
      <c r="V201" s="100">
        <v>45732000</v>
      </c>
      <c r="W201" s="46" t="s">
        <v>1047</v>
      </c>
    </row>
    <row r="202" spans="2:23" s="7" customFormat="1" ht="36" x14ac:dyDescent="0.2">
      <c r="B202" s="35">
        <v>200</v>
      </c>
      <c r="C202" s="58">
        <v>211</v>
      </c>
      <c r="D202" s="48" t="s">
        <v>1282</v>
      </c>
      <c r="E202" s="3" t="s">
        <v>680</v>
      </c>
      <c r="F202" s="15">
        <v>4250000</v>
      </c>
      <c r="G202" s="13" t="s">
        <v>1542</v>
      </c>
      <c r="H202" s="54">
        <v>44585</v>
      </c>
      <c r="I202" s="86">
        <v>44587</v>
      </c>
      <c r="J202" s="89">
        <v>44920</v>
      </c>
      <c r="K202" s="91" t="s">
        <v>834</v>
      </c>
      <c r="L202" s="106">
        <v>42500000</v>
      </c>
      <c r="M202" s="84"/>
      <c r="N202" s="48"/>
      <c r="O202" s="16">
        <v>0</v>
      </c>
      <c r="P202" s="63">
        <f>VLOOKUP(C202,[1]Sheet1!$P:$AK,22,)</f>
        <v>0</v>
      </c>
      <c r="Q202" s="79"/>
      <c r="R202" s="47">
        <v>44920</v>
      </c>
      <c r="S202" s="103">
        <v>42500000</v>
      </c>
      <c r="T202" s="68">
        <f t="shared" si="3"/>
        <v>0.11666665882352942</v>
      </c>
      <c r="U202" s="96">
        <v>4958333</v>
      </c>
      <c r="V202" s="100">
        <v>37541667</v>
      </c>
      <c r="W202" s="46" t="s">
        <v>1048</v>
      </c>
    </row>
    <row r="203" spans="2:23" s="7" customFormat="1" ht="36" x14ac:dyDescent="0.2">
      <c r="B203" s="58">
        <v>201</v>
      </c>
      <c r="C203" s="58">
        <v>210</v>
      </c>
      <c r="D203" s="48" t="s">
        <v>146</v>
      </c>
      <c r="E203" s="3" t="s">
        <v>681</v>
      </c>
      <c r="F203" s="15">
        <v>4250000</v>
      </c>
      <c r="G203" s="13" t="s">
        <v>1543</v>
      </c>
      <c r="H203" s="54">
        <v>44585</v>
      </c>
      <c r="I203" s="86">
        <v>44587</v>
      </c>
      <c r="J203" s="89">
        <v>44905</v>
      </c>
      <c r="K203" s="91" t="s">
        <v>832</v>
      </c>
      <c r="L203" s="106">
        <v>44625000</v>
      </c>
      <c r="M203" s="84"/>
      <c r="N203" s="48"/>
      <c r="O203" s="16">
        <v>0</v>
      </c>
      <c r="P203" s="63">
        <f>VLOOKUP(C203,[1]Sheet1!$P:$AK,22,)</f>
        <v>0</v>
      </c>
      <c r="Q203" s="79"/>
      <c r="R203" s="47">
        <v>44905</v>
      </c>
      <c r="S203" s="103">
        <v>44625000</v>
      </c>
      <c r="T203" s="68">
        <f t="shared" si="3"/>
        <v>0.11111110364145659</v>
      </c>
      <c r="U203" s="96">
        <v>4958333</v>
      </c>
      <c r="V203" s="100">
        <v>39666667</v>
      </c>
      <c r="W203" s="46" t="s">
        <v>1049</v>
      </c>
    </row>
    <row r="204" spans="2:23" s="7" customFormat="1" ht="36" x14ac:dyDescent="0.2">
      <c r="B204" s="58">
        <v>202</v>
      </c>
      <c r="C204" s="58">
        <v>209</v>
      </c>
      <c r="D204" s="48" t="s">
        <v>257</v>
      </c>
      <c r="E204" s="3" t="s">
        <v>682</v>
      </c>
      <c r="F204" s="15">
        <v>5790000</v>
      </c>
      <c r="G204" s="13" t="s">
        <v>1544</v>
      </c>
      <c r="H204" s="54">
        <v>44585</v>
      </c>
      <c r="I204" s="86">
        <v>44593</v>
      </c>
      <c r="J204" s="89">
        <v>44910</v>
      </c>
      <c r="K204" s="91" t="s">
        <v>832</v>
      </c>
      <c r="L204" s="106">
        <v>60795000</v>
      </c>
      <c r="M204" s="84"/>
      <c r="N204" s="48"/>
      <c r="O204" s="16">
        <v>0</v>
      </c>
      <c r="P204" s="63">
        <f>VLOOKUP(C204,[1]Sheet1!$P:$AK,22,)</f>
        <v>0</v>
      </c>
      <c r="Q204" s="79"/>
      <c r="R204" s="47">
        <v>44910</v>
      </c>
      <c r="S204" s="103">
        <v>60795000</v>
      </c>
      <c r="T204" s="68">
        <f t="shared" si="3"/>
        <v>0.1111111111111111</v>
      </c>
      <c r="U204" s="96">
        <v>6755000</v>
      </c>
      <c r="V204" s="100">
        <v>54040000</v>
      </c>
      <c r="W204" s="46" t="s">
        <v>1050</v>
      </c>
    </row>
    <row r="205" spans="2:23" s="7" customFormat="1" ht="36" x14ac:dyDescent="0.2">
      <c r="B205" s="35">
        <v>203</v>
      </c>
      <c r="C205" s="58">
        <v>207</v>
      </c>
      <c r="D205" s="48" t="s">
        <v>128</v>
      </c>
      <c r="E205" s="3" t="s">
        <v>683</v>
      </c>
      <c r="F205" s="15">
        <v>3018000</v>
      </c>
      <c r="G205" s="13" t="s">
        <v>1545</v>
      </c>
      <c r="H205" s="54">
        <v>44585</v>
      </c>
      <c r="I205" s="86">
        <v>44587</v>
      </c>
      <c r="J205" s="89">
        <v>44905</v>
      </c>
      <c r="K205" s="91" t="s">
        <v>832</v>
      </c>
      <c r="L205" s="106">
        <v>31689000</v>
      </c>
      <c r="M205" s="84"/>
      <c r="N205" s="48"/>
      <c r="O205" s="16">
        <v>0</v>
      </c>
      <c r="P205" s="63">
        <f>VLOOKUP(C205,[1]Sheet1!$P:$AK,22,)</f>
        <v>0</v>
      </c>
      <c r="Q205" s="79"/>
      <c r="R205" s="47">
        <v>44905</v>
      </c>
      <c r="S205" s="103">
        <v>31689000</v>
      </c>
      <c r="T205" s="68">
        <f t="shared" si="3"/>
        <v>0.1111111111111111</v>
      </c>
      <c r="U205" s="96">
        <v>3521000</v>
      </c>
      <c r="V205" s="100">
        <v>28168000</v>
      </c>
      <c r="W205" s="46" t="s">
        <v>1051</v>
      </c>
    </row>
    <row r="206" spans="2:23" s="7" customFormat="1" ht="36" x14ac:dyDescent="0.2">
      <c r="B206" s="58">
        <v>204</v>
      </c>
      <c r="C206" s="58">
        <v>206</v>
      </c>
      <c r="D206" s="48" t="s">
        <v>143</v>
      </c>
      <c r="E206" s="3" t="s">
        <v>684</v>
      </c>
      <c r="F206" s="15">
        <v>3018000</v>
      </c>
      <c r="G206" s="13" t="s">
        <v>1546</v>
      </c>
      <c r="H206" s="54">
        <v>44585</v>
      </c>
      <c r="I206" s="86">
        <v>44587</v>
      </c>
      <c r="J206" s="89">
        <v>44905</v>
      </c>
      <c r="K206" s="91" t="s">
        <v>832</v>
      </c>
      <c r="L206" s="106">
        <v>31689000</v>
      </c>
      <c r="M206" s="84"/>
      <c r="N206" s="48"/>
      <c r="O206" s="16">
        <v>0</v>
      </c>
      <c r="P206" s="63">
        <f>VLOOKUP(C206,[1]Sheet1!$P:$AK,22,)</f>
        <v>0</v>
      </c>
      <c r="Q206" s="79"/>
      <c r="R206" s="47">
        <v>44905</v>
      </c>
      <c r="S206" s="103">
        <v>31689000</v>
      </c>
      <c r="T206" s="68">
        <f t="shared" si="3"/>
        <v>0.1111111111111111</v>
      </c>
      <c r="U206" s="96">
        <v>3521000</v>
      </c>
      <c r="V206" s="100">
        <v>28168000</v>
      </c>
      <c r="W206" s="46" t="s">
        <v>1052</v>
      </c>
    </row>
    <row r="207" spans="2:23" s="7" customFormat="1" ht="36" x14ac:dyDescent="0.2">
      <c r="B207" s="58">
        <v>205</v>
      </c>
      <c r="C207" s="58">
        <v>204</v>
      </c>
      <c r="D207" s="48" t="s">
        <v>1283</v>
      </c>
      <c r="E207" s="3" t="s">
        <v>685</v>
      </c>
      <c r="F207" s="15">
        <v>3018000</v>
      </c>
      <c r="G207" s="13" t="s">
        <v>1657</v>
      </c>
      <c r="H207" s="54">
        <v>44585</v>
      </c>
      <c r="I207" s="86">
        <v>44587</v>
      </c>
      <c r="J207" s="89">
        <v>44905</v>
      </c>
      <c r="K207" s="91" t="s">
        <v>832</v>
      </c>
      <c r="L207" s="106">
        <v>31689000</v>
      </c>
      <c r="M207" s="84"/>
      <c r="N207" s="48"/>
      <c r="O207" s="16">
        <v>0</v>
      </c>
      <c r="P207" s="63">
        <f>VLOOKUP(C207,[1]Sheet1!$P:$AK,22,)</f>
        <v>0</v>
      </c>
      <c r="Q207" s="79"/>
      <c r="R207" s="47">
        <v>44905</v>
      </c>
      <c r="S207" s="103">
        <v>31689000</v>
      </c>
      <c r="T207" s="68">
        <f t="shared" si="3"/>
        <v>0.1111111111111111</v>
      </c>
      <c r="U207" s="96">
        <v>3521000</v>
      </c>
      <c r="V207" s="100">
        <v>28168000</v>
      </c>
      <c r="W207" s="46" t="s">
        <v>1053</v>
      </c>
    </row>
    <row r="208" spans="2:23" s="7" customFormat="1" ht="36" x14ac:dyDescent="0.2">
      <c r="B208" s="35">
        <v>206</v>
      </c>
      <c r="C208" s="58">
        <v>213</v>
      </c>
      <c r="D208" s="48" t="s">
        <v>1284</v>
      </c>
      <c r="E208" s="3" t="s">
        <v>686</v>
      </c>
      <c r="F208" s="15">
        <v>3018000</v>
      </c>
      <c r="G208" s="13" t="s">
        <v>1547</v>
      </c>
      <c r="H208" s="54">
        <v>44585</v>
      </c>
      <c r="I208" s="86">
        <v>44587</v>
      </c>
      <c r="J208" s="89">
        <v>44905</v>
      </c>
      <c r="K208" s="91" t="s">
        <v>832</v>
      </c>
      <c r="L208" s="106">
        <v>31689000</v>
      </c>
      <c r="M208" s="84"/>
      <c r="N208" s="48"/>
      <c r="O208" s="16">
        <v>0</v>
      </c>
      <c r="P208" s="63">
        <f>VLOOKUP(C208,[1]Sheet1!$P:$AK,22,)</f>
        <v>0</v>
      </c>
      <c r="Q208" s="79"/>
      <c r="R208" s="47">
        <v>44905</v>
      </c>
      <c r="S208" s="103">
        <v>31689000</v>
      </c>
      <c r="T208" s="68">
        <f t="shared" si="3"/>
        <v>0.1111111111111111</v>
      </c>
      <c r="U208" s="96">
        <v>3521000</v>
      </c>
      <c r="V208" s="100">
        <v>28168000</v>
      </c>
      <c r="W208" s="46" t="s">
        <v>1054</v>
      </c>
    </row>
    <row r="209" spans="2:23" s="7" customFormat="1" ht="36" x14ac:dyDescent="0.2">
      <c r="B209" s="58">
        <v>207</v>
      </c>
      <c r="C209" s="58">
        <v>218</v>
      </c>
      <c r="D209" s="48" t="s">
        <v>96</v>
      </c>
      <c r="E209" s="3" t="s">
        <v>687</v>
      </c>
      <c r="F209" s="15">
        <v>5790000</v>
      </c>
      <c r="G209" s="13" t="s">
        <v>1548</v>
      </c>
      <c r="H209" s="54">
        <v>44586</v>
      </c>
      <c r="I209" s="86">
        <v>44587</v>
      </c>
      <c r="J209" s="89">
        <v>44920</v>
      </c>
      <c r="K209" s="91" t="s">
        <v>831</v>
      </c>
      <c r="L209" s="106">
        <v>63690000</v>
      </c>
      <c r="M209" s="84"/>
      <c r="N209" s="48"/>
      <c r="O209" s="16">
        <v>0</v>
      </c>
      <c r="P209" s="63">
        <f>VLOOKUP(C209,[1]Sheet1!$P:$AK,22,)</f>
        <v>0</v>
      </c>
      <c r="Q209" s="79"/>
      <c r="R209" s="47">
        <v>44920</v>
      </c>
      <c r="S209" s="103">
        <v>63690000</v>
      </c>
      <c r="T209" s="68">
        <f t="shared" si="3"/>
        <v>0.10606060606060606</v>
      </c>
      <c r="U209" s="96">
        <v>6755000</v>
      </c>
      <c r="V209" s="100">
        <v>56935000</v>
      </c>
      <c r="W209" s="46" t="s">
        <v>1055</v>
      </c>
    </row>
    <row r="210" spans="2:23" s="7" customFormat="1" ht="36" x14ac:dyDescent="0.2">
      <c r="B210" s="58">
        <v>208</v>
      </c>
      <c r="C210" s="58">
        <v>217</v>
      </c>
      <c r="D210" s="48" t="s">
        <v>1285</v>
      </c>
      <c r="E210" s="3" t="s">
        <v>688</v>
      </c>
      <c r="F210" s="15">
        <v>5790000</v>
      </c>
      <c r="G210" s="13" t="s">
        <v>1549</v>
      </c>
      <c r="H210" s="54">
        <v>44586</v>
      </c>
      <c r="I210" s="86">
        <v>44587</v>
      </c>
      <c r="J210" s="89">
        <v>44737</v>
      </c>
      <c r="K210" s="91" t="s">
        <v>839</v>
      </c>
      <c r="L210" s="106">
        <v>28950000</v>
      </c>
      <c r="M210" s="84"/>
      <c r="N210" s="48"/>
      <c r="O210" s="16">
        <v>0</v>
      </c>
      <c r="P210" s="63">
        <f>VLOOKUP(C210,[1]Sheet1!$P:$AK,22,)</f>
        <v>0</v>
      </c>
      <c r="Q210" s="79"/>
      <c r="R210" s="47">
        <v>44737</v>
      </c>
      <c r="S210" s="103">
        <v>28950000</v>
      </c>
      <c r="T210" s="68">
        <f t="shared" si="3"/>
        <v>0.23333333333333334</v>
      </c>
      <c r="U210" s="96">
        <v>6755000</v>
      </c>
      <c r="V210" s="100">
        <v>22195000</v>
      </c>
      <c r="W210" s="46" t="s">
        <v>1056</v>
      </c>
    </row>
    <row r="211" spans="2:23" s="7" customFormat="1" ht="36" x14ac:dyDescent="0.2">
      <c r="B211" s="35">
        <v>209</v>
      </c>
      <c r="C211" s="58">
        <v>216</v>
      </c>
      <c r="D211" s="48" t="s">
        <v>1286</v>
      </c>
      <c r="E211" s="3" t="s">
        <v>689</v>
      </c>
      <c r="F211" s="15">
        <v>5790000</v>
      </c>
      <c r="G211" s="13" t="s">
        <v>1550</v>
      </c>
      <c r="H211" s="54">
        <v>44586</v>
      </c>
      <c r="I211" s="86">
        <v>44587</v>
      </c>
      <c r="J211" s="89">
        <v>44737</v>
      </c>
      <c r="K211" s="91" t="s">
        <v>839</v>
      </c>
      <c r="L211" s="106">
        <v>28950000</v>
      </c>
      <c r="M211" s="84"/>
      <c r="N211" s="48"/>
      <c r="O211" s="16">
        <v>0</v>
      </c>
      <c r="P211" s="63">
        <f>VLOOKUP(C211,[1]Sheet1!$P:$AK,22,)</f>
        <v>0</v>
      </c>
      <c r="Q211" s="79"/>
      <c r="R211" s="47">
        <v>44737</v>
      </c>
      <c r="S211" s="103">
        <v>28950000</v>
      </c>
      <c r="T211" s="68">
        <f t="shared" si="3"/>
        <v>0.23333333333333334</v>
      </c>
      <c r="U211" s="96">
        <v>6755000</v>
      </c>
      <c r="V211" s="100">
        <v>22195000</v>
      </c>
      <c r="W211" s="46" t="s">
        <v>1057</v>
      </c>
    </row>
    <row r="212" spans="2:23" s="7" customFormat="1" ht="36" x14ac:dyDescent="0.2">
      <c r="B212" s="58">
        <v>210</v>
      </c>
      <c r="C212" s="58">
        <v>203</v>
      </c>
      <c r="D212" s="48" t="s">
        <v>77</v>
      </c>
      <c r="E212" s="3" t="s">
        <v>690</v>
      </c>
      <c r="F212" s="15">
        <v>4017000</v>
      </c>
      <c r="G212" s="13" t="s">
        <v>1551</v>
      </c>
      <c r="H212" s="54">
        <v>44587</v>
      </c>
      <c r="I212" s="86">
        <v>44589</v>
      </c>
      <c r="J212" s="89">
        <v>44922</v>
      </c>
      <c r="K212" s="91" t="s">
        <v>831</v>
      </c>
      <c r="L212" s="106">
        <v>44187000</v>
      </c>
      <c r="M212" s="84"/>
      <c r="N212" s="48"/>
      <c r="O212" s="16">
        <v>0</v>
      </c>
      <c r="P212" s="63">
        <f>VLOOKUP(C212,[1]Sheet1!$P:$AK,22,)</f>
        <v>0</v>
      </c>
      <c r="Q212" s="79"/>
      <c r="R212" s="47">
        <v>44922</v>
      </c>
      <c r="S212" s="103">
        <v>44187000</v>
      </c>
      <c r="T212" s="68">
        <f t="shared" si="3"/>
        <v>0.1</v>
      </c>
      <c r="U212" s="96">
        <v>4418700</v>
      </c>
      <c r="V212" s="100">
        <v>39768300</v>
      </c>
      <c r="W212" s="46" t="s">
        <v>1058</v>
      </c>
    </row>
    <row r="213" spans="2:23" s="7" customFormat="1" ht="36" x14ac:dyDescent="0.2">
      <c r="B213" s="58">
        <v>211</v>
      </c>
      <c r="C213" s="58">
        <v>224</v>
      </c>
      <c r="D213" s="48" t="s">
        <v>72</v>
      </c>
      <c r="E213" s="3" t="s">
        <v>691</v>
      </c>
      <c r="F213" s="15">
        <v>4635000</v>
      </c>
      <c r="G213" s="13" t="s">
        <v>1552</v>
      </c>
      <c r="H213" s="54">
        <v>44587</v>
      </c>
      <c r="I213" s="86">
        <v>44588</v>
      </c>
      <c r="J213" s="89">
        <v>44921</v>
      </c>
      <c r="K213" s="91" t="s">
        <v>831</v>
      </c>
      <c r="L213" s="106">
        <v>50985000</v>
      </c>
      <c r="M213" s="84"/>
      <c r="N213" s="48"/>
      <c r="O213" s="16">
        <v>0</v>
      </c>
      <c r="P213" s="63">
        <f>VLOOKUP(C213,[1]Sheet1!$P:$AK,22,)</f>
        <v>0</v>
      </c>
      <c r="Q213" s="79"/>
      <c r="R213" s="47">
        <v>44921</v>
      </c>
      <c r="S213" s="103">
        <v>50985000</v>
      </c>
      <c r="T213" s="68">
        <f t="shared" si="3"/>
        <v>0.10303030303030303</v>
      </c>
      <c r="U213" s="96">
        <v>5253000</v>
      </c>
      <c r="V213" s="100">
        <v>45732000</v>
      </c>
      <c r="W213" s="46" t="s">
        <v>1059</v>
      </c>
    </row>
    <row r="214" spans="2:23" s="7" customFormat="1" ht="36" x14ac:dyDescent="0.2">
      <c r="B214" s="35">
        <v>212</v>
      </c>
      <c r="C214" s="58">
        <v>222</v>
      </c>
      <c r="D214" s="48" t="s">
        <v>15</v>
      </c>
      <c r="E214" s="3" t="s">
        <v>692</v>
      </c>
      <c r="F214" s="15">
        <v>3745698</v>
      </c>
      <c r="G214" s="13" t="s">
        <v>1553</v>
      </c>
      <c r="H214" s="54">
        <v>44586</v>
      </c>
      <c r="I214" s="86">
        <v>44589</v>
      </c>
      <c r="J214" s="89">
        <v>44922</v>
      </c>
      <c r="K214" s="91" t="s">
        <v>831</v>
      </c>
      <c r="L214" s="106">
        <v>41202678</v>
      </c>
      <c r="M214" s="84"/>
      <c r="N214" s="48"/>
      <c r="O214" s="16">
        <v>0</v>
      </c>
      <c r="P214" s="63">
        <f>VLOOKUP(C214,[1]Sheet1!$P:$AK,22,)</f>
        <v>0</v>
      </c>
      <c r="Q214" s="79"/>
      <c r="R214" s="47">
        <v>44922</v>
      </c>
      <c r="S214" s="103">
        <v>41202678</v>
      </c>
      <c r="T214" s="68">
        <f t="shared" si="3"/>
        <v>0.10000000485405341</v>
      </c>
      <c r="U214" s="96">
        <v>4120268</v>
      </c>
      <c r="V214" s="100">
        <v>37082410</v>
      </c>
      <c r="W214" s="46" t="s">
        <v>1060</v>
      </c>
    </row>
    <row r="215" spans="2:23" s="7" customFormat="1" ht="36" x14ac:dyDescent="0.2">
      <c r="B215" s="58">
        <v>213</v>
      </c>
      <c r="C215" s="58">
        <v>259</v>
      </c>
      <c r="D215" s="48" t="s">
        <v>76</v>
      </c>
      <c r="E215" s="3" t="s">
        <v>693</v>
      </c>
      <c r="F215" s="15">
        <v>2690875</v>
      </c>
      <c r="G215" s="3" t="s">
        <v>1666</v>
      </c>
      <c r="H215" s="54">
        <v>44587</v>
      </c>
      <c r="I215" s="86">
        <v>44592</v>
      </c>
      <c r="J215" s="89">
        <v>44925</v>
      </c>
      <c r="K215" s="91" t="s">
        <v>831</v>
      </c>
      <c r="L215" s="106">
        <v>29599625</v>
      </c>
      <c r="M215" s="84"/>
      <c r="N215" s="48"/>
      <c r="O215" s="16">
        <v>0</v>
      </c>
      <c r="P215" s="63">
        <f>VLOOKUP(C215,[1]Sheet1!$P:$AK,22,)</f>
        <v>0</v>
      </c>
      <c r="Q215" s="79"/>
      <c r="R215" s="47">
        <v>44925</v>
      </c>
      <c r="S215" s="103">
        <v>29599625</v>
      </c>
      <c r="T215" s="68">
        <f t="shared" si="3"/>
        <v>9.0909090909090912E-2</v>
      </c>
      <c r="U215" s="96">
        <v>2690875</v>
      </c>
      <c r="V215" s="100">
        <v>26908750</v>
      </c>
      <c r="W215" s="46" t="s">
        <v>1061</v>
      </c>
    </row>
    <row r="216" spans="2:23" s="7" customFormat="1" ht="48" x14ac:dyDescent="0.2">
      <c r="B216" s="58">
        <v>214</v>
      </c>
      <c r="C216" s="58">
        <v>287</v>
      </c>
      <c r="D216" s="48" t="s">
        <v>1287</v>
      </c>
      <c r="E216" s="3" t="s">
        <v>694</v>
      </c>
      <c r="F216" s="15">
        <v>5000000</v>
      </c>
      <c r="G216" s="13" t="s">
        <v>1554</v>
      </c>
      <c r="H216" s="54">
        <v>44587</v>
      </c>
      <c r="I216" s="86">
        <v>44588</v>
      </c>
      <c r="J216" s="89">
        <v>44921</v>
      </c>
      <c r="K216" s="91" t="s">
        <v>831</v>
      </c>
      <c r="L216" s="106">
        <v>55000000</v>
      </c>
      <c r="M216" s="84"/>
      <c r="N216" s="48"/>
      <c r="O216" s="16">
        <v>0</v>
      </c>
      <c r="P216" s="63">
        <f>VLOOKUP(C216,[1]Sheet1!$P:$AK,22,)</f>
        <v>0</v>
      </c>
      <c r="Q216" s="79"/>
      <c r="R216" s="47">
        <v>44921</v>
      </c>
      <c r="S216" s="103">
        <v>55000000</v>
      </c>
      <c r="T216" s="68">
        <f t="shared" si="3"/>
        <v>0.1</v>
      </c>
      <c r="U216" s="96">
        <v>5500000</v>
      </c>
      <c r="V216" s="100">
        <v>49500000</v>
      </c>
      <c r="W216" s="46" t="s">
        <v>1062</v>
      </c>
    </row>
    <row r="217" spans="2:23" s="7" customFormat="1" ht="36" x14ac:dyDescent="0.2">
      <c r="B217" s="35">
        <v>215</v>
      </c>
      <c r="C217" s="58">
        <v>285</v>
      </c>
      <c r="D217" s="48" t="s">
        <v>1288</v>
      </c>
      <c r="E217" s="3" t="s">
        <v>695</v>
      </c>
      <c r="F217" s="15">
        <v>3000000</v>
      </c>
      <c r="G217" s="13" t="s">
        <v>1555</v>
      </c>
      <c r="H217" s="54">
        <v>44587</v>
      </c>
      <c r="I217" s="86">
        <v>44592</v>
      </c>
      <c r="J217" s="89">
        <v>44925</v>
      </c>
      <c r="K217" s="91" t="s">
        <v>831</v>
      </c>
      <c r="L217" s="106">
        <v>33000000</v>
      </c>
      <c r="M217" s="84"/>
      <c r="N217" s="48"/>
      <c r="O217" s="16">
        <v>0</v>
      </c>
      <c r="P217" s="63">
        <f>VLOOKUP(C217,[1]Sheet1!$P:$AK,22,)</f>
        <v>0</v>
      </c>
      <c r="Q217" s="79"/>
      <c r="R217" s="47">
        <v>44925</v>
      </c>
      <c r="S217" s="103">
        <v>33000000</v>
      </c>
      <c r="T217" s="68">
        <f t="shared" si="3"/>
        <v>9.0909090909090912E-2</v>
      </c>
      <c r="U217" s="96">
        <v>3000000</v>
      </c>
      <c r="V217" s="100">
        <v>30000000</v>
      </c>
      <c r="W217" s="46" t="s">
        <v>1063</v>
      </c>
    </row>
    <row r="218" spans="2:23" s="7" customFormat="1" ht="36" x14ac:dyDescent="0.2">
      <c r="B218" s="58">
        <v>216</v>
      </c>
      <c r="C218" s="58">
        <v>304</v>
      </c>
      <c r="D218" s="48" t="s">
        <v>56</v>
      </c>
      <c r="E218" s="3" t="s">
        <v>696</v>
      </c>
      <c r="F218" s="15">
        <v>4326000</v>
      </c>
      <c r="G218" s="13" t="s">
        <v>1658</v>
      </c>
      <c r="H218" s="54">
        <v>44588</v>
      </c>
      <c r="I218" s="86">
        <v>44589</v>
      </c>
      <c r="J218" s="89">
        <v>44922</v>
      </c>
      <c r="K218" s="91" t="s">
        <v>831</v>
      </c>
      <c r="L218" s="106">
        <v>47586000</v>
      </c>
      <c r="M218" s="84"/>
      <c r="N218" s="48"/>
      <c r="O218" s="16">
        <v>0</v>
      </c>
      <c r="P218" s="63">
        <f>VLOOKUP(C218,[1]Sheet1!$P:$AK,22,)</f>
        <v>0</v>
      </c>
      <c r="Q218" s="79"/>
      <c r="R218" s="47">
        <v>44922</v>
      </c>
      <c r="S218" s="103">
        <v>47586000</v>
      </c>
      <c r="T218" s="68">
        <f t="shared" si="3"/>
        <v>0.1</v>
      </c>
      <c r="U218" s="96">
        <v>4758600</v>
      </c>
      <c r="V218" s="100">
        <v>42827400</v>
      </c>
      <c r="W218" s="46" t="s">
        <v>1064</v>
      </c>
    </row>
    <row r="219" spans="2:23" s="7" customFormat="1" ht="36" x14ac:dyDescent="0.2">
      <c r="B219" s="58">
        <v>217</v>
      </c>
      <c r="C219" s="58">
        <v>240</v>
      </c>
      <c r="D219" s="48" t="s">
        <v>147</v>
      </c>
      <c r="E219" s="3" t="s">
        <v>697</v>
      </c>
      <c r="F219" s="15">
        <v>6000000</v>
      </c>
      <c r="G219" s="13" t="s">
        <v>1556</v>
      </c>
      <c r="H219" s="54">
        <v>44587</v>
      </c>
      <c r="I219" s="86">
        <v>44589</v>
      </c>
      <c r="J219" s="89">
        <v>44922</v>
      </c>
      <c r="K219" s="91" t="s">
        <v>831</v>
      </c>
      <c r="L219" s="106">
        <v>66000000</v>
      </c>
      <c r="M219" s="84"/>
      <c r="N219" s="48"/>
      <c r="O219" s="16">
        <v>0</v>
      </c>
      <c r="P219" s="63">
        <f>VLOOKUP(C219,[1]Sheet1!$P:$AK,22,)</f>
        <v>0</v>
      </c>
      <c r="Q219" s="79"/>
      <c r="R219" s="47">
        <v>44922</v>
      </c>
      <c r="S219" s="103">
        <v>66000000</v>
      </c>
      <c r="T219" s="68">
        <f t="shared" si="3"/>
        <v>0.1</v>
      </c>
      <c r="U219" s="96">
        <v>6600000</v>
      </c>
      <c r="V219" s="100">
        <v>59400000</v>
      </c>
      <c r="W219" s="46" t="s">
        <v>1065</v>
      </c>
    </row>
    <row r="220" spans="2:23" s="7" customFormat="1" ht="36" x14ac:dyDescent="0.2">
      <c r="B220" s="35">
        <v>218</v>
      </c>
      <c r="C220" s="58">
        <v>351</v>
      </c>
      <c r="D220" s="48" t="s">
        <v>86</v>
      </c>
      <c r="E220" s="3" t="s">
        <v>698</v>
      </c>
      <c r="F220" s="15">
        <v>2370540.3582089553</v>
      </c>
      <c r="G220" s="13" t="s">
        <v>1557</v>
      </c>
      <c r="H220" s="54">
        <v>44588</v>
      </c>
      <c r="I220" s="86">
        <v>44593</v>
      </c>
      <c r="J220" s="89">
        <v>44905</v>
      </c>
      <c r="K220" s="91" t="s">
        <v>840</v>
      </c>
      <c r="L220" s="106">
        <v>26471034</v>
      </c>
      <c r="M220" s="84"/>
      <c r="N220" s="48"/>
      <c r="O220" s="16">
        <v>0</v>
      </c>
      <c r="P220" s="63">
        <f>VLOOKUP(C220,[1]Sheet1!$P:$AK,22,)</f>
        <v>0</v>
      </c>
      <c r="Q220" s="79"/>
      <c r="R220" s="47">
        <v>44905</v>
      </c>
      <c r="S220" s="103">
        <v>26471034</v>
      </c>
      <c r="T220" s="68">
        <f t="shared" si="3"/>
        <v>9.6774194767004565E-2</v>
      </c>
      <c r="U220" s="96">
        <v>2561713</v>
      </c>
      <c r="V220" s="100">
        <v>23909321</v>
      </c>
      <c r="W220" s="46" t="s">
        <v>1066</v>
      </c>
    </row>
    <row r="221" spans="2:23" s="7" customFormat="1" ht="36" x14ac:dyDescent="0.2">
      <c r="B221" s="58">
        <v>219</v>
      </c>
      <c r="C221" s="58">
        <v>284</v>
      </c>
      <c r="D221" s="48" t="s">
        <v>1289</v>
      </c>
      <c r="E221" s="3" t="s">
        <v>699</v>
      </c>
      <c r="F221" s="15">
        <v>2561712.9677419355</v>
      </c>
      <c r="G221" s="13" t="s">
        <v>1558</v>
      </c>
      <c r="H221" s="54">
        <v>44587</v>
      </c>
      <c r="I221" s="86">
        <v>44593</v>
      </c>
      <c r="J221" s="89">
        <v>44905</v>
      </c>
      <c r="K221" s="91" t="s">
        <v>841</v>
      </c>
      <c r="L221" s="106">
        <v>26471034</v>
      </c>
      <c r="M221" s="84"/>
      <c r="N221" s="48"/>
      <c r="O221" s="16">
        <v>0</v>
      </c>
      <c r="P221" s="63">
        <f>VLOOKUP(C221,[1]Sheet1!$P:$AK,22,)</f>
        <v>0</v>
      </c>
      <c r="Q221" s="79"/>
      <c r="R221" s="47">
        <v>44905</v>
      </c>
      <c r="S221" s="103">
        <v>26471034</v>
      </c>
      <c r="T221" s="68">
        <f t="shared" si="3"/>
        <v>9.6774194767004565E-2</v>
      </c>
      <c r="U221" s="96">
        <v>2561713</v>
      </c>
      <c r="V221" s="100">
        <v>23909321</v>
      </c>
      <c r="W221" s="46" t="s">
        <v>1067</v>
      </c>
    </row>
    <row r="222" spans="2:23" s="7" customFormat="1" ht="36" x14ac:dyDescent="0.2">
      <c r="B222" s="58">
        <v>220</v>
      </c>
      <c r="C222" s="58">
        <v>282</v>
      </c>
      <c r="D222" s="48" t="s">
        <v>1290</v>
      </c>
      <c r="E222" s="3" t="s">
        <v>700</v>
      </c>
      <c r="F222" s="15">
        <v>4500000</v>
      </c>
      <c r="G222" s="13" t="s">
        <v>1559</v>
      </c>
      <c r="H222" s="54">
        <v>44587</v>
      </c>
      <c r="I222" s="86">
        <v>44593</v>
      </c>
      <c r="J222" s="89">
        <v>44926</v>
      </c>
      <c r="K222" s="91" t="s">
        <v>831</v>
      </c>
      <c r="L222" s="106">
        <v>49500000</v>
      </c>
      <c r="M222" s="84"/>
      <c r="N222" s="48"/>
      <c r="O222" s="16">
        <v>0</v>
      </c>
      <c r="P222" s="63">
        <f>VLOOKUP(C222,[1]Sheet1!$P:$AK,22,)</f>
        <v>0</v>
      </c>
      <c r="Q222" s="79"/>
      <c r="R222" s="47">
        <v>44926</v>
      </c>
      <c r="S222" s="103">
        <v>49500000</v>
      </c>
      <c r="T222" s="68">
        <f t="shared" si="3"/>
        <v>9.0909090909090912E-2</v>
      </c>
      <c r="U222" s="96">
        <v>4500000</v>
      </c>
      <c r="V222" s="100">
        <v>45000000</v>
      </c>
      <c r="W222" s="46" t="s">
        <v>1068</v>
      </c>
    </row>
    <row r="223" spans="2:23" s="7" customFormat="1" ht="36" x14ac:dyDescent="0.2">
      <c r="B223" s="35">
        <v>221</v>
      </c>
      <c r="C223" s="58">
        <v>270</v>
      </c>
      <c r="D223" s="48" t="s">
        <v>1291</v>
      </c>
      <c r="E223" s="3" t="s">
        <v>701</v>
      </c>
      <c r="F223" s="15">
        <v>7210000</v>
      </c>
      <c r="G223" s="13" t="s">
        <v>1560</v>
      </c>
      <c r="H223" s="54">
        <v>44587</v>
      </c>
      <c r="I223" s="86">
        <v>44593</v>
      </c>
      <c r="J223" s="89">
        <v>44895</v>
      </c>
      <c r="K223" s="91" t="s">
        <v>834</v>
      </c>
      <c r="L223" s="106">
        <v>72100000</v>
      </c>
      <c r="M223" s="84"/>
      <c r="N223" s="48"/>
      <c r="O223" s="16">
        <v>0</v>
      </c>
      <c r="P223" s="63">
        <f>VLOOKUP(C223,[1]Sheet1!$P:$AK,22,)</f>
        <v>0</v>
      </c>
      <c r="Q223" s="79"/>
      <c r="R223" s="47">
        <v>44895</v>
      </c>
      <c r="S223" s="103">
        <v>72100000</v>
      </c>
      <c r="T223" s="68">
        <f t="shared" si="3"/>
        <v>0.1</v>
      </c>
      <c r="U223" s="96">
        <v>7210000</v>
      </c>
      <c r="V223" s="100">
        <v>64890000</v>
      </c>
      <c r="W223" s="46" t="s">
        <v>1069</v>
      </c>
    </row>
    <row r="224" spans="2:23" s="7" customFormat="1" ht="36" x14ac:dyDescent="0.2">
      <c r="B224" s="58">
        <v>222</v>
      </c>
      <c r="C224" s="58">
        <v>235</v>
      </c>
      <c r="D224" s="48" t="s">
        <v>267</v>
      </c>
      <c r="E224" s="3" t="s">
        <v>702</v>
      </c>
      <c r="F224" s="15">
        <v>4843575</v>
      </c>
      <c r="G224" s="13" t="s">
        <v>1561</v>
      </c>
      <c r="H224" s="54">
        <v>44587</v>
      </c>
      <c r="I224" s="86">
        <v>44593</v>
      </c>
      <c r="J224" s="89">
        <v>44926</v>
      </c>
      <c r="K224" s="91" t="s">
        <v>831</v>
      </c>
      <c r="L224" s="106">
        <v>53279325</v>
      </c>
      <c r="M224" s="84"/>
      <c r="N224" s="48"/>
      <c r="O224" s="16">
        <v>0</v>
      </c>
      <c r="P224" s="63">
        <f>VLOOKUP(C224,[1]Sheet1!$P:$AK,22,)</f>
        <v>0</v>
      </c>
      <c r="Q224" s="79"/>
      <c r="R224" s="47">
        <v>44926</v>
      </c>
      <c r="S224" s="103">
        <v>53279325</v>
      </c>
      <c r="T224" s="68">
        <f t="shared" si="3"/>
        <v>9.0909090909090912E-2</v>
      </c>
      <c r="U224" s="96">
        <v>4843575</v>
      </c>
      <c r="V224" s="100">
        <v>48435750</v>
      </c>
      <c r="W224" s="46" t="s">
        <v>1070</v>
      </c>
    </row>
    <row r="225" spans="2:23" s="7" customFormat="1" ht="36" x14ac:dyDescent="0.2">
      <c r="B225" s="58">
        <v>223</v>
      </c>
      <c r="C225" s="58">
        <v>306</v>
      </c>
      <c r="D225" s="48" t="s">
        <v>1292</v>
      </c>
      <c r="E225" s="3" t="s">
        <v>703</v>
      </c>
      <c r="F225" s="15">
        <v>3982494.967741935</v>
      </c>
      <c r="G225" s="13" t="s">
        <v>1562</v>
      </c>
      <c r="H225" s="54">
        <v>44587</v>
      </c>
      <c r="I225" s="86">
        <v>44593</v>
      </c>
      <c r="J225" s="89">
        <v>44905</v>
      </c>
      <c r="K225" s="91" t="s">
        <v>841</v>
      </c>
      <c r="L225" s="106">
        <v>41152448</v>
      </c>
      <c r="M225" s="84"/>
      <c r="N225" s="48"/>
      <c r="O225" s="16">
        <v>0</v>
      </c>
      <c r="P225" s="63">
        <f>VLOOKUP(C225,[1]Sheet1!$P:$AK,22,)</f>
        <v>0</v>
      </c>
      <c r="Q225" s="79"/>
      <c r="R225" s="47">
        <v>44905</v>
      </c>
      <c r="S225" s="103">
        <v>41152448</v>
      </c>
      <c r="T225" s="68">
        <f t="shared" si="3"/>
        <v>9.6774194332254551E-2</v>
      </c>
      <c r="U225" s="96">
        <v>3982495</v>
      </c>
      <c r="V225" s="100">
        <v>37169953</v>
      </c>
      <c r="W225" s="46" t="s">
        <v>1071</v>
      </c>
    </row>
    <row r="226" spans="2:23" s="7" customFormat="1" ht="36" x14ac:dyDescent="0.2">
      <c r="B226" s="35">
        <v>224</v>
      </c>
      <c r="C226" s="58">
        <v>250</v>
      </c>
      <c r="D226" s="48" t="s">
        <v>221</v>
      </c>
      <c r="E226" s="3" t="s">
        <v>704</v>
      </c>
      <c r="F226" s="15">
        <v>6180000</v>
      </c>
      <c r="G226" s="13" t="s">
        <v>1563</v>
      </c>
      <c r="H226" s="54">
        <v>44587</v>
      </c>
      <c r="I226" s="86">
        <v>44588</v>
      </c>
      <c r="J226" s="89">
        <v>44906</v>
      </c>
      <c r="K226" s="91" t="s">
        <v>832</v>
      </c>
      <c r="L226" s="106">
        <v>64890000</v>
      </c>
      <c r="M226" s="84"/>
      <c r="N226" s="48"/>
      <c r="O226" s="16">
        <v>0</v>
      </c>
      <c r="P226" s="63">
        <f>VLOOKUP(C226,[1]Sheet1!$P:$AK,22,)</f>
        <v>0</v>
      </c>
      <c r="Q226" s="79"/>
      <c r="R226" s="47">
        <v>44906</v>
      </c>
      <c r="S226" s="103">
        <v>64890000</v>
      </c>
      <c r="T226" s="68">
        <f t="shared" si="3"/>
        <v>0.10793650793650794</v>
      </c>
      <c r="U226" s="96">
        <v>7004000</v>
      </c>
      <c r="V226" s="100">
        <v>57886000</v>
      </c>
      <c r="W226" s="46" t="s">
        <v>1072</v>
      </c>
    </row>
    <row r="227" spans="2:23" s="7" customFormat="1" ht="36" x14ac:dyDescent="0.2">
      <c r="B227" s="58">
        <v>225</v>
      </c>
      <c r="C227" s="58">
        <v>274</v>
      </c>
      <c r="D227" s="48" t="s">
        <v>149</v>
      </c>
      <c r="E227" s="3" t="s">
        <v>705</v>
      </c>
      <c r="F227" s="15">
        <v>7210000</v>
      </c>
      <c r="G227" s="13" t="s">
        <v>1564</v>
      </c>
      <c r="H227" s="54">
        <v>44588</v>
      </c>
      <c r="I227" s="86">
        <v>44588</v>
      </c>
      <c r="J227" s="89">
        <v>44891</v>
      </c>
      <c r="K227" s="91" t="s">
        <v>834</v>
      </c>
      <c r="L227" s="106">
        <v>72100000</v>
      </c>
      <c r="M227" s="84"/>
      <c r="N227" s="48"/>
      <c r="O227" s="16">
        <v>0</v>
      </c>
      <c r="P227" s="63">
        <f>VLOOKUP(C227,[1]Sheet1!$P:$AK,22,)</f>
        <v>0</v>
      </c>
      <c r="Q227" s="79"/>
      <c r="R227" s="47">
        <v>44891</v>
      </c>
      <c r="S227" s="103">
        <v>72100000</v>
      </c>
      <c r="T227" s="68">
        <f t="shared" si="3"/>
        <v>0.11333332871012483</v>
      </c>
      <c r="U227" s="96">
        <v>8171333</v>
      </c>
      <c r="V227" s="100">
        <v>63928667</v>
      </c>
      <c r="W227" s="46" t="s">
        <v>1073</v>
      </c>
    </row>
    <row r="228" spans="2:23" s="7" customFormat="1" ht="36" x14ac:dyDescent="0.2">
      <c r="B228" s="58">
        <v>226</v>
      </c>
      <c r="C228" s="58">
        <v>232</v>
      </c>
      <c r="D228" s="48" t="s">
        <v>416</v>
      </c>
      <c r="E228" s="3" t="s">
        <v>706</v>
      </c>
      <c r="F228" s="15">
        <v>2000000</v>
      </c>
      <c r="G228" s="13" t="s">
        <v>1565</v>
      </c>
      <c r="H228" s="54">
        <v>44587</v>
      </c>
      <c r="I228" s="86">
        <v>44593</v>
      </c>
      <c r="J228" s="89">
        <v>44910</v>
      </c>
      <c r="K228" s="91" t="s">
        <v>832</v>
      </c>
      <c r="L228" s="106">
        <v>21000000</v>
      </c>
      <c r="M228" s="84"/>
      <c r="N228" s="48"/>
      <c r="O228" s="16">
        <v>0</v>
      </c>
      <c r="P228" s="63">
        <f>VLOOKUP(C228,[1]Sheet1!$P:$AK,22,)</f>
        <v>0</v>
      </c>
      <c r="Q228" s="79"/>
      <c r="R228" s="47">
        <v>44910</v>
      </c>
      <c r="S228" s="103">
        <v>21000000</v>
      </c>
      <c r="T228" s="68">
        <f t="shared" si="3"/>
        <v>9.5238095238095233E-2</v>
      </c>
      <c r="U228" s="96">
        <v>2000000</v>
      </c>
      <c r="V228" s="100">
        <v>19000000</v>
      </c>
      <c r="W228" s="46" t="s">
        <v>1074</v>
      </c>
    </row>
    <row r="229" spans="2:23" s="7" customFormat="1" ht="36" x14ac:dyDescent="0.2">
      <c r="B229" s="35">
        <v>227</v>
      </c>
      <c r="C229" s="58">
        <v>196</v>
      </c>
      <c r="D229" s="48" t="s">
        <v>1293</v>
      </c>
      <c r="E229" s="3" t="s">
        <v>707</v>
      </c>
      <c r="F229" s="15">
        <v>7210000</v>
      </c>
      <c r="G229" s="13" t="s">
        <v>1659</v>
      </c>
      <c r="H229" s="54">
        <v>44586</v>
      </c>
      <c r="I229" s="86">
        <v>44588</v>
      </c>
      <c r="J229" s="89">
        <v>44921</v>
      </c>
      <c r="K229" s="91" t="s">
        <v>831</v>
      </c>
      <c r="L229" s="106">
        <v>79310000</v>
      </c>
      <c r="M229" s="84"/>
      <c r="N229" s="48"/>
      <c r="O229" s="16">
        <v>0</v>
      </c>
      <c r="P229" s="63">
        <f>VLOOKUP(C229,[1]Sheet1!$P:$AK,22,)</f>
        <v>0</v>
      </c>
      <c r="Q229" s="79"/>
      <c r="R229" s="47">
        <v>44921</v>
      </c>
      <c r="S229" s="103">
        <v>79310000</v>
      </c>
      <c r="T229" s="68">
        <f t="shared" si="3"/>
        <v>0.10303029882738621</v>
      </c>
      <c r="U229" s="96">
        <v>8171333</v>
      </c>
      <c r="V229" s="100">
        <v>71138667</v>
      </c>
      <c r="W229" s="46" t="s">
        <v>1075</v>
      </c>
    </row>
    <row r="230" spans="2:23" s="7" customFormat="1" ht="36" x14ac:dyDescent="0.2">
      <c r="B230" s="58">
        <v>228</v>
      </c>
      <c r="C230" s="58">
        <v>193</v>
      </c>
      <c r="D230" s="48" t="s">
        <v>217</v>
      </c>
      <c r="E230" s="3" t="s">
        <v>708</v>
      </c>
      <c r="F230" s="15">
        <v>7000000</v>
      </c>
      <c r="G230" s="13" t="s">
        <v>1566</v>
      </c>
      <c r="H230" s="54">
        <v>44586</v>
      </c>
      <c r="I230" s="86">
        <v>44588</v>
      </c>
      <c r="J230" s="89">
        <v>44891</v>
      </c>
      <c r="K230" s="91" t="s">
        <v>834</v>
      </c>
      <c r="L230" s="106">
        <v>70000000</v>
      </c>
      <c r="M230" s="84"/>
      <c r="N230" s="48"/>
      <c r="O230" s="16">
        <v>0</v>
      </c>
      <c r="P230" s="63">
        <f>VLOOKUP(C230,[1]Sheet1!$P:$AK,22,)</f>
        <v>0</v>
      </c>
      <c r="Q230" s="79"/>
      <c r="R230" s="47">
        <v>44891</v>
      </c>
      <c r="S230" s="103">
        <v>70000000</v>
      </c>
      <c r="T230" s="68">
        <f t="shared" si="3"/>
        <v>0.11333332857142857</v>
      </c>
      <c r="U230" s="96">
        <v>7933333</v>
      </c>
      <c r="V230" s="100">
        <v>62066667</v>
      </c>
      <c r="W230" s="46" t="s">
        <v>1076</v>
      </c>
    </row>
    <row r="231" spans="2:23" s="7" customFormat="1" ht="36" x14ac:dyDescent="0.2">
      <c r="B231" s="58">
        <v>229</v>
      </c>
      <c r="C231" s="58">
        <v>198</v>
      </c>
      <c r="D231" s="48" t="s">
        <v>1294</v>
      </c>
      <c r="E231" s="3" t="s">
        <v>709</v>
      </c>
      <c r="F231" s="15">
        <v>5150000</v>
      </c>
      <c r="G231" s="13" t="s">
        <v>1443</v>
      </c>
      <c r="H231" s="54">
        <v>44586</v>
      </c>
      <c r="I231" s="86">
        <v>44588</v>
      </c>
      <c r="J231" s="89">
        <v>44891</v>
      </c>
      <c r="K231" s="91" t="s">
        <v>834</v>
      </c>
      <c r="L231" s="106">
        <v>51500000</v>
      </c>
      <c r="M231" s="84"/>
      <c r="N231" s="48"/>
      <c r="O231" s="16">
        <v>0</v>
      </c>
      <c r="P231" s="63">
        <f>VLOOKUP(C231,[1]Sheet1!$P:$AK,22,)</f>
        <v>0</v>
      </c>
      <c r="Q231" s="79"/>
      <c r="R231" s="47">
        <v>44891</v>
      </c>
      <c r="S231" s="103">
        <v>51500000</v>
      </c>
      <c r="T231" s="68">
        <f t="shared" si="3"/>
        <v>0.11333333980582525</v>
      </c>
      <c r="U231" s="96">
        <v>5836667</v>
      </c>
      <c r="V231" s="100">
        <v>45663333</v>
      </c>
      <c r="W231" s="46" t="s">
        <v>1077</v>
      </c>
    </row>
    <row r="232" spans="2:23" s="7" customFormat="1" ht="36" x14ac:dyDescent="0.2">
      <c r="B232" s="35">
        <v>230</v>
      </c>
      <c r="C232" s="58">
        <v>192</v>
      </c>
      <c r="D232" s="48" t="s">
        <v>363</v>
      </c>
      <c r="E232" s="3" t="s">
        <v>710</v>
      </c>
      <c r="F232" s="15">
        <v>4000000</v>
      </c>
      <c r="G232" s="13" t="s">
        <v>1515</v>
      </c>
      <c r="H232" s="54">
        <v>44586</v>
      </c>
      <c r="I232" s="86">
        <v>44589</v>
      </c>
      <c r="J232" s="89">
        <v>44922</v>
      </c>
      <c r="K232" s="91" t="s">
        <v>831</v>
      </c>
      <c r="L232" s="106">
        <v>44000000</v>
      </c>
      <c r="M232" s="84"/>
      <c r="N232" s="48"/>
      <c r="O232" s="16">
        <v>0</v>
      </c>
      <c r="P232" s="63">
        <f>VLOOKUP(C232,[1]Sheet1!$P:$AK,22,)</f>
        <v>0</v>
      </c>
      <c r="Q232" s="79"/>
      <c r="R232" s="47">
        <v>44922</v>
      </c>
      <c r="S232" s="103">
        <v>44000000</v>
      </c>
      <c r="T232" s="68">
        <f t="shared" si="3"/>
        <v>0.1</v>
      </c>
      <c r="U232" s="96">
        <v>4400000</v>
      </c>
      <c r="V232" s="100">
        <v>39600000</v>
      </c>
      <c r="W232" s="46" t="s">
        <v>1078</v>
      </c>
    </row>
    <row r="233" spans="2:23" s="7" customFormat="1" ht="36" x14ac:dyDescent="0.2">
      <c r="B233" s="58">
        <v>231</v>
      </c>
      <c r="C233" s="58">
        <v>314</v>
      </c>
      <c r="D233" s="48" t="s">
        <v>1295</v>
      </c>
      <c r="E233" s="3" t="s">
        <v>711</v>
      </c>
      <c r="F233" s="15">
        <v>8000000</v>
      </c>
      <c r="G233" s="13" t="s">
        <v>1567</v>
      </c>
      <c r="H233" s="54">
        <v>44586</v>
      </c>
      <c r="I233" s="86">
        <v>44590</v>
      </c>
      <c r="J233" s="89">
        <v>44923</v>
      </c>
      <c r="K233" s="91" t="s">
        <v>831</v>
      </c>
      <c r="L233" s="106">
        <v>88000000</v>
      </c>
      <c r="M233" s="84"/>
      <c r="N233" s="48"/>
      <c r="O233" s="16">
        <v>0</v>
      </c>
      <c r="P233" s="63">
        <f>VLOOKUP(C233,[1]Sheet1!$P:$AK,22,)</f>
        <v>0</v>
      </c>
      <c r="Q233" s="79"/>
      <c r="R233" s="47">
        <v>44923</v>
      </c>
      <c r="S233" s="103">
        <v>88000000</v>
      </c>
      <c r="T233" s="68">
        <f t="shared" si="3"/>
        <v>9.6969693181818181E-2</v>
      </c>
      <c r="U233" s="96">
        <v>8533333</v>
      </c>
      <c r="V233" s="100">
        <v>79466667</v>
      </c>
      <c r="W233" s="46" t="s">
        <v>1079</v>
      </c>
    </row>
    <row r="234" spans="2:23" s="7" customFormat="1" ht="36" x14ac:dyDescent="0.2">
      <c r="B234" s="58">
        <v>232</v>
      </c>
      <c r="C234" s="58">
        <v>340</v>
      </c>
      <c r="D234" s="48" t="s">
        <v>120</v>
      </c>
      <c r="E234" s="3" t="s">
        <v>712</v>
      </c>
      <c r="F234" s="15">
        <v>5665000</v>
      </c>
      <c r="G234" s="13" t="s">
        <v>1568</v>
      </c>
      <c r="H234" s="54">
        <v>44587</v>
      </c>
      <c r="I234" s="86">
        <v>44593</v>
      </c>
      <c r="J234" s="89">
        <v>44910</v>
      </c>
      <c r="K234" s="91" t="s">
        <v>832</v>
      </c>
      <c r="L234" s="106">
        <v>59482500</v>
      </c>
      <c r="M234" s="84"/>
      <c r="N234" s="48"/>
      <c r="O234" s="16">
        <v>0</v>
      </c>
      <c r="P234" s="63">
        <f>VLOOKUP(C234,[1]Sheet1!$P:$AK,22,)</f>
        <v>0</v>
      </c>
      <c r="Q234" s="79"/>
      <c r="R234" s="47">
        <v>44910</v>
      </c>
      <c r="S234" s="103">
        <v>59482500</v>
      </c>
      <c r="T234" s="68">
        <f t="shared" si="3"/>
        <v>9.5238095238095233E-2</v>
      </c>
      <c r="U234" s="96">
        <v>5665000</v>
      </c>
      <c r="V234" s="100">
        <v>53817500</v>
      </c>
      <c r="W234" s="46" t="s">
        <v>1080</v>
      </c>
    </row>
    <row r="235" spans="2:23" s="7" customFormat="1" ht="36" x14ac:dyDescent="0.2">
      <c r="B235" s="35">
        <v>233</v>
      </c>
      <c r="C235" s="58">
        <v>308</v>
      </c>
      <c r="D235" s="48" t="s">
        <v>1296</v>
      </c>
      <c r="E235" s="3" t="s">
        <v>713</v>
      </c>
      <c r="F235" s="15">
        <v>5000000</v>
      </c>
      <c r="G235" s="13" t="s">
        <v>1569</v>
      </c>
      <c r="H235" s="54">
        <v>44587</v>
      </c>
      <c r="I235" s="86">
        <v>44592</v>
      </c>
      <c r="J235" s="89">
        <v>44925</v>
      </c>
      <c r="K235" s="91" t="s">
        <v>831</v>
      </c>
      <c r="L235" s="106">
        <v>55000000</v>
      </c>
      <c r="M235" s="84"/>
      <c r="N235" s="48"/>
      <c r="O235" s="16">
        <v>0</v>
      </c>
      <c r="P235" s="63">
        <f>VLOOKUP(C235,[1]Sheet1!$P:$AK,22,)</f>
        <v>0</v>
      </c>
      <c r="Q235" s="79"/>
      <c r="R235" s="47">
        <v>44925</v>
      </c>
      <c r="S235" s="103">
        <v>55000000</v>
      </c>
      <c r="T235" s="68">
        <f t="shared" si="3"/>
        <v>9.0909090909090912E-2</v>
      </c>
      <c r="U235" s="96">
        <v>5000000</v>
      </c>
      <c r="V235" s="100">
        <v>50000000</v>
      </c>
      <c r="W235" s="46" t="s">
        <v>1081</v>
      </c>
    </row>
    <row r="236" spans="2:23" s="7" customFormat="1" ht="36" x14ac:dyDescent="0.2">
      <c r="B236" s="58">
        <v>234</v>
      </c>
      <c r="C236" s="58">
        <v>327</v>
      </c>
      <c r="D236" s="48" t="s">
        <v>423</v>
      </c>
      <c r="E236" s="3" t="s">
        <v>714</v>
      </c>
      <c r="F236" s="15">
        <v>8000000</v>
      </c>
      <c r="G236" s="13" t="s">
        <v>1570</v>
      </c>
      <c r="H236" s="54">
        <v>44587</v>
      </c>
      <c r="I236" s="86">
        <v>44592</v>
      </c>
      <c r="J236" s="89">
        <v>44925</v>
      </c>
      <c r="K236" s="91" t="s">
        <v>831</v>
      </c>
      <c r="L236" s="106">
        <v>88000000</v>
      </c>
      <c r="M236" s="84"/>
      <c r="N236" s="48"/>
      <c r="O236" s="16">
        <v>0</v>
      </c>
      <c r="P236" s="63">
        <f>VLOOKUP(C236,[1]Sheet1!$P:$AK,22,)</f>
        <v>0</v>
      </c>
      <c r="Q236" s="79"/>
      <c r="R236" s="47">
        <v>44925</v>
      </c>
      <c r="S236" s="103">
        <v>88000000</v>
      </c>
      <c r="T236" s="68">
        <f t="shared" si="3"/>
        <v>9.0909090909090912E-2</v>
      </c>
      <c r="U236" s="96">
        <v>8000000</v>
      </c>
      <c r="V236" s="100">
        <v>80000000</v>
      </c>
      <c r="W236" s="46" t="s">
        <v>1082</v>
      </c>
    </row>
    <row r="237" spans="2:23" s="7" customFormat="1" ht="36" x14ac:dyDescent="0.2">
      <c r="B237" s="58">
        <v>235</v>
      </c>
      <c r="C237" s="58">
        <v>320</v>
      </c>
      <c r="D237" s="48" t="s">
        <v>1297</v>
      </c>
      <c r="E237" s="3" t="s">
        <v>715</v>
      </c>
      <c r="F237" s="15">
        <v>6000000</v>
      </c>
      <c r="G237" s="13" t="s">
        <v>1571</v>
      </c>
      <c r="H237" s="54">
        <v>44588</v>
      </c>
      <c r="I237" s="86">
        <v>44592</v>
      </c>
      <c r="J237" s="89">
        <v>44925</v>
      </c>
      <c r="K237" s="91" t="s">
        <v>831</v>
      </c>
      <c r="L237" s="106">
        <v>66000000</v>
      </c>
      <c r="M237" s="84"/>
      <c r="N237" s="48"/>
      <c r="O237" s="16">
        <v>0</v>
      </c>
      <c r="P237" s="63">
        <f>VLOOKUP(C237,[1]Sheet1!$P:$AK,22,)</f>
        <v>0</v>
      </c>
      <c r="Q237" s="79"/>
      <c r="R237" s="47">
        <v>44925</v>
      </c>
      <c r="S237" s="103">
        <v>66000000</v>
      </c>
      <c r="T237" s="68">
        <f t="shared" si="3"/>
        <v>9.0909090909090912E-2</v>
      </c>
      <c r="U237" s="96">
        <v>6000000</v>
      </c>
      <c r="V237" s="100">
        <v>60000000</v>
      </c>
      <c r="W237" s="46" t="s">
        <v>1083</v>
      </c>
    </row>
    <row r="238" spans="2:23" s="7" customFormat="1" ht="36" x14ac:dyDescent="0.2">
      <c r="B238" s="35">
        <v>236</v>
      </c>
      <c r="C238" s="58">
        <v>214</v>
      </c>
      <c r="D238" s="48" t="s">
        <v>1298</v>
      </c>
      <c r="E238" s="3" t="s">
        <v>716</v>
      </c>
      <c r="F238" s="15">
        <v>2831000</v>
      </c>
      <c r="G238" s="3" t="s">
        <v>1666</v>
      </c>
      <c r="H238" s="54">
        <v>44586</v>
      </c>
      <c r="I238" s="86">
        <v>44587</v>
      </c>
      <c r="J238" s="89">
        <v>44905</v>
      </c>
      <c r="K238" s="91" t="s">
        <v>832</v>
      </c>
      <c r="L238" s="106">
        <v>29725500</v>
      </c>
      <c r="M238" s="84"/>
      <c r="N238" s="48"/>
      <c r="O238" s="16">
        <v>0</v>
      </c>
      <c r="P238" s="63">
        <f>VLOOKUP(C238,[1]Sheet1!$P:$AK,22,)</f>
        <v>0</v>
      </c>
      <c r="Q238" s="79"/>
      <c r="R238" s="47">
        <v>44905</v>
      </c>
      <c r="S238" s="103">
        <v>29725500</v>
      </c>
      <c r="T238" s="68">
        <f t="shared" si="3"/>
        <v>0.1111110998973945</v>
      </c>
      <c r="U238" s="96">
        <v>3302833</v>
      </c>
      <c r="V238" s="100">
        <v>26422667</v>
      </c>
      <c r="W238" s="46" t="s">
        <v>1084</v>
      </c>
    </row>
    <row r="239" spans="2:23" s="7" customFormat="1" ht="36" x14ac:dyDescent="0.2">
      <c r="B239" s="58">
        <v>237</v>
      </c>
      <c r="C239" s="58">
        <v>208</v>
      </c>
      <c r="D239" s="48" t="s">
        <v>177</v>
      </c>
      <c r="E239" s="3" t="s">
        <v>717</v>
      </c>
      <c r="F239" s="15">
        <v>3018000</v>
      </c>
      <c r="G239" s="13" t="s">
        <v>1572</v>
      </c>
      <c r="H239" s="54">
        <v>44586</v>
      </c>
      <c r="I239" s="86">
        <v>44587</v>
      </c>
      <c r="J239" s="89">
        <v>44905</v>
      </c>
      <c r="K239" s="91" t="s">
        <v>832</v>
      </c>
      <c r="L239" s="106">
        <v>31689000</v>
      </c>
      <c r="M239" s="84"/>
      <c r="N239" s="48"/>
      <c r="O239" s="16">
        <v>0</v>
      </c>
      <c r="P239" s="63">
        <f>VLOOKUP(C239,[1]Sheet1!$P:$AK,22,)</f>
        <v>0</v>
      </c>
      <c r="Q239" s="79"/>
      <c r="R239" s="47">
        <v>44905</v>
      </c>
      <c r="S239" s="103">
        <v>31689000</v>
      </c>
      <c r="T239" s="68">
        <f t="shared" si="3"/>
        <v>0.1111111111111111</v>
      </c>
      <c r="U239" s="96">
        <v>3521000</v>
      </c>
      <c r="V239" s="100">
        <v>28168000</v>
      </c>
      <c r="W239" s="46" t="s">
        <v>1085</v>
      </c>
    </row>
    <row r="240" spans="2:23" s="7" customFormat="1" ht="36" x14ac:dyDescent="0.2">
      <c r="B240" s="58">
        <v>238</v>
      </c>
      <c r="C240" s="58">
        <v>205</v>
      </c>
      <c r="D240" s="48" t="s">
        <v>142</v>
      </c>
      <c r="E240" s="3" t="s">
        <v>718</v>
      </c>
      <c r="F240" s="15">
        <v>3018000</v>
      </c>
      <c r="G240" s="13" t="s">
        <v>1410</v>
      </c>
      <c r="H240" s="54">
        <v>44586</v>
      </c>
      <c r="I240" s="86">
        <v>44587</v>
      </c>
      <c r="J240" s="89">
        <v>44905</v>
      </c>
      <c r="K240" s="91" t="s">
        <v>832</v>
      </c>
      <c r="L240" s="106">
        <v>31689000</v>
      </c>
      <c r="M240" s="84"/>
      <c r="N240" s="48"/>
      <c r="O240" s="16">
        <v>0</v>
      </c>
      <c r="P240" s="63">
        <f>VLOOKUP(C240,[1]Sheet1!$P:$AK,22,)</f>
        <v>0</v>
      </c>
      <c r="Q240" s="79"/>
      <c r="R240" s="47">
        <v>44905</v>
      </c>
      <c r="S240" s="103">
        <v>31689000</v>
      </c>
      <c r="T240" s="68">
        <f t="shared" si="3"/>
        <v>0.1111111111111111</v>
      </c>
      <c r="U240" s="96">
        <v>3521000</v>
      </c>
      <c r="V240" s="100">
        <v>28168000</v>
      </c>
      <c r="W240" s="46" t="s">
        <v>1086</v>
      </c>
    </row>
    <row r="241" spans="2:23" s="7" customFormat="1" ht="36" x14ac:dyDescent="0.2">
      <c r="B241" s="35">
        <v>239</v>
      </c>
      <c r="C241" s="58">
        <v>219</v>
      </c>
      <c r="D241" s="48" t="s">
        <v>1299</v>
      </c>
      <c r="E241" s="3" t="s">
        <v>719</v>
      </c>
      <c r="F241" s="15">
        <v>5790000</v>
      </c>
      <c r="G241" s="13" t="s">
        <v>1573</v>
      </c>
      <c r="H241" s="54">
        <v>44586</v>
      </c>
      <c r="I241" s="86">
        <v>44587</v>
      </c>
      <c r="J241" s="89">
        <v>44737</v>
      </c>
      <c r="K241" s="91" t="s">
        <v>839</v>
      </c>
      <c r="L241" s="106">
        <v>28950000</v>
      </c>
      <c r="M241" s="84"/>
      <c r="N241" s="48"/>
      <c r="O241" s="16">
        <v>0</v>
      </c>
      <c r="P241" s="63">
        <f>VLOOKUP(C241,[1]Sheet1!$P:$AK,22,)</f>
        <v>0</v>
      </c>
      <c r="Q241" s="79"/>
      <c r="R241" s="47">
        <v>44737</v>
      </c>
      <c r="S241" s="103">
        <v>28950000</v>
      </c>
      <c r="T241" s="68">
        <f t="shared" si="3"/>
        <v>0.23333333333333334</v>
      </c>
      <c r="U241" s="96">
        <v>6755000</v>
      </c>
      <c r="V241" s="100">
        <v>22195000</v>
      </c>
      <c r="W241" s="46" t="s">
        <v>1087</v>
      </c>
    </row>
    <row r="242" spans="2:23" s="7" customFormat="1" ht="48" x14ac:dyDescent="0.2">
      <c r="B242" s="58">
        <v>240</v>
      </c>
      <c r="C242" s="58">
        <v>197</v>
      </c>
      <c r="D242" s="48" t="s">
        <v>428</v>
      </c>
      <c r="E242" s="3" t="s">
        <v>720</v>
      </c>
      <c r="F242" s="15">
        <v>6180000</v>
      </c>
      <c r="G242" s="13" t="s">
        <v>1574</v>
      </c>
      <c r="H242" s="54">
        <v>44586</v>
      </c>
      <c r="I242" s="86">
        <v>44588</v>
      </c>
      <c r="J242" s="89">
        <v>44891</v>
      </c>
      <c r="K242" s="91" t="s">
        <v>834</v>
      </c>
      <c r="L242" s="106">
        <v>61800000</v>
      </c>
      <c r="M242" s="84"/>
      <c r="N242" s="48"/>
      <c r="O242" s="16">
        <v>0</v>
      </c>
      <c r="P242" s="63">
        <f>VLOOKUP(C242,[1]Sheet1!$P:$AK,22,)</f>
        <v>0</v>
      </c>
      <c r="Q242" s="79"/>
      <c r="R242" s="47">
        <v>44891</v>
      </c>
      <c r="S242" s="103">
        <v>61800000</v>
      </c>
      <c r="T242" s="68">
        <f t="shared" si="3"/>
        <v>0.11333333333333333</v>
      </c>
      <c r="U242" s="96">
        <v>7004000</v>
      </c>
      <c r="V242" s="100">
        <v>54796000</v>
      </c>
      <c r="W242" s="46" t="s">
        <v>1088</v>
      </c>
    </row>
    <row r="243" spans="2:23" s="7" customFormat="1" ht="36" x14ac:dyDescent="0.2">
      <c r="B243" s="58">
        <v>241</v>
      </c>
      <c r="C243" s="58">
        <v>191</v>
      </c>
      <c r="D243" s="48" t="s">
        <v>164</v>
      </c>
      <c r="E243" s="3" t="s">
        <v>721</v>
      </c>
      <c r="F243" s="15">
        <v>6500000</v>
      </c>
      <c r="G243" s="13" t="s">
        <v>1575</v>
      </c>
      <c r="H243" s="54">
        <v>44587</v>
      </c>
      <c r="I243" s="86">
        <v>44588</v>
      </c>
      <c r="J243" s="89">
        <v>44891</v>
      </c>
      <c r="K243" s="91" t="s">
        <v>834</v>
      </c>
      <c r="L243" s="106">
        <v>65000000</v>
      </c>
      <c r="M243" s="84"/>
      <c r="N243" s="48"/>
      <c r="O243" s="16">
        <v>0</v>
      </c>
      <c r="P243" s="63">
        <f>VLOOKUP(C243,[1]Sheet1!$P:$AK,22,)</f>
        <v>0</v>
      </c>
      <c r="Q243" s="79"/>
      <c r="R243" s="47">
        <v>44891</v>
      </c>
      <c r="S243" s="103">
        <v>65000000</v>
      </c>
      <c r="T243" s="68">
        <f t="shared" si="3"/>
        <v>0.11333333846153847</v>
      </c>
      <c r="U243" s="96">
        <v>7366667</v>
      </c>
      <c r="V243" s="100">
        <v>57633333</v>
      </c>
      <c r="W243" s="46" t="s">
        <v>1089</v>
      </c>
    </row>
    <row r="244" spans="2:23" s="7" customFormat="1" ht="36" x14ac:dyDescent="0.2">
      <c r="B244" s="35">
        <v>242</v>
      </c>
      <c r="C244" s="58">
        <v>195</v>
      </c>
      <c r="D244" s="48" t="s">
        <v>300</v>
      </c>
      <c r="E244" s="3" t="s">
        <v>722</v>
      </c>
      <c r="F244" s="15">
        <v>6000000</v>
      </c>
      <c r="G244" s="13" t="s">
        <v>1576</v>
      </c>
      <c r="H244" s="54">
        <v>44586</v>
      </c>
      <c r="I244" s="86">
        <v>44588</v>
      </c>
      <c r="J244" s="89">
        <v>44891</v>
      </c>
      <c r="K244" s="91" t="s">
        <v>834</v>
      </c>
      <c r="L244" s="106">
        <v>60000000</v>
      </c>
      <c r="M244" s="84"/>
      <c r="N244" s="48"/>
      <c r="O244" s="16">
        <v>0</v>
      </c>
      <c r="P244" s="63">
        <f>VLOOKUP(C244,[1]Sheet1!$P:$AK,22,)</f>
        <v>0</v>
      </c>
      <c r="Q244" s="79"/>
      <c r="R244" s="47">
        <v>44891</v>
      </c>
      <c r="S244" s="103">
        <v>60000000</v>
      </c>
      <c r="T244" s="68">
        <f t="shared" si="3"/>
        <v>0.11333333333333333</v>
      </c>
      <c r="U244" s="96">
        <v>6800000</v>
      </c>
      <c r="V244" s="100">
        <v>53200000</v>
      </c>
      <c r="W244" s="46" t="s">
        <v>1090</v>
      </c>
    </row>
    <row r="245" spans="2:23" s="7" customFormat="1" ht="36" x14ac:dyDescent="0.2">
      <c r="B245" s="58">
        <v>243</v>
      </c>
      <c r="C245" s="58">
        <v>194</v>
      </c>
      <c r="D245" s="48" t="s">
        <v>1300</v>
      </c>
      <c r="E245" s="3" t="s">
        <v>723</v>
      </c>
      <c r="F245" s="15">
        <v>3982495</v>
      </c>
      <c r="G245" s="13" t="s">
        <v>1577</v>
      </c>
      <c r="H245" s="54">
        <v>44586</v>
      </c>
      <c r="I245" s="86">
        <v>44589</v>
      </c>
      <c r="J245" s="89">
        <v>44892</v>
      </c>
      <c r="K245" s="91" t="s">
        <v>834</v>
      </c>
      <c r="L245" s="106">
        <v>39824950</v>
      </c>
      <c r="M245" s="84"/>
      <c r="N245" s="48"/>
      <c r="O245" s="16">
        <v>0</v>
      </c>
      <c r="P245" s="63">
        <f>VLOOKUP(C245,[1]Sheet1!$P:$AK,22,)</f>
        <v>0</v>
      </c>
      <c r="Q245" s="79"/>
      <c r="R245" s="47">
        <v>44892</v>
      </c>
      <c r="S245" s="103">
        <v>39824950</v>
      </c>
      <c r="T245" s="68">
        <f t="shared" si="3"/>
        <v>0.11000001255494357</v>
      </c>
      <c r="U245" s="96">
        <v>4380745</v>
      </c>
      <c r="V245" s="100">
        <v>35444205</v>
      </c>
      <c r="W245" s="46" t="s">
        <v>1091</v>
      </c>
    </row>
    <row r="246" spans="2:23" s="7" customFormat="1" ht="36" x14ac:dyDescent="0.2">
      <c r="B246" s="58">
        <v>244</v>
      </c>
      <c r="C246" s="58">
        <v>226</v>
      </c>
      <c r="D246" s="48" t="s">
        <v>436</v>
      </c>
      <c r="E246" s="3" t="s">
        <v>724</v>
      </c>
      <c r="F246" s="15">
        <v>5150000</v>
      </c>
      <c r="G246" s="13" t="s">
        <v>1578</v>
      </c>
      <c r="H246" s="54">
        <v>44586</v>
      </c>
      <c r="I246" s="86">
        <v>44589</v>
      </c>
      <c r="J246" s="89">
        <v>44892</v>
      </c>
      <c r="K246" s="91" t="s">
        <v>834</v>
      </c>
      <c r="L246" s="106">
        <v>51500000</v>
      </c>
      <c r="M246" s="84"/>
      <c r="N246" s="48"/>
      <c r="O246" s="16">
        <v>0</v>
      </c>
      <c r="P246" s="63">
        <f>VLOOKUP(C246,[1]Sheet1!$P:$AK,22,)</f>
        <v>0</v>
      </c>
      <c r="Q246" s="79"/>
      <c r="R246" s="47">
        <v>44892</v>
      </c>
      <c r="S246" s="103">
        <v>51500000</v>
      </c>
      <c r="T246" s="68">
        <f t="shared" si="3"/>
        <v>0.11</v>
      </c>
      <c r="U246" s="96">
        <v>5665000</v>
      </c>
      <c r="V246" s="100">
        <v>45835000</v>
      </c>
      <c r="W246" s="46" t="s">
        <v>1092</v>
      </c>
    </row>
    <row r="247" spans="2:23" s="7" customFormat="1" ht="48" x14ac:dyDescent="0.2">
      <c r="B247" s="35">
        <v>245</v>
      </c>
      <c r="C247" s="58">
        <v>225</v>
      </c>
      <c r="D247" s="48" t="s">
        <v>1301</v>
      </c>
      <c r="E247" s="3" t="s">
        <v>725</v>
      </c>
      <c r="F247" s="15">
        <v>4000000</v>
      </c>
      <c r="G247" s="13" t="s">
        <v>1579</v>
      </c>
      <c r="H247" s="54">
        <v>44586</v>
      </c>
      <c r="I247" s="86">
        <v>44589</v>
      </c>
      <c r="J247" s="89">
        <v>44892</v>
      </c>
      <c r="K247" s="91" t="s">
        <v>834</v>
      </c>
      <c r="L247" s="106">
        <v>40000000</v>
      </c>
      <c r="M247" s="84"/>
      <c r="N247" s="48"/>
      <c r="O247" s="16">
        <v>0</v>
      </c>
      <c r="P247" s="63">
        <f>VLOOKUP(C247,[1]Sheet1!$P:$AK,22,)</f>
        <v>0</v>
      </c>
      <c r="Q247" s="79"/>
      <c r="R247" s="47">
        <v>44892</v>
      </c>
      <c r="S247" s="103">
        <v>40000000</v>
      </c>
      <c r="T247" s="68">
        <f t="shared" si="3"/>
        <v>0.11</v>
      </c>
      <c r="U247" s="96">
        <v>4400000</v>
      </c>
      <c r="V247" s="100">
        <v>35600000</v>
      </c>
      <c r="W247" s="46" t="s">
        <v>1093</v>
      </c>
    </row>
    <row r="248" spans="2:23" s="7" customFormat="1" ht="36" x14ac:dyDescent="0.2">
      <c r="B248" s="58">
        <v>246</v>
      </c>
      <c r="C248" s="58">
        <v>317</v>
      </c>
      <c r="D248" s="48" t="s">
        <v>1302</v>
      </c>
      <c r="E248" s="3" t="s">
        <v>726</v>
      </c>
      <c r="F248" s="15">
        <v>5000000</v>
      </c>
      <c r="G248" s="13" t="s">
        <v>1580</v>
      </c>
      <c r="H248" s="54">
        <v>44587</v>
      </c>
      <c r="I248" s="86">
        <v>44593</v>
      </c>
      <c r="J248" s="89">
        <v>44804</v>
      </c>
      <c r="K248" s="91" t="s">
        <v>837</v>
      </c>
      <c r="L248" s="106">
        <v>35000000</v>
      </c>
      <c r="M248" s="84"/>
      <c r="N248" s="48"/>
      <c r="O248" s="16">
        <v>0</v>
      </c>
      <c r="P248" s="63">
        <f>VLOOKUP(C248,[1]Sheet1!$P:$AK,22,)</f>
        <v>0</v>
      </c>
      <c r="Q248" s="79"/>
      <c r="R248" s="47">
        <v>44804</v>
      </c>
      <c r="S248" s="103">
        <v>35000000</v>
      </c>
      <c r="T248" s="68">
        <f t="shared" si="3"/>
        <v>0.14285714285714285</v>
      </c>
      <c r="U248" s="96">
        <v>5000000</v>
      </c>
      <c r="V248" s="100">
        <v>30000000</v>
      </c>
      <c r="W248" s="46" t="s">
        <v>1094</v>
      </c>
    </row>
    <row r="249" spans="2:23" s="7" customFormat="1" ht="48" x14ac:dyDescent="0.2">
      <c r="B249" s="58">
        <v>247</v>
      </c>
      <c r="C249" s="58">
        <v>251</v>
      </c>
      <c r="D249" s="48" t="s">
        <v>418</v>
      </c>
      <c r="E249" s="3" t="s">
        <v>727</v>
      </c>
      <c r="F249" s="15">
        <v>2000000.0322580645</v>
      </c>
      <c r="G249" s="13" t="s">
        <v>1412</v>
      </c>
      <c r="H249" s="54">
        <v>44587</v>
      </c>
      <c r="I249" s="86">
        <v>44593</v>
      </c>
      <c r="J249" s="89">
        <v>44905</v>
      </c>
      <c r="K249" s="91" t="s">
        <v>841</v>
      </c>
      <c r="L249" s="106">
        <v>20666667</v>
      </c>
      <c r="M249" s="84"/>
      <c r="N249" s="48"/>
      <c r="O249" s="16">
        <v>0</v>
      </c>
      <c r="P249" s="63">
        <f>VLOOKUP(C249,[1]Sheet1!$P:$AK,22,)</f>
        <v>0</v>
      </c>
      <c r="Q249" s="79"/>
      <c r="R249" s="47">
        <v>44905</v>
      </c>
      <c r="S249" s="103">
        <v>20666667</v>
      </c>
      <c r="T249" s="68">
        <f t="shared" si="3"/>
        <v>9.6774191987513039E-2</v>
      </c>
      <c r="U249" s="96">
        <v>2000000</v>
      </c>
      <c r="V249" s="100">
        <v>18666667</v>
      </c>
      <c r="W249" s="46" t="s">
        <v>1095</v>
      </c>
    </row>
    <row r="250" spans="2:23" s="7" customFormat="1" ht="36" x14ac:dyDescent="0.2">
      <c r="B250" s="35">
        <v>248</v>
      </c>
      <c r="C250" s="58">
        <v>305</v>
      </c>
      <c r="D250" s="48" t="s">
        <v>335</v>
      </c>
      <c r="E250" s="3" t="s">
        <v>728</v>
      </c>
      <c r="F250" s="15">
        <v>8240000</v>
      </c>
      <c r="G250" s="13" t="s">
        <v>1581</v>
      </c>
      <c r="H250" s="54">
        <v>44587</v>
      </c>
      <c r="I250" s="86">
        <v>44593</v>
      </c>
      <c r="J250" s="89">
        <v>44910</v>
      </c>
      <c r="K250" s="91" t="s">
        <v>832</v>
      </c>
      <c r="L250" s="106">
        <v>86520000</v>
      </c>
      <c r="M250" s="84"/>
      <c r="N250" s="48"/>
      <c r="O250" s="16">
        <v>0</v>
      </c>
      <c r="P250" s="63">
        <f>VLOOKUP(C250,[1]Sheet1!$P:$AK,22,)</f>
        <v>0</v>
      </c>
      <c r="Q250" s="79"/>
      <c r="R250" s="47">
        <v>44910</v>
      </c>
      <c r="S250" s="103">
        <v>86520000</v>
      </c>
      <c r="T250" s="68">
        <f t="shared" si="3"/>
        <v>9.5238095238095233E-2</v>
      </c>
      <c r="U250" s="96">
        <v>8240000</v>
      </c>
      <c r="V250" s="100">
        <v>78280000</v>
      </c>
      <c r="W250" s="46" t="s">
        <v>1096</v>
      </c>
    </row>
    <row r="251" spans="2:23" s="7" customFormat="1" ht="36" x14ac:dyDescent="0.2">
      <c r="B251" s="58">
        <v>249</v>
      </c>
      <c r="C251" s="58">
        <v>311</v>
      </c>
      <c r="D251" s="48" t="s">
        <v>93</v>
      </c>
      <c r="E251" s="3" t="s">
        <v>729</v>
      </c>
      <c r="F251" s="15">
        <v>5100000</v>
      </c>
      <c r="G251" s="13" t="s">
        <v>1582</v>
      </c>
      <c r="H251" s="54">
        <v>44587</v>
      </c>
      <c r="I251" s="86">
        <v>44593</v>
      </c>
      <c r="J251" s="89">
        <v>44910</v>
      </c>
      <c r="K251" s="91" t="s">
        <v>832</v>
      </c>
      <c r="L251" s="106">
        <v>53550000</v>
      </c>
      <c r="M251" s="84"/>
      <c r="N251" s="48"/>
      <c r="O251" s="16">
        <v>0</v>
      </c>
      <c r="P251" s="63">
        <f>VLOOKUP(C251,[1]Sheet1!$P:$AK,22,)</f>
        <v>0</v>
      </c>
      <c r="Q251" s="79"/>
      <c r="R251" s="47">
        <v>44910</v>
      </c>
      <c r="S251" s="103">
        <v>53550000</v>
      </c>
      <c r="T251" s="68">
        <f t="shared" si="3"/>
        <v>9.5238095238095233E-2</v>
      </c>
      <c r="U251" s="96">
        <v>5100000</v>
      </c>
      <c r="V251" s="100">
        <v>48450000</v>
      </c>
      <c r="W251" s="46" t="s">
        <v>1097</v>
      </c>
    </row>
    <row r="252" spans="2:23" s="7" customFormat="1" ht="36" x14ac:dyDescent="0.2">
      <c r="B252" s="58">
        <v>250</v>
      </c>
      <c r="C252" s="58">
        <v>313</v>
      </c>
      <c r="D252" s="48" t="s">
        <v>417</v>
      </c>
      <c r="E252" s="3" t="s">
        <v>730</v>
      </c>
      <c r="F252" s="15">
        <v>2000000.0322580645</v>
      </c>
      <c r="G252" s="13" t="s">
        <v>1443</v>
      </c>
      <c r="H252" s="54">
        <v>44587</v>
      </c>
      <c r="I252" s="86">
        <v>44593</v>
      </c>
      <c r="J252" s="89">
        <v>44905</v>
      </c>
      <c r="K252" s="91" t="s">
        <v>841</v>
      </c>
      <c r="L252" s="106">
        <v>20666667</v>
      </c>
      <c r="M252" s="84"/>
      <c r="N252" s="48"/>
      <c r="O252" s="16">
        <v>0</v>
      </c>
      <c r="P252" s="63">
        <f>VLOOKUP(C252,[1]Sheet1!$P:$AK,22,)</f>
        <v>0</v>
      </c>
      <c r="Q252" s="79"/>
      <c r="R252" s="47">
        <v>44905</v>
      </c>
      <c r="S252" s="103">
        <v>20666667</v>
      </c>
      <c r="T252" s="68">
        <f t="shared" si="3"/>
        <v>9.6774191987513039E-2</v>
      </c>
      <c r="U252" s="96">
        <v>2000000</v>
      </c>
      <c r="V252" s="100">
        <v>18666667</v>
      </c>
      <c r="W252" s="46" t="s">
        <v>1098</v>
      </c>
    </row>
    <row r="253" spans="2:23" s="7" customFormat="1" ht="36" x14ac:dyDescent="0.2">
      <c r="B253" s="35">
        <v>251</v>
      </c>
      <c r="C253" s="58">
        <v>212</v>
      </c>
      <c r="D253" s="48" t="s">
        <v>263</v>
      </c>
      <c r="E253" s="3" t="s">
        <v>731</v>
      </c>
      <c r="F253" s="15">
        <v>5790000</v>
      </c>
      <c r="G253" s="13" t="s">
        <v>1583</v>
      </c>
      <c r="H253" s="54">
        <v>44586</v>
      </c>
      <c r="I253" s="86">
        <v>44587</v>
      </c>
      <c r="J253" s="89">
        <v>44920</v>
      </c>
      <c r="K253" s="91" t="s">
        <v>831</v>
      </c>
      <c r="L253" s="106">
        <v>63690000</v>
      </c>
      <c r="M253" s="84"/>
      <c r="N253" s="48"/>
      <c r="O253" s="16">
        <v>0</v>
      </c>
      <c r="P253" s="63">
        <f>VLOOKUP(C253,[1]Sheet1!$P:$AK,22,)</f>
        <v>0</v>
      </c>
      <c r="Q253" s="79"/>
      <c r="R253" s="47">
        <v>44920</v>
      </c>
      <c r="S253" s="103">
        <v>63690000</v>
      </c>
      <c r="T253" s="68">
        <f t="shared" si="3"/>
        <v>0.10606060606060606</v>
      </c>
      <c r="U253" s="96">
        <v>6755000</v>
      </c>
      <c r="V253" s="100">
        <v>56935000</v>
      </c>
      <c r="W253" s="46" t="s">
        <v>1099</v>
      </c>
    </row>
    <row r="254" spans="2:23" s="7" customFormat="1" ht="36" x14ac:dyDescent="0.2">
      <c r="B254" s="58">
        <v>252</v>
      </c>
      <c r="C254" s="58">
        <v>189</v>
      </c>
      <c r="D254" s="48" t="s">
        <v>1303</v>
      </c>
      <c r="E254" s="3" t="s">
        <v>732</v>
      </c>
      <c r="F254" s="15">
        <v>4000000</v>
      </c>
      <c r="G254" s="13" t="s">
        <v>1584</v>
      </c>
      <c r="H254" s="54">
        <v>44586</v>
      </c>
      <c r="I254" s="86">
        <v>44587</v>
      </c>
      <c r="J254" s="89">
        <v>44767</v>
      </c>
      <c r="K254" s="91" t="s">
        <v>830</v>
      </c>
      <c r="L254" s="106">
        <v>24000000</v>
      </c>
      <c r="M254" s="84"/>
      <c r="N254" s="48" t="s">
        <v>1705</v>
      </c>
      <c r="O254" s="16">
        <v>0</v>
      </c>
      <c r="P254" s="63">
        <f>VLOOKUP(C254,[1]Sheet1!$P:$AK,22,)</f>
        <v>0</v>
      </c>
      <c r="Q254" s="79"/>
      <c r="R254" s="47">
        <v>44767</v>
      </c>
      <c r="S254" s="103">
        <v>24000000</v>
      </c>
      <c r="T254" s="68">
        <f t="shared" si="3"/>
        <v>0.19444445833333332</v>
      </c>
      <c r="U254" s="96">
        <v>4666667</v>
      </c>
      <c r="V254" s="100">
        <v>19333333</v>
      </c>
      <c r="W254" s="46" t="s">
        <v>1100</v>
      </c>
    </row>
    <row r="255" spans="2:23" s="7" customFormat="1" ht="36" x14ac:dyDescent="0.2">
      <c r="B255" s="58">
        <v>253</v>
      </c>
      <c r="C255" s="58">
        <v>188</v>
      </c>
      <c r="D255" s="48" t="s">
        <v>50</v>
      </c>
      <c r="E255" s="3" t="s">
        <v>733</v>
      </c>
      <c r="F255" s="15">
        <v>3636600</v>
      </c>
      <c r="G255" s="13" t="s">
        <v>1585</v>
      </c>
      <c r="H255" s="54">
        <v>44586</v>
      </c>
      <c r="I255" s="86">
        <v>44587</v>
      </c>
      <c r="J255" s="89">
        <v>44920</v>
      </c>
      <c r="K255" s="91" t="s">
        <v>831</v>
      </c>
      <c r="L255" s="106">
        <v>40002600</v>
      </c>
      <c r="M255" s="84"/>
      <c r="N255" s="48"/>
      <c r="O255" s="16">
        <v>0</v>
      </c>
      <c r="P255" s="63">
        <f>VLOOKUP(C255,[1]Sheet1!$P:$AK,22,)</f>
        <v>0</v>
      </c>
      <c r="Q255" s="79"/>
      <c r="R255" s="47">
        <v>44920</v>
      </c>
      <c r="S255" s="103">
        <v>40002600</v>
      </c>
      <c r="T255" s="68">
        <f t="shared" si="3"/>
        <v>0.10606060606060606</v>
      </c>
      <c r="U255" s="96">
        <v>4242700</v>
      </c>
      <c r="V255" s="100">
        <v>35759900</v>
      </c>
      <c r="W255" s="46" t="s">
        <v>1101</v>
      </c>
    </row>
    <row r="256" spans="2:23" s="7" customFormat="1" ht="36" x14ac:dyDescent="0.2">
      <c r="B256" s="35">
        <v>254</v>
      </c>
      <c r="C256" s="58">
        <v>350</v>
      </c>
      <c r="D256" s="48" t="s">
        <v>1304</v>
      </c>
      <c r="E256" s="3" t="s">
        <v>734</v>
      </c>
      <c r="F256" s="15">
        <v>6460000</v>
      </c>
      <c r="G256" s="13" t="s">
        <v>1586</v>
      </c>
      <c r="H256" s="54">
        <v>44588</v>
      </c>
      <c r="I256" s="86">
        <v>44593</v>
      </c>
      <c r="J256" s="89">
        <v>44895</v>
      </c>
      <c r="K256" s="91" t="s">
        <v>834</v>
      </c>
      <c r="L256" s="106">
        <v>64600000</v>
      </c>
      <c r="M256" s="84"/>
      <c r="N256" s="48"/>
      <c r="O256" s="16">
        <v>0</v>
      </c>
      <c r="P256" s="63">
        <f>VLOOKUP(C256,[1]Sheet1!$P:$AK,22,)</f>
        <v>0</v>
      </c>
      <c r="Q256" s="79"/>
      <c r="R256" s="47">
        <v>44895</v>
      </c>
      <c r="S256" s="103">
        <v>64600000</v>
      </c>
      <c r="T256" s="68">
        <f t="shared" si="3"/>
        <v>0.1</v>
      </c>
      <c r="U256" s="96">
        <v>6460000</v>
      </c>
      <c r="V256" s="100">
        <v>58140000</v>
      </c>
      <c r="W256" s="46" t="s">
        <v>1102</v>
      </c>
    </row>
    <row r="257" spans="2:23" s="7" customFormat="1" ht="36" x14ac:dyDescent="0.2">
      <c r="B257" s="58">
        <v>255</v>
      </c>
      <c r="C257" s="58">
        <v>292</v>
      </c>
      <c r="D257" s="48" t="s">
        <v>1305</v>
      </c>
      <c r="E257" s="3" t="s">
        <v>735</v>
      </c>
      <c r="F257" s="15">
        <v>5100000</v>
      </c>
      <c r="G257" s="13" t="s">
        <v>1587</v>
      </c>
      <c r="H257" s="54">
        <v>44587</v>
      </c>
      <c r="I257" s="86">
        <v>44593</v>
      </c>
      <c r="J257" s="89">
        <v>44910</v>
      </c>
      <c r="K257" s="91" t="s">
        <v>832</v>
      </c>
      <c r="L257" s="106">
        <v>53550000</v>
      </c>
      <c r="M257" s="84"/>
      <c r="N257" s="48"/>
      <c r="O257" s="16">
        <v>0</v>
      </c>
      <c r="P257" s="63">
        <f>VLOOKUP(C257,[1]Sheet1!$P:$AK,22,)</f>
        <v>0</v>
      </c>
      <c r="Q257" s="79"/>
      <c r="R257" s="47">
        <v>44910</v>
      </c>
      <c r="S257" s="103">
        <v>53550000</v>
      </c>
      <c r="T257" s="68">
        <f t="shared" si="3"/>
        <v>9.5238095238095233E-2</v>
      </c>
      <c r="U257" s="96">
        <v>5100000</v>
      </c>
      <c r="V257" s="100">
        <v>48450000</v>
      </c>
      <c r="W257" s="46" t="s">
        <v>1103</v>
      </c>
    </row>
    <row r="258" spans="2:23" s="7" customFormat="1" ht="36" x14ac:dyDescent="0.2">
      <c r="B258" s="58">
        <v>256</v>
      </c>
      <c r="C258" s="58">
        <v>244</v>
      </c>
      <c r="D258" s="48" t="s">
        <v>1306</v>
      </c>
      <c r="E258" s="3" t="s">
        <v>736</v>
      </c>
      <c r="F258" s="15">
        <v>7000000</v>
      </c>
      <c r="G258" s="13" t="s">
        <v>1588</v>
      </c>
      <c r="H258" s="54">
        <v>44587</v>
      </c>
      <c r="I258" s="86">
        <v>44593</v>
      </c>
      <c r="J258" s="89">
        <v>44910</v>
      </c>
      <c r="K258" s="91" t="s">
        <v>832</v>
      </c>
      <c r="L258" s="106">
        <v>73500000</v>
      </c>
      <c r="M258" s="84"/>
      <c r="N258" s="48"/>
      <c r="O258" s="16">
        <v>0</v>
      </c>
      <c r="P258" s="63">
        <f>VLOOKUP(C258,[1]Sheet1!$P:$AK,22,)</f>
        <v>0</v>
      </c>
      <c r="Q258" s="79"/>
      <c r="R258" s="47">
        <v>44910</v>
      </c>
      <c r="S258" s="103">
        <v>73500000</v>
      </c>
      <c r="T258" s="68">
        <f t="shared" si="3"/>
        <v>9.5238095238095233E-2</v>
      </c>
      <c r="U258" s="96">
        <v>7000000</v>
      </c>
      <c r="V258" s="100">
        <v>66500000</v>
      </c>
      <c r="W258" s="46" t="s">
        <v>1104</v>
      </c>
    </row>
    <row r="259" spans="2:23" s="7" customFormat="1" ht="36" x14ac:dyDescent="0.2">
      <c r="B259" s="35">
        <v>257</v>
      </c>
      <c r="C259" s="58">
        <v>249</v>
      </c>
      <c r="D259" s="48" t="s">
        <v>1307</v>
      </c>
      <c r="E259" s="3" t="s">
        <v>737</v>
      </c>
      <c r="F259" s="15">
        <v>6489000</v>
      </c>
      <c r="G259" s="13" t="s">
        <v>1521</v>
      </c>
      <c r="H259" s="54">
        <v>44587</v>
      </c>
      <c r="I259" s="86">
        <v>44593</v>
      </c>
      <c r="J259" s="89">
        <v>44910</v>
      </c>
      <c r="K259" s="91" t="s">
        <v>832</v>
      </c>
      <c r="L259" s="106">
        <v>68134500</v>
      </c>
      <c r="M259" s="84"/>
      <c r="N259" s="48"/>
      <c r="O259" s="16">
        <v>0</v>
      </c>
      <c r="P259" s="63">
        <f>VLOOKUP(C259,[1]Sheet1!$P:$AK,22,)</f>
        <v>0</v>
      </c>
      <c r="Q259" s="79"/>
      <c r="R259" s="47">
        <v>44910</v>
      </c>
      <c r="S259" s="103">
        <v>68134500</v>
      </c>
      <c r="T259" s="68">
        <f t="shared" si="3"/>
        <v>9.5238095238095233E-2</v>
      </c>
      <c r="U259" s="96">
        <v>6489000</v>
      </c>
      <c r="V259" s="100">
        <v>61645500</v>
      </c>
      <c r="W259" s="46" t="s">
        <v>1105</v>
      </c>
    </row>
    <row r="260" spans="2:23" s="7" customFormat="1" ht="36" x14ac:dyDescent="0.2">
      <c r="B260" s="58">
        <v>258</v>
      </c>
      <c r="C260" s="58">
        <v>262</v>
      </c>
      <c r="D260" s="48" t="s">
        <v>333</v>
      </c>
      <c r="E260" s="3" t="s">
        <v>738</v>
      </c>
      <c r="F260" s="15">
        <v>5974000</v>
      </c>
      <c r="G260" s="13" t="s">
        <v>1589</v>
      </c>
      <c r="H260" s="54">
        <v>44587</v>
      </c>
      <c r="I260" s="86">
        <v>44593</v>
      </c>
      <c r="J260" s="89">
        <v>44910</v>
      </c>
      <c r="K260" s="91" t="s">
        <v>832</v>
      </c>
      <c r="L260" s="106">
        <v>62727000</v>
      </c>
      <c r="M260" s="84"/>
      <c r="N260" s="48"/>
      <c r="O260" s="16">
        <v>0</v>
      </c>
      <c r="P260" s="63">
        <f>VLOOKUP(C260,[1]Sheet1!$P:$AK,22,)</f>
        <v>0</v>
      </c>
      <c r="Q260" s="79"/>
      <c r="R260" s="47">
        <v>44910</v>
      </c>
      <c r="S260" s="103">
        <v>62727000</v>
      </c>
      <c r="T260" s="68">
        <f t="shared" ref="T260:T323" si="4">U260*100%/S260</f>
        <v>9.5238095238095233E-2</v>
      </c>
      <c r="U260" s="96">
        <v>5974000</v>
      </c>
      <c r="V260" s="100">
        <v>56753000</v>
      </c>
      <c r="W260" s="46" t="s">
        <v>1106</v>
      </c>
    </row>
    <row r="261" spans="2:23" s="7" customFormat="1" ht="36" x14ac:dyDescent="0.2">
      <c r="B261" s="58">
        <v>259</v>
      </c>
      <c r="C261" s="58">
        <v>290</v>
      </c>
      <c r="D261" s="48" t="s">
        <v>1308</v>
      </c>
      <c r="E261" s="3" t="s">
        <v>739</v>
      </c>
      <c r="F261" s="15">
        <v>2987000</v>
      </c>
      <c r="G261" s="13" t="s">
        <v>1671</v>
      </c>
      <c r="H261" s="54">
        <v>44587</v>
      </c>
      <c r="I261" s="86">
        <v>44593</v>
      </c>
      <c r="J261" s="89">
        <v>44910</v>
      </c>
      <c r="K261" s="91" t="s">
        <v>832</v>
      </c>
      <c r="L261" s="106">
        <v>31363500</v>
      </c>
      <c r="M261" s="84"/>
      <c r="N261" s="48"/>
      <c r="O261" s="16">
        <v>0</v>
      </c>
      <c r="P261" s="63">
        <f>VLOOKUP(C261,[1]Sheet1!$P:$AK,22,)</f>
        <v>0</v>
      </c>
      <c r="Q261" s="79"/>
      <c r="R261" s="47">
        <v>44910</v>
      </c>
      <c r="S261" s="103">
        <v>31363500</v>
      </c>
      <c r="T261" s="68">
        <f t="shared" si="4"/>
        <v>9.5238095238095233E-2</v>
      </c>
      <c r="U261" s="96">
        <v>2987000</v>
      </c>
      <c r="V261" s="100">
        <v>28376500</v>
      </c>
      <c r="W261" s="46" t="s">
        <v>1107</v>
      </c>
    </row>
    <row r="262" spans="2:23" s="7" customFormat="1" ht="36" x14ac:dyDescent="0.2">
      <c r="B262" s="35">
        <v>260</v>
      </c>
      <c r="C262" s="58">
        <v>291</v>
      </c>
      <c r="D262" s="48" t="s">
        <v>1309</v>
      </c>
      <c r="E262" s="3" t="s">
        <v>740</v>
      </c>
      <c r="F262" s="15">
        <v>5100000</v>
      </c>
      <c r="G262" s="13" t="s">
        <v>1590</v>
      </c>
      <c r="H262" s="54">
        <v>44588</v>
      </c>
      <c r="I262" s="86">
        <v>44593</v>
      </c>
      <c r="J262" s="89">
        <v>44910</v>
      </c>
      <c r="K262" s="91" t="s">
        <v>832</v>
      </c>
      <c r="L262" s="106">
        <v>53550000</v>
      </c>
      <c r="M262" s="84"/>
      <c r="N262" s="48"/>
      <c r="O262" s="16">
        <v>0</v>
      </c>
      <c r="P262" s="63">
        <f>VLOOKUP(C262,[1]Sheet1!$P:$AK,22,)</f>
        <v>0</v>
      </c>
      <c r="Q262" s="79"/>
      <c r="R262" s="47">
        <v>44910</v>
      </c>
      <c r="S262" s="103">
        <v>53550000</v>
      </c>
      <c r="T262" s="68">
        <f t="shared" si="4"/>
        <v>9.5238095238095233E-2</v>
      </c>
      <c r="U262" s="96">
        <v>5100000</v>
      </c>
      <c r="V262" s="100">
        <v>48450000</v>
      </c>
      <c r="W262" s="46" t="s">
        <v>1108</v>
      </c>
    </row>
    <row r="263" spans="2:23" s="7" customFormat="1" ht="48" x14ac:dyDescent="0.2">
      <c r="B263" s="58">
        <v>261</v>
      </c>
      <c r="C263" s="58">
        <v>254</v>
      </c>
      <c r="D263" s="48" t="s">
        <v>1310</v>
      </c>
      <c r="E263" s="3" t="s">
        <v>741</v>
      </c>
      <c r="F263" s="15">
        <v>4000000</v>
      </c>
      <c r="G263" s="13" t="s">
        <v>1591</v>
      </c>
      <c r="H263" s="54">
        <v>44587</v>
      </c>
      <c r="I263" s="86">
        <v>44593</v>
      </c>
      <c r="J263" s="89">
        <v>44910</v>
      </c>
      <c r="K263" s="91" t="s">
        <v>832</v>
      </c>
      <c r="L263" s="106">
        <v>42000000</v>
      </c>
      <c r="M263" s="84"/>
      <c r="N263" s="48"/>
      <c r="O263" s="16">
        <v>0</v>
      </c>
      <c r="P263" s="63">
        <f>VLOOKUP(C263,[1]Sheet1!$P:$AK,22,)</f>
        <v>0</v>
      </c>
      <c r="Q263" s="79"/>
      <c r="R263" s="47">
        <v>44910</v>
      </c>
      <c r="S263" s="103">
        <v>42000000</v>
      </c>
      <c r="T263" s="68">
        <f t="shared" si="4"/>
        <v>9.5238095238095233E-2</v>
      </c>
      <c r="U263" s="96">
        <v>4000000</v>
      </c>
      <c r="V263" s="100">
        <v>38000000</v>
      </c>
      <c r="W263" s="46" t="s">
        <v>1109</v>
      </c>
    </row>
    <row r="264" spans="2:23" s="7" customFormat="1" ht="48" x14ac:dyDescent="0.2">
      <c r="B264" s="58">
        <v>262</v>
      </c>
      <c r="C264" s="58">
        <v>296</v>
      </c>
      <c r="D264" s="48" t="s">
        <v>1311</v>
      </c>
      <c r="E264" s="3" t="s">
        <v>742</v>
      </c>
      <c r="F264" s="15">
        <v>4000000</v>
      </c>
      <c r="G264" s="13" t="s">
        <v>1592</v>
      </c>
      <c r="H264" s="54">
        <v>44588</v>
      </c>
      <c r="I264" s="86">
        <v>44593</v>
      </c>
      <c r="J264" s="89">
        <v>44910</v>
      </c>
      <c r="K264" s="91" t="s">
        <v>832</v>
      </c>
      <c r="L264" s="106">
        <v>42000000</v>
      </c>
      <c r="M264" s="84"/>
      <c r="N264" s="48"/>
      <c r="O264" s="16">
        <v>0</v>
      </c>
      <c r="P264" s="63">
        <f>VLOOKUP(C264,[1]Sheet1!$P:$AK,22,)</f>
        <v>0</v>
      </c>
      <c r="Q264" s="79"/>
      <c r="R264" s="47">
        <v>44910</v>
      </c>
      <c r="S264" s="103">
        <v>42000000</v>
      </c>
      <c r="T264" s="68">
        <f t="shared" si="4"/>
        <v>9.5238095238095233E-2</v>
      </c>
      <c r="U264" s="96">
        <v>4000000</v>
      </c>
      <c r="V264" s="100">
        <v>38000000</v>
      </c>
      <c r="W264" s="46" t="s">
        <v>1110</v>
      </c>
    </row>
    <row r="265" spans="2:23" s="7" customFormat="1" ht="36" x14ac:dyDescent="0.2">
      <c r="B265" s="35">
        <v>263</v>
      </c>
      <c r="C265" s="58">
        <v>295</v>
      </c>
      <c r="D265" s="48" t="s">
        <v>411</v>
      </c>
      <c r="E265" s="3" t="s">
        <v>743</v>
      </c>
      <c r="F265" s="15">
        <v>2481082.5714285714</v>
      </c>
      <c r="G265" s="13" t="s">
        <v>1593</v>
      </c>
      <c r="H265" s="54">
        <v>44588</v>
      </c>
      <c r="I265" s="86">
        <v>44593</v>
      </c>
      <c r="J265" s="89">
        <v>44910</v>
      </c>
      <c r="K265" s="91" t="s">
        <v>832</v>
      </c>
      <c r="L265" s="106">
        <v>26051367</v>
      </c>
      <c r="M265" s="84"/>
      <c r="N265" s="48"/>
      <c r="O265" s="16">
        <v>0</v>
      </c>
      <c r="P265" s="63">
        <f>VLOOKUP(C265,[1]Sheet1!$P:$AK,22,)</f>
        <v>0</v>
      </c>
      <c r="Q265" s="79"/>
      <c r="R265" s="47">
        <v>44910</v>
      </c>
      <c r="S265" s="103">
        <v>26051367</v>
      </c>
      <c r="T265" s="68">
        <f t="shared" si="4"/>
        <v>9.677419231013866E-2</v>
      </c>
      <c r="U265" s="96">
        <v>2521100</v>
      </c>
      <c r="V265" s="100">
        <v>23530267</v>
      </c>
      <c r="W265" s="46" t="s">
        <v>1111</v>
      </c>
    </row>
    <row r="266" spans="2:23" s="7" customFormat="1" ht="48" x14ac:dyDescent="0.2">
      <c r="B266" s="58">
        <v>264</v>
      </c>
      <c r="C266" s="58">
        <v>264</v>
      </c>
      <c r="D266" s="48" t="s">
        <v>1312</v>
      </c>
      <c r="E266" s="3" t="s">
        <v>744</v>
      </c>
      <c r="F266" s="15">
        <v>8000000</v>
      </c>
      <c r="G266" s="13" t="s">
        <v>1594</v>
      </c>
      <c r="H266" s="54">
        <v>44587</v>
      </c>
      <c r="I266" s="86">
        <v>44588</v>
      </c>
      <c r="J266" s="89">
        <v>44815</v>
      </c>
      <c r="K266" s="91" t="s">
        <v>842</v>
      </c>
      <c r="L266" s="106">
        <v>60000000</v>
      </c>
      <c r="M266" s="84"/>
      <c r="N266" s="48"/>
      <c r="O266" s="16">
        <v>0</v>
      </c>
      <c r="P266" s="63">
        <f>VLOOKUP(C266,[1]Sheet1!$P:$AK,22,)</f>
        <v>0</v>
      </c>
      <c r="Q266" s="79"/>
      <c r="R266" s="47">
        <v>44815</v>
      </c>
      <c r="S266" s="103">
        <v>60000000</v>
      </c>
      <c r="T266" s="68">
        <f t="shared" si="4"/>
        <v>0.15111111666666666</v>
      </c>
      <c r="U266" s="96">
        <v>9066667</v>
      </c>
      <c r="V266" s="100">
        <v>50933333</v>
      </c>
      <c r="W266" s="46" t="s">
        <v>1112</v>
      </c>
    </row>
    <row r="267" spans="2:23" s="7" customFormat="1" ht="48" x14ac:dyDescent="0.2">
      <c r="B267" s="58">
        <v>265</v>
      </c>
      <c r="C267" s="58">
        <v>265</v>
      </c>
      <c r="D267" s="48" t="s">
        <v>158</v>
      </c>
      <c r="E267" s="3" t="s">
        <v>745</v>
      </c>
      <c r="F267" s="15">
        <v>8000000</v>
      </c>
      <c r="G267" s="13" t="s">
        <v>1595</v>
      </c>
      <c r="H267" s="54">
        <v>44587</v>
      </c>
      <c r="I267" s="86">
        <v>44588</v>
      </c>
      <c r="J267" s="89">
        <v>44815</v>
      </c>
      <c r="K267" s="91" t="s">
        <v>842</v>
      </c>
      <c r="L267" s="106">
        <v>60000000</v>
      </c>
      <c r="M267" s="84"/>
      <c r="N267" s="48"/>
      <c r="O267" s="16">
        <v>0</v>
      </c>
      <c r="P267" s="63">
        <f>VLOOKUP(C267,[1]Sheet1!$P:$AK,22,)</f>
        <v>0</v>
      </c>
      <c r="Q267" s="79"/>
      <c r="R267" s="47">
        <v>44815</v>
      </c>
      <c r="S267" s="103">
        <v>60000000</v>
      </c>
      <c r="T267" s="68">
        <f t="shared" si="4"/>
        <v>0.15111111666666666</v>
      </c>
      <c r="U267" s="96">
        <v>9066667</v>
      </c>
      <c r="V267" s="100">
        <v>50933333</v>
      </c>
      <c r="W267" s="46" t="s">
        <v>1113</v>
      </c>
    </row>
    <row r="268" spans="2:23" s="7" customFormat="1" ht="36" x14ac:dyDescent="0.2">
      <c r="B268" s="35">
        <v>266</v>
      </c>
      <c r="C268" s="58">
        <v>257</v>
      </c>
      <c r="D268" s="48" t="s">
        <v>1313</v>
      </c>
      <c r="E268" s="3" t="s">
        <v>746</v>
      </c>
      <c r="F268" s="15">
        <v>8240000</v>
      </c>
      <c r="G268" s="13" t="s">
        <v>1523</v>
      </c>
      <c r="H268" s="54">
        <v>44587</v>
      </c>
      <c r="I268" s="86">
        <v>44588</v>
      </c>
      <c r="J268" s="89">
        <v>44891</v>
      </c>
      <c r="K268" s="91" t="s">
        <v>834</v>
      </c>
      <c r="L268" s="106">
        <v>82400000</v>
      </c>
      <c r="M268" s="84"/>
      <c r="N268" s="48"/>
      <c r="O268" s="16">
        <v>0</v>
      </c>
      <c r="P268" s="63">
        <f>VLOOKUP(C268,[1]Sheet1!$P:$AK,22,)</f>
        <v>0</v>
      </c>
      <c r="Q268" s="79"/>
      <c r="R268" s="47">
        <v>44891</v>
      </c>
      <c r="S268" s="103">
        <v>82400000</v>
      </c>
      <c r="T268" s="68">
        <f t="shared" si="4"/>
        <v>0.11333332524271844</v>
      </c>
      <c r="U268" s="96">
        <v>9338666</v>
      </c>
      <c r="V268" s="100">
        <v>73061334</v>
      </c>
      <c r="W268" s="46" t="s">
        <v>1114</v>
      </c>
    </row>
    <row r="269" spans="2:23" s="7" customFormat="1" ht="36" x14ac:dyDescent="0.2">
      <c r="B269" s="58">
        <v>267</v>
      </c>
      <c r="C269" s="58">
        <v>258</v>
      </c>
      <c r="D269" s="48" t="s">
        <v>362</v>
      </c>
      <c r="E269" s="3" t="s">
        <v>747</v>
      </c>
      <c r="F269" s="15">
        <v>4000000</v>
      </c>
      <c r="G269" s="13" t="s">
        <v>1596</v>
      </c>
      <c r="H269" s="54">
        <v>44587</v>
      </c>
      <c r="I269" s="86">
        <v>44588</v>
      </c>
      <c r="J269" s="89">
        <v>44921</v>
      </c>
      <c r="K269" s="91" t="s">
        <v>831</v>
      </c>
      <c r="L269" s="106">
        <v>44000000</v>
      </c>
      <c r="M269" s="84"/>
      <c r="N269" s="48"/>
      <c r="O269" s="16">
        <v>0</v>
      </c>
      <c r="P269" s="63">
        <f>VLOOKUP(C269,[1]Sheet1!$P:$AK,22,)</f>
        <v>0</v>
      </c>
      <c r="Q269" s="79"/>
      <c r="R269" s="47">
        <v>44921</v>
      </c>
      <c r="S269" s="103">
        <v>44000000</v>
      </c>
      <c r="T269" s="68">
        <f t="shared" si="4"/>
        <v>0.10303029545454545</v>
      </c>
      <c r="U269" s="96">
        <v>4533333</v>
      </c>
      <c r="V269" s="100">
        <v>39466667</v>
      </c>
      <c r="W269" s="46" t="s">
        <v>1115</v>
      </c>
    </row>
    <row r="270" spans="2:23" s="7" customFormat="1" ht="36" x14ac:dyDescent="0.2">
      <c r="B270" s="58">
        <v>268</v>
      </c>
      <c r="C270" s="58">
        <v>255</v>
      </c>
      <c r="D270" s="48" t="s">
        <v>1314</v>
      </c>
      <c r="E270" s="3" t="s">
        <v>748</v>
      </c>
      <c r="F270" s="15">
        <v>3982495.0318471338</v>
      </c>
      <c r="G270" s="13" t="s">
        <v>1503</v>
      </c>
      <c r="H270" s="54">
        <v>44587</v>
      </c>
      <c r="I270" s="86">
        <v>44588</v>
      </c>
      <c r="J270" s="89">
        <v>44906</v>
      </c>
      <c r="K270" s="91" t="s">
        <v>843</v>
      </c>
      <c r="L270" s="106">
        <v>41683448</v>
      </c>
      <c r="M270" s="84"/>
      <c r="N270" s="48"/>
      <c r="O270" s="16">
        <v>0</v>
      </c>
      <c r="P270" s="63">
        <f>VLOOKUP(C270,[1]Sheet1!$P:$AK,22,)</f>
        <v>0</v>
      </c>
      <c r="Q270" s="79"/>
      <c r="R270" s="47">
        <v>44906</v>
      </c>
      <c r="S270" s="103">
        <v>41683448</v>
      </c>
      <c r="T270" s="68">
        <f t="shared" si="4"/>
        <v>0.10828024591439749</v>
      </c>
      <c r="U270" s="96">
        <v>4513494</v>
      </c>
      <c r="V270" s="100">
        <v>37169954</v>
      </c>
      <c r="W270" s="46" t="s">
        <v>1116</v>
      </c>
    </row>
    <row r="271" spans="2:23" s="7" customFormat="1" ht="36" x14ac:dyDescent="0.2">
      <c r="B271" s="35">
        <v>269</v>
      </c>
      <c r="C271" s="58">
        <v>253</v>
      </c>
      <c r="D271" s="48" t="s">
        <v>1315</v>
      </c>
      <c r="E271" s="3" t="s">
        <v>749</v>
      </c>
      <c r="F271" s="15">
        <v>4000000</v>
      </c>
      <c r="G271" s="13" t="s">
        <v>1597</v>
      </c>
      <c r="H271" s="54">
        <v>44587</v>
      </c>
      <c r="I271" s="86">
        <v>44588</v>
      </c>
      <c r="J271" s="89">
        <v>44891</v>
      </c>
      <c r="K271" s="91" t="s">
        <v>834</v>
      </c>
      <c r="L271" s="106">
        <v>40000000</v>
      </c>
      <c r="M271" s="84"/>
      <c r="N271" s="48"/>
      <c r="O271" s="16">
        <v>0</v>
      </c>
      <c r="P271" s="63">
        <f>VLOOKUP(C271,[1]Sheet1!$P:$AK,22,)</f>
        <v>0</v>
      </c>
      <c r="Q271" s="79"/>
      <c r="R271" s="47">
        <v>44891</v>
      </c>
      <c r="S271" s="103">
        <v>40000000</v>
      </c>
      <c r="T271" s="68">
        <f t="shared" si="4"/>
        <v>0.113333325</v>
      </c>
      <c r="U271" s="96">
        <v>4533333</v>
      </c>
      <c r="V271" s="100">
        <v>35466667</v>
      </c>
      <c r="W271" s="46" t="s">
        <v>1117</v>
      </c>
    </row>
    <row r="272" spans="2:23" s="7" customFormat="1" ht="36" x14ac:dyDescent="0.2">
      <c r="B272" s="58">
        <v>270</v>
      </c>
      <c r="C272" s="58">
        <v>266</v>
      </c>
      <c r="D272" s="48" t="s">
        <v>1316</v>
      </c>
      <c r="E272" s="3" t="s">
        <v>750</v>
      </c>
      <c r="F272" s="15">
        <v>4600000.0344827585</v>
      </c>
      <c r="G272" s="13" t="s">
        <v>1551</v>
      </c>
      <c r="H272" s="54">
        <v>44587</v>
      </c>
      <c r="I272" s="86">
        <v>44588</v>
      </c>
      <c r="J272" s="89">
        <v>44881</v>
      </c>
      <c r="K272" s="91" t="s">
        <v>844</v>
      </c>
      <c r="L272" s="106">
        <v>44466667</v>
      </c>
      <c r="M272" s="84"/>
      <c r="N272" s="48"/>
      <c r="O272" s="16">
        <v>0</v>
      </c>
      <c r="P272" s="63">
        <f>VLOOKUP(C272,[1]Sheet1!$P:$AK,22,)</f>
        <v>0</v>
      </c>
      <c r="Q272" s="79"/>
      <c r="R272" s="47">
        <v>44881</v>
      </c>
      <c r="S272" s="103">
        <v>44466667</v>
      </c>
      <c r="T272" s="68">
        <f t="shared" si="4"/>
        <v>0.11724137093522211</v>
      </c>
      <c r="U272" s="96">
        <v>5213333</v>
      </c>
      <c r="V272" s="100">
        <v>39253334</v>
      </c>
      <c r="W272" s="46" t="s">
        <v>1118</v>
      </c>
    </row>
    <row r="273" spans="2:23" s="7" customFormat="1" ht="36" x14ac:dyDescent="0.2">
      <c r="B273" s="58">
        <v>271</v>
      </c>
      <c r="C273" s="58">
        <v>263</v>
      </c>
      <c r="D273" s="48" t="s">
        <v>1317</v>
      </c>
      <c r="E273" s="3" t="s">
        <v>751</v>
      </c>
      <c r="F273" s="15">
        <v>5000000</v>
      </c>
      <c r="G273" s="13" t="s">
        <v>1598</v>
      </c>
      <c r="H273" s="54">
        <v>44587</v>
      </c>
      <c r="I273" s="86">
        <v>44588</v>
      </c>
      <c r="J273" s="89">
        <v>44891</v>
      </c>
      <c r="K273" s="91" t="s">
        <v>834</v>
      </c>
      <c r="L273" s="106">
        <v>50000000</v>
      </c>
      <c r="M273" s="84"/>
      <c r="N273" s="48"/>
      <c r="O273" s="16">
        <v>0</v>
      </c>
      <c r="P273" s="63">
        <f>VLOOKUP(C273,[1]Sheet1!$P:$AK,22,)</f>
        <v>0</v>
      </c>
      <c r="Q273" s="79"/>
      <c r="R273" s="47">
        <v>44891</v>
      </c>
      <c r="S273" s="103">
        <v>50000000</v>
      </c>
      <c r="T273" s="68">
        <f t="shared" si="4"/>
        <v>0.11333334</v>
      </c>
      <c r="U273" s="96">
        <v>5666667</v>
      </c>
      <c r="V273" s="100">
        <v>44333333</v>
      </c>
      <c r="W273" s="46" t="s">
        <v>1119</v>
      </c>
    </row>
    <row r="274" spans="2:23" s="7" customFormat="1" ht="36" x14ac:dyDescent="0.2">
      <c r="B274" s="35">
        <v>272</v>
      </c>
      <c r="C274" s="58">
        <v>260</v>
      </c>
      <c r="D274" s="48" t="s">
        <v>107</v>
      </c>
      <c r="E274" s="3" t="s">
        <v>752</v>
      </c>
      <c r="F274" s="15">
        <v>5000000</v>
      </c>
      <c r="G274" s="13" t="s">
        <v>1599</v>
      </c>
      <c r="H274" s="54">
        <v>44587</v>
      </c>
      <c r="I274" s="86">
        <v>44588</v>
      </c>
      <c r="J274" s="89">
        <v>44891</v>
      </c>
      <c r="K274" s="91" t="s">
        <v>834</v>
      </c>
      <c r="L274" s="106">
        <v>50000000</v>
      </c>
      <c r="M274" s="84"/>
      <c r="N274" s="48"/>
      <c r="O274" s="16">
        <v>0</v>
      </c>
      <c r="P274" s="63">
        <f>VLOOKUP(C274,[1]Sheet1!$P:$AK,22,)</f>
        <v>0</v>
      </c>
      <c r="Q274" s="79"/>
      <c r="R274" s="47">
        <v>44891</v>
      </c>
      <c r="S274" s="103">
        <v>50000000</v>
      </c>
      <c r="T274" s="68">
        <f t="shared" si="4"/>
        <v>0.11333334</v>
      </c>
      <c r="U274" s="96">
        <v>5666667</v>
      </c>
      <c r="V274" s="100">
        <v>44333333</v>
      </c>
      <c r="W274" s="46" t="s">
        <v>1120</v>
      </c>
    </row>
    <row r="275" spans="2:23" s="7" customFormat="1" ht="36" x14ac:dyDescent="0.2">
      <c r="B275" s="58">
        <v>273</v>
      </c>
      <c r="C275" s="58">
        <v>261</v>
      </c>
      <c r="D275" s="48" t="s">
        <v>108</v>
      </c>
      <c r="E275" s="3" t="s">
        <v>753</v>
      </c>
      <c r="F275" s="15">
        <v>5000000</v>
      </c>
      <c r="G275" s="13" t="s">
        <v>1600</v>
      </c>
      <c r="H275" s="54">
        <v>44587</v>
      </c>
      <c r="I275" s="86">
        <v>44588</v>
      </c>
      <c r="J275" s="89">
        <v>44891</v>
      </c>
      <c r="K275" s="91" t="s">
        <v>834</v>
      </c>
      <c r="L275" s="106">
        <v>50000000</v>
      </c>
      <c r="M275" s="84"/>
      <c r="N275" s="48"/>
      <c r="O275" s="16">
        <v>0</v>
      </c>
      <c r="P275" s="63">
        <f>VLOOKUP(C275,[1]Sheet1!$P:$AK,22,)</f>
        <v>0</v>
      </c>
      <c r="Q275" s="79"/>
      <c r="R275" s="47">
        <v>44891</v>
      </c>
      <c r="S275" s="103">
        <v>50000000</v>
      </c>
      <c r="T275" s="68">
        <f t="shared" si="4"/>
        <v>0.11333334</v>
      </c>
      <c r="U275" s="96">
        <v>5666667</v>
      </c>
      <c r="V275" s="100">
        <v>44333333</v>
      </c>
      <c r="W275" s="46" t="s">
        <v>1121</v>
      </c>
    </row>
    <row r="276" spans="2:23" s="7" customFormat="1" ht="36" x14ac:dyDescent="0.2">
      <c r="B276" s="58">
        <v>274</v>
      </c>
      <c r="C276" s="58">
        <v>241</v>
      </c>
      <c r="D276" s="48" t="s">
        <v>1318</v>
      </c>
      <c r="E276" s="3" t="s">
        <v>754</v>
      </c>
      <c r="F276" s="15">
        <v>4635000</v>
      </c>
      <c r="G276" s="13" t="s">
        <v>1601</v>
      </c>
      <c r="H276" s="54">
        <v>44587</v>
      </c>
      <c r="I276" s="86">
        <v>44589</v>
      </c>
      <c r="J276" s="89">
        <v>44892</v>
      </c>
      <c r="K276" s="91" t="s">
        <v>834</v>
      </c>
      <c r="L276" s="106">
        <v>46350000</v>
      </c>
      <c r="M276" s="84"/>
      <c r="N276" s="48"/>
      <c r="O276" s="16">
        <v>0</v>
      </c>
      <c r="P276" s="63">
        <f>VLOOKUP(C276,[1]Sheet1!$P:$AK,22,)</f>
        <v>0</v>
      </c>
      <c r="Q276" s="79"/>
      <c r="R276" s="47">
        <v>44892</v>
      </c>
      <c r="S276" s="103">
        <v>46350000</v>
      </c>
      <c r="T276" s="68">
        <f t="shared" si="4"/>
        <v>0.11</v>
      </c>
      <c r="U276" s="96">
        <v>5098500</v>
      </c>
      <c r="V276" s="100">
        <v>41251500</v>
      </c>
      <c r="W276" s="46" t="s">
        <v>1122</v>
      </c>
    </row>
    <row r="277" spans="2:23" s="7" customFormat="1" ht="36" x14ac:dyDescent="0.2">
      <c r="B277" s="35">
        <v>275</v>
      </c>
      <c r="C277" s="58">
        <v>312</v>
      </c>
      <c r="D277" s="48" t="s">
        <v>62</v>
      </c>
      <c r="E277" s="3" t="s">
        <v>755</v>
      </c>
      <c r="F277" s="15">
        <v>3551955</v>
      </c>
      <c r="G277" s="13" t="s">
        <v>1602</v>
      </c>
      <c r="H277" s="54">
        <v>44587</v>
      </c>
      <c r="I277" s="86">
        <v>44589</v>
      </c>
      <c r="J277" s="89">
        <v>44892</v>
      </c>
      <c r="K277" s="91" t="s">
        <v>831</v>
      </c>
      <c r="L277" s="106">
        <v>39071505</v>
      </c>
      <c r="M277" s="84"/>
      <c r="N277" s="48"/>
      <c r="O277" s="16">
        <v>0</v>
      </c>
      <c r="P277" s="63">
        <f>VLOOKUP(C277,[1]Sheet1!$P:$AK,22,)</f>
        <v>0</v>
      </c>
      <c r="Q277" s="79"/>
      <c r="R277" s="47">
        <v>44892</v>
      </c>
      <c r="S277" s="103">
        <v>39071505</v>
      </c>
      <c r="T277" s="68">
        <f t="shared" si="4"/>
        <v>9.9999987202950072E-2</v>
      </c>
      <c r="U277" s="96">
        <v>3907150</v>
      </c>
      <c r="V277" s="100">
        <v>35164355</v>
      </c>
      <c r="W277" s="46" t="s">
        <v>1123</v>
      </c>
    </row>
    <row r="278" spans="2:23" s="7" customFormat="1" ht="36" x14ac:dyDescent="0.2">
      <c r="B278" s="58">
        <v>276</v>
      </c>
      <c r="C278" s="58">
        <v>302</v>
      </c>
      <c r="D278" s="48" t="s">
        <v>54</v>
      </c>
      <c r="E278" s="3" t="s">
        <v>756</v>
      </c>
      <c r="F278" s="15">
        <v>3325922</v>
      </c>
      <c r="G278" s="13" t="s">
        <v>1603</v>
      </c>
      <c r="H278" s="54">
        <v>44588</v>
      </c>
      <c r="I278" s="86">
        <v>44592</v>
      </c>
      <c r="J278" s="89">
        <v>44772</v>
      </c>
      <c r="K278" s="91" t="s">
        <v>830</v>
      </c>
      <c r="L278" s="106">
        <v>19955532</v>
      </c>
      <c r="M278" s="84"/>
      <c r="N278" s="48"/>
      <c r="O278" s="16">
        <v>0</v>
      </c>
      <c r="P278" s="63">
        <f>VLOOKUP(C278,[1]Sheet1!$P:$AK,22,)</f>
        <v>0</v>
      </c>
      <c r="Q278" s="79"/>
      <c r="R278" s="47">
        <v>44772</v>
      </c>
      <c r="S278" s="103">
        <v>19955532</v>
      </c>
      <c r="T278" s="68">
        <f t="shared" si="4"/>
        <v>0.16666666666666666</v>
      </c>
      <c r="U278" s="96">
        <v>3325922</v>
      </c>
      <c r="V278" s="100">
        <v>16629610</v>
      </c>
      <c r="W278" s="46" t="s">
        <v>1124</v>
      </c>
    </row>
    <row r="279" spans="2:23" s="7" customFormat="1" ht="36" x14ac:dyDescent="0.2">
      <c r="B279" s="58">
        <v>277</v>
      </c>
      <c r="C279" s="58">
        <v>223</v>
      </c>
      <c r="D279" s="48" t="s">
        <v>1319</v>
      </c>
      <c r="E279" s="3" t="s">
        <v>757</v>
      </c>
      <c r="F279" s="15">
        <v>5790000</v>
      </c>
      <c r="G279" s="13" t="s">
        <v>1604</v>
      </c>
      <c r="H279" s="54">
        <v>44587</v>
      </c>
      <c r="I279" s="89">
        <v>44593</v>
      </c>
      <c r="J279" s="89">
        <v>44773</v>
      </c>
      <c r="K279" s="91" t="s">
        <v>830</v>
      </c>
      <c r="L279" s="106">
        <v>34740000</v>
      </c>
      <c r="M279" s="84"/>
      <c r="N279" s="48"/>
      <c r="O279" s="16">
        <v>0</v>
      </c>
      <c r="P279" s="63">
        <f>VLOOKUP(C279,[1]Sheet1!$P:$AK,22,)</f>
        <v>0</v>
      </c>
      <c r="Q279" s="79"/>
      <c r="R279" s="77">
        <v>44773</v>
      </c>
      <c r="S279" s="103">
        <v>34740000</v>
      </c>
      <c r="T279" s="68">
        <f t="shared" si="4"/>
        <v>0.16666666666666666</v>
      </c>
      <c r="U279" s="96">
        <v>5790000</v>
      </c>
      <c r="V279" s="100">
        <v>28950000</v>
      </c>
      <c r="W279" s="46" t="s">
        <v>1125</v>
      </c>
    </row>
    <row r="280" spans="2:23" s="7" customFormat="1" ht="48" x14ac:dyDescent="0.2">
      <c r="B280" s="35">
        <v>278</v>
      </c>
      <c r="C280" s="58">
        <v>215</v>
      </c>
      <c r="D280" s="48" t="s">
        <v>185</v>
      </c>
      <c r="E280" s="3" t="s">
        <v>758</v>
      </c>
      <c r="F280" s="15">
        <v>3874860</v>
      </c>
      <c r="G280" s="13" t="s">
        <v>1605</v>
      </c>
      <c r="H280" s="54">
        <v>44586</v>
      </c>
      <c r="I280" s="86">
        <v>44587</v>
      </c>
      <c r="J280" s="89">
        <v>44905</v>
      </c>
      <c r="K280" s="91" t="s">
        <v>832</v>
      </c>
      <c r="L280" s="106">
        <v>40686030</v>
      </c>
      <c r="M280" s="84"/>
      <c r="N280" s="48"/>
      <c r="O280" s="16">
        <v>0</v>
      </c>
      <c r="P280" s="63">
        <f>VLOOKUP(C280,[1]Sheet1!$P:$AK,22,)</f>
        <v>0</v>
      </c>
      <c r="Q280" s="79"/>
      <c r="R280" s="47">
        <v>44905</v>
      </c>
      <c r="S280" s="103">
        <v>40686030</v>
      </c>
      <c r="T280" s="68">
        <f t="shared" si="4"/>
        <v>0.1111111111111111</v>
      </c>
      <c r="U280" s="96">
        <v>4520670</v>
      </c>
      <c r="V280" s="100">
        <v>36165360</v>
      </c>
      <c r="W280" s="46" t="s">
        <v>1126</v>
      </c>
    </row>
    <row r="281" spans="2:23" s="7" customFormat="1" ht="36" x14ac:dyDescent="0.2">
      <c r="B281" s="58">
        <v>279</v>
      </c>
      <c r="C281" s="58">
        <v>256</v>
      </c>
      <c r="D281" s="48" t="s">
        <v>1320</v>
      </c>
      <c r="E281" s="3" t="s">
        <v>759</v>
      </c>
      <c r="F281" s="15">
        <v>4000000</v>
      </c>
      <c r="G281" s="13" t="s">
        <v>1380</v>
      </c>
      <c r="H281" s="54">
        <v>44587</v>
      </c>
      <c r="I281" s="86">
        <v>44588</v>
      </c>
      <c r="J281" s="89">
        <v>44921</v>
      </c>
      <c r="K281" s="91" t="s">
        <v>831</v>
      </c>
      <c r="L281" s="106">
        <v>44000000</v>
      </c>
      <c r="M281" s="84" t="s">
        <v>1691</v>
      </c>
      <c r="N281" s="48"/>
      <c r="O281" s="16">
        <v>0</v>
      </c>
      <c r="P281" s="63">
        <f>VLOOKUP(C281,[1]Sheet1!$P:$AK,22,)</f>
        <v>0</v>
      </c>
      <c r="Q281" s="79"/>
      <c r="R281" s="47">
        <v>44921</v>
      </c>
      <c r="S281" s="76">
        <v>43807445</v>
      </c>
      <c r="T281" s="68">
        <f t="shared" si="4"/>
        <v>0.10303029542124632</v>
      </c>
      <c r="U281" s="96">
        <v>4513494</v>
      </c>
      <c r="V281" s="100">
        <v>39293951</v>
      </c>
      <c r="W281" s="46" t="s">
        <v>1127</v>
      </c>
    </row>
    <row r="282" spans="2:23" s="7" customFormat="1" ht="36" x14ac:dyDescent="0.2">
      <c r="B282" s="58">
        <v>280</v>
      </c>
      <c r="C282" s="58">
        <v>252</v>
      </c>
      <c r="D282" s="48" t="s">
        <v>106</v>
      </c>
      <c r="E282" s="3" t="s">
        <v>760</v>
      </c>
      <c r="F282" s="15">
        <v>5333333.333333333</v>
      </c>
      <c r="G282" s="13" t="s">
        <v>1606</v>
      </c>
      <c r="H282" s="54">
        <v>44587</v>
      </c>
      <c r="I282" s="86">
        <v>44588</v>
      </c>
      <c r="J282" s="89">
        <v>44768</v>
      </c>
      <c r="K282" s="91" t="s">
        <v>830</v>
      </c>
      <c r="L282" s="106">
        <v>32000000</v>
      </c>
      <c r="M282" s="84" t="s">
        <v>1691</v>
      </c>
      <c r="N282" s="48"/>
      <c r="O282" s="16">
        <v>0</v>
      </c>
      <c r="P282" s="63">
        <f>VLOOKUP(C282,[1]Sheet1!$P:$AK,22,)</f>
        <v>0</v>
      </c>
      <c r="Q282" s="79"/>
      <c r="R282" s="47">
        <v>44768</v>
      </c>
      <c r="S282" s="76">
        <v>31999998</v>
      </c>
      <c r="T282" s="68">
        <f t="shared" si="4"/>
        <v>0.18888888680555543</v>
      </c>
      <c r="U282" s="96">
        <v>6044444</v>
      </c>
      <c r="V282" s="100">
        <v>25955554</v>
      </c>
      <c r="W282" s="46" t="s">
        <v>1128</v>
      </c>
    </row>
    <row r="283" spans="2:23" s="7" customFormat="1" ht="36" x14ac:dyDescent="0.2">
      <c r="B283" s="35">
        <v>281</v>
      </c>
      <c r="C283" s="58">
        <v>229</v>
      </c>
      <c r="D283" s="48" t="s">
        <v>378</v>
      </c>
      <c r="E283" s="3" t="s">
        <v>761</v>
      </c>
      <c r="F283" s="15">
        <v>3874860</v>
      </c>
      <c r="G283" s="13" t="s">
        <v>1607</v>
      </c>
      <c r="H283" s="54">
        <v>44587</v>
      </c>
      <c r="I283" s="86">
        <v>44587</v>
      </c>
      <c r="J283" s="89">
        <v>44767</v>
      </c>
      <c r="K283" s="91" t="s">
        <v>830</v>
      </c>
      <c r="L283" s="106">
        <v>23249160</v>
      </c>
      <c r="M283" s="84"/>
      <c r="N283" s="48"/>
      <c r="O283" s="16">
        <v>0</v>
      </c>
      <c r="P283" s="63">
        <f>VLOOKUP(C283,[1]Sheet1!$P:$AK,22,)</f>
        <v>0</v>
      </c>
      <c r="Q283" s="79"/>
      <c r="R283" s="47">
        <v>44767</v>
      </c>
      <c r="S283" s="103">
        <v>23249160</v>
      </c>
      <c r="T283" s="68">
        <f t="shared" si="4"/>
        <v>0.19444444444444445</v>
      </c>
      <c r="U283" s="96">
        <v>4520670</v>
      </c>
      <c r="V283" s="100">
        <v>18728490</v>
      </c>
      <c r="W283" s="46" t="s">
        <v>1129</v>
      </c>
    </row>
    <row r="284" spans="2:23" s="7" customFormat="1" ht="36" x14ac:dyDescent="0.2">
      <c r="B284" s="58">
        <v>282</v>
      </c>
      <c r="C284" s="58">
        <v>349</v>
      </c>
      <c r="D284" s="48" t="s">
        <v>182</v>
      </c>
      <c r="E284" s="3" t="s">
        <v>762</v>
      </c>
      <c r="F284" s="15">
        <v>3762000</v>
      </c>
      <c r="G284" s="13" t="s">
        <v>1375</v>
      </c>
      <c r="H284" s="54">
        <v>44588</v>
      </c>
      <c r="I284" s="86">
        <v>44593</v>
      </c>
      <c r="J284" s="89">
        <v>44926</v>
      </c>
      <c r="K284" s="91" t="s">
        <v>831</v>
      </c>
      <c r="L284" s="106">
        <v>41382000</v>
      </c>
      <c r="M284" s="84"/>
      <c r="N284" s="48"/>
      <c r="O284" s="16">
        <v>0</v>
      </c>
      <c r="P284" s="63">
        <f>VLOOKUP(C284,[1]Sheet1!$P:$AK,22,)</f>
        <v>0</v>
      </c>
      <c r="Q284" s="79"/>
      <c r="R284" s="47">
        <v>44926</v>
      </c>
      <c r="S284" s="103">
        <v>41382000</v>
      </c>
      <c r="T284" s="68">
        <f t="shared" si="4"/>
        <v>9.0909090909090912E-2</v>
      </c>
      <c r="U284" s="96">
        <v>3762000</v>
      </c>
      <c r="V284" s="100">
        <v>37620000</v>
      </c>
      <c r="W284" s="46" t="s">
        <v>1130</v>
      </c>
    </row>
    <row r="285" spans="2:23" s="7" customFormat="1" ht="48" x14ac:dyDescent="0.2">
      <c r="B285" s="58">
        <v>283</v>
      </c>
      <c r="C285" s="58">
        <v>318</v>
      </c>
      <c r="D285" s="48" t="s">
        <v>461</v>
      </c>
      <c r="E285" s="3" t="s">
        <v>763</v>
      </c>
      <c r="F285" s="15">
        <v>2152700</v>
      </c>
      <c r="G285" s="13" t="s">
        <v>1608</v>
      </c>
      <c r="H285" s="54">
        <v>44588</v>
      </c>
      <c r="I285" s="86">
        <v>44593</v>
      </c>
      <c r="J285" s="89">
        <v>44926</v>
      </c>
      <c r="K285" s="91" t="s">
        <v>831</v>
      </c>
      <c r="L285" s="106">
        <v>23679700</v>
      </c>
      <c r="M285" s="84"/>
      <c r="N285" s="48"/>
      <c r="O285" s="16">
        <v>0</v>
      </c>
      <c r="P285" s="63">
        <f>VLOOKUP(C285,[1]Sheet1!$P:$AK,22,)</f>
        <v>0</v>
      </c>
      <c r="Q285" s="79"/>
      <c r="R285" s="47">
        <v>44926</v>
      </c>
      <c r="S285" s="103">
        <v>23679700</v>
      </c>
      <c r="T285" s="68">
        <f t="shared" si="4"/>
        <v>9.0909090909090912E-2</v>
      </c>
      <c r="U285" s="96">
        <v>2152700</v>
      </c>
      <c r="V285" s="100">
        <v>21527000</v>
      </c>
      <c r="W285" s="46" t="s">
        <v>1131</v>
      </c>
    </row>
    <row r="286" spans="2:23" s="7" customFormat="1" ht="48" x14ac:dyDescent="0.2">
      <c r="B286" s="35">
        <v>284</v>
      </c>
      <c r="C286" s="58">
        <v>347</v>
      </c>
      <c r="D286" s="48" t="s">
        <v>1321</v>
      </c>
      <c r="E286" s="3" t="s">
        <v>764</v>
      </c>
      <c r="F286" s="15">
        <v>2152700</v>
      </c>
      <c r="G286" s="13" t="s">
        <v>1609</v>
      </c>
      <c r="H286" s="54">
        <v>44588</v>
      </c>
      <c r="I286" s="86">
        <v>44593</v>
      </c>
      <c r="J286" s="89">
        <v>44926</v>
      </c>
      <c r="K286" s="91" t="s">
        <v>831</v>
      </c>
      <c r="L286" s="106">
        <v>23679700</v>
      </c>
      <c r="M286" s="84"/>
      <c r="N286" s="48"/>
      <c r="O286" s="16">
        <v>0</v>
      </c>
      <c r="P286" s="63">
        <f>VLOOKUP(C286,[1]Sheet1!$P:$AK,22,)</f>
        <v>0</v>
      </c>
      <c r="Q286" s="79"/>
      <c r="R286" s="47">
        <v>44926</v>
      </c>
      <c r="S286" s="103">
        <v>23679700</v>
      </c>
      <c r="T286" s="68">
        <f t="shared" si="4"/>
        <v>9.0909090909090912E-2</v>
      </c>
      <c r="U286" s="96">
        <v>2152700</v>
      </c>
      <c r="V286" s="100">
        <v>21527000</v>
      </c>
      <c r="W286" s="46" t="s">
        <v>1132</v>
      </c>
    </row>
    <row r="287" spans="2:23" s="7" customFormat="1" ht="36" x14ac:dyDescent="0.2">
      <c r="B287" s="58">
        <v>285</v>
      </c>
      <c r="C287" s="58">
        <v>328</v>
      </c>
      <c r="D287" s="48" t="s">
        <v>250</v>
      </c>
      <c r="E287" s="3" t="s">
        <v>765</v>
      </c>
      <c r="F287" s="15">
        <v>6500000</v>
      </c>
      <c r="G287" s="13" t="s">
        <v>1610</v>
      </c>
      <c r="H287" s="54">
        <v>44588</v>
      </c>
      <c r="I287" s="86">
        <v>44593</v>
      </c>
      <c r="J287" s="89">
        <v>44910</v>
      </c>
      <c r="K287" s="91" t="s">
        <v>832</v>
      </c>
      <c r="L287" s="106">
        <v>68250000</v>
      </c>
      <c r="M287" s="84"/>
      <c r="N287" s="48"/>
      <c r="O287" s="16">
        <v>0</v>
      </c>
      <c r="P287" s="63">
        <f>VLOOKUP(C287,[1]Sheet1!$P:$AK,22,)</f>
        <v>0</v>
      </c>
      <c r="Q287" s="79"/>
      <c r="R287" s="47">
        <v>44910</v>
      </c>
      <c r="S287" s="103">
        <v>68250000</v>
      </c>
      <c r="T287" s="68">
        <f t="shared" si="4"/>
        <v>9.5238095238095233E-2</v>
      </c>
      <c r="U287" s="96">
        <v>6500000</v>
      </c>
      <c r="V287" s="100">
        <v>61750000</v>
      </c>
      <c r="W287" s="46" t="s">
        <v>1133</v>
      </c>
    </row>
    <row r="288" spans="2:23" s="7" customFormat="1" ht="48" x14ac:dyDescent="0.2">
      <c r="B288" s="58">
        <v>286</v>
      </c>
      <c r="C288" s="58">
        <v>301</v>
      </c>
      <c r="D288" s="48" t="s">
        <v>1322</v>
      </c>
      <c r="E288" s="3" t="s">
        <v>766</v>
      </c>
      <c r="F288" s="15">
        <v>3000000</v>
      </c>
      <c r="G288" s="13" t="s">
        <v>1611</v>
      </c>
      <c r="H288" s="54">
        <v>44588</v>
      </c>
      <c r="I288" s="86">
        <v>44592</v>
      </c>
      <c r="J288" s="89">
        <v>44742</v>
      </c>
      <c r="K288" s="91" t="s">
        <v>839</v>
      </c>
      <c r="L288" s="106">
        <v>15000000</v>
      </c>
      <c r="M288" s="84"/>
      <c r="N288" s="48"/>
      <c r="O288" s="16">
        <v>0</v>
      </c>
      <c r="P288" s="63">
        <f>VLOOKUP(C288,[1]Sheet1!$P:$AK,22,)</f>
        <v>0</v>
      </c>
      <c r="Q288" s="79"/>
      <c r="R288" s="47">
        <v>44742</v>
      </c>
      <c r="S288" s="103">
        <v>15000000</v>
      </c>
      <c r="T288" s="68">
        <f t="shared" si="4"/>
        <v>0.2</v>
      </c>
      <c r="U288" s="96">
        <v>3000000</v>
      </c>
      <c r="V288" s="100">
        <v>12000000</v>
      </c>
      <c r="W288" s="46" t="s">
        <v>1134</v>
      </c>
    </row>
    <row r="289" spans="2:23" s="7" customFormat="1" ht="48" x14ac:dyDescent="0.2">
      <c r="B289" s="35">
        <v>287</v>
      </c>
      <c r="C289" s="58">
        <v>297</v>
      </c>
      <c r="D289" s="48" t="s">
        <v>1323</v>
      </c>
      <c r="E289" s="3" t="s">
        <v>767</v>
      </c>
      <c r="F289" s="15">
        <v>3000000</v>
      </c>
      <c r="G289" s="13" t="s">
        <v>1612</v>
      </c>
      <c r="H289" s="54">
        <v>44588</v>
      </c>
      <c r="I289" s="86">
        <v>44592</v>
      </c>
      <c r="J289" s="89">
        <v>44742</v>
      </c>
      <c r="K289" s="91" t="s">
        <v>839</v>
      </c>
      <c r="L289" s="106">
        <v>15000000</v>
      </c>
      <c r="M289" s="84"/>
      <c r="N289" s="48"/>
      <c r="O289" s="16">
        <v>0</v>
      </c>
      <c r="P289" s="63">
        <f>VLOOKUP(C289,[1]Sheet1!$P:$AK,22,)</f>
        <v>0</v>
      </c>
      <c r="Q289" s="79"/>
      <c r="R289" s="47">
        <v>44742</v>
      </c>
      <c r="S289" s="103">
        <v>15000000</v>
      </c>
      <c r="T289" s="68">
        <f t="shared" si="4"/>
        <v>0.2</v>
      </c>
      <c r="U289" s="96">
        <v>3000000</v>
      </c>
      <c r="V289" s="100">
        <v>12000000</v>
      </c>
      <c r="W289" s="46" t="s">
        <v>1135</v>
      </c>
    </row>
    <row r="290" spans="2:23" s="7" customFormat="1" ht="36" x14ac:dyDescent="0.2">
      <c r="B290" s="58">
        <v>288</v>
      </c>
      <c r="C290" s="58">
        <v>242</v>
      </c>
      <c r="D290" s="48" t="s">
        <v>1324</v>
      </c>
      <c r="E290" s="3" t="s">
        <v>768</v>
      </c>
      <c r="F290" s="15">
        <v>6000000</v>
      </c>
      <c r="G290" s="13" t="s">
        <v>1613</v>
      </c>
      <c r="H290" s="54">
        <v>44587</v>
      </c>
      <c r="I290" s="86">
        <v>44592</v>
      </c>
      <c r="J290" s="89">
        <v>44909</v>
      </c>
      <c r="K290" s="91" t="s">
        <v>832</v>
      </c>
      <c r="L290" s="106">
        <v>63000000</v>
      </c>
      <c r="M290" s="84"/>
      <c r="N290" s="48"/>
      <c r="O290" s="16">
        <v>0</v>
      </c>
      <c r="P290" s="63">
        <f>VLOOKUP(C290,[1]Sheet1!$P:$AK,22,)</f>
        <v>0</v>
      </c>
      <c r="Q290" s="79"/>
      <c r="R290" s="47">
        <v>44909</v>
      </c>
      <c r="S290" s="103">
        <v>63000000</v>
      </c>
      <c r="T290" s="68">
        <f t="shared" si="4"/>
        <v>9.841269841269841E-2</v>
      </c>
      <c r="U290" s="96">
        <v>6200000</v>
      </c>
      <c r="V290" s="100">
        <v>56800000</v>
      </c>
      <c r="W290" s="46" t="s">
        <v>1136</v>
      </c>
    </row>
    <row r="291" spans="2:23" s="7" customFormat="1" ht="36" x14ac:dyDescent="0.2">
      <c r="B291" s="58">
        <v>289</v>
      </c>
      <c r="C291" s="58">
        <v>288</v>
      </c>
      <c r="D291" s="48" t="s">
        <v>61</v>
      </c>
      <c r="E291" s="3" t="s">
        <v>769</v>
      </c>
      <c r="F291" s="15">
        <v>4120000</v>
      </c>
      <c r="G291" s="13" t="s">
        <v>1614</v>
      </c>
      <c r="H291" s="54">
        <v>44587</v>
      </c>
      <c r="I291" s="86">
        <v>44589</v>
      </c>
      <c r="J291" s="89">
        <v>44769</v>
      </c>
      <c r="K291" s="91" t="s">
        <v>830</v>
      </c>
      <c r="L291" s="106">
        <v>24720000</v>
      </c>
      <c r="M291" s="84"/>
      <c r="N291" s="48"/>
      <c r="O291" s="16">
        <v>0</v>
      </c>
      <c r="P291" s="63">
        <f>VLOOKUP(C291,[1]Sheet1!$P:$AK,22,)</f>
        <v>0</v>
      </c>
      <c r="Q291" s="79"/>
      <c r="R291" s="47">
        <v>44769</v>
      </c>
      <c r="S291" s="103">
        <v>24720000</v>
      </c>
      <c r="T291" s="68">
        <f t="shared" si="4"/>
        <v>0.18333333333333332</v>
      </c>
      <c r="U291" s="96">
        <v>4532000</v>
      </c>
      <c r="V291" s="100">
        <v>20188000</v>
      </c>
      <c r="W291" s="46" t="s">
        <v>1137</v>
      </c>
    </row>
    <row r="292" spans="2:23" s="7" customFormat="1" ht="36" x14ac:dyDescent="0.2">
      <c r="B292" s="35">
        <v>290</v>
      </c>
      <c r="C292" s="58">
        <v>289</v>
      </c>
      <c r="D292" s="48" t="s">
        <v>79</v>
      </c>
      <c r="E292" s="3" t="s">
        <v>770</v>
      </c>
      <c r="F292" s="15">
        <v>5000000</v>
      </c>
      <c r="G292" s="13" t="s">
        <v>1615</v>
      </c>
      <c r="H292" s="54">
        <v>44587</v>
      </c>
      <c r="I292" s="86">
        <v>44589</v>
      </c>
      <c r="J292" s="89">
        <v>44922</v>
      </c>
      <c r="K292" s="91" t="s">
        <v>831</v>
      </c>
      <c r="L292" s="106">
        <v>55000000</v>
      </c>
      <c r="M292" s="84"/>
      <c r="N292" s="48"/>
      <c r="O292" s="16">
        <v>0</v>
      </c>
      <c r="P292" s="63">
        <f>VLOOKUP(C292,[1]Sheet1!$P:$AK,22,)</f>
        <v>0</v>
      </c>
      <c r="Q292" s="79"/>
      <c r="R292" s="47">
        <v>44922</v>
      </c>
      <c r="S292" s="103">
        <v>55000000</v>
      </c>
      <c r="T292" s="68">
        <f t="shared" si="4"/>
        <v>0.1</v>
      </c>
      <c r="U292" s="96">
        <v>5500000</v>
      </c>
      <c r="V292" s="100">
        <v>49500000</v>
      </c>
      <c r="W292" s="46" t="s">
        <v>1138</v>
      </c>
    </row>
    <row r="293" spans="2:23" s="7" customFormat="1" ht="36" x14ac:dyDescent="0.2">
      <c r="B293" s="58">
        <v>291</v>
      </c>
      <c r="C293" s="58">
        <v>298</v>
      </c>
      <c r="D293" s="48" t="s">
        <v>456</v>
      </c>
      <c r="E293" s="3" t="s">
        <v>771</v>
      </c>
      <c r="F293" s="15">
        <v>5400000</v>
      </c>
      <c r="G293" s="52" t="s">
        <v>1668</v>
      </c>
      <c r="H293" s="54">
        <v>44588</v>
      </c>
      <c r="I293" s="86">
        <v>44589</v>
      </c>
      <c r="J293" s="89">
        <v>44892</v>
      </c>
      <c r="K293" s="91" t="s">
        <v>834</v>
      </c>
      <c r="L293" s="106">
        <v>54000000</v>
      </c>
      <c r="M293" s="84"/>
      <c r="N293" s="48"/>
      <c r="O293" s="16">
        <v>0</v>
      </c>
      <c r="P293" s="63">
        <f>VLOOKUP(C293,[1]Sheet1!$P:$AK,22,)</f>
        <v>0</v>
      </c>
      <c r="Q293" s="79"/>
      <c r="R293" s="47">
        <v>44892</v>
      </c>
      <c r="S293" s="103">
        <v>54000000</v>
      </c>
      <c r="T293" s="68">
        <f t="shared" si="4"/>
        <v>0.11</v>
      </c>
      <c r="U293" s="96">
        <v>5940000</v>
      </c>
      <c r="V293" s="100">
        <v>48060000</v>
      </c>
      <c r="W293" s="46" t="s">
        <v>1139</v>
      </c>
    </row>
    <row r="294" spans="2:23" s="7" customFormat="1" ht="36" x14ac:dyDescent="0.2">
      <c r="B294" s="58">
        <v>292</v>
      </c>
      <c r="C294" s="58">
        <v>303</v>
      </c>
      <c r="D294" s="48" t="s">
        <v>1325</v>
      </c>
      <c r="E294" s="3" t="s">
        <v>772</v>
      </c>
      <c r="F294" s="15">
        <v>6000000</v>
      </c>
      <c r="G294" s="13" t="s">
        <v>1616</v>
      </c>
      <c r="H294" s="54">
        <v>44588</v>
      </c>
      <c r="I294" s="86">
        <v>44589</v>
      </c>
      <c r="J294" s="89">
        <v>44908</v>
      </c>
      <c r="K294" s="91" t="s">
        <v>832</v>
      </c>
      <c r="L294" s="106">
        <v>63000000</v>
      </c>
      <c r="M294" s="84"/>
      <c r="N294" s="48"/>
      <c r="O294" s="16">
        <v>0</v>
      </c>
      <c r="P294" s="63">
        <f>VLOOKUP(C294,[1]Sheet1!$P:$AK,22,)</f>
        <v>0</v>
      </c>
      <c r="Q294" s="79"/>
      <c r="R294" s="47">
        <v>44908</v>
      </c>
      <c r="S294" s="103">
        <v>63000000</v>
      </c>
      <c r="T294" s="68">
        <f t="shared" si="4"/>
        <v>0.10476190476190476</v>
      </c>
      <c r="U294" s="96">
        <v>6600000</v>
      </c>
      <c r="V294" s="100">
        <v>56400000</v>
      </c>
      <c r="W294" s="46" t="s">
        <v>1140</v>
      </c>
    </row>
    <row r="295" spans="2:23" s="7" customFormat="1" ht="36" x14ac:dyDescent="0.2">
      <c r="B295" s="35">
        <v>293</v>
      </c>
      <c r="C295" s="58">
        <v>294</v>
      </c>
      <c r="D295" s="48" t="s">
        <v>230</v>
      </c>
      <c r="E295" s="3" t="s">
        <v>773</v>
      </c>
      <c r="F295" s="15">
        <v>1947812.3636363635</v>
      </c>
      <c r="G295" s="3" t="s">
        <v>1666</v>
      </c>
      <c r="H295" s="54">
        <v>44587</v>
      </c>
      <c r="I295" s="86">
        <v>44589</v>
      </c>
      <c r="J295" s="89">
        <v>44922</v>
      </c>
      <c r="K295" s="91" t="s">
        <v>831</v>
      </c>
      <c r="L295" s="106">
        <v>21425936</v>
      </c>
      <c r="M295" s="84"/>
      <c r="N295" s="48"/>
      <c r="O295" s="16">
        <v>0</v>
      </c>
      <c r="P295" s="63">
        <f>VLOOKUP(C295,[1]Sheet1!$P:$AK,22,)</f>
        <v>0</v>
      </c>
      <c r="Q295" s="79"/>
      <c r="R295" s="47">
        <v>44922</v>
      </c>
      <c r="S295" s="103">
        <v>21425936</v>
      </c>
      <c r="T295" s="68">
        <f t="shared" si="4"/>
        <v>9.9999971996555956E-2</v>
      </c>
      <c r="U295" s="96">
        <v>2142593</v>
      </c>
      <c r="V295" s="100">
        <v>19283343</v>
      </c>
      <c r="W295" s="46" t="s">
        <v>1141</v>
      </c>
    </row>
    <row r="296" spans="2:23" s="7" customFormat="1" ht="36" x14ac:dyDescent="0.2">
      <c r="B296" s="58">
        <v>294</v>
      </c>
      <c r="C296" s="58">
        <v>354</v>
      </c>
      <c r="D296" s="48" t="s">
        <v>1326</v>
      </c>
      <c r="E296" s="3" t="s">
        <v>774</v>
      </c>
      <c r="F296" s="15">
        <v>3982495.0476190476</v>
      </c>
      <c r="G296" s="13" t="s">
        <v>1617</v>
      </c>
      <c r="H296" s="54">
        <v>44588</v>
      </c>
      <c r="I296" s="86">
        <v>44593</v>
      </c>
      <c r="J296" s="89">
        <v>44910</v>
      </c>
      <c r="K296" s="91" t="s">
        <v>832</v>
      </c>
      <c r="L296" s="106">
        <v>41816198</v>
      </c>
      <c r="M296" s="84"/>
      <c r="N296" s="48"/>
      <c r="O296" s="16">
        <v>0</v>
      </c>
      <c r="P296" s="63">
        <f>VLOOKUP(C296,[1]Sheet1!$P:$AK,22,)</f>
        <v>0</v>
      </c>
      <c r="Q296" s="79"/>
      <c r="R296" s="47">
        <v>44910</v>
      </c>
      <c r="S296" s="103">
        <v>41816198</v>
      </c>
      <c r="T296" s="68">
        <f t="shared" si="4"/>
        <v>9.5238094099324863E-2</v>
      </c>
      <c r="U296" s="96">
        <v>3982495</v>
      </c>
      <c r="V296" s="100">
        <v>37833703</v>
      </c>
      <c r="W296" s="46" t="s">
        <v>1142</v>
      </c>
    </row>
    <row r="297" spans="2:23" s="7" customFormat="1" ht="36" x14ac:dyDescent="0.2">
      <c r="B297" s="58">
        <v>295</v>
      </c>
      <c r="C297" s="58">
        <v>307</v>
      </c>
      <c r="D297" s="48" t="s">
        <v>1327</v>
      </c>
      <c r="E297" s="3" t="s">
        <v>775</v>
      </c>
      <c r="F297" s="15">
        <v>3982495.0476190476</v>
      </c>
      <c r="G297" s="13" t="s">
        <v>1534</v>
      </c>
      <c r="H297" s="54">
        <v>44588</v>
      </c>
      <c r="I297" s="86">
        <v>44593</v>
      </c>
      <c r="J297" s="89">
        <v>44910</v>
      </c>
      <c r="K297" s="91" t="s">
        <v>832</v>
      </c>
      <c r="L297" s="106">
        <v>41816198</v>
      </c>
      <c r="M297" s="84"/>
      <c r="N297" s="48"/>
      <c r="O297" s="16">
        <v>0</v>
      </c>
      <c r="P297" s="63">
        <f>VLOOKUP(C297,[1]Sheet1!$P:$AK,22,)</f>
        <v>0</v>
      </c>
      <c r="Q297" s="79"/>
      <c r="R297" s="47">
        <v>44910</v>
      </c>
      <c r="S297" s="103">
        <v>41816198</v>
      </c>
      <c r="T297" s="68">
        <f t="shared" si="4"/>
        <v>9.5238094099324863E-2</v>
      </c>
      <c r="U297" s="96">
        <v>3982495</v>
      </c>
      <c r="V297" s="100">
        <v>37833703</v>
      </c>
      <c r="W297" s="46" t="s">
        <v>1143</v>
      </c>
    </row>
    <row r="298" spans="2:23" s="7" customFormat="1" ht="36" x14ac:dyDescent="0.2">
      <c r="B298" s="35">
        <v>296</v>
      </c>
      <c r="C298" s="58">
        <v>346</v>
      </c>
      <c r="D298" s="48" t="s">
        <v>341</v>
      </c>
      <c r="E298" s="3" t="s">
        <v>776</v>
      </c>
      <c r="F298" s="15">
        <v>3874860</v>
      </c>
      <c r="G298" s="13" t="s">
        <v>1551</v>
      </c>
      <c r="H298" s="54">
        <v>44588</v>
      </c>
      <c r="I298" s="86">
        <v>44593</v>
      </c>
      <c r="J298" s="89">
        <v>44910</v>
      </c>
      <c r="K298" s="91" t="s">
        <v>832</v>
      </c>
      <c r="L298" s="106">
        <v>40686030</v>
      </c>
      <c r="M298" s="84"/>
      <c r="N298" s="48"/>
      <c r="O298" s="16">
        <v>0</v>
      </c>
      <c r="P298" s="63">
        <f>VLOOKUP(C298,[1]Sheet1!$P:$AK,22,)</f>
        <v>0</v>
      </c>
      <c r="Q298" s="79"/>
      <c r="R298" s="47">
        <v>44910</v>
      </c>
      <c r="S298" s="103">
        <v>40686030</v>
      </c>
      <c r="T298" s="68">
        <f t="shared" si="4"/>
        <v>9.5238095238095233E-2</v>
      </c>
      <c r="U298" s="96">
        <v>3874860</v>
      </c>
      <c r="V298" s="100">
        <v>36811170</v>
      </c>
      <c r="W298" s="46" t="s">
        <v>1144</v>
      </c>
    </row>
    <row r="299" spans="2:23" s="7" customFormat="1" ht="36" x14ac:dyDescent="0.2">
      <c r="B299" s="58">
        <v>297</v>
      </c>
      <c r="C299" s="58">
        <v>315</v>
      </c>
      <c r="D299" s="48" t="s">
        <v>1328</v>
      </c>
      <c r="E299" s="3" t="s">
        <v>777</v>
      </c>
      <c r="F299" s="15">
        <v>4377500</v>
      </c>
      <c r="G299" s="13" t="s">
        <v>1660</v>
      </c>
      <c r="H299" s="54">
        <v>44588</v>
      </c>
      <c r="I299" s="86">
        <v>44593</v>
      </c>
      <c r="J299" s="89">
        <v>44910</v>
      </c>
      <c r="K299" s="91" t="s">
        <v>832</v>
      </c>
      <c r="L299" s="106">
        <v>45963750</v>
      </c>
      <c r="M299" s="84"/>
      <c r="N299" s="48"/>
      <c r="O299" s="16">
        <v>0</v>
      </c>
      <c r="P299" s="63">
        <f>VLOOKUP(C299,[1]Sheet1!$P:$AK,22,)</f>
        <v>0</v>
      </c>
      <c r="Q299" s="79"/>
      <c r="R299" s="47">
        <v>44910</v>
      </c>
      <c r="S299" s="103">
        <v>45963750</v>
      </c>
      <c r="T299" s="68">
        <f t="shared" si="4"/>
        <v>9.5238095238095233E-2</v>
      </c>
      <c r="U299" s="96">
        <v>4377500</v>
      </c>
      <c r="V299" s="100">
        <v>41586250</v>
      </c>
      <c r="W299" s="46" t="s">
        <v>1145</v>
      </c>
    </row>
    <row r="300" spans="2:23" s="7" customFormat="1" ht="36" x14ac:dyDescent="0.2">
      <c r="B300" s="58">
        <v>298</v>
      </c>
      <c r="C300" s="58">
        <v>358</v>
      </c>
      <c r="D300" s="48" t="s">
        <v>352</v>
      </c>
      <c r="E300" s="3" t="s">
        <v>778</v>
      </c>
      <c r="F300" s="15">
        <v>4300000</v>
      </c>
      <c r="G300" s="13" t="s">
        <v>1618</v>
      </c>
      <c r="H300" s="54">
        <v>44588</v>
      </c>
      <c r="I300" s="86">
        <v>44593</v>
      </c>
      <c r="J300" s="89">
        <v>44895</v>
      </c>
      <c r="K300" s="91" t="s">
        <v>834</v>
      </c>
      <c r="L300" s="106">
        <v>43000000</v>
      </c>
      <c r="M300" s="84"/>
      <c r="N300" s="48"/>
      <c r="O300" s="16">
        <v>0</v>
      </c>
      <c r="P300" s="63">
        <f>VLOOKUP(C300,[1]Sheet1!$P:$AK,22,)</f>
        <v>0</v>
      </c>
      <c r="Q300" s="79"/>
      <c r="R300" s="47">
        <v>44895</v>
      </c>
      <c r="S300" s="103">
        <v>43000000</v>
      </c>
      <c r="T300" s="68">
        <f t="shared" si="4"/>
        <v>0.1</v>
      </c>
      <c r="U300" s="96">
        <v>4300000</v>
      </c>
      <c r="V300" s="100">
        <v>38700000</v>
      </c>
      <c r="W300" s="46" t="s">
        <v>1146</v>
      </c>
    </row>
    <row r="301" spans="2:23" s="7" customFormat="1" ht="36" x14ac:dyDescent="0.2">
      <c r="B301" s="35">
        <v>299</v>
      </c>
      <c r="C301" s="58">
        <v>316</v>
      </c>
      <c r="D301" s="48" t="s">
        <v>339</v>
      </c>
      <c r="E301" s="3" t="s">
        <v>779</v>
      </c>
      <c r="F301" s="15">
        <v>5974000</v>
      </c>
      <c r="G301" s="13" t="s">
        <v>1619</v>
      </c>
      <c r="H301" s="54">
        <v>44587</v>
      </c>
      <c r="I301" s="86">
        <v>44593</v>
      </c>
      <c r="J301" s="89">
        <v>44910</v>
      </c>
      <c r="K301" s="91" t="s">
        <v>832</v>
      </c>
      <c r="L301" s="106">
        <v>62727000</v>
      </c>
      <c r="M301" s="84"/>
      <c r="N301" s="48"/>
      <c r="O301" s="16">
        <v>0</v>
      </c>
      <c r="P301" s="63">
        <f>VLOOKUP(C301,[1]Sheet1!$P:$AK,22,)</f>
        <v>0</v>
      </c>
      <c r="Q301" s="79"/>
      <c r="R301" s="47">
        <v>44910</v>
      </c>
      <c r="S301" s="103">
        <v>62727000</v>
      </c>
      <c r="T301" s="68">
        <f t="shared" si="4"/>
        <v>9.5238095238095233E-2</v>
      </c>
      <c r="U301" s="96">
        <v>5974000</v>
      </c>
      <c r="V301" s="100">
        <v>56753000</v>
      </c>
      <c r="W301" s="46" t="s">
        <v>1147</v>
      </c>
    </row>
    <row r="302" spans="2:23" s="7" customFormat="1" ht="36" x14ac:dyDescent="0.2">
      <c r="B302" s="58">
        <v>300</v>
      </c>
      <c r="C302" s="58">
        <v>352</v>
      </c>
      <c r="D302" s="48" t="s">
        <v>1329</v>
      </c>
      <c r="E302" s="3" t="s">
        <v>780</v>
      </c>
      <c r="F302" s="15">
        <v>3982495.0476190476</v>
      </c>
      <c r="G302" s="13" t="s">
        <v>1661</v>
      </c>
      <c r="H302" s="54">
        <v>44588</v>
      </c>
      <c r="I302" s="86">
        <v>44593</v>
      </c>
      <c r="J302" s="89">
        <v>44910</v>
      </c>
      <c r="K302" s="91" t="s">
        <v>832</v>
      </c>
      <c r="L302" s="106">
        <v>41816198</v>
      </c>
      <c r="M302" s="84"/>
      <c r="N302" s="48"/>
      <c r="O302" s="16">
        <v>0</v>
      </c>
      <c r="P302" s="63">
        <f>VLOOKUP(C302,[1]Sheet1!$P:$AK,22,)</f>
        <v>0</v>
      </c>
      <c r="Q302" s="79"/>
      <c r="R302" s="47">
        <v>44910</v>
      </c>
      <c r="S302" s="103">
        <v>41816198</v>
      </c>
      <c r="T302" s="68">
        <f t="shared" si="4"/>
        <v>9.5238094099324863E-2</v>
      </c>
      <c r="U302" s="96">
        <v>3982495</v>
      </c>
      <c r="V302" s="100">
        <v>37833703</v>
      </c>
      <c r="W302" s="46" t="s">
        <v>1148</v>
      </c>
    </row>
    <row r="303" spans="2:23" s="7" customFormat="1" ht="36" x14ac:dyDescent="0.2">
      <c r="B303" s="58">
        <v>301</v>
      </c>
      <c r="C303" s="58">
        <v>345</v>
      </c>
      <c r="D303" s="48" t="s">
        <v>421</v>
      </c>
      <c r="E303" s="3" t="s">
        <v>781</v>
      </c>
      <c r="F303" s="15">
        <v>2000000</v>
      </c>
      <c r="G303" s="13" t="s">
        <v>1620</v>
      </c>
      <c r="H303" s="54">
        <v>44588</v>
      </c>
      <c r="I303" s="86">
        <v>44593</v>
      </c>
      <c r="J303" s="89">
        <v>44910</v>
      </c>
      <c r="K303" s="91" t="s">
        <v>832</v>
      </c>
      <c r="L303" s="106">
        <v>21000000</v>
      </c>
      <c r="M303" s="84"/>
      <c r="N303" s="48"/>
      <c r="O303" s="16">
        <v>0</v>
      </c>
      <c r="P303" s="63">
        <f>VLOOKUP(C303,[1]Sheet1!$P:$AK,22,)</f>
        <v>0</v>
      </c>
      <c r="Q303" s="79"/>
      <c r="R303" s="47">
        <v>44910</v>
      </c>
      <c r="S303" s="103">
        <v>21000000</v>
      </c>
      <c r="T303" s="68">
        <f t="shared" si="4"/>
        <v>9.5238095238095233E-2</v>
      </c>
      <c r="U303" s="96">
        <v>2000000</v>
      </c>
      <c r="V303" s="100">
        <v>19000000</v>
      </c>
      <c r="W303" s="46" t="s">
        <v>1149</v>
      </c>
    </row>
    <row r="304" spans="2:23" s="7" customFormat="1" ht="36" x14ac:dyDescent="0.2">
      <c r="B304" s="35">
        <v>302</v>
      </c>
      <c r="C304" s="58">
        <v>362</v>
      </c>
      <c r="D304" s="48" t="s">
        <v>1330</v>
      </c>
      <c r="E304" s="3" t="s">
        <v>782</v>
      </c>
      <c r="F304" s="15">
        <v>4000000</v>
      </c>
      <c r="G304" s="13" t="s">
        <v>1670</v>
      </c>
      <c r="H304" s="54">
        <v>44588</v>
      </c>
      <c r="I304" s="86">
        <v>44596</v>
      </c>
      <c r="J304" s="89">
        <v>44684</v>
      </c>
      <c r="K304" s="91" t="s">
        <v>845</v>
      </c>
      <c r="L304" s="106">
        <v>12000000</v>
      </c>
      <c r="M304" s="84"/>
      <c r="N304" s="48"/>
      <c r="O304" s="16">
        <v>0</v>
      </c>
      <c r="P304" s="63">
        <f>VLOOKUP(C304,[1]Sheet1!$P:$AK,22,)</f>
        <v>0</v>
      </c>
      <c r="Q304" s="79"/>
      <c r="R304" s="47">
        <v>44684</v>
      </c>
      <c r="S304" s="103">
        <v>12000000</v>
      </c>
      <c r="T304" s="68">
        <f t="shared" si="4"/>
        <v>0.3</v>
      </c>
      <c r="U304" s="96">
        <v>3600000</v>
      </c>
      <c r="V304" s="100">
        <v>8400000</v>
      </c>
      <c r="W304" s="46" t="s">
        <v>1150</v>
      </c>
    </row>
    <row r="305" spans="2:23" s="7" customFormat="1" ht="36" x14ac:dyDescent="0.2">
      <c r="B305" s="58">
        <v>303</v>
      </c>
      <c r="C305" s="58">
        <v>332</v>
      </c>
      <c r="D305" s="48" t="s">
        <v>1331</v>
      </c>
      <c r="E305" s="3" t="s">
        <v>783</v>
      </c>
      <c r="F305" s="15">
        <v>950000</v>
      </c>
      <c r="G305" s="13" t="s">
        <v>1662</v>
      </c>
      <c r="H305" s="54">
        <v>44588</v>
      </c>
      <c r="I305" s="86">
        <v>44593</v>
      </c>
      <c r="J305" s="89">
        <v>44895</v>
      </c>
      <c r="K305" s="91" t="s">
        <v>834</v>
      </c>
      <c r="L305" s="106">
        <v>9500000</v>
      </c>
      <c r="M305" s="84"/>
      <c r="N305" s="48"/>
      <c r="O305" s="16">
        <v>0</v>
      </c>
      <c r="P305" s="63">
        <f>VLOOKUP(C305,[1]Sheet1!$P:$AK,22,)</f>
        <v>0</v>
      </c>
      <c r="Q305" s="79"/>
      <c r="R305" s="47">
        <v>44895</v>
      </c>
      <c r="S305" s="103">
        <v>9500000</v>
      </c>
      <c r="T305" s="68">
        <f t="shared" si="4"/>
        <v>0</v>
      </c>
      <c r="U305" s="96">
        <v>0</v>
      </c>
      <c r="V305" s="100">
        <v>9500000</v>
      </c>
      <c r="W305" s="46" t="s">
        <v>1151</v>
      </c>
    </row>
    <row r="306" spans="2:23" s="7" customFormat="1" ht="36" x14ac:dyDescent="0.2">
      <c r="B306" s="58">
        <v>304</v>
      </c>
      <c r="C306" s="58">
        <v>334</v>
      </c>
      <c r="D306" s="48" t="s">
        <v>1332</v>
      </c>
      <c r="E306" s="3" t="s">
        <v>784</v>
      </c>
      <c r="F306" s="15">
        <v>3874860</v>
      </c>
      <c r="G306" s="13" t="s">
        <v>1621</v>
      </c>
      <c r="H306" s="54">
        <v>44589</v>
      </c>
      <c r="I306" s="86">
        <v>44593</v>
      </c>
      <c r="J306" s="89">
        <v>44895</v>
      </c>
      <c r="K306" s="91" t="s">
        <v>834</v>
      </c>
      <c r="L306" s="106">
        <v>38748600</v>
      </c>
      <c r="M306" s="84"/>
      <c r="N306" s="48"/>
      <c r="O306" s="16">
        <v>0</v>
      </c>
      <c r="P306" s="63">
        <f>VLOOKUP(C306,[1]Sheet1!$P:$AK,22,)</f>
        <v>0</v>
      </c>
      <c r="Q306" s="79"/>
      <c r="R306" s="47">
        <v>44895</v>
      </c>
      <c r="S306" s="103">
        <v>38748600</v>
      </c>
      <c r="T306" s="68">
        <f t="shared" si="4"/>
        <v>0.1</v>
      </c>
      <c r="U306" s="96">
        <v>3874860</v>
      </c>
      <c r="V306" s="100">
        <v>34873740</v>
      </c>
      <c r="W306" s="46" t="s">
        <v>1152</v>
      </c>
    </row>
    <row r="307" spans="2:23" s="7" customFormat="1" ht="36" x14ac:dyDescent="0.2">
      <c r="B307" s="35">
        <v>305</v>
      </c>
      <c r="C307" s="58">
        <v>357</v>
      </c>
      <c r="D307" s="48" t="s">
        <v>1333</v>
      </c>
      <c r="E307" s="3" t="s">
        <v>785</v>
      </c>
      <c r="F307" s="15">
        <v>4000000</v>
      </c>
      <c r="G307" s="13" t="s">
        <v>1443</v>
      </c>
      <c r="H307" s="54">
        <v>44588</v>
      </c>
      <c r="I307" s="86">
        <v>44593</v>
      </c>
      <c r="J307" s="89">
        <v>44681</v>
      </c>
      <c r="K307" s="91" t="s">
        <v>845</v>
      </c>
      <c r="L307" s="106">
        <v>12000000</v>
      </c>
      <c r="M307" s="84"/>
      <c r="N307" s="48"/>
      <c r="O307" s="16">
        <v>0</v>
      </c>
      <c r="P307" s="63">
        <f>VLOOKUP(C307,[1]Sheet1!$P:$AK,22,)</f>
        <v>0</v>
      </c>
      <c r="Q307" s="79"/>
      <c r="R307" s="47">
        <v>44681</v>
      </c>
      <c r="S307" s="103">
        <v>12000000</v>
      </c>
      <c r="T307" s="68">
        <f t="shared" si="4"/>
        <v>0.33333333333333331</v>
      </c>
      <c r="U307" s="96">
        <v>4000000</v>
      </c>
      <c r="V307" s="100">
        <v>8000000</v>
      </c>
      <c r="W307" s="46" t="s">
        <v>1153</v>
      </c>
    </row>
    <row r="308" spans="2:23" s="7" customFormat="1" ht="36" x14ac:dyDescent="0.2">
      <c r="B308" s="58">
        <v>306</v>
      </c>
      <c r="C308" s="58">
        <v>369</v>
      </c>
      <c r="D308" s="48" t="s">
        <v>1334</v>
      </c>
      <c r="E308" s="3" t="s">
        <v>786</v>
      </c>
      <c r="F308" s="15">
        <v>7210000</v>
      </c>
      <c r="G308" s="13" t="s">
        <v>1622</v>
      </c>
      <c r="H308" s="54">
        <v>44589</v>
      </c>
      <c r="I308" s="86">
        <v>44593</v>
      </c>
      <c r="J308" s="89">
        <v>44895</v>
      </c>
      <c r="K308" s="91" t="s">
        <v>834</v>
      </c>
      <c r="L308" s="106">
        <v>72100000</v>
      </c>
      <c r="M308" s="84"/>
      <c r="N308" s="48"/>
      <c r="O308" s="16">
        <v>0</v>
      </c>
      <c r="P308" s="63">
        <f>VLOOKUP(C308,[1]Sheet1!$P:$AK,22,)</f>
        <v>0</v>
      </c>
      <c r="Q308" s="79"/>
      <c r="R308" s="47">
        <v>44895</v>
      </c>
      <c r="S308" s="103">
        <v>72100000</v>
      </c>
      <c r="T308" s="68">
        <f t="shared" si="4"/>
        <v>0.1</v>
      </c>
      <c r="U308" s="96">
        <v>7210000</v>
      </c>
      <c r="V308" s="100">
        <v>64890000</v>
      </c>
      <c r="W308" s="46" t="s">
        <v>1154</v>
      </c>
    </row>
    <row r="309" spans="2:23" s="7" customFormat="1" ht="36" x14ac:dyDescent="0.2">
      <c r="B309" s="58">
        <v>307</v>
      </c>
      <c r="C309" s="58">
        <v>353</v>
      </c>
      <c r="D309" s="48" t="s">
        <v>201</v>
      </c>
      <c r="E309" s="12" t="s">
        <v>787</v>
      </c>
      <c r="F309" s="15">
        <v>6800000</v>
      </c>
      <c r="G309" s="13" t="s">
        <v>1670</v>
      </c>
      <c r="H309" s="54">
        <v>44588</v>
      </c>
      <c r="I309" s="86">
        <v>44593</v>
      </c>
      <c r="J309" s="89">
        <v>44926</v>
      </c>
      <c r="K309" s="91" t="s">
        <v>831</v>
      </c>
      <c r="L309" s="106">
        <v>74800000</v>
      </c>
      <c r="M309" s="84"/>
      <c r="N309" s="48"/>
      <c r="O309" s="16">
        <v>0</v>
      </c>
      <c r="P309" s="63">
        <f>VLOOKUP(C309,[1]Sheet1!$P:$AK,22,)</f>
        <v>0</v>
      </c>
      <c r="Q309" s="79"/>
      <c r="R309" s="47">
        <v>44926</v>
      </c>
      <c r="S309" s="103">
        <v>74800000</v>
      </c>
      <c r="T309" s="68">
        <f t="shared" si="4"/>
        <v>9.0909090909090912E-2</v>
      </c>
      <c r="U309" s="96">
        <v>6800000</v>
      </c>
      <c r="V309" s="100">
        <v>68000000</v>
      </c>
      <c r="W309" s="46" t="s">
        <v>1155</v>
      </c>
    </row>
    <row r="310" spans="2:23" s="7" customFormat="1" ht="36" x14ac:dyDescent="0.2">
      <c r="B310" s="35">
        <v>308</v>
      </c>
      <c r="C310" s="58">
        <v>331</v>
      </c>
      <c r="D310" s="48" t="s">
        <v>1335</v>
      </c>
      <c r="E310" s="12" t="s">
        <v>788</v>
      </c>
      <c r="F310" s="15">
        <v>4843575</v>
      </c>
      <c r="G310" s="13" t="s">
        <v>1623</v>
      </c>
      <c r="H310" s="54">
        <v>44589</v>
      </c>
      <c r="I310" s="86">
        <v>44593</v>
      </c>
      <c r="J310" s="89">
        <v>44926</v>
      </c>
      <c r="K310" s="91" t="s">
        <v>831</v>
      </c>
      <c r="L310" s="106">
        <v>53279325</v>
      </c>
      <c r="M310" s="84"/>
      <c r="N310" s="48"/>
      <c r="O310" s="16">
        <v>0</v>
      </c>
      <c r="P310" s="63">
        <f>VLOOKUP(C310,[1]Sheet1!$P:$AK,22,)</f>
        <v>0</v>
      </c>
      <c r="Q310" s="79"/>
      <c r="R310" s="47">
        <v>44926</v>
      </c>
      <c r="S310" s="103">
        <v>53279325</v>
      </c>
      <c r="T310" s="68">
        <f t="shared" si="4"/>
        <v>9.0909090909090912E-2</v>
      </c>
      <c r="U310" s="96">
        <v>4843575</v>
      </c>
      <c r="V310" s="100">
        <v>48435750</v>
      </c>
      <c r="W310" s="46" t="s">
        <v>1156</v>
      </c>
    </row>
    <row r="311" spans="2:23" s="7" customFormat="1" ht="36" x14ac:dyDescent="0.2">
      <c r="B311" s="58">
        <v>309</v>
      </c>
      <c r="C311" s="58">
        <v>361</v>
      </c>
      <c r="D311" s="48" t="s">
        <v>331</v>
      </c>
      <c r="E311" s="3" t="s">
        <v>789</v>
      </c>
      <c r="F311" s="15">
        <v>4377500</v>
      </c>
      <c r="G311" s="13" t="s">
        <v>1568</v>
      </c>
      <c r="H311" s="54">
        <v>44588</v>
      </c>
      <c r="I311" s="86">
        <v>44593</v>
      </c>
      <c r="J311" s="89">
        <v>44910</v>
      </c>
      <c r="K311" s="91" t="s">
        <v>832</v>
      </c>
      <c r="L311" s="106">
        <v>45963750</v>
      </c>
      <c r="M311" s="84"/>
      <c r="N311" s="48"/>
      <c r="O311" s="16">
        <v>0</v>
      </c>
      <c r="P311" s="63">
        <f>VLOOKUP(C311,[1]Sheet1!$P:$AK,22,)</f>
        <v>0</v>
      </c>
      <c r="Q311" s="79"/>
      <c r="R311" s="47">
        <v>44910</v>
      </c>
      <c r="S311" s="103">
        <v>45963750</v>
      </c>
      <c r="T311" s="68">
        <f t="shared" si="4"/>
        <v>9.5238095238095233E-2</v>
      </c>
      <c r="U311" s="96">
        <v>4377500</v>
      </c>
      <c r="V311" s="100">
        <v>41586250</v>
      </c>
      <c r="W311" s="46" t="s">
        <v>1157</v>
      </c>
    </row>
    <row r="312" spans="2:23" s="7" customFormat="1" ht="36" x14ac:dyDescent="0.2">
      <c r="B312" s="58">
        <v>310</v>
      </c>
      <c r="C312" s="58">
        <v>355</v>
      </c>
      <c r="D312" s="48" t="s">
        <v>425</v>
      </c>
      <c r="E312" s="12" t="s">
        <v>790</v>
      </c>
      <c r="F312" s="15">
        <v>6800000</v>
      </c>
      <c r="G312" s="13" t="s">
        <v>1624</v>
      </c>
      <c r="H312" s="54">
        <v>44588</v>
      </c>
      <c r="I312" s="86">
        <v>44593</v>
      </c>
      <c r="J312" s="89">
        <v>44926</v>
      </c>
      <c r="K312" s="91" t="s">
        <v>831</v>
      </c>
      <c r="L312" s="106">
        <v>74800000</v>
      </c>
      <c r="M312" s="84"/>
      <c r="N312" s="48"/>
      <c r="O312" s="16">
        <v>0</v>
      </c>
      <c r="P312" s="63">
        <f>VLOOKUP(C312,[1]Sheet1!$P:$AK,22,)</f>
        <v>0</v>
      </c>
      <c r="Q312" s="79"/>
      <c r="R312" s="47">
        <v>44926</v>
      </c>
      <c r="S312" s="103">
        <v>74800000</v>
      </c>
      <c r="T312" s="68">
        <f t="shared" si="4"/>
        <v>9.0909090909090912E-2</v>
      </c>
      <c r="U312" s="96">
        <v>6800000</v>
      </c>
      <c r="V312" s="100">
        <v>68000000</v>
      </c>
      <c r="W312" s="46" t="s">
        <v>1158</v>
      </c>
    </row>
    <row r="313" spans="2:23" s="7" customFormat="1" ht="36" x14ac:dyDescent="0.2">
      <c r="B313" s="35">
        <v>311</v>
      </c>
      <c r="C313" s="58">
        <v>322</v>
      </c>
      <c r="D313" s="48" t="s">
        <v>1336</v>
      </c>
      <c r="E313" s="12" t="s">
        <v>791</v>
      </c>
      <c r="F313" s="15">
        <v>4000000</v>
      </c>
      <c r="G313" s="13" t="s">
        <v>1625</v>
      </c>
      <c r="H313" s="54">
        <v>44589</v>
      </c>
      <c r="I313" s="86">
        <v>44593</v>
      </c>
      <c r="J313" s="89">
        <v>44865</v>
      </c>
      <c r="K313" s="91" t="s">
        <v>846</v>
      </c>
      <c r="L313" s="106">
        <v>36000000</v>
      </c>
      <c r="M313" s="84"/>
      <c r="N313" s="48"/>
      <c r="O313" s="16">
        <v>0</v>
      </c>
      <c r="P313" s="63">
        <f>VLOOKUP(C313,[1]Sheet1!$P:$AK,22,)</f>
        <v>0</v>
      </c>
      <c r="Q313" s="79"/>
      <c r="R313" s="47">
        <v>44865</v>
      </c>
      <c r="S313" s="103">
        <v>36000000</v>
      </c>
      <c r="T313" s="68">
        <f t="shared" si="4"/>
        <v>0.1111111111111111</v>
      </c>
      <c r="U313" s="96">
        <v>4000000</v>
      </c>
      <c r="V313" s="100">
        <v>32000000</v>
      </c>
      <c r="W313" s="46" t="s">
        <v>1159</v>
      </c>
    </row>
    <row r="314" spans="2:23" s="7" customFormat="1" ht="36" x14ac:dyDescent="0.2">
      <c r="B314" s="58">
        <v>312</v>
      </c>
      <c r="C314" s="58">
        <v>356</v>
      </c>
      <c r="D314" s="48" t="s">
        <v>1337</v>
      </c>
      <c r="E314" s="3" t="s">
        <v>792</v>
      </c>
      <c r="F314" s="15">
        <v>6800000</v>
      </c>
      <c r="G314" s="13" t="s">
        <v>1626</v>
      </c>
      <c r="H314" s="54">
        <v>44588</v>
      </c>
      <c r="I314" s="86">
        <v>44593</v>
      </c>
      <c r="J314" s="89">
        <v>44895</v>
      </c>
      <c r="K314" s="91" t="s">
        <v>834</v>
      </c>
      <c r="L314" s="106">
        <v>68000000</v>
      </c>
      <c r="M314" s="84"/>
      <c r="N314" s="48"/>
      <c r="O314" s="16">
        <v>0</v>
      </c>
      <c r="P314" s="63">
        <f>VLOOKUP(C314,[1]Sheet1!$P:$AK,22,)</f>
        <v>0</v>
      </c>
      <c r="Q314" s="79"/>
      <c r="R314" s="47">
        <v>44895</v>
      </c>
      <c r="S314" s="103">
        <v>68000000</v>
      </c>
      <c r="T314" s="68">
        <f t="shared" si="4"/>
        <v>0.1</v>
      </c>
      <c r="U314" s="96">
        <v>6800000</v>
      </c>
      <c r="V314" s="100">
        <v>61200000</v>
      </c>
      <c r="W314" s="46" t="s">
        <v>1160</v>
      </c>
    </row>
    <row r="315" spans="2:23" s="7" customFormat="1" ht="36" x14ac:dyDescent="0.2">
      <c r="B315" s="58">
        <v>313</v>
      </c>
      <c r="C315" s="58">
        <v>323</v>
      </c>
      <c r="D315" s="48" t="s">
        <v>1338</v>
      </c>
      <c r="E315" s="3" t="s">
        <v>793</v>
      </c>
      <c r="F315" s="15">
        <v>4377500</v>
      </c>
      <c r="G315" s="13" t="s">
        <v>1586</v>
      </c>
      <c r="H315" s="54">
        <v>44589</v>
      </c>
      <c r="I315" s="86">
        <v>44593</v>
      </c>
      <c r="J315" s="89">
        <v>44910</v>
      </c>
      <c r="K315" s="91" t="s">
        <v>832</v>
      </c>
      <c r="L315" s="106">
        <v>45963750</v>
      </c>
      <c r="M315" s="84"/>
      <c r="N315" s="48"/>
      <c r="O315" s="16">
        <v>0</v>
      </c>
      <c r="P315" s="63">
        <f>VLOOKUP(C315,[1]Sheet1!$P:$AK,22,)</f>
        <v>0</v>
      </c>
      <c r="Q315" s="79"/>
      <c r="R315" s="47">
        <v>44910</v>
      </c>
      <c r="S315" s="103">
        <v>45963750</v>
      </c>
      <c r="T315" s="68">
        <f t="shared" si="4"/>
        <v>9.5238095238095233E-2</v>
      </c>
      <c r="U315" s="96">
        <v>4377500</v>
      </c>
      <c r="V315" s="100">
        <v>41586250</v>
      </c>
      <c r="W315" s="46" t="s">
        <v>1161</v>
      </c>
    </row>
    <row r="316" spans="2:23" s="7" customFormat="1" ht="36" x14ac:dyDescent="0.2">
      <c r="B316" s="35">
        <v>314</v>
      </c>
      <c r="C316" s="58">
        <v>321</v>
      </c>
      <c r="D316" s="48" t="s">
        <v>1339</v>
      </c>
      <c r="E316" s="3" t="s">
        <v>794</v>
      </c>
      <c r="F316" s="15">
        <v>4377500</v>
      </c>
      <c r="G316" s="13" t="s">
        <v>1627</v>
      </c>
      <c r="H316" s="54">
        <v>44589</v>
      </c>
      <c r="I316" s="86">
        <v>44593</v>
      </c>
      <c r="J316" s="89">
        <v>44910</v>
      </c>
      <c r="K316" s="91" t="s">
        <v>832</v>
      </c>
      <c r="L316" s="106">
        <v>45963750</v>
      </c>
      <c r="M316" s="84"/>
      <c r="N316" s="48"/>
      <c r="O316" s="16">
        <v>0</v>
      </c>
      <c r="P316" s="63">
        <f>VLOOKUP(C316,[1]Sheet1!$P:$AK,22,)</f>
        <v>0</v>
      </c>
      <c r="Q316" s="79"/>
      <c r="R316" s="47">
        <v>44910</v>
      </c>
      <c r="S316" s="103">
        <v>45963750</v>
      </c>
      <c r="T316" s="68">
        <f t="shared" si="4"/>
        <v>9.5238095238095233E-2</v>
      </c>
      <c r="U316" s="96">
        <v>4377500</v>
      </c>
      <c r="V316" s="100">
        <v>41586250</v>
      </c>
      <c r="W316" s="46" t="s">
        <v>1162</v>
      </c>
    </row>
    <row r="317" spans="2:23" s="7" customFormat="1" ht="36" x14ac:dyDescent="0.2">
      <c r="B317" s="58">
        <v>315</v>
      </c>
      <c r="C317" s="58">
        <v>267</v>
      </c>
      <c r="D317" s="48" t="s">
        <v>1340</v>
      </c>
      <c r="E317" s="12" t="s">
        <v>795</v>
      </c>
      <c r="F317" s="15">
        <v>9650000</v>
      </c>
      <c r="G317" s="13" t="s">
        <v>1663</v>
      </c>
      <c r="H317" s="54">
        <v>44588</v>
      </c>
      <c r="I317" s="86">
        <v>44589</v>
      </c>
      <c r="J317" s="89">
        <v>44800</v>
      </c>
      <c r="K317" s="91" t="s">
        <v>837</v>
      </c>
      <c r="L317" s="106">
        <v>67550000</v>
      </c>
      <c r="M317" s="84"/>
      <c r="N317" s="48"/>
      <c r="O317" s="16">
        <v>0</v>
      </c>
      <c r="P317" s="63">
        <f>VLOOKUP(C317,[1]Sheet1!$P:$AK,22,)</f>
        <v>0</v>
      </c>
      <c r="Q317" s="79"/>
      <c r="R317" s="47">
        <v>44800</v>
      </c>
      <c r="S317" s="103">
        <v>67550000</v>
      </c>
      <c r="T317" s="68">
        <f t="shared" si="4"/>
        <v>0.15714285714285714</v>
      </c>
      <c r="U317" s="96">
        <v>10615000</v>
      </c>
      <c r="V317" s="100">
        <v>56935000</v>
      </c>
      <c r="W317" s="46" t="s">
        <v>1163</v>
      </c>
    </row>
    <row r="318" spans="2:23" s="7" customFormat="1" ht="36" x14ac:dyDescent="0.2">
      <c r="B318" s="58">
        <v>316</v>
      </c>
      <c r="C318" s="58">
        <v>272</v>
      </c>
      <c r="D318" s="48" t="s">
        <v>1341</v>
      </c>
      <c r="E318" s="12" t="s">
        <v>796</v>
      </c>
      <c r="F318" s="15">
        <v>6500000</v>
      </c>
      <c r="G318" s="13" t="s">
        <v>1628</v>
      </c>
      <c r="H318" s="54">
        <v>44588</v>
      </c>
      <c r="I318" s="86">
        <v>44589</v>
      </c>
      <c r="J318" s="89">
        <v>44892</v>
      </c>
      <c r="K318" s="91" t="s">
        <v>834</v>
      </c>
      <c r="L318" s="106">
        <v>65000000</v>
      </c>
      <c r="M318" s="84"/>
      <c r="N318" s="48"/>
      <c r="O318" s="16">
        <v>0</v>
      </c>
      <c r="P318" s="63">
        <f>VLOOKUP(C318,[1]Sheet1!$P:$AK,22,)</f>
        <v>0</v>
      </c>
      <c r="Q318" s="79"/>
      <c r="R318" s="47">
        <v>44892</v>
      </c>
      <c r="S318" s="103">
        <v>65000000</v>
      </c>
      <c r="T318" s="68">
        <f t="shared" si="4"/>
        <v>0.11</v>
      </c>
      <c r="U318" s="96">
        <v>7150000</v>
      </c>
      <c r="V318" s="100">
        <v>57850000</v>
      </c>
      <c r="W318" s="46" t="s">
        <v>1164</v>
      </c>
    </row>
    <row r="319" spans="2:23" s="7" customFormat="1" ht="48" x14ac:dyDescent="0.2">
      <c r="B319" s="35">
        <v>317</v>
      </c>
      <c r="C319" s="58">
        <v>268</v>
      </c>
      <c r="D319" s="48" t="s">
        <v>154</v>
      </c>
      <c r="E319" s="3" t="s">
        <v>797</v>
      </c>
      <c r="F319" s="15">
        <v>5150000</v>
      </c>
      <c r="G319" s="13" t="s">
        <v>1627</v>
      </c>
      <c r="H319" s="54">
        <v>44588</v>
      </c>
      <c r="I319" s="86">
        <v>44589</v>
      </c>
      <c r="J319" s="89">
        <v>44892</v>
      </c>
      <c r="K319" s="91" t="s">
        <v>834</v>
      </c>
      <c r="L319" s="106">
        <v>51500000</v>
      </c>
      <c r="M319" s="84"/>
      <c r="N319" s="48"/>
      <c r="O319" s="16">
        <v>0</v>
      </c>
      <c r="P319" s="63">
        <f>VLOOKUP(C319,[1]Sheet1!$P:$AK,22,)</f>
        <v>0</v>
      </c>
      <c r="Q319" s="79"/>
      <c r="R319" s="47">
        <v>44892</v>
      </c>
      <c r="S319" s="103">
        <v>51500000</v>
      </c>
      <c r="T319" s="68">
        <f t="shared" si="4"/>
        <v>0.11</v>
      </c>
      <c r="U319" s="96">
        <v>5665000</v>
      </c>
      <c r="V319" s="100">
        <v>45835000</v>
      </c>
      <c r="W319" s="46" t="s">
        <v>1165</v>
      </c>
    </row>
    <row r="320" spans="2:23" s="7" customFormat="1" ht="36" x14ac:dyDescent="0.2">
      <c r="B320" s="58">
        <v>318</v>
      </c>
      <c r="C320" s="58">
        <v>275</v>
      </c>
      <c r="D320" s="48" t="s">
        <v>167</v>
      </c>
      <c r="E320" s="3" t="s">
        <v>798</v>
      </c>
      <c r="F320" s="15">
        <v>6500000</v>
      </c>
      <c r="G320" s="13" t="s">
        <v>1629</v>
      </c>
      <c r="H320" s="54">
        <v>44588</v>
      </c>
      <c r="I320" s="86">
        <v>44589</v>
      </c>
      <c r="J320" s="89">
        <v>44892</v>
      </c>
      <c r="K320" s="91" t="s">
        <v>834</v>
      </c>
      <c r="L320" s="106">
        <v>65000000</v>
      </c>
      <c r="M320" s="84"/>
      <c r="N320" s="48"/>
      <c r="O320" s="16">
        <v>0</v>
      </c>
      <c r="P320" s="63">
        <f>VLOOKUP(C320,[1]Sheet1!$P:$AK,22,)</f>
        <v>0</v>
      </c>
      <c r="Q320" s="79"/>
      <c r="R320" s="47">
        <v>44892</v>
      </c>
      <c r="S320" s="103">
        <v>65000000</v>
      </c>
      <c r="T320" s="68">
        <f t="shared" si="4"/>
        <v>0.11</v>
      </c>
      <c r="U320" s="96">
        <v>7150000</v>
      </c>
      <c r="V320" s="100">
        <v>57850000</v>
      </c>
      <c r="W320" s="46" t="s">
        <v>1166</v>
      </c>
    </row>
    <row r="321" spans="2:23" s="7" customFormat="1" ht="36" x14ac:dyDescent="0.2">
      <c r="B321" s="58">
        <v>319</v>
      </c>
      <c r="C321" s="58">
        <v>269</v>
      </c>
      <c r="D321" s="48" t="s">
        <v>1342</v>
      </c>
      <c r="E321" s="3" t="s">
        <v>799</v>
      </c>
      <c r="F321" s="15">
        <v>5150000</v>
      </c>
      <c r="G321" s="13" t="s">
        <v>1630</v>
      </c>
      <c r="H321" s="54">
        <v>44588</v>
      </c>
      <c r="I321" s="86">
        <v>44589</v>
      </c>
      <c r="J321" s="89">
        <v>44892</v>
      </c>
      <c r="K321" s="91" t="s">
        <v>834</v>
      </c>
      <c r="L321" s="106">
        <v>51500000</v>
      </c>
      <c r="M321" s="84"/>
      <c r="N321" s="48"/>
      <c r="O321" s="16">
        <v>0</v>
      </c>
      <c r="P321" s="63">
        <f>VLOOKUP(C321,[1]Sheet1!$P:$AK,22,)</f>
        <v>0</v>
      </c>
      <c r="Q321" s="79"/>
      <c r="R321" s="47">
        <v>44892</v>
      </c>
      <c r="S321" s="103">
        <v>51500000</v>
      </c>
      <c r="T321" s="68">
        <f t="shared" si="4"/>
        <v>0.11</v>
      </c>
      <c r="U321" s="96">
        <v>5665000</v>
      </c>
      <c r="V321" s="100">
        <v>45835000</v>
      </c>
      <c r="W321" s="46" t="s">
        <v>1167</v>
      </c>
    </row>
    <row r="322" spans="2:23" s="7" customFormat="1" ht="36" x14ac:dyDescent="0.2">
      <c r="B322" s="35">
        <v>320</v>
      </c>
      <c r="C322" s="58">
        <v>363</v>
      </c>
      <c r="D322" s="48" t="s">
        <v>1343</v>
      </c>
      <c r="E322" s="3" t="s">
        <v>800</v>
      </c>
      <c r="F322" s="15">
        <v>3500000</v>
      </c>
      <c r="G322" s="13" t="s">
        <v>1631</v>
      </c>
      <c r="H322" s="54">
        <v>44588</v>
      </c>
      <c r="I322" s="86">
        <v>44593</v>
      </c>
      <c r="J322" s="89">
        <v>44773</v>
      </c>
      <c r="K322" s="91" t="s">
        <v>830</v>
      </c>
      <c r="L322" s="106">
        <v>21000000</v>
      </c>
      <c r="M322" s="84"/>
      <c r="N322" s="48"/>
      <c r="O322" s="16">
        <v>0</v>
      </c>
      <c r="P322" s="63">
        <f>VLOOKUP(C322,[1]Sheet1!$P:$AK,22,)</f>
        <v>0</v>
      </c>
      <c r="Q322" s="79"/>
      <c r="R322" s="47">
        <v>44773</v>
      </c>
      <c r="S322" s="103">
        <v>21000000</v>
      </c>
      <c r="T322" s="68">
        <f t="shared" si="4"/>
        <v>0.16666666666666666</v>
      </c>
      <c r="U322" s="96">
        <v>3500000</v>
      </c>
      <c r="V322" s="100">
        <v>17500000</v>
      </c>
      <c r="W322" s="46" t="s">
        <v>1168</v>
      </c>
    </row>
    <row r="323" spans="2:23" s="7" customFormat="1" ht="36" x14ac:dyDescent="0.2">
      <c r="B323" s="58">
        <v>321</v>
      </c>
      <c r="C323" s="58">
        <v>309</v>
      </c>
      <c r="D323" s="48" t="s">
        <v>1344</v>
      </c>
      <c r="E323" s="3" t="s">
        <v>801</v>
      </c>
      <c r="F323" s="15">
        <v>6000000</v>
      </c>
      <c r="G323" s="13" t="s">
        <v>1632</v>
      </c>
      <c r="H323" s="54">
        <v>44588</v>
      </c>
      <c r="I323" s="86">
        <v>44593</v>
      </c>
      <c r="J323" s="89">
        <v>44880</v>
      </c>
      <c r="K323" s="91" t="s">
        <v>847</v>
      </c>
      <c r="L323" s="106">
        <v>57000000</v>
      </c>
      <c r="M323" s="84"/>
      <c r="N323" s="48"/>
      <c r="O323" s="16">
        <v>0</v>
      </c>
      <c r="P323" s="63">
        <f>VLOOKUP(C323,[1]Sheet1!$P:$AK,22,)</f>
        <v>0</v>
      </c>
      <c r="Q323" s="79"/>
      <c r="R323" s="47">
        <v>44880</v>
      </c>
      <c r="S323" s="103">
        <v>57000000</v>
      </c>
      <c r="T323" s="68">
        <f t="shared" si="4"/>
        <v>0.10526315789473684</v>
      </c>
      <c r="U323" s="96">
        <v>6000000</v>
      </c>
      <c r="V323" s="100">
        <v>51000000</v>
      </c>
      <c r="W323" s="46" t="s">
        <v>1169</v>
      </c>
    </row>
    <row r="324" spans="2:23" s="7" customFormat="1" ht="36" x14ac:dyDescent="0.2">
      <c r="B324" s="58">
        <v>322</v>
      </c>
      <c r="C324" s="58">
        <v>365</v>
      </c>
      <c r="D324" s="48" t="s">
        <v>105</v>
      </c>
      <c r="E324" s="3" t="s">
        <v>802</v>
      </c>
      <c r="F324" s="15">
        <v>10000000</v>
      </c>
      <c r="G324" s="13" t="s">
        <v>1633</v>
      </c>
      <c r="H324" s="54">
        <v>44588</v>
      </c>
      <c r="I324" s="86">
        <v>44593</v>
      </c>
      <c r="J324" s="89">
        <v>44926</v>
      </c>
      <c r="K324" s="91" t="s">
        <v>831</v>
      </c>
      <c r="L324" s="106">
        <v>110000000</v>
      </c>
      <c r="M324" s="84"/>
      <c r="N324" s="48"/>
      <c r="O324" s="16">
        <v>0</v>
      </c>
      <c r="P324" s="63">
        <f>VLOOKUP(C324,[1]Sheet1!$P:$AK,22,)</f>
        <v>0</v>
      </c>
      <c r="Q324" s="79"/>
      <c r="R324" s="47">
        <v>44926</v>
      </c>
      <c r="S324" s="103">
        <v>110000000</v>
      </c>
      <c r="T324" s="68">
        <f t="shared" ref="T324:T352" si="5">U324*100%/S324</f>
        <v>9.0909090909090912E-2</v>
      </c>
      <c r="U324" s="96">
        <v>10000000</v>
      </c>
      <c r="V324" s="100">
        <v>100000000</v>
      </c>
      <c r="W324" s="46" t="s">
        <v>1170</v>
      </c>
    </row>
    <row r="325" spans="2:23" s="7" customFormat="1" ht="36" x14ac:dyDescent="0.2">
      <c r="B325" s="35">
        <v>323</v>
      </c>
      <c r="C325" s="58">
        <v>364</v>
      </c>
      <c r="D325" s="48" t="s">
        <v>1345</v>
      </c>
      <c r="E325" s="12" t="s">
        <v>803</v>
      </c>
      <c r="F325" s="15">
        <v>2400000</v>
      </c>
      <c r="G325" s="13" t="s">
        <v>1672</v>
      </c>
      <c r="H325" s="54">
        <v>44588</v>
      </c>
      <c r="I325" s="86">
        <v>44593</v>
      </c>
      <c r="J325" s="89">
        <v>44773</v>
      </c>
      <c r="K325" s="91" t="s">
        <v>830</v>
      </c>
      <c r="L325" s="106">
        <v>14400000</v>
      </c>
      <c r="M325" s="84"/>
      <c r="N325" s="48"/>
      <c r="O325" s="16">
        <v>0</v>
      </c>
      <c r="P325" s="63">
        <f>VLOOKUP(C325,[1]Sheet1!$P:$AK,22,)</f>
        <v>0</v>
      </c>
      <c r="Q325" s="79"/>
      <c r="R325" s="47">
        <v>44773</v>
      </c>
      <c r="S325" s="103">
        <v>14400000</v>
      </c>
      <c r="T325" s="68">
        <f t="shared" si="5"/>
        <v>0.16666666666666666</v>
      </c>
      <c r="U325" s="96">
        <v>2400000</v>
      </c>
      <c r="V325" s="100">
        <v>12000000</v>
      </c>
      <c r="W325" s="46" t="s">
        <v>1171</v>
      </c>
    </row>
    <row r="326" spans="2:23" s="7" customFormat="1" ht="36" x14ac:dyDescent="0.2">
      <c r="B326" s="65">
        <v>324</v>
      </c>
      <c r="C326" s="58">
        <v>325</v>
      </c>
      <c r="D326" s="48" t="s">
        <v>1346</v>
      </c>
      <c r="E326" s="3" t="s">
        <v>804</v>
      </c>
      <c r="F326" s="15">
        <v>4377500</v>
      </c>
      <c r="G326" s="13" t="s">
        <v>1634</v>
      </c>
      <c r="H326" s="54">
        <v>44588</v>
      </c>
      <c r="I326" s="86">
        <v>44593</v>
      </c>
      <c r="J326" s="89">
        <v>44910</v>
      </c>
      <c r="K326" s="91" t="s">
        <v>832</v>
      </c>
      <c r="L326" s="106">
        <v>45963750</v>
      </c>
      <c r="M326" s="84"/>
      <c r="N326" s="48"/>
      <c r="O326" s="16">
        <v>0</v>
      </c>
      <c r="P326" s="63">
        <f>VLOOKUP(C326,[1]Sheet1!$P:$AK,22,)</f>
        <v>0</v>
      </c>
      <c r="Q326" s="79"/>
      <c r="R326" s="47">
        <v>44910</v>
      </c>
      <c r="S326" s="106">
        <v>45963750</v>
      </c>
      <c r="T326" s="68">
        <f t="shared" si="5"/>
        <v>9.5238095238095233E-2</v>
      </c>
      <c r="U326" s="96">
        <v>4377500</v>
      </c>
      <c r="V326" s="100">
        <v>41586250</v>
      </c>
      <c r="W326" s="46" t="s">
        <v>1172</v>
      </c>
    </row>
    <row r="327" spans="2:23" s="7" customFormat="1" ht="36" x14ac:dyDescent="0.2">
      <c r="B327" s="58">
        <v>325</v>
      </c>
      <c r="C327" s="58">
        <v>277</v>
      </c>
      <c r="D327" s="48" t="s">
        <v>379</v>
      </c>
      <c r="E327" s="3" t="s">
        <v>805</v>
      </c>
      <c r="F327" s="15">
        <v>5150000</v>
      </c>
      <c r="G327" s="13" t="s">
        <v>1635</v>
      </c>
      <c r="H327" s="54">
        <v>44588</v>
      </c>
      <c r="I327" s="86">
        <v>44589</v>
      </c>
      <c r="J327" s="89">
        <v>44892</v>
      </c>
      <c r="K327" s="91" t="s">
        <v>834</v>
      </c>
      <c r="L327" s="106">
        <v>51500000</v>
      </c>
      <c r="M327" s="84"/>
      <c r="N327" s="48"/>
      <c r="O327" s="16">
        <v>0</v>
      </c>
      <c r="P327" s="63">
        <f>VLOOKUP(C327,[1]Sheet1!$P:$AK,22,)</f>
        <v>0</v>
      </c>
      <c r="Q327" s="79"/>
      <c r="R327" s="47">
        <v>44892</v>
      </c>
      <c r="S327" s="103">
        <v>51500000</v>
      </c>
      <c r="T327" s="68">
        <f t="shared" si="5"/>
        <v>0.11</v>
      </c>
      <c r="U327" s="96">
        <v>5665000</v>
      </c>
      <c r="V327" s="100">
        <v>45835000</v>
      </c>
      <c r="W327" s="46" t="s">
        <v>1173</v>
      </c>
    </row>
    <row r="328" spans="2:23" s="7" customFormat="1" ht="36" x14ac:dyDescent="0.2">
      <c r="B328" s="35">
        <v>326</v>
      </c>
      <c r="C328" s="58">
        <v>273</v>
      </c>
      <c r="D328" s="48" t="s">
        <v>222</v>
      </c>
      <c r="E328" s="3" t="s">
        <v>806</v>
      </c>
      <c r="F328" s="15">
        <v>4120000</v>
      </c>
      <c r="G328" s="13" t="s">
        <v>1636</v>
      </c>
      <c r="H328" s="54">
        <v>44588</v>
      </c>
      <c r="I328" s="86">
        <v>44589</v>
      </c>
      <c r="J328" s="89">
        <v>44922</v>
      </c>
      <c r="K328" s="91" t="s">
        <v>831</v>
      </c>
      <c r="L328" s="106">
        <v>45320000</v>
      </c>
      <c r="M328" s="84"/>
      <c r="N328" s="48"/>
      <c r="O328" s="16">
        <v>0</v>
      </c>
      <c r="P328" s="63">
        <f>VLOOKUP(C328,[1]Sheet1!$P:$AK,22,)</f>
        <v>0</v>
      </c>
      <c r="Q328" s="79"/>
      <c r="R328" s="47">
        <v>44922</v>
      </c>
      <c r="S328" s="103">
        <v>45320000</v>
      </c>
      <c r="T328" s="68">
        <f t="shared" si="5"/>
        <v>0.1</v>
      </c>
      <c r="U328" s="96">
        <v>4532000</v>
      </c>
      <c r="V328" s="100">
        <v>40788000</v>
      </c>
      <c r="W328" s="46" t="s">
        <v>1174</v>
      </c>
    </row>
    <row r="329" spans="2:23" s="7" customFormat="1" ht="36" x14ac:dyDescent="0.2">
      <c r="B329" s="58">
        <v>327</v>
      </c>
      <c r="C329" s="58">
        <v>279</v>
      </c>
      <c r="D329" s="48" t="s">
        <v>367</v>
      </c>
      <c r="E329" s="3" t="s">
        <v>807</v>
      </c>
      <c r="F329" s="15">
        <v>2000000</v>
      </c>
      <c r="G329" s="13" t="s">
        <v>1637</v>
      </c>
      <c r="H329" s="54">
        <v>44588</v>
      </c>
      <c r="I329" s="86">
        <v>44589</v>
      </c>
      <c r="J329" s="89">
        <v>44922</v>
      </c>
      <c r="K329" s="91" t="s">
        <v>831</v>
      </c>
      <c r="L329" s="106">
        <v>22000000</v>
      </c>
      <c r="M329" s="84"/>
      <c r="N329" s="48"/>
      <c r="O329" s="16">
        <v>0</v>
      </c>
      <c r="P329" s="63">
        <f>VLOOKUP(C329,[1]Sheet1!$P:$AK,22,)</f>
        <v>0</v>
      </c>
      <c r="Q329" s="79"/>
      <c r="R329" s="47">
        <v>44922</v>
      </c>
      <c r="S329" s="103">
        <v>22000000</v>
      </c>
      <c r="T329" s="68">
        <f t="shared" si="5"/>
        <v>0.1</v>
      </c>
      <c r="U329" s="96">
        <v>2200000</v>
      </c>
      <c r="V329" s="100">
        <v>19800000</v>
      </c>
      <c r="W329" s="46" t="s">
        <v>1175</v>
      </c>
    </row>
    <row r="330" spans="2:23" s="7" customFormat="1" ht="36" x14ac:dyDescent="0.2">
      <c r="B330" s="58">
        <v>328</v>
      </c>
      <c r="C330" s="58">
        <v>280</v>
      </c>
      <c r="D330" s="48" t="s">
        <v>1347</v>
      </c>
      <c r="E330" s="3" t="s">
        <v>808</v>
      </c>
      <c r="F330" s="15">
        <v>5500000</v>
      </c>
      <c r="G330" s="13" t="s">
        <v>1638</v>
      </c>
      <c r="H330" s="54">
        <v>44588</v>
      </c>
      <c r="I330" s="86">
        <v>44589</v>
      </c>
      <c r="J330" s="89">
        <v>44892</v>
      </c>
      <c r="K330" s="91" t="s">
        <v>834</v>
      </c>
      <c r="L330" s="106">
        <v>55000000</v>
      </c>
      <c r="M330" s="84"/>
      <c r="N330" s="48"/>
      <c r="O330" s="16">
        <v>0</v>
      </c>
      <c r="P330" s="63">
        <f>VLOOKUP(C330,[1]Sheet1!$P:$AK,22,)</f>
        <v>0</v>
      </c>
      <c r="Q330" s="79"/>
      <c r="R330" s="47">
        <v>44892</v>
      </c>
      <c r="S330" s="103">
        <v>55000000</v>
      </c>
      <c r="T330" s="68">
        <f t="shared" si="5"/>
        <v>0.11</v>
      </c>
      <c r="U330" s="96">
        <v>6050000</v>
      </c>
      <c r="V330" s="100">
        <v>48950000</v>
      </c>
      <c r="W330" s="46" t="s">
        <v>1176</v>
      </c>
    </row>
    <row r="331" spans="2:23" s="7" customFormat="1" ht="36" x14ac:dyDescent="0.2">
      <c r="B331" s="35">
        <v>329</v>
      </c>
      <c r="C331" s="58">
        <v>299</v>
      </c>
      <c r="D331" s="48" t="s">
        <v>360</v>
      </c>
      <c r="E331" s="3" t="s">
        <v>809</v>
      </c>
      <c r="F331" s="15">
        <v>5150000</v>
      </c>
      <c r="G331" s="13" t="s">
        <v>1670</v>
      </c>
      <c r="H331" s="54">
        <v>44588</v>
      </c>
      <c r="I331" s="86">
        <v>44592</v>
      </c>
      <c r="J331" s="89">
        <v>44895</v>
      </c>
      <c r="K331" s="91" t="s">
        <v>834</v>
      </c>
      <c r="L331" s="106">
        <v>51500000</v>
      </c>
      <c r="M331" s="84"/>
      <c r="N331" s="48"/>
      <c r="O331" s="16">
        <v>0</v>
      </c>
      <c r="P331" s="63">
        <f>VLOOKUP(C331,[1]Sheet1!$P:$AK,22,)</f>
        <v>0</v>
      </c>
      <c r="Q331" s="79"/>
      <c r="R331" s="47">
        <v>44895</v>
      </c>
      <c r="S331" s="103">
        <v>51500000</v>
      </c>
      <c r="T331" s="68">
        <f t="shared" si="5"/>
        <v>0.1</v>
      </c>
      <c r="U331" s="96">
        <v>5150000</v>
      </c>
      <c r="V331" s="100">
        <v>46350000</v>
      </c>
      <c r="W331" s="46" t="s">
        <v>1177</v>
      </c>
    </row>
    <row r="332" spans="2:23" s="7" customFormat="1" ht="36" x14ac:dyDescent="0.2">
      <c r="B332" s="58">
        <v>330</v>
      </c>
      <c r="C332" s="58">
        <v>278</v>
      </c>
      <c r="D332" s="48" t="s">
        <v>1348</v>
      </c>
      <c r="E332" s="3" t="s">
        <v>810</v>
      </c>
      <c r="F332" s="15">
        <v>8500000</v>
      </c>
      <c r="G332" s="13" t="s">
        <v>1551</v>
      </c>
      <c r="H332" s="54">
        <v>44588</v>
      </c>
      <c r="I332" s="86">
        <v>44589</v>
      </c>
      <c r="J332" s="89">
        <v>44922</v>
      </c>
      <c r="K332" s="91" t="s">
        <v>831</v>
      </c>
      <c r="L332" s="106">
        <v>93500000</v>
      </c>
      <c r="M332" s="84"/>
      <c r="N332" s="48"/>
      <c r="O332" s="16">
        <v>0</v>
      </c>
      <c r="P332" s="63">
        <f>VLOOKUP(C332,[1]Sheet1!$P:$AK,22,)</f>
        <v>0</v>
      </c>
      <c r="Q332" s="79"/>
      <c r="R332" s="47">
        <v>44922</v>
      </c>
      <c r="S332" s="103">
        <v>93500000</v>
      </c>
      <c r="T332" s="68">
        <f t="shared" si="5"/>
        <v>0.1</v>
      </c>
      <c r="U332" s="96">
        <v>9350000</v>
      </c>
      <c r="V332" s="100">
        <v>84150000</v>
      </c>
      <c r="W332" s="46" t="s">
        <v>1178</v>
      </c>
    </row>
    <row r="333" spans="2:23" s="7" customFormat="1" ht="48" x14ac:dyDescent="0.2">
      <c r="B333" s="58">
        <v>331</v>
      </c>
      <c r="C333" s="58">
        <v>329</v>
      </c>
      <c r="D333" s="48" t="s">
        <v>1349</v>
      </c>
      <c r="E333" s="3" t="s">
        <v>811</v>
      </c>
      <c r="F333" s="15">
        <v>6000000</v>
      </c>
      <c r="G333" s="13" t="s">
        <v>1639</v>
      </c>
      <c r="H333" s="54">
        <v>44588</v>
      </c>
      <c r="I333" s="86">
        <v>44593</v>
      </c>
      <c r="J333" s="89">
        <v>44926</v>
      </c>
      <c r="K333" s="91" t="s">
        <v>831</v>
      </c>
      <c r="L333" s="106">
        <v>66000000</v>
      </c>
      <c r="M333" s="84"/>
      <c r="N333" s="48"/>
      <c r="O333" s="16">
        <v>0</v>
      </c>
      <c r="P333" s="63">
        <f>VLOOKUP(C333,[1]Sheet1!$P:$AK,22,)</f>
        <v>0</v>
      </c>
      <c r="Q333" s="79"/>
      <c r="R333" s="47">
        <v>44926</v>
      </c>
      <c r="S333" s="103">
        <v>66000000</v>
      </c>
      <c r="T333" s="68">
        <f t="shared" si="5"/>
        <v>9.0909090909090912E-2</v>
      </c>
      <c r="U333" s="96">
        <v>6000000</v>
      </c>
      <c r="V333" s="100">
        <v>60000000</v>
      </c>
      <c r="W333" s="46" t="s">
        <v>1179</v>
      </c>
    </row>
    <row r="334" spans="2:23" s="7" customFormat="1" ht="36" x14ac:dyDescent="0.2">
      <c r="B334" s="35">
        <v>332</v>
      </c>
      <c r="C334" s="58">
        <v>330</v>
      </c>
      <c r="D334" s="48" t="s">
        <v>1350</v>
      </c>
      <c r="E334" s="3" t="s">
        <v>812</v>
      </c>
      <c r="F334" s="15">
        <v>4000000</v>
      </c>
      <c r="G334" s="13" t="s">
        <v>1640</v>
      </c>
      <c r="H334" s="54">
        <v>44588</v>
      </c>
      <c r="I334" s="86">
        <v>44600</v>
      </c>
      <c r="J334" s="89">
        <v>44749</v>
      </c>
      <c r="K334" s="91" t="s">
        <v>839</v>
      </c>
      <c r="L334" s="106">
        <v>20000000</v>
      </c>
      <c r="M334" s="84"/>
      <c r="N334" s="48"/>
      <c r="O334" s="16">
        <v>0</v>
      </c>
      <c r="P334" s="63">
        <f>VLOOKUP(C334,[1]Sheet1!$P:$AK,22,)</f>
        <v>0</v>
      </c>
      <c r="Q334" s="79"/>
      <c r="R334" s="47">
        <v>44749</v>
      </c>
      <c r="S334" s="103">
        <v>20000000</v>
      </c>
      <c r="T334" s="68">
        <f t="shared" si="5"/>
        <v>0.15333335000000001</v>
      </c>
      <c r="U334" s="96">
        <v>3066667</v>
      </c>
      <c r="V334" s="100">
        <v>16933333</v>
      </c>
      <c r="W334" s="46" t="s">
        <v>1180</v>
      </c>
    </row>
    <row r="335" spans="2:23" s="7" customFormat="1" ht="36" x14ac:dyDescent="0.2">
      <c r="B335" s="58">
        <v>333</v>
      </c>
      <c r="C335" s="58">
        <v>336</v>
      </c>
      <c r="D335" s="48" t="s">
        <v>1351</v>
      </c>
      <c r="E335" s="3" t="s">
        <v>813</v>
      </c>
      <c r="F335" s="15">
        <v>6180000</v>
      </c>
      <c r="G335" s="13" t="s">
        <v>1641</v>
      </c>
      <c r="H335" s="54">
        <v>44589</v>
      </c>
      <c r="I335" s="86">
        <v>44593</v>
      </c>
      <c r="J335" s="89">
        <v>44910</v>
      </c>
      <c r="K335" s="91" t="s">
        <v>832</v>
      </c>
      <c r="L335" s="106">
        <v>64890000</v>
      </c>
      <c r="M335" s="84"/>
      <c r="N335" s="48"/>
      <c r="O335" s="16">
        <v>0</v>
      </c>
      <c r="P335" s="63">
        <f>VLOOKUP(C335,[1]Sheet1!$P:$AK,22,)</f>
        <v>0</v>
      </c>
      <c r="Q335" s="79"/>
      <c r="R335" s="47">
        <v>44910</v>
      </c>
      <c r="S335" s="103">
        <v>64890000</v>
      </c>
      <c r="T335" s="68">
        <f t="shared" si="5"/>
        <v>9.5238095238095233E-2</v>
      </c>
      <c r="U335" s="96">
        <v>6180000</v>
      </c>
      <c r="V335" s="100">
        <v>58710000</v>
      </c>
      <c r="W335" s="46" t="s">
        <v>1181</v>
      </c>
    </row>
    <row r="336" spans="2:23" s="7" customFormat="1" ht="36" x14ac:dyDescent="0.2">
      <c r="B336" s="58">
        <v>334</v>
      </c>
      <c r="C336" s="58">
        <v>372</v>
      </c>
      <c r="D336" s="48" t="s">
        <v>121</v>
      </c>
      <c r="E336" s="3" t="s">
        <v>814</v>
      </c>
      <c r="F336" s="15">
        <v>7210000</v>
      </c>
      <c r="G336" s="51" t="s">
        <v>1667</v>
      </c>
      <c r="H336" s="54">
        <v>44588</v>
      </c>
      <c r="I336" s="86">
        <v>44593</v>
      </c>
      <c r="J336" s="89">
        <v>44773</v>
      </c>
      <c r="K336" s="91" t="s">
        <v>830</v>
      </c>
      <c r="L336" s="106">
        <v>43260000</v>
      </c>
      <c r="M336" s="84"/>
      <c r="N336" s="48"/>
      <c r="O336" s="16">
        <v>0</v>
      </c>
      <c r="P336" s="63">
        <f>VLOOKUP(C336,[1]Sheet1!$P:$AK,22,)</f>
        <v>0</v>
      </c>
      <c r="Q336" s="79"/>
      <c r="R336" s="47">
        <v>44773</v>
      </c>
      <c r="S336" s="103">
        <v>43260000</v>
      </c>
      <c r="T336" s="68">
        <f t="shared" si="5"/>
        <v>0.16666666666666666</v>
      </c>
      <c r="U336" s="96">
        <v>7210000</v>
      </c>
      <c r="V336" s="100">
        <v>36050000</v>
      </c>
      <c r="W336" s="46" t="s">
        <v>1182</v>
      </c>
    </row>
    <row r="337" spans="2:23" s="7" customFormat="1" ht="36" x14ac:dyDescent="0.2">
      <c r="B337" s="35">
        <v>335</v>
      </c>
      <c r="C337" s="58">
        <v>343</v>
      </c>
      <c r="D337" s="48" t="s">
        <v>1352</v>
      </c>
      <c r="E337" s="3" t="s">
        <v>815</v>
      </c>
      <c r="F337" s="15">
        <v>6600000</v>
      </c>
      <c r="G337" s="13" t="s">
        <v>1642</v>
      </c>
      <c r="H337" s="54">
        <v>44588</v>
      </c>
      <c r="I337" s="86">
        <v>44589</v>
      </c>
      <c r="J337" s="89">
        <v>44892</v>
      </c>
      <c r="K337" s="91" t="s">
        <v>834</v>
      </c>
      <c r="L337" s="106">
        <v>66000000</v>
      </c>
      <c r="M337" s="84"/>
      <c r="N337" s="48"/>
      <c r="O337" s="16">
        <v>0</v>
      </c>
      <c r="P337" s="63">
        <f>VLOOKUP(C337,[1]Sheet1!$P:$AK,22,)</f>
        <v>0</v>
      </c>
      <c r="Q337" s="79"/>
      <c r="R337" s="47">
        <v>44892</v>
      </c>
      <c r="S337" s="103">
        <v>66000000</v>
      </c>
      <c r="T337" s="68">
        <f t="shared" si="5"/>
        <v>0.11</v>
      </c>
      <c r="U337" s="96">
        <v>7260000</v>
      </c>
      <c r="V337" s="100">
        <v>58740000</v>
      </c>
      <c r="W337" s="46" t="s">
        <v>1183</v>
      </c>
    </row>
    <row r="338" spans="2:23" s="7" customFormat="1" ht="36" x14ac:dyDescent="0.2">
      <c r="B338" s="58">
        <v>336</v>
      </c>
      <c r="C338" s="58">
        <v>342</v>
      </c>
      <c r="D338" s="48" t="s">
        <v>1353</v>
      </c>
      <c r="E338" s="3" t="s">
        <v>816</v>
      </c>
      <c r="F338" s="15">
        <v>8000000</v>
      </c>
      <c r="G338" s="13" t="s">
        <v>1664</v>
      </c>
      <c r="H338" s="54">
        <v>44588</v>
      </c>
      <c r="I338" s="86">
        <v>44593</v>
      </c>
      <c r="J338" s="89">
        <v>44865</v>
      </c>
      <c r="K338" s="91" t="s">
        <v>846</v>
      </c>
      <c r="L338" s="106">
        <v>72000000</v>
      </c>
      <c r="M338" s="84"/>
      <c r="N338" s="48"/>
      <c r="O338" s="16">
        <v>0</v>
      </c>
      <c r="P338" s="63">
        <f>VLOOKUP(C338,[1]Sheet1!$P:$AK,22,)</f>
        <v>0</v>
      </c>
      <c r="Q338" s="79"/>
      <c r="R338" s="47">
        <v>44865</v>
      </c>
      <c r="S338" s="103">
        <v>72000000</v>
      </c>
      <c r="T338" s="68">
        <f t="shared" si="5"/>
        <v>0.1111111111111111</v>
      </c>
      <c r="U338" s="96">
        <v>8000000</v>
      </c>
      <c r="V338" s="100">
        <v>64000000</v>
      </c>
      <c r="W338" s="46" t="s">
        <v>1184</v>
      </c>
    </row>
    <row r="339" spans="2:23" s="7" customFormat="1" ht="36" x14ac:dyDescent="0.2">
      <c r="B339" s="58">
        <v>337</v>
      </c>
      <c r="C339" s="58">
        <v>360</v>
      </c>
      <c r="D339" s="48" t="s">
        <v>1354</v>
      </c>
      <c r="E339" s="3" t="s">
        <v>817</v>
      </c>
      <c r="F339" s="15">
        <v>4000000</v>
      </c>
      <c r="G339" s="13" t="s">
        <v>1673</v>
      </c>
      <c r="H339" s="54">
        <v>44588</v>
      </c>
      <c r="I339" s="86">
        <v>44593</v>
      </c>
      <c r="J339" s="89">
        <v>44712</v>
      </c>
      <c r="K339" s="91" t="s">
        <v>848</v>
      </c>
      <c r="L339" s="106">
        <v>16000000</v>
      </c>
      <c r="M339" s="84"/>
      <c r="N339" s="48"/>
      <c r="O339" s="16">
        <v>0</v>
      </c>
      <c r="P339" s="63">
        <f>VLOOKUP(C339,[1]Sheet1!$P:$AK,22,)</f>
        <v>0</v>
      </c>
      <c r="Q339" s="79"/>
      <c r="R339" s="47">
        <v>44712</v>
      </c>
      <c r="S339" s="103">
        <v>16000000</v>
      </c>
      <c r="T339" s="68">
        <f t="shared" si="5"/>
        <v>0.25</v>
      </c>
      <c r="U339" s="96">
        <v>4000000</v>
      </c>
      <c r="V339" s="100">
        <v>12000000</v>
      </c>
      <c r="W339" s="46" t="s">
        <v>1185</v>
      </c>
    </row>
    <row r="340" spans="2:23" s="7" customFormat="1" ht="48" x14ac:dyDescent="0.2">
      <c r="B340" s="35">
        <v>338</v>
      </c>
      <c r="C340" s="58">
        <v>370</v>
      </c>
      <c r="D340" s="48" t="s">
        <v>1355</v>
      </c>
      <c r="E340" s="3" t="s">
        <v>818</v>
      </c>
      <c r="F340" s="15">
        <v>2600000</v>
      </c>
      <c r="G340" s="13" t="s">
        <v>1665</v>
      </c>
      <c r="H340" s="54">
        <v>44588</v>
      </c>
      <c r="I340" s="86">
        <v>44593</v>
      </c>
      <c r="J340" s="89">
        <v>44895</v>
      </c>
      <c r="K340" s="91" t="s">
        <v>834</v>
      </c>
      <c r="L340" s="106">
        <v>26000000</v>
      </c>
      <c r="M340" s="84"/>
      <c r="N340" s="48"/>
      <c r="O340" s="16">
        <v>0</v>
      </c>
      <c r="P340" s="63">
        <f>VLOOKUP(C340,[1]Sheet1!$P:$AK,22,)</f>
        <v>0</v>
      </c>
      <c r="Q340" s="79"/>
      <c r="R340" s="47">
        <v>44895</v>
      </c>
      <c r="S340" s="103">
        <v>26000000</v>
      </c>
      <c r="T340" s="68">
        <f t="shared" si="5"/>
        <v>0.1</v>
      </c>
      <c r="U340" s="96">
        <v>2600000</v>
      </c>
      <c r="V340" s="100">
        <v>23400000</v>
      </c>
      <c r="W340" s="46" t="s">
        <v>1186</v>
      </c>
    </row>
    <row r="341" spans="2:23" s="7" customFormat="1" ht="36" x14ac:dyDescent="0.2">
      <c r="B341" s="58">
        <v>339</v>
      </c>
      <c r="C341" s="58">
        <v>341</v>
      </c>
      <c r="D341" s="48" t="s">
        <v>1356</v>
      </c>
      <c r="E341" s="3" t="s">
        <v>819</v>
      </c>
      <c r="F341" s="15">
        <v>3000000</v>
      </c>
      <c r="G341" s="13" t="s">
        <v>1643</v>
      </c>
      <c r="H341" s="54">
        <v>44588</v>
      </c>
      <c r="I341" s="86">
        <v>44589</v>
      </c>
      <c r="J341" s="89">
        <v>44922</v>
      </c>
      <c r="K341" s="91" t="s">
        <v>831</v>
      </c>
      <c r="L341" s="106">
        <v>33000000</v>
      </c>
      <c r="M341" s="84"/>
      <c r="N341" s="48"/>
      <c r="O341" s="16">
        <v>0</v>
      </c>
      <c r="P341" s="63">
        <f>VLOOKUP(C341,[1]Sheet1!$P:$AK,22,)</f>
        <v>0</v>
      </c>
      <c r="Q341" s="79"/>
      <c r="R341" s="47">
        <v>44922</v>
      </c>
      <c r="S341" s="103">
        <v>33000000</v>
      </c>
      <c r="T341" s="68">
        <f t="shared" si="5"/>
        <v>0.1</v>
      </c>
      <c r="U341" s="96">
        <v>3300000</v>
      </c>
      <c r="V341" s="100">
        <v>29700000</v>
      </c>
      <c r="W341" s="46" t="s">
        <v>1187</v>
      </c>
    </row>
    <row r="342" spans="2:23" s="7" customFormat="1" ht="36" x14ac:dyDescent="0.2">
      <c r="B342" s="58">
        <v>340</v>
      </c>
      <c r="C342" s="58">
        <v>344</v>
      </c>
      <c r="D342" s="48" t="s">
        <v>202</v>
      </c>
      <c r="E342" s="3" t="s">
        <v>820</v>
      </c>
      <c r="F342" s="15">
        <v>8000000</v>
      </c>
      <c r="G342" s="13" t="s">
        <v>1644</v>
      </c>
      <c r="H342" s="54">
        <v>44588</v>
      </c>
      <c r="I342" s="86">
        <v>44593</v>
      </c>
      <c r="J342" s="89">
        <v>44926</v>
      </c>
      <c r="K342" s="91" t="s">
        <v>831</v>
      </c>
      <c r="L342" s="106">
        <v>88000000</v>
      </c>
      <c r="M342" s="84"/>
      <c r="N342" s="48"/>
      <c r="O342" s="16">
        <v>0</v>
      </c>
      <c r="P342" s="63">
        <f>VLOOKUP(C342,[1]Sheet1!$P:$AK,22,)</f>
        <v>0</v>
      </c>
      <c r="Q342" s="79"/>
      <c r="R342" s="47">
        <v>44926</v>
      </c>
      <c r="S342" s="103">
        <v>88000000</v>
      </c>
      <c r="T342" s="68">
        <f t="shared" si="5"/>
        <v>9.0909090909090912E-2</v>
      </c>
      <c r="U342" s="96">
        <v>8000000</v>
      </c>
      <c r="V342" s="100">
        <v>80000000</v>
      </c>
      <c r="W342" s="46" t="s">
        <v>1188</v>
      </c>
    </row>
    <row r="343" spans="2:23" s="7" customFormat="1" ht="36" x14ac:dyDescent="0.2">
      <c r="B343" s="35">
        <v>341</v>
      </c>
      <c r="C343" s="58">
        <v>366</v>
      </c>
      <c r="D343" s="48" t="s">
        <v>1357</v>
      </c>
      <c r="E343" s="12" t="s">
        <v>821</v>
      </c>
      <c r="F343" s="15">
        <v>3636363.6363636362</v>
      </c>
      <c r="G343" s="13" t="s">
        <v>1670</v>
      </c>
      <c r="H343" s="54">
        <v>44588</v>
      </c>
      <c r="I343" s="86">
        <v>44592</v>
      </c>
      <c r="J343" s="89">
        <v>44894</v>
      </c>
      <c r="K343" s="91" t="s">
        <v>831</v>
      </c>
      <c r="L343" s="106">
        <v>40000000</v>
      </c>
      <c r="M343" s="84"/>
      <c r="N343" s="48" t="s">
        <v>1706</v>
      </c>
      <c r="O343" s="16">
        <v>0</v>
      </c>
      <c r="P343" s="63">
        <f>VLOOKUP(C343,[1]Sheet1!$P:$AK,22,)</f>
        <v>0</v>
      </c>
      <c r="Q343" s="79"/>
      <c r="R343" s="47">
        <v>44894</v>
      </c>
      <c r="S343" s="103">
        <v>40000000</v>
      </c>
      <c r="T343" s="68">
        <f t="shared" si="5"/>
        <v>7.6666675000000004E-2</v>
      </c>
      <c r="U343" s="96">
        <v>3066667</v>
      </c>
      <c r="V343" s="100">
        <v>36933333</v>
      </c>
      <c r="W343" s="46" t="s">
        <v>1189</v>
      </c>
    </row>
    <row r="344" spans="2:23" s="7" customFormat="1" ht="36" x14ac:dyDescent="0.2">
      <c r="B344" s="58">
        <v>342</v>
      </c>
      <c r="C344" s="58">
        <v>367</v>
      </c>
      <c r="D344" s="48" t="s">
        <v>1358</v>
      </c>
      <c r="E344" s="12" t="s">
        <v>822</v>
      </c>
      <c r="F344" s="15">
        <v>4000000</v>
      </c>
      <c r="G344" s="13" t="s">
        <v>1645</v>
      </c>
      <c r="H344" s="54">
        <v>44588</v>
      </c>
      <c r="I344" s="86">
        <v>44593</v>
      </c>
      <c r="J344" s="89">
        <v>44681</v>
      </c>
      <c r="K344" s="91" t="s">
        <v>845</v>
      </c>
      <c r="L344" s="106">
        <v>12000000</v>
      </c>
      <c r="M344" s="84"/>
      <c r="N344" s="48"/>
      <c r="O344" s="16">
        <v>0</v>
      </c>
      <c r="P344" s="63">
        <f>VLOOKUP(C344,[1]Sheet1!$P:$AK,22,)</f>
        <v>0</v>
      </c>
      <c r="Q344" s="79"/>
      <c r="R344" s="47">
        <v>44681</v>
      </c>
      <c r="S344" s="103">
        <v>12000000</v>
      </c>
      <c r="T344" s="68">
        <f t="shared" si="5"/>
        <v>0.33333333333333331</v>
      </c>
      <c r="U344" s="96">
        <v>4000000</v>
      </c>
      <c r="V344" s="100">
        <v>8000000</v>
      </c>
      <c r="W344" s="46" t="s">
        <v>1190</v>
      </c>
    </row>
    <row r="345" spans="2:23" s="7" customFormat="1" ht="36" x14ac:dyDescent="0.2">
      <c r="B345" s="58">
        <v>343</v>
      </c>
      <c r="C345" s="58">
        <v>339</v>
      </c>
      <c r="D345" s="48" t="s">
        <v>1359</v>
      </c>
      <c r="E345" s="3" t="s">
        <v>823</v>
      </c>
      <c r="F345" s="15">
        <v>6000000</v>
      </c>
      <c r="G345" s="13" t="s">
        <v>1646</v>
      </c>
      <c r="H345" s="54">
        <v>44588</v>
      </c>
      <c r="I345" s="86">
        <v>44593</v>
      </c>
      <c r="J345" s="89">
        <v>44742</v>
      </c>
      <c r="K345" s="91" t="s">
        <v>839</v>
      </c>
      <c r="L345" s="106">
        <v>30000000</v>
      </c>
      <c r="M345" s="84"/>
      <c r="N345" s="48"/>
      <c r="O345" s="16">
        <v>0</v>
      </c>
      <c r="P345" s="63">
        <f>VLOOKUP(C345,[1]Sheet1!$P:$AK,22,)</f>
        <v>0</v>
      </c>
      <c r="Q345" s="79"/>
      <c r="R345" s="47">
        <v>44742</v>
      </c>
      <c r="S345" s="103">
        <v>30000000</v>
      </c>
      <c r="T345" s="68">
        <f t="shared" si="5"/>
        <v>0.2</v>
      </c>
      <c r="U345" s="96">
        <v>6000000</v>
      </c>
      <c r="V345" s="100">
        <v>24000000</v>
      </c>
      <c r="W345" s="46" t="s">
        <v>1191</v>
      </c>
    </row>
    <row r="346" spans="2:23" s="7" customFormat="1" ht="36" x14ac:dyDescent="0.2">
      <c r="B346" s="35">
        <v>344</v>
      </c>
      <c r="C346" s="58">
        <v>333</v>
      </c>
      <c r="D346" s="48" t="s">
        <v>183</v>
      </c>
      <c r="E346" s="3" t="s">
        <v>824</v>
      </c>
      <c r="F346" s="15">
        <v>8240000</v>
      </c>
      <c r="G346" s="13" t="s">
        <v>1647</v>
      </c>
      <c r="H346" s="54">
        <v>44589</v>
      </c>
      <c r="I346" s="86">
        <v>44596</v>
      </c>
      <c r="J346" s="89">
        <v>44898</v>
      </c>
      <c r="K346" s="91" t="s">
        <v>834</v>
      </c>
      <c r="L346" s="106">
        <v>82400000</v>
      </c>
      <c r="M346" s="84"/>
      <c r="N346" s="48"/>
      <c r="O346" s="16">
        <v>0</v>
      </c>
      <c r="P346" s="63">
        <f>VLOOKUP(C346,[1]Sheet1!$P:$AK,22,)</f>
        <v>0</v>
      </c>
      <c r="Q346" s="79"/>
      <c r="R346" s="47">
        <v>44898</v>
      </c>
      <c r="S346" s="103">
        <v>82400000</v>
      </c>
      <c r="T346" s="68">
        <f t="shared" si="5"/>
        <v>0.09</v>
      </c>
      <c r="U346" s="96">
        <v>7416000</v>
      </c>
      <c r="V346" s="100">
        <v>74984000</v>
      </c>
      <c r="W346" s="46" t="s">
        <v>1192</v>
      </c>
    </row>
    <row r="347" spans="2:23" s="7" customFormat="1" ht="48" x14ac:dyDescent="0.2">
      <c r="B347" s="58">
        <v>345</v>
      </c>
      <c r="C347" s="58">
        <v>338</v>
      </c>
      <c r="D347" s="48" t="s">
        <v>1360</v>
      </c>
      <c r="E347" s="12" t="s">
        <v>825</v>
      </c>
      <c r="F347" s="15">
        <v>6600000</v>
      </c>
      <c r="G347" s="13" t="s">
        <v>1521</v>
      </c>
      <c r="H347" s="54">
        <v>44588</v>
      </c>
      <c r="I347" s="86">
        <v>44589</v>
      </c>
      <c r="J347" s="89">
        <v>44892</v>
      </c>
      <c r="K347" s="91" t="s">
        <v>834</v>
      </c>
      <c r="L347" s="106">
        <v>66000000</v>
      </c>
      <c r="M347" s="84"/>
      <c r="N347" s="48"/>
      <c r="O347" s="16">
        <v>0</v>
      </c>
      <c r="P347" s="63">
        <f>VLOOKUP(C347,[1]Sheet1!$P:$AK,22,)</f>
        <v>0</v>
      </c>
      <c r="Q347" s="79"/>
      <c r="R347" s="47">
        <v>44892</v>
      </c>
      <c r="S347" s="103">
        <v>66000000</v>
      </c>
      <c r="T347" s="68">
        <f t="shared" si="5"/>
        <v>0.11</v>
      </c>
      <c r="U347" s="96">
        <v>7260000</v>
      </c>
      <c r="V347" s="100">
        <v>58740000</v>
      </c>
      <c r="W347" s="46" t="s">
        <v>1193</v>
      </c>
    </row>
    <row r="348" spans="2:23" s="7" customFormat="1" ht="48" x14ac:dyDescent="0.2">
      <c r="B348" s="58">
        <v>346</v>
      </c>
      <c r="C348" s="58">
        <v>368</v>
      </c>
      <c r="D348" s="48" t="s">
        <v>1361</v>
      </c>
      <c r="E348" s="3" t="s">
        <v>826</v>
      </c>
      <c r="F348" s="15">
        <v>6600000</v>
      </c>
      <c r="G348" s="13" t="s">
        <v>1670</v>
      </c>
      <c r="H348" s="54">
        <v>44589</v>
      </c>
      <c r="I348" s="86">
        <v>44593</v>
      </c>
      <c r="J348" s="89">
        <v>44895</v>
      </c>
      <c r="K348" s="91" t="s">
        <v>834</v>
      </c>
      <c r="L348" s="106">
        <v>66000000</v>
      </c>
      <c r="M348" s="84"/>
      <c r="N348" s="48"/>
      <c r="O348" s="16">
        <v>0</v>
      </c>
      <c r="P348" s="63">
        <f>VLOOKUP(C348,[1]Sheet1!$P:$AK,22,)</f>
        <v>0</v>
      </c>
      <c r="Q348" s="79"/>
      <c r="R348" s="47">
        <v>44895</v>
      </c>
      <c r="S348" s="103">
        <v>66000000</v>
      </c>
      <c r="T348" s="68">
        <f t="shared" si="5"/>
        <v>0.1</v>
      </c>
      <c r="U348" s="96">
        <v>6600000</v>
      </c>
      <c r="V348" s="100">
        <v>59400000</v>
      </c>
      <c r="W348" s="46" t="s">
        <v>1194</v>
      </c>
    </row>
    <row r="349" spans="2:23" s="7" customFormat="1" ht="48" x14ac:dyDescent="0.2">
      <c r="B349" s="35">
        <v>347</v>
      </c>
      <c r="C349" s="58">
        <v>371</v>
      </c>
      <c r="D349" s="48" t="s">
        <v>196</v>
      </c>
      <c r="E349" s="3" t="s">
        <v>827</v>
      </c>
      <c r="F349" s="15">
        <v>6600000</v>
      </c>
      <c r="G349" s="13" t="s">
        <v>1648</v>
      </c>
      <c r="H349" s="54">
        <v>44589</v>
      </c>
      <c r="I349" s="86">
        <v>44593</v>
      </c>
      <c r="J349" s="89">
        <v>44895</v>
      </c>
      <c r="K349" s="91" t="s">
        <v>834</v>
      </c>
      <c r="L349" s="106">
        <v>66000000</v>
      </c>
      <c r="M349" s="84"/>
      <c r="N349" s="48"/>
      <c r="O349" s="16">
        <v>0</v>
      </c>
      <c r="P349" s="63">
        <f>VLOOKUP(C349,[1]Sheet1!$P:$AK,22,)</f>
        <v>0</v>
      </c>
      <c r="Q349" s="79"/>
      <c r="R349" s="47">
        <v>44895</v>
      </c>
      <c r="S349" s="103">
        <v>66000000</v>
      </c>
      <c r="T349" s="68">
        <f t="shared" si="5"/>
        <v>0.1</v>
      </c>
      <c r="U349" s="96">
        <v>6600000</v>
      </c>
      <c r="V349" s="100">
        <v>59400000</v>
      </c>
      <c r="W349" s="46" t="s">
        <v>1195</v>
      </c>
    </row>
    <row r="350" spans="2:23" s="7" customFormat="1" ht="64" x14ac:dyDescent="0.2">
      <c r="B350" s="58">
        <v>348</v>
      </c>
      <c r="C350" s="58">
        <v>348</v>
      </c>
      <c r="D350" s="48" t="s">
        <v>1362</v>
      </c>
      <c r="E350" s="3" t="s">
        <v>828</v>
      </c>
      <c r="F350" s="15">
        <v>2880000</v>
      </c>
      <c r="G350" s="13" t="s">
        <v>1649</v>
      </c>
      <c r="H350" s="54">
        <v>44589</v>
      </c>
      <c r="I350" s="86">
        <v>44593</v>
      </c>
      <c r="J350" s="89">
        <v>44772</v>
      </c>
      <c r="K350" s="91" t="s">
        <v>830</v>
      </c>
      <c r="L350" s="106">
        <v>17280000</v>
      </c>
      <c r="M350" s="84"/>
      <c r="N350" s="48"/>
      <c r="O350" s="16">
        <v>0</v>
      </c>
      <c r="P350" s="63">
        <f>VLOOKUP(C350,[1]Sheet1!$P:$AK,22,)</f>
        <v>0</v>
      </c>
      <c r="Q350" s="79"/>
      <c r="R350" s="47">
        <v>44772</v>
      </c>
      <c r="S350" s="103">
        <v>17280000</v>
      </c>
      <c r="T350" s="68">
        <f t="shared" si="5"/>
        <v>0.16666666666666666</v>
      </c>
      <c r="U350" s="96">
        <v>2880000</v>
      </c>
      <c r="V350" s="100">
        <v>14400000</v>
      </c>
      <c r="W350" s="75" t="s">
        <v>1196</v>
      </c>
    </row>
    <row r="351" spans="2:23" s="7" customFormat="1" ht="36" x14ac:dyDescent="0.2">
      <c r="B351" s="58">
        <v>349</v>
      </c>
      <c r="C351" s="58">
        <v>337</v>
      </c>
      <c r="D351" s="48" t="s">
        <v>1363</v>
      </c>
      <c r="E351" s="3" t="s">
        <v>829</v>
      </c>
      <c r="F351" s="15">
        <v>4600000</v>
      </c>
      <c r="G351" s="13" t="s">
        <v>1650</v>
      </c>
      <c r="H351" s="54">
        <v>44589</v>
      </c>
      <c r="I351" s="54">
        <v>44600</v>
      </c>
      <c r="J351" s="86">
        <v>44917</v>
      </c>
      <c r="K351" s="91" t="s">
        <v>832</v>
      </c>
      <c r="L351" s="106">
        <v>48300000</v>
      </c>
      <c r="M351" s="84" t="s">
        <v>1691</v>
      </c>
      <c r="N351" s="48"/>
      <c r="O351" s="16">
        <v>0</v>
      </c>
      <c r="P351" s="63">
        <f>VLOOKUP(C351,[1]Sheet1!$P:$AK,22,)</f>
        <v>0</v>
      </c>
      <c r="Q351" s="79"/>
      <c r="R351" s="47">
        <v>44917</v>
      </c>
      <c r="S351" s="103">
        <v>43799994</v>
      </c>
      <c r="T351" s="68">
        <f t="shared" si="5"/>
        <v>7.3015877582083694E-2</v>
      </c>
      <c r="U351" s="96">
        <v>3198095</v>
      </c>
      <c r="V351" s="100">
        <v>40601899</v>
      </c>
      <c r="W351" s="46" t="s">
        <v>1197</v>
      </c>
    </row>
    <row r="352" spans="2:23" ht="24" x14ac:dyDescent="0.2">
      <c r="B352" s="35">
        <v>350</v>
      </c>
      <c r="C352" s="58">
        <v>405</v>
      </c>
      <c r="D352" s="48" t="s">
        <v>1676</v>
      </c>
      <c r="E352" s="3" t="s">
        <v>1677</v>
      </c>
      <c r="F352" s="13" t="s">
        <v>1707</v>
      </c>
      <c r="G352" s="13" t="s">
        <v>1707</v>
      </c>
      <c r="H352" s="54">
        <v>44617</v>
      </c>
      <c r="I352" s="86">
        <v>44617</v>
      </c>
      <c r="J352" s="89">
        <v>44616</v>
      </c>
      <c r="K352" s="91" t="s">
        <v>834</v>
      </c>
      <c r="L352" s="104">
        <v>28500000</v>
      </c>
      <c r="M352" s="84"/>
      <c r="N352" s="48"/>
      <c r="O352" s="16">
        <v>0</v>
      </c>
      <c r="P352" s="63">
        <f>VLOOKUP(C352,[1]Sheet1!$P:$AK,22,)</f>
        <v>0</v>
      </c>
      <c r="Q352" s="79"/>
      <c r="R352" s="47">
        <v>44919</v>
      </c>
      <c r="S352" s="107">
        <v>28500000</v>
      </c>
      <c r="T352" s="68">
        <f t="shared" si="5"/>
        <v>0</v>
      </c>
      <c r="U352" s="96">
        <v>0</v>
      </c>
      <c r="V352" s="100">
        <v>28500000</v>
      </c>
      <c r="W352" s="46" t="s">
        <v>1678</v>
      </c>
    </row>
    <row r="353" spans="2:23" x14ac:dyDescent="0.2">
      <c r="B353" s="31"/>
      <c r="C353" s="31"/>
      <c r="D353" s="31"/>
      <c r="E353" s="22"/>
      <c r="F353" s="23"/>
      <c r="G353" s="24"/>
      <c r="H353" s="55"/>
      <c r="I353" s="87"/>
      <c r="J353" s="92"/>
      <c r="K353" s="59"/>
      <c r="L353" s="110"/>
      <c r="M353" s="80"/>
      <c r="N353" s="80"/>
      <c r="O353" s="23"/>
      <c r="P353" s="23"/>
      <c r="Q353" s="23"/>
      <c r="R353" s="23"/>
      <c r="S353" s="108"/>
      <c r="T353" s="69"/>
      <c r="U353" s="70"/>
      <c r="V353" s="26"/>
      <c r="W353" s="27"/>
    </row>
    <row r="354" spans="2:23" x14ac:dyDescent="0.2">
      <c r="B354" s="31"/>
      <c r="C354" s="31"/>
      <c r="D354" s="31"/>
      <c r="E354" s="22"/>
      <c r="F354" s="23"/>
      <c r="G354" s="24"/>
      <c r="H354" s="55"/>
      <c r="I354" s="87"/>
      <c r="J354" s="92"/>
      <c r="K354" s="59"/>
      <c r="L354" s="110"/>
      <c r="M354" s="80"/>
      <c r="N354" s="80"/>
      <c r="O354" s="23"/>
      <c r="P354" s="23"/>
      <c r="Q354" s="23"/>
      <c r="R354" s="23"/>
      <c r="S354" s="108"/>
      <c r="T354" s="69"/>
      <c r="U354" s="70"/>
      <c r="V354" s="26"/>
      <c r="W354" s="27"/>
    </row>
    <row r="355" spans="2:23" x14ac:dyDescent="0.2">
      <c r="B355" s="31"/>
      <c r="C355" s="31"/>
      <c r="D355" s="31"/>
      <c r="E355" s="22"/>
      <c r="F355" s="23"/>
      <c r="G355" s="24"/>
      <c r="H355" s="55"/>
      <c r="I355" s="87"/>
      <c r="J355" s="92"/>
      <c r="K355" s="59"/>
      <c r="L355" s="110"/>
      <c r="M355" s="80"/>
      <c r="N355" s="80"/>
      <c r="O355" s="23"/>
      <c r="P355" s="23"/>
      <c r="Q355" s="23"/>
      <c r="R355" s="23"/>
      <c r="S355" s="108"/>
      <c r="T355" s="69"/>
      <c r="U355" s="70"/>
      <c r="V355" s="26"/>
      <c r="W355" s="27"/>
    </row>
    <row r="356" spans="2:23" x14ac:dyDescent="0.2">
      <c r="B356" s="31"/>
      <c r="C356" s="31"/>
      <c r="D356" s="31"/>
      <c r="E356" s="22"/>
      <c r="F356" s="23"/>
      <c r="G356" s="24"/>
      <c r="H356" s="55"/>
      <c r="I356" s="87"/>
      <c r="J356" s="92"/>
      <c r="K356" s="59"/>
      <c r="L356" s="110"/>
      <c r="M356" s="80"/>
      <c r="N356" s="80"/>
      <c r="O356" s="23"/>
      <c r="P356" s="23"/>
      <c r="Q356" s="23"/>
      <c r="R356" s="23"/>
      <c r="S356" s="108"/>
      <c r="T356" s="69"/>
      <c r="U356" s="70"/>
      <c r="V356" s="26"/>
      <c r="W356" s="27"/>
    </row>
    <row r="357" spans="2:23" x14ac:dyDescent="0.2">
      <c r="B357" s="31"/>
      <c r="C357" s="31"/>
      <c r="D357" s="31"/>
      <c r="E357" s="22"/>
      <c r="F357" s="23"/>
      <c r="G357" s="24"/>
      <c r="H357" s="55"/>
      <c r="I357" s="87"/>
      <c r="J357" s="92"/>
      <c r="K357" s="59"/>
      <c r="L357" s="110"/>
      <c r="M357" s="80"/>
      <c r="N357" s="80"/>
      <c r="O357" s="23"/>
      <c r="P357" s="23"/>
      <c r="Q357" s="23"/>
      <c r="R357" s="23"/>
      <c r="S357" s="108"/>
      <c r="T357" s="69"/>
      <c r="U357" s="70"/>
      <c r="V357" s="26"/>
      <c r="W357" s="27"/>
    </row>
    <row r="358" spans="2:23" x14ac:dyDescent="0.2">
      <c r="B358" s="31"/>
      <c r="C358" s="31"/>
      <c r="D358" s="31"/>
      <c r="E358" s="22"/>
      <c r="F358" s="23"/>
      <c r="G358" s="24"/>
      <c r="H358" s="55"/>
      <c r="I358" s="87"/>
      <c r="J358" s="92"/>
      <c r="K358" s="59"/>
      <c r="L358" s="110"/>
      <c r="M358" s="80"/>
      <c r="N358" s="80"/>
      <c r="O358" s="23"/>
      <c r="P358" s="23"/>
      <c r="Q358" s="23"/>
      <c r="R358" s="23"/>
      <c r="S358" s="108"/>
      <c r="T358" s="69"/>
      <c r="U358" s="70"/>
      <c r="V358" s="26"/>
      <c r="W358" s="27"/>
    </row>
    <row r="359" spans="2:23" x14ac:dyDescent="0.2">
      <c r="B359" s="31"/>
      <c r="C359" s="31"/>
      <c r="D359" s="31"/>
      <c r="E359" s="22"/>
      <c r="F359" s="23"/>
      <c r="G359" s="24"/>
      <c r="H359" s="55"/>
      <c r="I359" s="87"/>
      <c r="J359" s="92"/>
      <c r="K359" s="59"/>
      <c r="L359" s="110"/>
      <c r="M359" s="80"/>
      <c r="N359" s="80"/>
      <c r="O359" s="23"/>
      <c r="P359" s="23"/>
      <c r="Q359" s="23"/>
      <c r="R359" s="23"/>
      <c r="S359" s="108"/>
      <c r="T359" s="69"/>
      <c r="U359" s="70"/>
      <c r="V359" s="26"/>
      <c r="W359" s="27"/>
    </row>
    <row r="360" spans="2:23" x14ac:dyDescent="0.2">
      <c r="B360" s="31"/>
      <c r="C360" s="31"/>
      <c r="D360" s="31"/>
      <c r="E360" s="22"/>
      <c r="F360" s="23"/>
      <c r="G360" s="24"/>
      <c r="H360" s="55"/>
      <c r="I360" s="87"/>
      <c r="J360" s="92"/>
      <c r="K360" s="59"/>
      <c r="L360" s="110"/>
      <c r="M360" s="80"/>
      <c r="N360" s="80"/>
      <c r="O360" s="23"/>
      <c r="P360" s="23"/>
      <c r="Q360" s="23"/>
      <c r="R360" s="23"/>
      <c r="S360" s="108"/>
      <c r="T360" s="69"/>
      <c r="U360" s="70"/>
      <c r="V360" s="26"/>
      <c r="W360" s="27"/>
    </row>
    <row r="361" spans="2:23" x14ac:dyDescent="0.2">
      <c r="B361" s="31"/>
      <c r="C361" s="31"/>
      <c r="D361" s="31"/>
      <c r="E361" s="22"/>
      <c r="F361" s="23"/>
      <c r="G361" s="24"/>
      <c r="H361" s="55"/>
      <c r="I361" s="87"/>
      <c r="J361" s="92"/>
      <c r="K361" s="59"/>
      <c r="L361" s="110"/>
      <c r="M361" s="80"/>
      <c r="N361" s="80"/>
      <c r="O361" s="23"/>
      <c r="P361" s="23"/>
      <c r="Q361" s="23"/>
      <c r="R361" s="23"/>
      <c r="S361" s="108"/>
      <c r="T361" s="69"/>
      <c r="U361" s="70"/>
      <c r="V361" s="26"/>
      <c r="W361" s="27"/>
    </row>
    <row r="362" spans="2:23" x14ac:dyDescent="0.2">
      <c r="B362" s="31"/>
      <c r="C362" s="31"/>
      <c r="D362" s="31"/>
      <c r="E362" s="22"/>
      <c r="F362" s="23"/>
      <c r="G362" s="24"/>
      <c r="H362" s="55"/>
      <c r="I362" s="87"/>
      <c r="J362" s="92"/>
      <c r="K362" s="59"/>
      <c r="L362" s="110"/>
      <c r="M362" s="80"/>
      <c r="N362" s="80"/>
      <c r="O362" s="23"/>
      <c r="P362" s="23"/>
      <c r="Q362" s="23"/>
      <c r="R362" s="23"/>
      <c r="S362" s="108"/>
      <c r="T362" s="69"/>
      <c r="U362" s="70"/>
      <c r="V362" s="26"/>
      <c r="W362" s="27"/>
    </row>
    <row r="363" spans="2:23" x14ac:dyDescent="0.2">
      <c r="B363" s="31"/>
      <c r="C363" s="31"/>
      <c r="D363" s="31"/>
      <c r="E363" s="22"/>
      <c r="F363" s="23"/>
      <c r="G363" s="24"/>
      <c r="H363" s="55"/>
      <c r="I363" s="87"/>
      <c r="J363" s="92"/>
      <c r="K363" s="59"/>
      <c r="L363" s="110"/>
      <c r="M363" s="80"/>
      <c r="N363" s="80"/>
      <c r="O363" s="23"/>
      <c r="P363" s="23"/>
      <c r="Q363" s="23"/>
      <c r="R363" s="23"/>
      <c r="S363" s="108"/>
      <c r="T363" s="69"/>
      <c r="U363" s="70"/>
      <c r="V363" s="26"/>
      <c r="W363" s="27"/>
    </row>
    <row r="364" spans="2:23" x14ac:dyDescent="0.2">
      <c r="B364" s="31"/>
      <c r="C364" s="31"/>
      <c r="D364" s="31"/>
      <c r="E364" s="22"/>
      <c r="F364" s="23"/>
      <c r="G364" s="24"/>
      <c r="H364" s="55"/>
      <c r="I364" s="87"/>
      <c r="J364" s="92"/>
      <c r="K364" s="59"/>
      <c r="L364" s="110"/>
      <c r="M364" s="80"/>
      <c r="N364" s="80"/>
      <c r="O364" s="23"/>
      <c r="P364" s="23"/>
      <c r="Q364" s="23"/>
      <c r="R364" s="23"/>
      <c r="S364" s="108"/>
      <c r="T364" s="69"/>
      <c r="U364" s="70"/>
      <c r="V364" s="26"/>
      <c r="W364" s="27"/>
    </row>
    <row r="365" spans="2:23" x14ac:dyDescent="0.2">
      <c r="B365" s="31"/>
      <c r="C365" s="31"/>
      <c r="D365" s="31"/>
      <c r="E365" s="22"/>
      <c r="F365" s="23"/>
      <c r="G365" s="24"/>
      <c r="H365" s="55"/>
      <c r="I365" s="87"/>
      <c r="J365" s="92"/>
      <c r="K365" s="59"/>
      <c r="L365" s="110"/>
      <c r="M365" s="80"/>
      <c r="N365" s="80"/>
      <c r="O365" s="23"/>
      <c r="P365" s="23"/>
      <c r="Q365" s="23"/>
      <c r="R365" s="23"/>
      <c r="S365" s="108"/>
      <c r="T365" s="69"/>
      <c r="U365" s="70"/>
      <c r="V365" s="26"/>
      <c r="W365" s="27"/>
    </row>
    <row r="366" spans="2:23" x14ac:dyDescent="0.2">
      <c r="B366" s="31"/>
      <c r="C366" s="31"/>
      <c r="D366" s="31"/>
      <c r="E366" s="22"/>
      <c r="F366" s="23"/>
      <c r="G366" s="24"/>
      <c r="H366" s="55"/>
      <c r="I366" s="87"/>
      <c r="J366" s="92"/>
      <c r="K366" s="59"/>
      <c r="L366" s="110"/>
      <c r="M366" s="80"/>
      <c r="N366" s="80"/>
      <c r="O366" s="23"/>
      <c r="P366" s="23"/>
      <c r="Q366" s="23"/>
      <c r="R366" s="23"/>
      <c r="S366" s="108"/>
      <c r="T366" s="69"/>
      <c r="U366" s="70"/>
      <c r="V366" s="26"/>
      <c r="W366" s="27"/>
    </row>
    <row r="367" spans="2:23" x14ac:dyDescent="0.2">
      <c r="B367" s="31"/>
      <c r="C367" s="31"/>
      <c r="D367" s="31"/>
      <c r="E367" s="22"/>
      <c r="F367" s="23"/>
      <c r="G367" s="24"/>
      <c r="H367" s="55"/>
      <c r="I367" s="87"/>
      <c r="J367" s="92"/>
      <c r="K367" s="59"/>
      <c r="L367" s="110"/>
      <c r="M367" s="80"/>
      <c r="N367" s="80"/>
      <c r="O367" s="23"/>
      <c r="P367" s="23"/>
      <c r="Q367" s="23"/>
      <c r="R367" s="23"/>
      <c r="S367" s="108"/>
      <c r="T367" s="69"/>
      <c r="U367" s="70"/>
      <c r="V367" s="26"/>
      <c r="W367" s="27"/>
    </row>
    <row r="368" spans="2:23" x14ac:dyDescent="0.2">
      <c r="B368" s="31"/>
      <c r="C368" s="31"/>
      <c r="D368" s="31"/>
      <c r="E368" s="22"/>
      <c r="F368" s="23"/>
      <c r="G368" s="24"/>
      <c r="H368" s="55"/>
      <c r="I368" s="87"/>
      <c r="J368" s="92"/>
      <c r="K368" s="59"/>
      <c r="L368" s="110"/>
      <c r="M368" s="80"/>
      <c r="N368" s="80"/>
      <c r="O368" s="23"/>
      <c r="P368" s="23"/>
      <c r="Q368" s="23"/>
      <c r="R368" s="23"/>
      <c r="S368" s="108"/>
      <c r="T368" s="69"/>
      <c r="U368" s="70"/>
      <c r="V368" s="26"/>
      <c r="W368" s="27"/>
    </row>
    <row r="369" spans="2:23" x14ac:dyDescent="0.2">
      <c r="B369" s="31"/>
      <c r="C369" s="31"/>
      <c r="D369" s="31"/>
      <c r="E369" s="22"/>
      <c r="F369" s="23"/>
      <c r="G369" s="24"/>
      <c r="H369" s="55"/>
      <c r="I369" s="87"/>
      <c r="J369" s="92"/>
      <c r="K369" s="59"/>
      <c r="L369" s="110"/>
      <c r="M369" s="80"/>
      <c r="N369" s="80"/>
      <c r="O369" s="23"/>
      <c r="P369" s="23"/>
      <c r="Q369" s="23"/>
      <c r="R369" s="23"/>
      <c r="S369" s="108"/>
      <c r="T369" s="69"/>
      <c r="U369" s="70"/>
      <c r="V369" s="26"/>
      <c r="W369" s="27"/>
    </row>
    <row r="370" spans="2:23" x14ac:dyDescent="0.2">
      <c r="B370" s="31"/>
      <c r="C370" s="31"/>
      <c r="D370" s="31"/>
      <c r="E370" s="22"/>
      <c r="F370" s="23"/>
      <c r="G370" s="24"/>
      <c r="H370" s="55"/>
      <c r="I370" s="87"/>
      <c r="J370" s="92"/>
      <c r="K370" s="59"/>
      <c r="L370" s="110"/>
      <c r="M370" s="80"/>
      <c r="N370" s="80"/>
      <c r="O370" s="23"/>
      <c r="P370" s="23"/>
      <c r="Q370" s="23"/>
      <c r="R370" s="23"/>
      <c r="S370" s="108"/>
      <c r="T370" s="69"/>
      <c r="U370" s="70"/>
      <c r="V370" s="26"/>
      <c r="W370" s="27"/>
    </row>
    <row r="371" spans="2:23" x14ac:dyDescent="0.2">
      <c r="B371" s="31"/>
      <c r="C371" s="31"/>
      <c r="D371" s="31"/>
      <c r="E371" s="22"/>
      <c r="F371" s="23"/>
      <c r="G371" s="24"/>
      <c r="H371" s="55"/>
      <c r="I371" s="87"/>
      <c r="J371" s="92"/>
      <c r="K371" s="59"/>
      <c r="L371" s="110"/>
      <c r="M371" s="80"/>
      <c r="N371" s="80"/>
      <c r="O371" s="23"/>
      <c r="P371" s="23"/>
      <c r="Q371" s="23"/>
      <c r="R371" s="23"/>
      <c r="S371" s="108"/>
      <c r="T371" s="69"/>
      <c r="U371" s="70"/>
      <c r="V371" s="26"/>
      <c r="W371" s="27"/>
    </row>
    <row r="372" spans="2:23" x14ac:dyDescent="0.2">
      <c r="B372" s="31"/>
      <c r="C372" s="31"/>
      <c r="D372" s="31"/>
      <c r="E372" s="22"/>
      <c r="F372" s="23"/>
      <c r="G372" s="24"/>
      <c r="H372" s="55"/>
      <c r="I372" s="87"/>
      <c r="J372" s="92"/>
      <c r="K372" s="59"/>
      <c r="L372" s="110"/>
      <c r="M372" s="80"/>
      <c r="N372" s="80"/>
      <c r="O372" s="23"/>
      <c r="P372" s="23"/>
      <c r="Q372" s="23"/>
      <c r="R372" s="23"/>
      <c r="S372" s="108"/>
      <c r="T372" s="69"/>
      <c r="U372" s="70"/>
      <c r="V372" s="26"/>
      <c r="W372" s="27"/>
    </row>
    <row r="373" spans="2:23" x14ac:dyDescent="0.2">
      <c r="B373" s="31"/>
      <c r="C373" s="31"/>
      <c r="D373" s="31"/>
      <c r="E373" s="22"/>
      <c r="F373" s="23"/>
      <c r="G373" s="24"/>
      <c r="H373" s="55"/>
      <c r="I373" s="87"/>
      <c r="J373" s="92"/>
      <c r="K373" s="59"/>
      <c r="L373" s="110"/>
      <c r="M373" s="80"/>
      <c r="N373" s="80"/>
      <c r="O373" s="23"/>
      <c r="P373" s="23"/>
      <c r="Q373" s="23"/>
      <c r="R373" s="23"/>
      <c r="S373" s="108"/>
      <c r="T373" s="69"/>
      <c r="U373" s="70"/>
      <c r="V373" s="26"/>
      <c r="W373" s="27"/>
    </row>
    <row r="374" spans="2:23" x14ac:dyDescent="0.2">
      <c r="B374" s="31"/>
      <c r="C374" s="31"/>
      <c r="D374" s="31"/>
      <c r="E374" s="22"/>
      <c r="F374" s="23"/>
      <c r="G374" s="24"/>
      <c r="H374" s="55"/>
      <c r="I374" s="87"/>
      <c r="J374" s="92"/>
      <c r="K374" s="59"/>
      <c r="L374" s="110"/>
      <c r="M374" s="80"/>
      <c r="N374" s="80"/>
      <c r="O374" s="23"/>
      <c r="P374" s="23"/>
      <c r="Q374" s="23"/>
      <c r="R374" s="23"/>
      <c r="S374" s="108"/>
      <c r="T374" s="69"/>
      <c r="U374" s="70"/>
      <c r="V374" s="26"/>
      <c r="W374" s="27"/>
    </row>
    <row r="375" spans="2:23" x14ac:dyDescent="0.2">
      <c r="B375" s="31"/>
      <c r="C375" s="31"/>
      <c r="D375" s="31"/>
      <c r="E375" s="22"/>
      <c r="F375" s="23"/>
      <c r="G375" s="24"/>
      <c r="H375" s="55"/>
      <c r="I375" s="87"/>
      <c r="J375" s="92"/>
      <c r="K375" s="59"/>
      <c r="L375" s="110"/>
      <c r="M375" s="80"/>
      <c r="N375" s="80"/>
      <c r="O375" s="23"/>
      <c r="P375" s="23"/>
      <c r="Q375" s="23"/>
      <c r="R375" s="23"/>
      <c r="S375" s="108"/>
      <c r="T375" s="69"/>
      <c r="U375" s="70"/>
      <c r="V375" s="26"/>
      <c r="W375" s="27"/>
    </row>
    <row r="376" spans="2:23" x14ac:dyDescent="0.2">
      <c r="B376" s="31"/>
      <c r="C376" s="31"/>
      <c r="D376" s="31"/>
      <c r="E376" s="22"/>
      <c r="F376" s="23"/>
      <c r="G376" s="24"/>
      <c r="H376" s="55"/>
      <c r="I376" s="87"/>
      <c r="J376" s="92"/>
      <c r="K376" s="59"/>
      <c r="L376" s="110"/>
      <c r="M376" s="80"/>
      <c r="N376" s="80"/>
      <c r="O376" s="23"/>
      <c r="P376" s="23"/>
      <c r="Q376" s="23"/>
      <c r="R376" s="23"/>
      <c r="S376" s="108"/>
      <c r="T376" s="69"/>
      <c r="U376" s="70"/>
      <c r="V376" s="26"/>
      <c r="W376" s="27"/>
    </row>
    <row r="377" spans="2:23" x14ac:dyDescent="0.2">
      <c r="B377" s="31"/>
      <c r="C377" s="31"/>
      <c r="D377" s="31"/>
      <c r="E377" s="22"/>
      <c r="F377" s="23"/>
      <c r="G377" s="24"/>
      <c r="H377" s="55"/>
      <c r="I377" s="87"/>
      <c r="J377" s="92"/>
      <c r="K377" s="59"/>
      <c r="L377" s="110"/>
      <c r="M377" s="80"/>
      <c r="N377" s="80"/>
      <c r="O377" s="23"/>
      <c r="P377" s="23"/>
      <c r="Q377" s="23"/>
      <c r="R377" s="23"/>
      <c r="S377" s="108"/>
      <c r="T377" s="69"/>
      <c r="U377" s="70"/>
      <c r="V377" s="26"/>
      <c r="W377" s="27"/>
    </row>
    <row r="378" spans="2:23" x14ac:dyDescent="0.2">
      <c r="B378" s="31"/>
      <c r="C378" s="31"/>
      <c r="D378" s="31"/>
      <c r="E378" s="22"/>
      <c r="F378" s="23"/>
      <c r="G378" s="24"/>
      <c r="H378" s="55"/>
      <c r="I378" s="87"/>
      <c r="J378" s="92"/>
      <c r="K378" s="59"/>
      <c r="L378" s="110"/>
      <c r="M378" s="80"/>
      <c r="N378" s="80"/>
      <c r="O378" s="23"/>
      <c r="P378" s="23"/>
      <c r="Q378" s="23"/>
      <c r="R378" s="23"/>
      <c r="S378" s="108"/>
      <c r="T378" s="69"/>
      <c r="U378" s="70"/>
      <c r="V378" s="26"/>
      <c r="W378" s="27"/>
    </row>
    <row r="379" spans="2:23" x14ac:dyDescent="0.2">
      <c r="B379" s="31"/>
      <c r="C379" s="31"/>
      <c r="D379" s="31"/>
      <c r="E379" s="22"/>
      <c r="F379" s="23"/>
      <c r="G379" s="24"/>
      <c r="H379" s="55"/>
      <c r="I379" s="87"/>
      <c r="J379" s="92"/>
      <c r="K379" s="59"/>
      <c r="L379" s="110"/>
      <c r="M379" s="80"/>
      <c r="N379" s="80"/>
      <c r="O379" s="23"/>
      <c r="P379" s="23"/>
      <c r="Q379" s="23"/>
      <c r="R379" s="23"/>
      <c r="S379" s="108"/>
      <c r="T379" s="69"/>
      <c r="U379" s="70"/>
      <c r="V379" s="26"/>
      <c r="W379" s="27"/>
    </row>
    <row r="380" spans="2:23" x14ac:dyDescent="0.2">
      <c r="B380" s="31"/>
      <c r="C380" s="31"/>
      <c r="D380" s="31"/>
      <c r="E380" s="22"/>
      <c r="F380" s="23"/>
      <c r="G380" s="24"/>
      <c r="H380" s="55"/>
      <c r="I380" s="87"/>
      <c r="J380" s="92"/>
      <c r="K380" s="59"/>
      <c r="L380" s="110"/>
      <c r="M380" s="80"/>
      <c r="N380" s="80"/>
      <c r="O380" s="23"/>
      <c r="P380" s="23"/>
      <c r="Q380" s="23"/>
      <c r="R380" s="23"/>
      <c r="S380" s="108"/>
      <c r="T380" s="69"/>
      <c r="U380" s="70"/>
      <c r="V380" s="26"/>
      <c r="W380" s="27"/>
    </row>
    <row r="381" spans="2:23" x14ac:dyDescent="0.2">
      <c r="B381" s="31"/>
      <c r="C381" s="31"/>
      <c r="D381" s="31"/>
      <c r="E381" s="22"/>
      <c r="F381" s="23"/>
      <c r="G381" s="24"/>
      <c r="H381" s="55"/>
      <c r="I381" s="87"/>
      <c r="J381" s="92"/>
      <c r="K381" s="59"/>
      <c r="L381" s="110"/>
      <c r="M381" s="80"/>
      <c r="N381" s="80"/>
      <c r="O381" s="23"/>
      <c r="P381" s="23"/>
      <c r="Q381" s="23"/>
      <c r="R381" s="23"/>
      <c r="S381" s="108"/>
      <c r="T381" s="69"/>
      <c r="U381" s="70"/>
      <c r="V381" s="26"/>
      <c r="W381" s="27"/>
    </row>
    <row r="382" spans="2:23" x14ac:dyDescent="0.2">
      <c r="B382" s="31"/>
      <c r="C382" s="31"/>
      <c r="D382" s="31"/>
      <c r="E382" s="22"/>
      <c r="F382" s="23"/>
      <c r="G382" s="24"/>
      <c r="H382" s="55"/>
      <c r="I382" s="87"/>
      <c r="J382" s="92"/>
      <c r="K382" s="59"/>
      <c r="L382" s="110"/>
      <c r="M382" s="80"/>
      <c r="N382" s="80"/>
      <c r="O382" s="23"/>
      <c r="P382" s="23"/>
      <c r="Q382" s="23"/>
      <c r="R382" s="23"/>
      <c r="S382" s="108"/>
      <c r="T382" s="69"/>
      <c r="U382" s="70"/>
      <c r="V382" s="26"/>
      <c r="W382" s="27"/>
    </row>
    <row r="383" spans="2:23" x14ac:dyDescent="0.2">
      <c r="B383" s="31"/>
      <c r="C383" s="31"/>
      <c r="D383" s="31"/>
      <c r="E383" s="22"/>
      <c r="F383" s="23"/>
      <c r="G383" s="24"/>
      <c r="H383" s="55"/>
      <c r="I383" s="87"/>
      <c r="J383" s="92"/>
      <c r="K383" s="59"/>
      <c r="L383" s="110"/>
      <c r="M383" s="80"/>
      <c r="N383" s="80"/>
      <c r="O383" s="23"/>
      <c r="P383" s="23"/>
      <c r="Q383" s="23"/>
      <c r="R383" s="23"/>
      <c r="S383" s="108"/>
      <c r="T383" s="69"/>
      <c r="U383" s="70"/>
      <c r="V383" s="26"/>
      <c r="W383" s="27"/>
    </row>
    <row r="384" spans="2:23" x14ac:dyDescent="0.2">
      <c r="B384" s="31"/>
      <c r="C384" s="31"/>
      <c r="D384" s="31"/>
      <c r="E384" s="22"/>
      <c r="F384" s="23"/>
      <c r="G384" s="24"/>
      <c r="H384" s="55"/>
      <c r="I384" s="87"/>
      <c r="J384" s="92"/>
      <c r="K384" s="59"/>
      <c r="L384" s="110"/>
      <c r="M384" s="80"/>
      <c r="N384" s="80"/>
      <c r="O384" s="23"/>
      <c r="P384" s="23"/>
      <c r="Q384" s="23"/>
      <c r="R384" s="23"/>
      <c r="S384" s="108"/>
      <c r="T384" s="69"/>
      <c r="U384" s="70"/>
      <c r="V384" s="26"/>
      <c r="W384" s="27"/>
    </row>
    <row r="385" spans="1:23" x14ac:dyDescent="0.2">
      <c r="B385" s="31"/>
      <c r="C385" s="31"/>
      <c r="D385" s="31"/>
      <c r="E385" s="22"/>
      <c r="F385" s="23"/>
      <c r="G385" s="24"/>
      <c r="H385" s="55"/>
      <c r="I385" s="87"/>
      <c r="J385" s="92"/>
      <c r="K385" s="59"/>
      <c r="L385" s="110"/>
      <c r="M385" s="80"/>
      <c r="N385" s="80"/>
      <c r="O385" s="23"/>
      <c r="P385" s="23"/>
      <c r="Q385" s="23"/>
      <c r="R385" s="23"/>
      <c r="S385" s="108"/>
      <c r="T385" s="69"/>
      <c r="U385" s="70"/>
      <c r="V385" s="26"/>
      <c r="W385" s="27"/>
    </row>
    <row r="386" spans="1:23" x14ac:dyDescent="0.2">
      <c r="B386" s="31"/>
      <c r="C386" s="31"/>
      <c r="D386" s="31"/>
      <c r="E386" s="22"/>
      <c r="F386" s="23"/>
      <c r="G386" s="24"/>
      <c r="H386" s="55"/>
      <c r="I386" s="87"/>
      <c r="J386" s="92"/>
      <c r="K386" s="59"/>
      <c r="L386" s="110"/>
      <c r="M386" s="80"/>
      <c r="N386" s="80"/>
      <c r="O386" s="23"/>
      <c r="P386" s="23"/>
      <c r="Q386" s="23"/>
      <c r="R386" s="23"/>
      <c r="S386" s="108"/>
      <c r="T386" s="69"/>
      <c r="U386" s="70"/>
      <c r="V386" s="26"/>
      <c r="W386" s="27"/>
    </row>
    <row r="387" spans="1:23" x14ac:dyDescent="0.2">
      <c r="B387" s="31"/>
      <c r="C387" s="31"/>
      <c r="D387" s="31"/>
      <c r="E387" s="22"/>
      <c r="F387" s="25"/>
      <c r="G387" s="24"/>
      <c r="H387" s="55"/>
      <c r="I387" s="87"/>
      <c r="J387" s="92"/>
      <c r="K387" s="59"/>
      <c r="L387" s="110"/>
      <c r="M387" s="80"/>
      <c r="N387" s="80"/>
      <c r="O387" s="23"/>
      <c r="P387" s="23"/>
      <c r="Q387" s="23"/>
      <c r="R387" s="23"/>
      <c r="S387" s="108"/>
      <c r="T387" s="69"/>
      <c r="U387" s="70"/>
      <c r="V387" s="26"/>
      <c r="W387" s="27"/>
    </row>
    <row r="388" spans="1:23" x14ac:dyDescent="0.2">
      <c r="A388" s="9"/>
      <c r="B388" s="31"/>
      <c r="C388" s="31"/>
      <c r="D388" s="31"/>
      <c r="E388" s="22"/>
      <c r="F388" s="23"/>
      <c r="G388" s="24"/>
      <c r="H388" s="55"/>
      <c r="I388" s="87"/>
      <c r="J388" s="92"/>
      <c r="K388" s="59"/>
      <c r="L388" s="110"/>
      <c r="M388" s="80"/>
      <c r="N388" s="80"/>
      <c r="O388" s="23"/>
      <c r="P388" s="23"/>
      <c r="Q388" s="23"/>
      <c r="R388" s="23"/>
      <c r="S388" s="108"/>
      <c r="T388" s="69"/>
      <c r="U388" s="70"/>
      <c r="V388" s="26"/>
      <c r="W388" s="27"/>
    </row>
    <row r="389" spans="1:23" x14ac:dyDescent="0.2">
      <c r="A389" s="9"/>
      <c r="B389" s="31"/>
      <c r="C389" s="31"/>
      <c r="D389" s="31"/>
      <c r="E389" s="22"/>
      <c r="F389" s="23"/>
      <c r="G389" s="24"/>
      <c r="H389" s="55"/>
      <c r="I389" s="87"/>
      <c r="J389" s="92"/>
      <c r="K389" s="59"/>
      <c r="L389" s="110"/>
      <c r="M389" s="80"/>
      <c r="N389" s="80"/>
      <c r="O389" s="23"/>
      <c r="P389" s="23"/>
      <c r="Q389" s="23"/>
      <c r="R389" s="23"/>
      <c r="S389" s="108"/>
      <c r="T389" s="69"/>
      <c r="U389" s="70"/>
      <c r="V389" s="26"/>
      <c r="W389" s="27"/>
    </row>
    <row r="390" spans="1:23" x14ac:dyDescent="0.2">
      <c r="A390" s="9"/>
      <c r="B390" s="31"/>
      <c r="C390" s="31"/>
      <c r="D390" s="31"/>
      <c r="E390" s="22"/>
      <c r="F390" s="23"/>
      <c r="G390" s="24"/>
      <c r="H390" s="55"/>
      <c r="I390" s="87"/>
      <c r="J390" s="92"/>
      <c r="K390" s="59"/>
      <c r="L390" s="110"/>
      <c r="M390" s="80"/>
      <c r="N390" s="80"/>
      <c r="O390" s="23"/>
      <c r="P390" s="23"/>
      <c r="Q390" s="23"/>
      <c r="R390" s="23"/>
      <c r="S390" s="108"/>
      <c r="T390" s="69"/>
      <c r="U390" s="70"/>
      <c r="V390" s="26"/>
      <c r="W390" s="27"/>
    </row>
    <row r="391" spans="1:23" x14ac:dyDescent="0.2">
      <c r="A391" s="9"/>
      <c r="B391" s="31"/>
      <c r="C391" s="31"/>
      <c r="D391" s="31"/>
      <c r="E391" s="22"/>
      <c r="F391" s="23"/>
      <c r="G391" s="24"/>
      <c r="H391" s="55"/>
      <c r="I391" s="87"/>
      <c r="J391" s="92"/>
      <c r="K391" s="59"/>
      <c r="L391" s="110"/>
      <c r="M391" s="80"/>
      <c r="N391" s="80"/>
      <c r="O391" s="23"/>
      <c r="P391" s="23"/>
      <c r="Q391" s="23"/>
      <c r="R391" s="23"/>
      <c r="S391" s="108"/>
      <c r="T391" s="69"/>
      <c r="U391" s="70"/>
      <c r="V391" s="26"/>
      <c r="W391" s="27"/>
    </row>
    <row r="392" spans="1:23" x14ac:dyDescent="0.2">
      <c r="B392" s="31"/>
      <c r="C392" s="31"/>
      <c r="D392" s="31"/>
      <c r="E392" s="22"/>
      <c r="F392" s="23"/>
      <c r="G392" s="24"/>
      <c r="H392" s="55"/>
      <c r="I392" s="87"/>
      <c r="J392" s="92"/>
      <c r="K392" s="59"/>
      <c r="L392" s="110"/>
      <c r="M392" s="80"/>
      <c r="N392" s="80"/>
      <c r="O392" s="23"/>
      <c r="P392" s="23"/>
      <c r="Q392" s="23"/>
      <c r="R392" s="23"/>
      <c r="S392" s="108"/>
      <c r="T392" s="69"/>
      <c r="U392" s="70"/>
      <c r="V392" s="26"/>
      <c r="W392" s="27"/>
    </row>
    <row r="393" spans="1:23" x14ac:dyDescent="0.2">
      <c r="B393" s="31"/>
      <c r="C393" s="31"/>
      <c r="D393" s="31"/>
      <c r="E393" s="22"/>
      <c r="F393" s="23"/>
      <c r="G393" s="24"/>
      <c r="H393" s="55"/>
      <c r="I393" s="87"/>
      <c r="J393" s="92"/>
      <c r="K393" s="59"/>
      <c r="L393" s="110"/>
      <c r="M393" s="80"/>
      <c r="N393" s="80"/>
      <c r="O393" s="23"/>
      <c r="P393" s="23"/>
      <c r="Q393" s="23"/>
      <c r="R393" s="23"/>
      <c r="S393" s="108"/>
      <c r="T393" s="69"/>
      <c r="U393" s="70"/>
      <c r="V393" s="26"/>
      <c r="W393" s="27"/>
    </row>
    <row r="394" spans="1:23" x14ac:dyDescent="0.2">
      <c r="A394" s="9"/>
      <c r="B394" s="31"/>
      <c r="C394" s="31"/>
      <c r="D394" s="31"/>
      <c r="E394" s="22"/>
      <c r="F394" s="23"/>
      <c r="G394" s="24"/>
      <c r="H394" s="55"/>
      <c r="I394" s="87"/>
      <c r="J394" s="92"/>
      <c r="K394" s="59"/>
      <c r="L394" s="110"/>
      <c r="M394" s="80"/>
      <c r="N394" s="80"/>
      <c r="O394" s="23"/>
      <c r="P394" s="23"/>
      <c r="Q394" s="23"/>
      <c r="R394" s="23"/>
      <c r="S394" s="108"/>
      <c r="T394" s="69"/>
      <c r="U394" s="70"/>
      <c r="V394" s="26"/>
      <c r="W394" s="27"/>
    </row>
    <row r="395" spans="1:23" x14ac:dyDescent="0.2">
      <c r="B395" s="31"/>
      <c r="C395" s="31"/>
      <c r="D395" s="31"/>
      <c r="E395" s="22"/>
      <c r="F395" s="23"/>
      <c r="G395" s="24"/>
      <c r="H395" s="55"/>
      <c r="I395" s="87"/>
      <c r="J395" s="92"/>
      <c r="K395" s="59"/>
      <c r="L395" s="110"/>
      <c r="M395" s="80"/>
      <c r="N395" s="80"/>
      <c r="O395" s="23"/>
      <c r="P395" s="23"/>
      <c r="Q395" s="23"/>
      <c r="R395" s="23"/>
      <c r="S395" s="108"/>
      <c r="T395" s="69"/>
      <c r="U395" s="70"/>
      <c r="V395" s="26"/>
      <c r="W395" s="27"/>
    </row>
    <row r="396" spans="1:23" x14ac:dyDescent="0.2">
      <c r="B396" s="31"/>
      <c r="C396" s="31"/>
      <c r="D396" s="31"/>
      <c r="E396" s="22"/>
      <c r="F396" s="23"/>
      <c r="G396" s="24"/>
      <c r="H396" s="55"/>
      <c r="I396" s="87"/>
      <c r="J396" s="92"/>
      <c r="K396" s="59"/>
      <c r="L396" s="110"/>
      <c r="M396" s="80"/>
      <c r="N396" s="80"/>
      <c r="O396" s="23"/>
      <c r="P396" s="23"/>
      <c r="Q396" s="23"/>
      <c r="R396" s="23"/>
      <c r="S396" s="108"/>
      <c r="T396" s="69"/>
      <c r="U396" s="70"/>
      <c r="V396" s="26"/>
      <c r="W396" s="27"/>
    </row>
    <row r="397" spans="1:23" x14ac:dyDescent="0.2">
      <c r="B397" s="31"/>
      <c r="C397" s="31"/>
      <c r="D397" s="31"/>
      <c r="E397" s="22"/>
      <c r="F397" s="23"/>
      <c r="G397" s="24"/>
      <c r="H397" s="55"/>
      <c r="I397" s="87"/>
      <c r="J397" s="92"/>
      <c r="K397" s="59"/>
      <c r="L397" s="110"/>
      <c r="M397" s="80"/>
      <c r="N397" s="80"/>
      <c r="O397" s="23"/>
      <c r="P397" s="23"/>
      <c r="Q397" s="23"/>
      <c r="R397" s="23"/>
      <c r="S397" s="108"/>
      <c r="T397" s="69"/>
      <c r="U397" s="70"/>
      <c r="V397" s="26"/>
      <c r="W397" s="27"/>
    </row>
    <row r="398" spans="1:23" ht="15" x14ac:dyDescent="0.2">
      <c r="B398" s="31"/>
      <c r="C398" s="31"/>
      <c r="D398" s="31"/>
      <c r="E398" s="22"/>
      <c r="F398" s="23"/>
      <c r="G398" s="33"/>
      <c r="H398" s="55"/>
      <c r="I398" s="87"/>
      <c r="J398" s="92"/>
      <c r="K398" s="59"/>
      <c r="L398" s="110"/>
      <c r="M398" s="80"/>
      <c r="N398" s="80"/>
      <c r="O398" s="23"/>
      <c r="P398" s="23"/>
      <c r="Q398" s="23"/>
      <c r="R398" s="23"/>
      <c r="S398" s="108"/>
      <c r="T398" s="69"/>
      <c r="U398" s="70"/>
      <c r="V398" s="26"/>
      <c r="W398" s="27"/>
    </row>
    <row r="399" spans="1:23" x14ac:dyDescent="0.2">
      <c r="B399" s="31"/>
      <c r="C399" s="31"/>
      <c r="D399" s="31"/>
      <c r="E399" s="22"/>
      <c r="F399" s="23"/>
      <c r="G399" s="24"/>
      <c r="H399" s="55"/>
      <c r="I399" s="87"/>
      <c r="J399" s="92"/>
      <c r="K399" s="59"/>
      <c r="L399" s="110"/>
      <c r="M399" s="80"/>
      <c r="N399" s="80"/>
      <c r="O399" s="23"/>
      <c r="P399" s="23"/>
      <c r="Q399" s="23"/>
      <c r="R399" s="23"/>
      <c r="S399" s="108"/>
      <c r="T399" s="69"/>
      <c r="U399" s="70"/>
      <c r="V399" s="26"/>
      <c r="W399" s="27"/>
    </row>
    <row r="400" spans="1:23" x14ac:dyDescent="0.2">
      <c r="B400" s="31"/>
      <c r="C400" s="31"/>
      <c r="D400" s="31"/>
      <c r="E400" s="22"/>
      <c r="F400" s="23"/>
      <c r="G400" s="24"/>
      <c r="H400" s="55"/>
      <c r="I400" s="87"/>
      <c r="J400" s="92"/>
      <c r="K400" s="59"/>
      <c r="L400" s="110"/>
      <c r="M400" s="80"/>
      <c r="N400" s="80"/>
      <c r="O400" s="23"/>
      <c r="P400" s="23"/>
      <c r="Q400" s="23"/>
      <c r="R400" s="23"/>
      <c r="S400" s="108"/>
      <c r="T400" s="69"/>
      <c r="U400" s="70"/>
      <c r="V400" s="26"/>
      <c r="W400" s="27"/>
    </row>
    <row r="401" spans="2:23" x14ac:dyDescent="0.2">
      <c r="B401" s="31"/>
      <c r="C401" s="31"/>
      <c r="D401" s="31"/>
      <c r="E401" s="22"/>
      <c r="F401" s="23"/>
      <c r="G401" s="24"/>
      <c r="H401" s="55"/>
      <c r="I401" s="87"/>
      <c r="J401" s="92"/>
      <c r="K401" s="59"/>
      <c r="L401" s="110"/>
      <c r="M401" s="80"/>
      <c r="N401" s="80"/>
      <c r="O401" s="23"/>
      <c r="P401" s="23"/>
      <c r="Q401" s="23"/>
      <c r="R401" s="23"/>
      <c r="S401" s="108"/>
      <c r="T401" s="69"/>
      <c r="U401" s="70"/>
      <c r="V401" s="26"/>
      <c r="W401" s="27"/>
    </row>
    <row r="402" spans="2:23" x14ac:dyDescent="0.2">
      <c r="B402" s="31"/>
      <c r="C402" s="31"/>
      <c r="D402" s="31"/>
      <c r="E402" s="22"/>
      <c r="F402" s="23"/>
      <c r="G402" s="24"/>
      <c r="H402" s="55"/>
      <c r="I402" s="87"/>
      <c r="J402" s="92"/>
      <c r="K402" s="59"/>
      <c r="L402" s="110"/>
      <c r="M402" s="80"/>
      <c r="N402" s="80"/>
      <c r="O402" s="23"/>
      <c r="P402" s="23"/>
      <c r="Q402" s="23"/>
      <c r="R402" s="23"/>
      <c r="S402" s="108"/>
      <c r="T402" s="69"/>
      <c r="U402" s="70"/>
      <c r="V402" s="26"/>
      <c r="W402" s="27"/>
    </row>
    <row r="403" spans="2:23" x14ac:dyDescent="0.2">
      <c r="B403" s="31"/>
      <c r="C403" s="31"/>
      <c r="D403" s="31"/>
      <c r="E403" s="22"/>
      <c r="F403" s="23"/>
      <c r="G403" s="24"/>
      <c r="H403" s="55"/>
      <c r="I403" s="87"/>
      <c r="J403" s="92"/>
      <c r="K403" s="59"/>
      <c r="L403" s="110"/>
      <c r="M403" s="80"/>
      <c r="N403" s="80"/>
      <c r="O403" s="23"/>
      <c r="P403" s="23"/>
      <c r="Q403" s="23"/>
      <c r="R403" s="23"/>
      <c r="S403" s="108"/>
      <c r="T403" s="69"/>
      <c r="U403" s="70"/>
      <c r="V403" s="26"/>
      <c r="W403" s="27"/>
    </row>
    <row r="404" spans="2:23" x14ac:dyDescent="0.2">
      <c r="B404" s="31"/>
      <c r="C404" s="31"/>
      <c r="D404" s="31"/>
      <c r="E404" s="22"/>
      <c r="F404" s="23"/>
      <c r="G404" s="24"/>
      <c r="H404" s="55"/>
      <c r="I404" s="87"/>
      <c r="J404" s="92"/>
      <c r="K404" s="59"/>
      <c r="L404" s="110"/>
      <c r="M404" s="80"/>
      <c r="N404" s="80"/>
      <c r="O404" s="23"/>
      <c r="P404" s="23"/>
      <c r="Q404" s="23"/>
      <c r="R404" s="23"/>
      <c r="S404" s="108"/>
      <c r="T404" s="69"/>
      <c r="U404" s="70"/>
      <c r="V404" s="26"/>
      <c r="W404" s="27"/>
    </row>
    <row r="405" spans="2:23" x14ac:dyDescent="0.2">
      <c r="B405" s="31"/>
      <c r="C405" s="31"/>
      <c r="D405" s="31"/>
      <c r="E405" s="22"/>
      <c r="F405" s="23"/>
      <c r="G405" s="24"/>
      <c r="H405" s="55"/>
      <c r="I405" s="87"/>
      <c r="J405" s="92"/>
      <c r="K405" s="59"/>
      <c r="L405" s="110"/>
      <c r="M405" s="80"/>
      <c r="N405" s="80"/>
      <c r="O405" s="23"/>
      <c r="P405" s="23"/>
      <c r="Q405" s="23"/>
      <c r="R405" s="23"/>
      <c r="S405" s="108"/>
      <c r="T405" s="69"/>
      <c r="U405" s="70"/>
      <c r="V405" s="26"/>
      <c r="W405" s="27"/>
    </row>
    <row r="406" spans="2:23" x14ac:dyDescent="0.2">
      <c r="B406" s="31"/>
      <c r="C406" s="31"/>
      <c r="D406" s="31"/>
      <c r="E406" s="22"/>
      <c r="F406" s="23"/>
      <c r="G406" s="24"/>
      <c r="H406" s="55"/>
      <c r="I406" s="87"/>
      <c r="J406" s="92"/>
      <c r="K406" s="59"/>
      <c r="L406" s="110"/>
      <c r="M406" s="80"/>
      <c r="N406" s="80"/>
      <c r="O406" s="23"/>
      <c r="P406" s="23"/>
      <c r="Q406" s="23"/>
      <c r="R406" s="23"/>
      <c r="S406" s="108"/>
      <c r="T406" s="69"/>
      <c r="U406" s="70"/>
      <c r="V406" s="26"/>
      <c r="W406" s="27"/>
    </row>
    <row r="407" spans="2:23" x14ac:dyDescent="0.2">
      <c r="B407" s="31"/>
      <c r="C407" s="31"/>
      <c r="D407" s="31"/>
      <c r="E407" s="22"/>
      <c r="F407" s="23"/>
      <c r="G407" s="24"/>
      <c r="H407" s="55"/>
      <c r="I407" s="87"/>
      <c r="J407" s="92"/>
      <c r="K407" s="59"/>
      <c r="L407" s="110"/>
      <c r="M407" s="80"/>
      <c r="N407" s="80"/>
      <c r="O407" s="23"/>
      <c r="P407" s="23"/>
      <c r="Q407" s="23"/>
      <c r="R407" s="23"/>
      <c r="S407" s="108"/>
      <c r="T407" s="69"/>
      <c r="U407" s="70"/>
      <c r="V407" s="26"/>
      <c r="W407" s="27"/>
    </row>
    <row r="408" spans="2:23" ht="15" x14ac:dyDescent="0.2">
      <c r="B408" s="31"/>
      <c r="C408" s="31"/>
      <c r="D408" s="31"/>
      <c r="E408" s="22"/>
      <c r="F408" s="23"/>
      <c r="G408" s="33"/>
      <c r="H408" s="55"/>
      <c r="I408" s="87"/>
      <c r="J408" s="92"/>
      <c r="K408" s="59"/>
      <c r="L408" s="110"/>
      <c r="M408" s="80"/>
      <c r="N408" s="80"/>
      <c r="O408" s="23"/>
      <c r="P408" s="23"/>
      <c r="Q408" s="23"/>
      <c r="R408" s="23"/>
      <c r="S408" s="108"/>
      <c r="T408" s="69"/>
      <c r="U408" s="70"/>
      <c r="V408" s="26"/>
      <c r="W408" s="27"/>
    </row>
    <row r="409" spans="2:23" x14ac:dyDescent="0.2">
      <c r="B409" s="31"/>
      <c r="C409" s="31"/>
      <c r="D409" s="31"/>
      <c r="E409" s="22"/>
      <c r="F409" s="23"/>
      <c r="G409" s="24"/>
      <c r="H409" s="55"/>
      <c r="I409" s="87"/>
      <c r="J409" s="92"/>
      <c r="K409" s="59"/>
      <c r="L409" s="110"/>
      <c r="M409" s="80"/>
      <c r="N409" s="80"/>
      <c r="O409" s="23"/>
      <c r="P409" s="23"/>
      <c r="Q409" s="23"/>
      <c r="R409" s="23"/>
      <c r="S409" s="108"/>
      <c r="T409" s="69"/>
      <c r="U409" s="70"/>
      <c r="V409" s="26"/>
      <c r="W409" s="27"/>
    </row>
    <row r="410" spans="2:23" x14ac:dyDescent="0.2">
      <c r="B410" s="31"/>
      <c r="C410" s="31"/>
      <c r="D410" s="31"/>
      <c r="E410" s="22"/>
      <c r="F410" s="23"/>
      <c r="G410" s="24"/>
      <c r="H410" s="55"/>
      <c r="I410" s="88"/>
      <c r="J410" s="93"/>
      <c r="K410" s="60"/>
      <c r="L410" s="110"/>
      <c r="M410" s="80"/>
      <c r="N410" s="80"/>
      <c r="O410" s="23"/>
      <c r="P410" s="23"/>
      <c r="Q410" s="23"/>
      <c r="R410" s="23"/>
      <c r="S410" s="108"/>
      <c r="T410" s="69"/>
      <c r="U410" s="70"/>
      <c r="V410" s="26"/>
      <c r="W410" s="27"/>
    </row>
    <row r="411" spans="2:23" ht="15" x14ac:dyDescent="0.2">
      <c r="B411" s="31"/>
      <c r="C411" s="31"/>
      <c r="D411" s="31"/>
      <c r="E411" s="22"/>
      <c r="F411" s="23"/>
      <c r="G411" s="33"/>
      <c r="H411" s="55"/>
      <c r="I411" s="88"/>
      <c r="J411" s="93"/>
      <c r="K411" s="60"/>
      <c r="L411" s="110"/>
      <c r="M411" s="80"/>
      <c r="N411" s="80"/>
      <c r="O411" s="23"/>
      <c r="P411" s="23"/>
      <c r="Q411" s="23"/>
      <c r="R411" s="23"/>
      <c r="S411" s="108"/>
      <c r="T411" s="69"/>
      <c r="U411" s="70"/>
      <c r="V411" s="26"/>
      <c r="W411" s="27"/>
    </row>
    <row r="412" spans="2:23" x14ac:dyDescent="0.2">
      <c r="B412" s="31"/>
      <c r="C412" s="31"/>
      <c r="D412" s="31"/>
      <c r="E412" s="22"/>
      <c r="F412" s="23"/>
      <c r="G412" s="24"/>
      <c r="H412" s="55"/>
      <c r="I412" s="88"/>
      <c r="J412" s="93"/>
      <c r="K412" s="60"/>
      <c r="L412" s="110"/>
      <c r="M412" s="80"/>
      <c r="N412" s="80"/>
      <c r="O412" s="23"/>
      <c r="P412" s="23"/>
      <c r="Q412" s="23"/>
      <c r="R412" s="23"/>
      <c r="S412" s="108"/>
      <c r="T412" s="69"/>
      <c r="U412" s="70"/>
      <c r="V412" s="26"/>
      <c r="W412" s="27"/>
    </row>
    <row r="413" spans="2:23" x14ac:dyDescent="0.2">
      <c r="B413" s="31"/>
      <c r="C413" s="31"/>
      <c r="D413" s="31"/>
      <c r="E413" s="22"/>
      <c r="F413" s="23"/>
      <c r="G413" s="24"/>
      <c r="H413" s="55"/>
      <c r="I413" s="88"/>
      <c r="J413" s="93"/>
      <c r="K413" s="60"/>
      <c r="L413" s="110"/>
      <c r="M413" s="80"/>
      <c r="N413" s="80"/>
      <c r="O413" s="23"/>
      <c r="P413" s="23"/>
      <c r="Q413" s="23"/>
      <c r="R413" s="23"/>
      <c r="S413" s="108"/>
      <c r="T413" s="69"/>
      <c r="U413" s="70"/>
      <c r="V413" s="26"/>
      <c r="W413" s="27"/>
    </row>
    <row r="414" spans="2:23" ht="15" x14ac:dyDescent="0.2">
      <c r="B414" s="31"/>
      <c r="C414" s="31"/>
      <c r="D414" s="31"/>
      <c r="E414" s="22"/>
      <c r="F414" s="23"/>
      <c r="G414" s="36"/>
      <c r="H414" s="55"/>
      <c r="I414" s="88"/>
      <c r="J414" s="93"/>
      <c r="K414" s="60"/>
      <c r="L414" s="110"/>
      <c r="M414" s="80"/>
      <c r="N414" s="80"/>
      <c r="O414" s="23"/>
      <c r="P414" s="23"/>
      <c r="Q414" s="23"/>
      <c r="R414" s="23"/>
      <c r="S414" s="108"/>
      <c r="T414" s="69"/>
      <c r="U414" s="70"/>
      <c r="V414" s="26"/>
      <c r="W414" s="27"/>
    </row>
    <row r="415" spans="2:23" ht="15" x14ac:dyDescent="0.2">
      <c r="B415" s="31"/>
      <c r="C415" s="31"/>
      <c r="D415" s="31"/>
      <c r="E415" s="22"/>
      <c r="F415" s="23"/>
      <c r="G415" s="33"/>
      <c r="H415" s="55"/>
      <c r="I415" s="88"/>
      <c r="J415" s="93"/>
      <c r="K415" s="60"/>
      <c r="L415" s="110"/>
      <c r="M415" s="80"/>
      <c r="N415" s="80"/>
      <c r="O415" s="23"/>
      <c r="P415" s="23"/>
      <c r="Q415" s="23"/>
      <c r="R415" s="23"/>
      <c r="S415" s="108"/>
      <c r="T415" s="69"/>
      <c r="U415" s="70"/>
      <c r="V415" s="26"/>
      <c r="W415" s="27"/>
    </row>
    <row r="416" spans="2:23" x14ac:dyDescent="0.2">
      <c r="B416" s="31"/>
      <c r="C416" s="31"/>
      <c r="D416" s="31"/>
      <c r="E416" s="22"/>
      <c r="F416" s="23"/>
      <c r="G416" s="24"/>
      <c r="H416" s="55"/>
      <c r="I416" s="88"/>
      <c r="J416" s="93"/>
      <c r="K416" s="60"/>
      <c r="L416" s="110"/>
      <c r="M416" s="80"/>
      <c r="N416" s="80"/>
      <c r="O416" s="23"/>
      <c r="P416" s="23"/>
      <c r="Q416" s="23"/>
      <c r="R416" s="23"/>
      <c r="S416" s="108"/>
      <c r="T416" s="69"/>
      <c r="U416" s="70"/>
      <c r="V416" s="26"/>
      <c r="W416" s="27"/>
    </row>
    <row r="417" spans="2:23" ht="15" x14ac:dyDescent="0.2">
      <c r="B417" s="31"/>
      <c r="C417" s="31"/>
      <c r="D417" s="31"/>
      <c r="E417" s="22"/>
      <c r="F417" s="23"/>
      <c r="G417" s="36"/>
      <c r="H417" s="55"/>
      <c r="I417" s="88"/>
      <c r="J417" s="93"/>
      <c r="K417" s="60"/>
      <c r="L417" s="110"/>
      <c r="M417" s="80"/>
      <c r="N417" s="80"/>
      <c r="O417" s="23"/>
      <c r="P417" s="23"/>
      <c r="Q417" s="23"/>
      <c r="R417" s="23"/>
      <c r="S417" s="108"/>
      <c r="T417" s="69"/>
      <c r="U417" s="70"/>
      <c r="V417" s="26"/>
      <c r="W417" s="27"/>
    </row>
    <row r="418" spans="2:23" x14ac:dyDescent="0.2">
      <c r="B418" s="31"/>
      <c r="C418" s="31"/>
      <c r="D418" s="31"/>
      <c r="E418" s="22"/>
      <c r="F418" s="23"/>
      <c r="G418" s="24"/>
      <c r="H418" s="55"/>
      <c r="I418" s="88"/>
      <c r="J418" s="93"/>
      <c r="K418" s="60"/>
      <c r="L418" s="110"/>
      <c r="M418" s="80"/>
      <c r="N418" s="80"/>
      <c r="O418" s="23"/>
      <c r="P418" s="23"/>
      <c r="Q418" s="23"/>
      <c r="R418" s="23"/>
      <c r="S418" s="108"/>
      <c r="T418" s="69"/>
      <c r="U418" s="70"/>
      <c r="V418" s="26"/>
      <c r="W418" s="27"/>
    </row>
    <row r="419" spans="2:23" ht="15" x14ac:dyDescent="0.2">
      <c r="B419" s="31"/>
      <c r="C419" s="31"/>
      <c r="D419" s="31"/>
      <c r="E419" s="22"/>
      <c r="F419" s="23"/>
      <c r="G419" s="36"/>
      <c r="H419" s="55"/>
      <c r="I419" s="88"/>
      <c r="J419" s="93"/>
      <c r="K419" s="60"/>
      <c r="L419" s="110"/>
      <c r="M419" s="80"/>
      <c r="N419" s="80"/>
      <c r="O419" s="23"/>
      <c r="P419" s="23"/>
      <c r="Q419" s="23"/>
      <c r="R419" s="23"/>
      <c r="S419" s="108"/>
      <c r="T419" s="69"/>
      <c r="U419" s="70"/>
      <c r="V419" s="26"/>
      <c r="W419" s="27"/>
    </row>
    <row r="420" spans="2:23" ht="15" x14ac:dyDescent="0.2">
      <c r="B420" s="31"/>
      <c r="C420" s="31"/>
      <c r="D420" s="31"/>
      <c r="E420" s="22"/>
      <c r="F420" s="23"/>
      <c r="G420" s="33"/>
      <c r="H420" s="55"/>
      <c r="I420" s="88"/>
      <c r="J420" s="93"/>
      <c r="K420" s="60"/>
      <c r="L420" s="110"/>
      <c r="M420" s="80"/>
      <c r="N420" s="80"/>
      <c r="O420" s="23"/>
      <c r="P420" s="23"/>
      <c r="Q420" s="23"/>
      <c r="R420" s="23"/>
      <c r="S420" s="108"/>
      <c r="T420" s="69"/>
      <c r="U420" s="70"/>
      <c r="V420" s="26"/>
      <c r="W420" s="27"/>
    </row>
    <row r="421" spans="2:23" x14ac:dyDescent="0.2">
      <c r="B421" s="31"/>
      <c r="C421" s="31"/>
      <c r="D421" s="31"/>
      <c r="E421" s="22"/>
      <c r="F421" s="23"/>
      <c r="G421" s="24"/>
      <c r="H421" s="55"/>
      <c r="I421" s="88"/>
      <c r="J421" s="93"/>
      <c r="K421" s="60"/>
      <c r="L421" s="110"/>
      <c r="M421" s="80"/>
      <c r="N421" s="80"/>
      <c r="O421" s="23"/>
      <c r="P421" s="23"/>
      <c r="Q421" s="23"/>
      <c r="R421" s="23"/>
      <c r="S421" s="108"/>
      <c r="T421" s="69"/>
      <c r="U421" s="70"/>
      <c r="V421" s="26"/>
      <c r="W421" s="27"/>
    </row>
    <row r="422" spans="2:23" ht="15" x14ac:dyDescent="0.2">
      <c r="B422" s="31"/>
      <c r="C422" s="31"/>
      <c r="D422" s="31"/>
      <c r="E422" s="22"/>
      <c r="F422" s="23"/>
      <c r="G422" s="33"/>
      <c r="H422" s="55"/>
      <c r="I422" s="88"/>
      <c r="J422" s="93"/>
      <c r="K422" s="60"/>
      <c r="L422" s="110"/>
      <c r="M422" s="80"/>
      <c r="N422" s="80"/>
      <c r="O422" s="23"/>
      <c r="P422" s="23"/>
      <c r="Q422" s="23"/>
      <c r="R422" s="23"/>
      <c r="S422" s="108"/>
      <c r="T422" s="69"/>
      <c r="U422" s="70"/>
      <c r="V422" s="26"/>
      <c r="W422" s="27"/>
    </row>
    <row r="423" spans="2:23" ht="15" x14ac:dyDescent="0.2">
      <c r="B423" s="31"/>
      <c r="C423" s="31"/>
      <c r="D423" s="31"/>
      <c r="E423" s="22"/>
      <c r="F423" s="23"/>
      <c r="G423" s="36"/>
      <c r="H423" s="55"/>
      <c r="I423" s="88"/>
      <c r="J423" s="93"/>
      <c r="K423" s="60"/>
      <c r="L423" s="110"/>
      <c r="M423" s="80"/>
      <c r="N423" s="80"/>
      <c r="O423" s="23"/>
      <c r="P423" s="23"/>
      <c r="Q423" s="23"/>
      <c r="R423" s="23"/>
      <c r="S423" s="108"/>
      <c r="T423" s="69"/>
      <c r="U423" s="70"/>
      <c r="V423" s="26"/>
      <c r="W423" s="37"/>
    </row>
    <row r="424" spans="2:23" ht="15" x14ac:dyDescent="0.2">
      <c r="B424" s="31"/>
      <c r="C424" s="31"/>
      <c r="D424" s="31"/>
      <c r="E424" s="22"/>
      <c r="F424" s="23"/>
      <c r="G424" s="36"/>
      <c r="H424" s="55"/>
      <c r="I424" s="88"/>
      <c r="J424" s="93"/>
      <c r="K424" s="61"/>
      <c r="L424" s="111"/>
      <c r="M424" s="80"/>
      <c r="N424" s="80"/>
      <c r="O424" s="23"/>
      <c r="P424" s="23"/>
      <c r="Q424" s="23"/>
      <c r="R424" s="23"/>
      <c r="S424" s="108"/>
      <c r="T424" s="69"/>
      <c r="U424" s="70"/>
      <c r="V424" s="26"/>
      <c r="W424" s="27"/>
    </row>
    <row r="425" spans="2:23" ht="15" x14ac:dyDescent="0.2">
      <c r="B425" s="31"/>
      <c r="C425" s="31"/>
      <c r="D425" s="31"/>
      <c r="E425" s="22"/>
      <c r="F425" s="23"/>
      <c r="G425" s="33"/>
      <c r="H425" s="55"/>
      <c r="I425" s="88"/>
      <c r="J425" s="93"/>
      <c r="K425" s="60"/>
      <c r="L425" s="110"/>
      <c r="M425" s="80"/>
      <c r="N425" s="80"/>
      <c r="O425" s="23"/>
      <c r="P425" s="23"/>
      <c r="Q425" s="23"/>
      <c r="R425" s="23"/>
      <c r="S425" s="108"/>
      <c r="T425" s="69"/>
      <c r="U425" s="70"/>
      <c r="V425" s="26"/>
      <c r="W425" s="27"/>
    </row>
    <row r="426" spans="2:23" ht="15" x14ac:dyDescent="0.2">
      <c r="B426" s="31"/>
      <c r="C426" s="31"/>
      <c r="D426" s="31"/>
      <c r="E426" s="22"/>
      <c r="F426" s="23"/>
      <c r="G426" s="33"/>
      <c r="H426" s="55"/>
      <c r="I426" s="88"/>
      <c r="J426" s="93"/>
      <c r="K426" s="60"/>
      <c r="L426" s="110"/>
      <c r="M426" s="80"/>
      <c r="N426" s="80"/>
      <c r="O426" s="23"/>
      <c r="P426" s="23"/>
      <c r="Q426" s="23"/>
      <c r="R426" s="23"/>
      <c r="S426" s="108"/>
      <c r="T426" s="69"/>
      <c r="U426" s="70"/>
      <c r="V426" s="26"/>
      <c r="W426" s="27"/>
    </row>
    <row r="427" spans="2:23" ht="15" x14ac:dyDescent="0.2">
      <c r="B427" s="31"/>
      <c r="C427" s="31"/>
      <c r="D427" s="31"/>
      <c r="E427" s="22"/>
      <c r="F427" s="23"/>
      <c r="G427" s="36"/>
      <c r="H427" s="55"/>
      <c r="I427" s="88"/>
      <c r="J427" s="93"/>
      <c r="K427" s="60"/>
      <c r="L427" s="110"/>
      <c r="M427" s="80"/>
      <c r="N427" s="80"/>
      <c r="O427" s="23"/>
      <c r="P427" s="23"/>
      <c r="Q427" s="23"/>
      <c r="R427" s="23"/>
      <c r="S427" s="108"/>
      <c r="T427" s="69"/>
      <c r="U427" s="70"/>
      <c r="V427" s="26"/>
      <c r="W427" s="37"/>
    </row>
    <row r="428" spans="2:23" ht="15" x14ac:dyDescent="0.2">
      <c r="B428" s="31"/>
      <c r="C428" s="31"/>
      <c r="D428" s="31"/>
      <c r="E428" s="22"/>
      <c r="F428" s="23"/>
      <c r="G428" s="38"/>
      <c r="H428" s="56"/>
      <c r="I428" s="88"/>
      <c r="J428" s="93"/>
      <c r="K428" s="60"/>
      <c r="L428" s="110"/>
      <c r="M428" s="80"/>
      <c r="N428" s="80"/>
      <c r="O428" s="23"/>
      <c r="P428" s="23"/>
      <c r="Q428" s="23"/>
      <c r="R428" s="23"/>
      <c r="S428" s="108"/>
      <c r="T428" s="69"/>
      <c r="U428" s="70"/>
      <c r="V428" s="26"/>
      <c r="W428" s="37"/>
    </row>
    <row r="429" spans="2:23" ht="15" x14ac:dyDescent="0.2">
      <c r="B429" s="31"/>
      <c r="C429" s="31"/>
      <c r="D429" s="31"/>
      <c r="E429" s="22"/>
      <c r="F429" s="23"/>
      <c r="G429" s="33"/>
      <c r="H429" s="55"/>
      <c r="I429" s="88"/>
      <c r="J429" s="93"/>
      <c r="K429" s="60"/>
      <c r="L429" s="110"/>
      <c r="M429" s="80"/>
      <c r="N429" s="80"/>
      <c r="O429" s="23"/>
      <c r="P429" s="23"/>
      <c r="Q429" s="23"/>
      <c r="R429" s="23"/>
      <c r="S429" s="108"/>
      <c r="T429" s="69"/>
      <c r="U429" s="70"/>
      <c r="V429" s="26"/>
      <c r="W429" s="27"/>
    </row>
    <row r="430" spans="2:23" x14ac:dyDescent="0.2">
      <c r="B430" s="21"/>
      <c r="C430" s="21"/>
      <c r="D430" s="21"/>
      <c r="E430" s="22"/>
      <c r="F430" s="23"/>
      <c r="G430" s="24"/>
      <c r="H430" s="55"/>
      <c r="I430" s="88"/>
      <c r="J430" s="93"/>
      <c r="K430" s="60"/>
      <c r="L430" s="110"/>
      <c r="M430" s="80"/>
      <c r="N430" s="80"/>
      <c r="O430" s="23"/>
      <c r="P430" s="23"/>
      <c r="Q430" s="23"/>
      <c r="R430" s="23"/>
      <c r="S430" s="108"/>
      <c r="T430" s="69"/>
      <c r="U430" s="70"/>
      <c r="V430" s="26"/>
      <c r="W430" s="27"/>
    </row>
    <row r="431" spans="2:23" x14ac:dyDescent="0.2">
      <c r="B431" s="21"/>
      <c r="C431" s="21"/>
      <c r="D431" s="21"/>
      <c r="E431" s="22"/>
      <c r="F431" s="23"/>
      <c r="G431" s="24"/>
      <c r="H431" s="55"/>
      <c r="I431" s="88"/>
      <c r="J431" s="93"/>
      <c r="K431" s="60"/>
      <c r="L431" s="110"/>
      <c r="M431" s="80"/>
      <c r="N431" s="80"/>
      <c r="O431" s="23"/>
      <c r="P431" s="23"/>
      <c r="Q431" s="23"/>
      <c r="R431" s="23"/>
      <c r="S431" s="108"/>
      <c r="T431" s="69"/>
      <c r="U431" s="70"/>
      <c r="V431" s="26"/>
      <c r="W431" s="27"/>
    </row>
    <row r="432" spans="2:23" x14ac:dyDescent="0.2">
      <c r="B432" s="21"/>
      <c r="C432" s="21"/>
      <c r="D432" s="21"/>
      <c r="E432" s="22"/>
      <c r="F432" s="23"/>
      <c r="G432" s="24"/>
      <c r="H432" s="55"/>
      <c r="I432" s="88"/>
      <c r="J432" s="93"/>
      <c r="K432" s="60"/>
      <c r="L432" s="110"/>
      <c r="M432" s="80"/>
      <c r="N432" s="80"/>
      <c r="O432" s="23"/>
      <c r="P432" s="23"/>
      <c r="Q432" s="23"/>
      <c r="R432" s="23"/>
      <c r="S432" s="108"/>
      <c r="T432" s="69"/>
      <c r="U432" s="70"/>
      <c r="V432" s="26"/>
      <c r="W432" s="27"/>
    </row>
    <row r="433" spans="2:23" ht="15" x14ac:dyDescent="0.2">
      <c r="B433" s="21"/>
      <c r="C433" s="21"/>
      <c r="D433" s="21"/>
      <c r="E433" s="22"/>
      <c r="F433" s="23"/>
      <c r="G433" s="33"/>
      <c r="H433" s="55"/>
      <c r="I433" s="88"/>
      <c r="J433" s="93"/>
      <c r="K433" s="60"/>
      <c r="L433" s="110"/>
      <c r="M433" s="80"/>
      <c r="N433" s="80"/>
      <c r="O433" s="23"/>
      <c r="P433" s="23"/>
      <c r="Q433" s="23"/>
      <c r="R433" s="23"/>
      <c r="S433" s="108"/>
      <c r="T433" s="69"/>
      <c r="U433" s="70"/>
      <c r="V433" s="26"/>
      <c r="W433" s="27"/>
    </row>
    <row r="434" spans="2:23" ht="15" x14ac:dyDescent="0.2">
      <c r="B434" s="21"/>
      <c r="C434" s="21"/>
      <c r="D434" s="21"/>
      <c r="E434" s="22"/>
      <c r="F434" s="23"/>
      <c r="G434" s="33"/>
      <c r="H434" s="55"/>
      <c r="I434" s="88"/>
      <c r="J434" s="93"/>
      <c r="K434" s="60"/>
      <c r="L434" s="110"/>
      <c r="M434" s="80"/>
      <c r="N434" s="80"/>
      <c r="O434" s="23"/>
      <c r="P434" s="23"/>
      <c r="Q434" s="23"/>
      <c r="R434" s="23"/>
      <c r="S434" s="108"/>
      <c r="T434" s="69"/>
      <c r="U434" s="70"/>
      <c r="V434" s="26"/>
      <c r="W434" s="27"/>
    </row>
    <row r="435" spans="2:23" ht="15" x14ac:dyDescent="0.2">
      <c r="B435" s="21"/>
      <c r="C435" s="21"/>
      <c r="D435" s="21"/>
      <c r="E435" s="22"/>
      <c r="F435" s="23"/>
      <c r="G435" s="33"/>
      <c r="H435" s="55"/>
      <c r="I435" s="88"/>
      <c r="J435" s="93"/>
      <c r="K435" s="60"/>
      <c r="L435" s="110"/>
      <c r="M435" s="80"/>
      <c r="N435" s="80"/>
      <c r="O435" s="23"/>
      <c r="P435" s="23"/>
      <c r="Q435" s="23"/>
      <c r="R435" s="23"/>
      <c r="S435" s="108"/>
      <c r="T435" s="69"/>
      <c r="U435" s="70"/>
      <c r="V435" s="26"/>
      <c r="W435" s="27"/>
    </row>
    <row r="436" spans="2:23" ht="15" x14ac:dyDescent="0.2">
      <c r="B436" s="21"/>
      <c r="C436" s="21"/>
      <c r="D436" s="21"/>
      <c r="E436" s="22"/>
      <c r="F436" s="23"/>
      <c r="G436" s="33"/>
      <c r="H436" s="55"/>
      <c r="I436" s="88"/>
      <c r="J436" s="93"/>
      <c r="K436" s="60"/>
      <c r="L436" s="110"/>
      <c r="M436" s="80"/>
      <c r="N436" s="80"/>
      <c r="O436" s="23"/>
      <c r="P436" s="23"/>
      <c r="Q436" s="23"/>
      <c r="R436" s="23"/>
      <c r="S436" s="108"/>
      <c r="T436" s="69"/>
      <c r="U436" s="70"/>
      <c r="V436" s="26"/>
      <c r="W436" s="27"/>
    </row>
    <row r="437" spans="2:23" x14ac:dyDescent="0.2">
      <c r="B437" s="21"/>
      <c r="C437" s="21"/>
      <c r="D437" s="21"/>
      <c r="E437" s="22"/>
      <c r="F437" s="23"/>
      <c r="G437" s="24"/>
      <c r="H437" s="55"/>
      <c r="I437" s="88"/>
      <c r="J437" s="93"/>
      <c r="K437" s="60"/>
      <c r="L437" s="110"/>
      <c r="M437" s="80"/>
      <c r="N437" s="80"/>
      <c r="O437" s="23"/>
      <c r="P437" s="23"/>
      <c r="Q437" s="23"/>
      <c r="R437" s="23"/>
      <c r="S437" s="108"/>
      <c r="T437" s="69"/>
      <c r="U437" s="70"/>
      <c r="V437" s="26"/>
      <c r="W437" s="27"/>
    </row>
    <row r="438" spans="2:23" ht="15" x14ac:dyDescent="0.2">
      <c r="B438" s="21"/>
      <c r="C438" s="21"/>
      <c r="D438" s="21"/>
      <c r="E438" s="22"/>
      <c r="F438" s="23"/>
      <c r="G438" s="33"/>
      <c r="H438" s="55"/>
      <c r="I438" s="88"/>
      <c r="J438" s="93"/>
      <c r="K438" s="60"/>
      <c r="L438" s="110"/>
      <c r="M438" s="80"/>
      <c r="N438" s="80"/>
      <c r="O438" s="23"/>
      <c r="P438" s="23"/>
      <c r="Q438" s="23"/>
      <c r="R438" s="23"/>
      <c r="S438" s="108"/>
      <c r="T438" s="69"/>
      <c r="U438" s="70"/>
      <c r="V438" s="26"/>
      <c r="W438" s="27"/>
    </row>
    <row r="439" spans="2:23" ht="15" x14ac:dyDescent="0.2">
      <c r="B439" s="21"/>
      <c r="C439" s="21"/>
      <c r="D439" s="21"/>
      <c r="E439" s="22"/>
      <c r="F439" s="23"/>
      <c r="G439" s="33"/>
      <c r="H439" s="55"/>
      <c r="I439" s="88"/>
      <c r="J439" s="93"/>
      <c r="K439" s="60"/>
      <c r="L439" s="110"/>
      <c r="M439" s="80"/>
      <c r="N439" s="80"/>
      <c r="O439" s="23"/>
      <c r="P439" s="23"/>
      <c r="Q439" s="23"/>
      <c r="R439" s="23"/>
      <c r="S439" s="108"/>
      <c r="T439" s="69"/>
      <c r="U439" s="70"/>
      <c r="V439" s="26"/>
      <c r="W439" s="27"/>
    </row>
    <row r="440" spans="2:23" ht="15" x14ac:dyDescent="0.2">
      <c r="B440" s="21"/>
      <c r="C440" s="21"/>
      <c r="D440" s="21"/>
      <c r="E440" s="22"/>
      <c r="F440" s="23"/>
      <c r="G440" s="33"/>
      <c r="H440" s="55"/>
      <c r="I440" s="88"/>
      <c r="J440" s="93"/>
      <c r="K440" s="60"/>
      <c r="L440" s="110"/>
      <c r="M440" s="80"/>
      <c r="N440" s="80"/>
      <c r="O440" s="23"/>
      <c r="P440" s="23"/>
      <c r="Q440" s="23"/>
      <c r="R440" s="23"/>
      <c r="S440" s="108"/>
      <c r="T440" s="69"/>
      <c r="U440" s="70"/>
      <c r="V440" s="26"/>
      <c r="W440" s="27"/>
    </row>
    <row r="441" spans="2:23" ht="15" x14ac:dyDescent="0.2">
      <c r="B441" s="21"/>
      <c r="C441" s="21"/>
      <c r="D441" s="21"/>
      <c r="E441" s="22"/>
      <c r="F441" s="23"/>
      <c r="G441" s="33"/>
      <c r="H441" s="55"/>
      <c r="I441" s="88"/>
      <c r="J441" s="93"/>
      <c r="K441" s="60"/>
      <c r="L441" s="110"/>
      <c r="M441" s="80"/>
      <c r="N441" s="80"/>
      <c r="O441" s="23"/>
      <c r="P441" s="23"/>
      <c r="Q441" s="23"/>
      <c r="R441" s="23"/>
      <c r="S441" s="108"/>
      <c r="T441" s="69"/>
      <c r="U441" s="70"/>
      <c r="V441" s="26"/>
      <c r="W441" s="27"/>
    </row>
    <row r="442" spans="2:23" ht="15" x14ac:dyDescent="0.2">
      <c r="B442" s="21"/>
      <c r="C442" s="21"/>
      <c r="D442" s="21"/>
      <c r="E442" s="22"/>
      <c r="F442" s="23"/>
      <c r="G442" s="33"/>
      <c r="H442" s="55"/>
      <c r="I442" s="88"/>
      <c r="J442" s="93"/>
      <c r="K442" s="60"/>
      <c r="L442" s="110"/>
      <c r="M442" s="80"/>
      <c r="N442" s="80"/>
      <c r="O442" s="23"/>
      <c r="P442" s="23"/>
      <c r="Q442" s="23"/>
      <c r="R442" s="23"/>
      <c r="S442" s="108"/>
      <c r="T442" s="69"/>
      <c r="U442" s="70"/>
      <c r="V442" s="26"/>
      <c r="W442" s="27"/>
    </row>
    <row r="443" spans="2:23" ht="15" x14ac:dyDescent="0.2">
      <c r="B443" s="21"/>
      <c r="C443" s="21"/>
      <c r="D443" s="21"/>
      <c r="E443" s="22"/>
      <c r="F443" s="23"/>
      <c r="G443" s="33"/>
      <c r="H443" s="55"/>
      <c r="I443" s="88"/>
      <c r="J443" s="93"/>
      <c r="K443" s="60"/>
      <c r="L443" s="110"/>
      <c r="M443" s="80"/>
      <c r="N443" s="80"/>
      <c r="O443" s="23"/>
      <c r="P443" s="23"/>
      <c r="Q443" s="23"/>
      <c r="R443" s="23"/>
      <c r="S443" s="108"/>
      <c r="T443" s="69"/>
      <c r="U443" s="70"/>
      <c r="V443" s="26"/>
      <c r="W443" s="27"/>
    </row>
    <row r="444" spans="2:23" ht="15" x14ac:dyDescent="0.2">
      <c r="B444" s="21"/>
      <c r="C444" s="21"/>
      <c r="D444" s="21"/>
      <c r="E444" s="22"/>
      <c r="F444" s="23"/>
      <c r="G444" s="33"/>
      <c r="H444" s="55"/>
      <c r="I444" s="88"/>
      <c r="J444" s="93"/>
      <c r="K444" s="60"/>
      <c r="L444" s="110"/>
      <c r="M444" s="80"/>
      <c r="N444" s="80"/>
      <c r="O444" s="23"/>
      <c r="P444" s="23"/>
      <c r="Q444" s="23"/>
      <c r="R444" s="23"/>
      <c r="S444" s="108"/>
      <c r="T444" s="69"/>
      <c r="U444" s="70"/>
      <c r="V444" s="26"/>
      <c r="W444" s="27"/>
    </row>
    <row r="445" spans="2:23" ht="15" x14ac:dyDescent="0.2">
      <c r="B445" s="21"/>
      <c r="C445" s="21"/>
      <c r="D445" s="21"/>
      <c r="E445" s="22"/>
      <c r="F445" s="23"/>
      <c r="G445" s="33"/>
      <c r="H445" s="55"/>
      <c r="I445" s="88"/>
      <c r="J445" s="93"/>
      <c r="K445" s="60"/>
      <c r="L445" s="110"/>
      <c r="M445" s="80"/>
      <c r="N445" s="80"/>
      <c r="O445" s="23"/>
      <c r="P445" s="23"/>
      <c r="Q445" s="23"/>
      <c r="R445" s="23"/>
      <c r="S445" s="108"/>
      <c r="T445" s="69"/>
      <c r="U445" s="70"/>
      <c r="V445" s="26"/>
      <c r="W445" s="27"/>
    </row>
    <row r="446" spans="2:23" ht="15" x14ac:dyDescent="0.2">
      <c r="B446" s="21"/>
      <c r="C446" s="21"/>
      <c r="D446" s="21"/>
      <c r="E446" s="22"/>
      <c r="F446" s="23"/>
      <c r="G446" s="33"/>
      <c r="H446" s="55"/>
      <c r="I446" s="88"/>
      <c r="J446" s="93"/>
      <c r="K446" s="60"/>
      <c r="L446" s="110"/>
      <c r="M446" s="80"/>
      <c r="N446" s="80"/>
      <c r="O446" s="23"/>
      <c r="P446" s="23"/>
      <c r="Q446" s="23"/>
      <c r="R446" s="23"/>
      <c r="S446" s="108"/>
      <c r="T446" s="69"/>
      <c r="U446" s="70"/>
      <c r="V446" s="26"/>
      <c r="W446" s="27"/>
    </row>
    <row r="447" spans="2:23" ht="15" x14ac:dyDescent="0.2">
      <c r="B447" s="21"/>
      <c r="C447" s="21"/>
      <c r="D447" s="21"/>
      <c r="E447" s="22"/>
      <c r="F447" s="23"/>
      <c r="G447" s="33"/>
      <c r="H447" s="55"/>
      <c r="I447" s="88"/>
      <c r="J447" s="93"/>
      <c r="K447" s="60"/>
      <c r="L447" s="110"/>
      <c r="M447" s="80"/>
      <c r="N447" s="80"/>
      <c r="O447" s="23"/>
      <c r="P447" s="23"/>
      <c r="Q447" s="23"/>
      <c r="R447" s="23"/>
      <c r="S447" s="108"/>
      <c r="T447" s="69"/>
      <c r="U447" s="70"/>
      <c r="V447" s="26"/>
      <c r="W447" s="27"/>
    </row>
    <row r="448" spans="2:23" ht="15" x14ac:dyDescent="0.2">
      <c r="B448" s="21"/>
      <c r="C448" s="21"/>
      <c r="D448" s="21"/>
      <c r="E448" s="22"/>
      <c r="F448" s="23"/>
      <c r="G448" s="33"/>
      <c r="H448" s="55"/>
      <c r="I448" s="88"/>
      <c r="J448" s="93"/>
      <c r="K448" s="60"/>
      <c r="L448" s="110"/>
      <c r="M448" s="80"/>
      <c r="N448" s="80"/>
      <c r="O448" s="23"/>
      <c r="P448" s="23"/>
      <c r="Q448" s="23"/>
      <c r="R448" s="23"/>
      <c r="S448" s="108"/>
      <c r="T448" s="69"/>
      <c r="U448" s="70"/>
      <c r="V448" s="26"/>
      <c r="W448" s="27"/>
    </row>
    <row r="449" spans="2:23" x14ac:dyDescent="0.2">
      <c r="B449" s="21"/>
      <c r="C449" s="21"/>
      <c r="D449" s="21"/>
      <c r="E449" s="22"/>
      <c r="F449" s="23"/>
      <c r="G449" s="24"/>
      <c r="H449" s="55"/>
      <c r="I449" s="88"/>
      <c r="J449" s="93"/>
      <c r="K449" s="60"/>
      <c r="L449" s="110"/>
      <c r="M449" s="80"/>
      <c r="N449" s="80"/>
      <c r="O449" s="23"/>
      <c r="P449" s="23"/>
      <c r="Q449" s="23"/>
      <c r="R449" s="23"/>
      <c r="S449" s="108"/>
      <c r="T449" s="69"/>
      <c r="U449" s="70"/>
      <c r="V449" s="26"/>
      <c r="W449" s="27"/>
    </row>
    <row r="450" spans="2:23" x14ac:dyDescent="0.2">
      <c r="B450" s="21"/>
      <c r="C450" s="21"/>
      <c r="D450" s="21"/>
      <c r="E450" s="22"/>
      <c r="F450" s="23"/>
      <c r="G450" s="24"/>
      <c r="H450" s="55"/>
      <c r="I450" s="88"/>
      <c r="J450" s="93"/>
      <c r="K450" s="60"/>
      <c r="L450" s="110"/>
      <c r="M450" s="80"/>
      <c r="N450" s="80"/>
      <c r="O450" s="23"/>
      <c r="P450" s="23"/>
      <c r="Q450" s="23"/>
      <c r="R450" s="23"/>
      <c r="S450" s="108"/>
      <c r="T450" s="69"/>
      <c r="U450" s="70"/>
      <c r="V450" s="26"/>
      <c r="W450" s="27"/>
    </row>
    <row r="451" spans="2:23" x14ac:dyDescent="0.2">
      <c r="B451" s="21"/>
      <c r="C451" s="21"/>
      <c r="D451" s="21"/>
      <c r="E451" s="22"/>
      <c r="F451" s="23"/>
      <c r="G451" s="24"/>
      <c r="H451" s="55"/>
      <c r="I451" s="88"/>
      <c r="J451" s="93"/>
      <c r="K451" s="60"/>
      <c r="L451" s="110"/>
      <c r="M451" s="80"/>
      <c r="N451" s="80"/>
      <c r="O451" s="23"/>
      <c r="P451" s="23"/>
      <c r="Q451" s="23"/>
      <c r="R451" s="23"/>
      <c r="S451" s="108"/>
      <c r="T451" s="69"/>
      <c r="U451" s="70"/>
      <c r="V451" s="26"/>
      <c r="W451" s="27"/>
    </row>
    <row r="452" spans="2:23" x14ac:dyDescent="0.2">
      <c r="B452" s="21"/>
      <c r="C452" s="21"/>
      <c r="D452" s="21"/>
      <c r="E452" s="22"/>
      <c r="F452" s="23"/>
      <c r="G452" s="24"/>
      <c r="H452" s="55"/>
      <c r="I452" s="88"/>
      <c r="J452" s="93"/>
      <c r="K452" s="60"/>
      <c r="L452" s="110"/>
      <c r="M452" s="80"/>
      <c r="N452" s="80"/>
      <c r="O452" s="23"/>
      <c r="P452" s="23"/>
      <c r="Q452" s="23"/>
      <c r="R452" s="23"/>
      <c r="S452" s="108"/>
      <c r="T452" s="69"/>
      <c r="U452" s="70"/>
      <c r="V452" s="26"/>
      <c r="W452" s="27"/>
    </row>
    <row r="453" spans="2:23" x14ac:dyDescent="0.2">
      <c r="B453" s="21"/>
      <c r="C453" s="21"/>
      <c r="D453" s="21"/>
      <c r="E453" s="22"/>
      <c r="F453" s="23"/>
      <c r="G453" s="24"/>
      <c r="H453" s="55"/>
      <c r="I453" s="88"/>
      <c r="J453" s="93"/>
      <c r="K453" s="60"/>
      <c r="L453" s="110"/>
      <c r="M453" s="80"/>
      <c r="N453" s="80"/>
      <c r="O453" s="23"/>
      <c r="P453" s="23"/>
      <c r="Q453" s="23"/>
      <c r="R453" s="23"/>
      <c r="S453" s="108"/>
      <c r="T453" s="69"/>
      <c r="U453" s="70"/>
      <c r="V453" s="26"/>
      <c r="W453" s="27"/>
    </row>
    <row r="454" spans="2:23" x14ac:dyDescent="0.2">
      <c r="B454" s="21"/>
      <c r="C454" s="21"/>
      <c r="D454" s="21"/>
      <c r="E454" s="22"/>
      <c r="F454" s="23"/>
      <c r="G454" s="24"/>
      <c r="H454" s="55"/>
      <c r="I454" s="88"/>
      <c r="J454" s="93"/>
      <c r="K454" s="60"/>
      <c r="L454" s="110"/>
      <c r="M454" s="80"/>
      <c r="N454" s="80"/>
      <c r="O454" s="23"/>
      <c r="P454" s="23"/>
      <c r="Q454" s="23"/>
      <c r="R454" s="23"/>
      <c r="S454" s="108"/>
      <c r="T454" s="69"/>
      <c r="U454" s="70"/>
      <c r="V454" s="26"/>
      <c r="W454" s="27"/>
    </row>
    <row r="455" spans="2:23" x14ac:dyDescent="0.2">
      <c r="B455" s="21"/>
      <c r="C455" s="21"/>
      <c r="D455" s="21"/>
      <c r="E455" s="22"/>
      <c r="F455" s="23"/>
      <c r="G455" s="24"/>
      <c r="H455" s="55"/>
      <c r="I455" s="88"/>
      <c r="J455" s="93"/>
      <c r="K455" s="60"/>
      <c r="L455" s="110"/>
      <c r="M455" s="80"/>
      <c r="N455" s="80"/>
      <c r="O455" s="23"/>
      <c r="P455" s="23"/>
      <c r="Q455" s="23"/>
      <c r="R455" s="23"/>
      <c r="S455" s="108"/>
      <c r="T455" s="69"/>
      <c r="U455" s="70"/>
      <c r="V455" s="26"/>
      <c r="W455" s="27"/>
    </row>
    <row r="456" spans="2:23" x14ac:dyDescent="0.2">
      <c r="B456" s="21"/>
      <c r="C456" s="21"/>
      <c r="D456" s="21"/>
      <c r="E456" s="22"/>
      <c r="F456" s="23"/>
      <c r="G456" s="24"/>
      <c r="H456" s="55"/>
      <c r="I456" s="88"/>
      <c r="J456" s="93"/>
      <c r="K456" s="60"/>
      <c r="L456" s="110"/>
      <c r="M456" s="80"/>
      <c r="N456" s="80"/>
      <c r="O456" s="23"/>
      <c r="P456" s="23"/>
      <c r="Q456" s="23"/>
      <c r="R456" s="23"/>
      <c r="S456" s="108"/>
      <c r="T456" s="69"/>
      <c r="U456" s="70"/>
      <c r="V456" s="26"/>
      <c r="W456" s="27"/>
    </row>
    <row r="457" spans="2:23" ht="15" x14ac:dyDescent="0.2">
      <c r="B457" s="21"/>
      <c r="C457" s="21"/>
      <c r="D457" s="21"/>
      <c r="E457" s="22"/>
      <c r="F457" s="23"/>
      <c r="G457" s="33"/>
      <c r="H457" s="55"/>
      <c r="I457" s="88"/>
      <c r="J457" s="93"/>
      <c r="K457" s="60"/>
      <c r="L457" s="110"/>
      <c r="M457" s="80"/>
      <c r="N457" s="80"/>
      <c r="O457" s="23"/>
      <c r="P457" s="23"/>
      <c r="Q457" s="23"/>
      <c r="R457" s="23"/>
      <c r="S457" s="108"/>
      <c r="T457" s="69"/>
      <c r="U457" s="70"/>
      <c r="V457" s="26"/>
      <c r="W457" s="27"/>
    </row>
    <row r="458" spans="2:23" x14ac:dyDescent="0.2">
      <c r="B458" s="21"/>
      <c r="C458" s="21"/>
      <c r="D458" s="21"/>
      <c r="E458" s="22"/>
      <c r="F458" s="23"/>
      <c r="G458" s="24"/>
      <c r="H458" s="55"/>
      <c r="I458" s="88"/>
      <c r="J458" s="93"/>
      <c r="K458" s="60"/>
      <c r="L458" s="110"/>
      <c r="M458" s="80"/>
      <c r="N458" s="80"/>
      <c r="O458" s="23"/>
      <c r="P458" s="23"/>
      <c r="Q458" s="23"/>
      <c r="R458" s="23"/>
      <c r="S458" s="108"/>
      <c r="T458" s="69"/>
      <c r="U458" s="70"/>
      <c r="V458" s="26"/>
      <c r="W458" s="27"/>
    </row>
    <row r="459" spans="2:23" x14ac:dyDescent="0.2">
      <c r="B459" s="21"/>
      <c r="C459" s="21"/>
      <c r="D459" s="21"/>
      <c r="E459" s="22"/>
      <c r="F459" s="23"/>
      <c r="G459" s="24"/>
      <c r="H459" s="55"/>
      <c r="I459" s="88"/>
      <c r="J459" s="93"/>
      <c r="K459" s="60"/>
      <c r="L459" s="110"/>
      <c r="M459" s="80"/>
      <c r="N459" s="80"/>
      <c r="O459" s="23"/>
      <c r="P459" s="23"/>
      <c r="Q459" s="23"/>
      <c r="R459" s="23"/>
      <c r="S459" s="108"/>
      <c r="T459" s="69"/>
      <c r="U459" s="70"/>
      <c r="V459" s="26"/>
      <c r="W459" s="27"/>
    </row>
    <row r="460" spans="2:23" x14ac:dyDescent="0.2">
      <c r="B460" s="21"/>
      <c r="C460" s="21"/>
      <c r="D460" s="21"/>
      <c r="E460" s="22"/>
      <c r="F460" s="23"/>
      <c r="G460" s="24"/>
      <c r="H460" s="55"/>
      <c r="I460" s="88"/>
      <c r="J460" s="93"/>
      <c r="K460" s="60"/>
      <c r="L460" s="110"/>
      <c r="M460" s="80"/>
      <c r="N460" s="80"/>
      <c r="O460" s="23"/>
      <c r="P460" s="23"/>
      <c r="Q460" s="23"/>
      <c r="R460" s="23"/>
      <c r="S460" s="108"/>
      <c r="T460" s="69"/>
      <c r="U460" s="70"/>
      <c r="V460" s="26"/>
      <c r="W460" s="27"/>
    </row>
    <row r="461" spans="2:23" x14ac:dyDescent="0.2">
      <c r="B461" s="21"/>
      <c r="C461" s="21"/>
      <c r="D461" s="21"/>
      <c r="E461" s="22"/>
      <c r="F461" s="23"/>
      <c r="G461" s="24"/>
      <c r="H461" s="55"/>
      <c r="I461" s="88"/>
      <c r="J461" s="93"/>
      <c r="K461" s="60"/>
      <c r="L461" s="110"/>
      <c r="M461" s="80"/>
      <c r="N461" s="80"/>
      <c r="O461" s="23"/>
      <c r="P461" s="23"/>
      <c r="Q461" s="23"/>
      <c r="R461" s="23"/>
      <c r="S461" s="108"/>
      <c r="T461" s="69"/>
      <c r="U461" s="70"/>
      <c r="V461" s="26"/>
      <c r="W461" s="27"/>
    </row>
    <row r="462" spans="2:23" x14ac:dyDescent="0.2">
      <c r="B462" s="21"/>
      <c r="C462" s="21"/>
      <c r="D462" s="21"/>
      <c r="E462" s="22"/>
      <c r="F462" s="23"/>
      <c r="G462" s="24"/>
      <c r="H462" s="55"/>
      <c r="I462" s="88"/>
      <c r="J462" s="93"/>
      <c r="K462" s="60"/>
      <c r="L462" s="110"/>
      <c r="M462" s="80"/>
      <c r="N462" s="80"/>
      <c r="O462" s="23"/>
      <c r="P462" s="23"/>
      <c r="Q462" s="23"/>
      <c r="R462" s="23"/>
      <c r="S462" s="108"/>
      <c r="T462" s="69"/>
      <c r="U462" s="70"/>
      <c r="V462" s="26"/>
      <c r="W462" s="27"/>
    </row>
    <row r="463" spans="2:23" x14ac:dyDescent="0.2">
      <c r="B463" s="21"/>
      <c r="C463" s="21"/>
      <c r="D463" s="21"/>
      <c r="E463" s="22"/>
      <c r="F463" s="23"/>
      <c r="G463" s="24"/>
      <c r="H463" s="55"/>
      <c r="I463" s="88"/>
      <c r="J463" s="93"/>
      <c r="K463" s="60"/>
      <c r="L463" s="110"/>
      <c r="M463" s="80"/>
      <c r="N463" s="80"/>
      <c r="O463" s="23"/>
      <c r="P463" s="23"/>
      <c r="Q463" s="23"/>
      <c r="R463" s="23"/>
      <c r="S463" s="108"/>
      <c r="T463" s="69"/>
      <c r="U463" s="70"/>
      <c r="V463" s="26"/>
      <c r="W463" s="27"/>
    </row>
    <row r="464" spans="2:23" x14ac:dyDescent="0.2">
      <c r="B464" s="21"/>
      <c r="C464" s="21"/>
      <c r="D464" s="21"/>
      <c r="E464" s="22"/>
      <c r="F464" s="23"/>
      <c r="G464" s="24"/>
      <c r="H464" s="55"/>
      <c r="I464" s="88"/>
      <c r="J464" s="93"/>
      <c r="K464" s="60"/>
      <c r="L464" s="110"/>
      <c r="M464" s="80"/>
      <c r="N464" s="80"/>
      <c r="O464" s="23"/>
      <c r="P464" s="23"/>
      <c r="Q464" s="23"/>
      <c r="R464" s="23"/>
      <c r="S464" s="108"/>
      <c r="T464" s="69"/>
      <c r="U464" s="70"/>
      <c r="V464" s="26"/>
      <c r="W464" s="27"/>
    </row>
    <row r="465" spans="2:23" x14ac:dyDescent="0.2">
      <c r="B465" s="21"/>
      <c r="C465" s="21"/>
      <c r="D465" s="21"/>
      <c r="E465" s="22"/>
      <c r="F465" s="23"/>
      <c r="G465" s="24"/>
      <c r="H465" s="55"/>
      <c r="I465" s="88"/>
      <c r="J465" s="93"/>
      <c r="K465" s="60"/>
      <c r="L465" s="110"/>
      <c r="M465" s="80"/>
      <c r="N465" s="80"/>
      <c r="O465" s="23"/>
      <c r="P465" s="23"/>
      <c r="Q465" s="23"/>
      <c r="R465" s="23"/>
      <c r="S465" s="108"/>
      <c r="T465" s="69"/>
      <c r="U465" s="70"/>
      <c r="V465" s="26"/>
      <c r="W465" s="27"/>
    </row>
    <row r="466" spans="2:23" ht="15" x14ac:dyDescent="0.2">
      <c r="B466" s="21"/>
      <c r="C466" s="21"/>
      <c r="D466" s="21"/>
      <c r="E466" s="22"/>
      <c r="F466" s="23"/>
      <c r="G466" s="33"/>
      <c r="H466" s="55"/>
      <c r="I466" s="88"/>
      <c r="J466" s="93"/>
      <c r="K466" s="60"/>
      <c r="L466" s="110"/>
      <c r="M466" s="80"/>
      <c r="N466" s="80"/>
      <c r="O466" s="23"/>
      <c r="P466" s="23"/>
      <c r="Q466" s="23"/>
      <c r="R466" s="23"/>
      <c r="S466" s="108"/>
      <c r="T466" s="69"/>
      <c r="U466" s="70"/>
      <c r="V466" s="26"/>
      <c r="W466" s="27"/>
    </row>
    <row r="467" spans="2:23" ht="15" x14ac:dyDescent="0.2">
      <c r="B467" s="21"/>
      <c r="C467" s="21"/>
      <c r="D467" s="21"/>
      <c r="E467" s="22"/>
      <c r="F467" s="23"/>
      <c r="G467" s="33"/>
      <c r="H467" s="55"/>
      <c r="I467" s="88"/>
      <c r="J467" s="93"/>
      <c r="K467" s="60"/>
      <c r="L467" s="110"/>
      <c r="M467" s="80"/>
      <c r="N467" s="80"/>
      <c r="O467" s="23"/>
      <c r="P467" s="23"/>
      <c r="Q467" s="23"/>
      <c r="R467" s="23"/>
      <c r="S467" s="108"/>
      <c r="T467" s="69"/>
      <c r="U467" s="70"/>
      <c r="V467" s="26"/>
      <c r="W467" s="27"/>
    </row>
    <row r="468" spans="2:23" ht="15" x14ac:dyDescent="0.2">
      <c r="B468" s="21"/>
      <c r="C468" s="21"/>
      <c r="D468" s="21"/>
      <c r="E468" s="22"/>
      <c r="F468" s="23"/>
      <c r="G468" s="39"/>
      <c r="H468" s="55"/>
      <c r="I468" s="88"/>
      <c r="J468" s="93"/>
      <c r="K468" s="60"/>
      <c r="L468" s="110"/>
      <c r="M468" s="80"/>
      <c r="N468" s="80"/>
      <c r="O468" s="23"/>
      <c r="P468" s="23"/>
      <c r="Q468" s="23"/>
      <c r="R468" s="23"/>
      <c r="S468" s="108"/>
      <c r="T468" s="69"/>
      <c r="U468" s="70"/>
      <c r="V468" s="26"/>
      <c r="W468" s="27"/>
    </row>
    <row r="469" spans="2:23" ht="15" x14ac:dyDescent="0.2">
      <c r="B469" s="21"/>
      <c r="C469" s="21"/>
      <c r="D469" s="21"/>
      <c r="E469" s="22"/>
      <c r="F469" s="23"/>
      <c r="G469" s="39"/>
      <c r="H469" s="55"/>
      <c r="I469" s="88"/>
      <c r="J469" s="93"/>
      <c r="K469" s="60"/>
      <c r="L469" s="110"/>
      <c r="M469" s="80"/>
      <c r="N469" s="80"/>
      <c r="O469" s="23"/>
      <c r="P469" s="23"/>
      <c r="Q469" s="23"/>
      <c r="R469" s="23"/>
      <c r="S469" s="108"/>
      <c r="T469" s="69"/>
      <c r="U469" s="70"/>
      <c r="V469" s="26"/>
      <c r="W469" s="27"/>
    </row>
    <row r="470" spans="2:23" ht="15" x14ac:dyDescent="0.2">
      <c r="B470" s="21"/>
      <c r="C470" s="21"/>
      <c r="D470" s="21"/>
      <c r="E470" s="22"/>
      <c r="F470" s="23"/>
      <c r="G470" s="39"/>
      <c r="H470" s="55"/>
      <c r="I470" s="88"/>
      <c r="J470" s="93"/>
      <c r="K470" s="60"/>
      <c r="L470" s="110"/>
      <c r="M470" s="80"/>
      <c r="N470" s="80"/>
      <c r="O470" s="23"/>
      <c r="P470" s="23"/>
      <c r="Q470" s="23"/>
      <c r="R470" s="23"/>
      <c r="S470" s="108"/>
      <c r="T470" s="69"/>
      <c r="U470" s="70"/>
      <c r="V470" s="26"/>
      <c r="W470" s="27"/>
    </row>
    <row r="471" spans="2:23" x14ac:dyDescent="0.2">
      <c r="B471" s="21"/>
      <c r="C471" s="21"/>
      <c r="D471" s="21"/>
      <c r="E471" s="22"/>
      <c r="F471" s="23"/>
      <c r="G471" s="24"/>
      <c r="H471" s="55"/>
      <c r="I471" s="88"/>
      <c r="J471" s="93"/>
      <c r="K471" s="60"/>
      <c r="L471" s="110"/>
      <c r="M471" s="80"/>
      <c r="N471" s="80"/>
      <c r="O471" s="23"/>
      <c r="P471" s="23"/>
      <c r="Q471" s="23"/>
      <c r="R471" s="23"/>
      <c r="S471" s="108"/>
      <c r="T471" s="69"/>
      <c r="U471" s="70"/>
      <c r="V471" s="26"/>
      <c r="W471" s="27"/>
    </row>
    <row r="472" spans="2:23" ht="15" x14ac:dyDescent="0.2">
      <c r="B472" s="21"/>
      <c r="C472" s="21"/>
      <c r="D472" s="21"/>
      <c r="E472" s="22"/>
      <c r="F472" s="23"/>
      <c r="G472" s="33"/>
      <c r="H472" s="55"/>
      <c r="I472" s="88"/>
      <c r="J472" s="93"/>
      <c r="K472" s="60"/>
      <c r="L472" s="110"/>
      <c r="M472" s="80"/>
      <c r="N472" s="80"/>
      <c r="O472" s="23"/>
      <c r="P472" s="23"/>
      <c r="Q472" s="23"/>
      <c r="R472" s="23"/>
      <c r="S472" s="108"/>
      <c r="T472" s="69"/>
      <c r="U472" s="70"/>
      <c r="V472" s="26"/>
      <c r="W472" s="27"/>
    </row>
    <row r="473" spans="2:23" x14ac:dyDescent="0.2">
      <c r="B473" s="21"/>
      <c r="C473" s="21"/>
      <c r="D473" s="21"/>
      <c r="E473" s="22"/>
      <c r="F473" s="23"/>
      <c r="G473" s="24"/>
      <c r="H473" s="55"/>
      <c r="I473" s="88"/>
      <c r="J473" s="93"/>
      <c r="K473" s="60"/>
      <c r="L473" s="110"/>
      <c r="M473" s="80"/>
      <c r="N473" s="80"/>
      <c r="O473" s="23"/>
      <c r="P473" s="23"/>
      <c r="Q473" s="23"/>
      <c r="R473" s="23"/>
      <c r="S473" s="108"/>
      <c r="T473" s="69"/>
      <c r="U473" s="70"/>
      <c r="V473" s="26"/>
      <c r="W473" s="27"/>
    </row>
    <row r="474" spans="2:23" ht="15" x14ac:dyDescent="0.2">
      <c r="B474" s="21"/>
      <c r="C474" s="21"/>
      <c r="D474" s="21"/>
      <c r="E474" s="22"/>
      <c r="F474" s="23"/>
      <c r="G474" s="39"/>
      <c r="H474" s="55"/>
      <c r="I474" s="88"/>
      <c r="J474" s="93"/>
      <c r="K474" s="60"/>
      <c r="L474" s="110"/>
      <c r="M474" s="80"/>
      <c r="N474" s="80"/>
      <c r="O474" s="23"/>
      <c r="P474" s="23"/>
      <c r="Q474" s="23"/>
      <c r="R474" s="23"/>
      <c r="S474" s="108"/>
      <c r="T474" s="69"/>
      <c r="U474" s="70"/>
      <c r="V474" s="26"/>
      <c r="W474" s="34"/>
    </row>
    <row r="475" spans="2:23" ht="15" x14ac:dyDescent="0.2">
      <c r="B475" s="21"/>
      <c r="C475" s="21"/>
      <c r="D475" s="21"/>
      <c r="E475" s="22"/>
      <c r="F475" s="23"/>
      <c r="G475" s="33"/>
      <c r="H475" s="55"/>
      <c r="I475" s="88"/>
      <c r="J475" s="93"/>
      <c r="K475" s="60"/>
      <c r="L475" s="110"/>
      <c r="M475" s="80"/>
      <c r="N475" s="80"/>
      <c r="O475" s="23"/>
      <c r="P475" s="23"/>
      <c r="Q475" s="23"/>
      <c r="R475" s="23"/>
      <c r="S475" s="108"/>
      <c r="T475" s="69"/>
      <c r="U475" s="70"/>
      <c r="V475" s="26"/>
      <c r="W475" s="34"/>
    </row>
    <row r="476" spans="2:23" ht="15" x14ac:dyDescent="0.2">
      <c r="B476" s="21"/>
      <c r="C476" s="21"/>
      <c r="D476" s="21"/>
      <c r="E476" s="22"/>
      <c r="F476" s="23"/>
      <c r="G476" s="33"/>
      <c r="H476" s="55"/>
      <c r="I476" s="88"/>
      <c r="J476" s="93"/>
      <c r="K476" s="60"/>
      <c r="L476" s="110"/>
      <c r="M476" s="80"/>
      <c r="N476" s="80"/>
      <c r="O476" s="23"/>
      <c r="P476" s="23"/>
      <c r="Q476" s="23"/>
      <c r="R476" s="23"/>
      <c r="S476" s="108"/>
      <c r="T476" s="69"/>
      <c r="U476" s="70"/>
      <c r="V476" s="26"/>
      <c r="W476" s="27"/>
    </row>
    <row r="477" spans="2:23" ht="15" x14ac:dyDescent="0.2">
      <c r="B477" s="21"/>
      <c r="C477" s="21"/>
      <c r="D477" s="21"/>
      <c r="E477" s="22"/>
      <c r="F477" s="23"/>
      <c r="G477" s="39"/>
      <c r="H477" s="55"/>
      <c r="I477" s="88"/>
      <c r="J477" s="93"/>
      <c r="K477" s="60"/>
      <c r="L477" s="110"/>
      <c r="M477" s="80"/>
      <c r="N477" s="80"/>
      <c r="O477" s="23"/>
      <c r="P477" s="23"/>
      <c r="Q477" s="23"/>
      <c r="R477" s="23"/>
      <c r="S477" s="108"/>
      <c r="T477" s="69"/>
      <c r="U477" s="70"/>
      <c r="V477" s="26"/>
      <c r="W477" s="34"/>
    </row>
    <row r="478" spans="2:23" ht="15" x14ac:dyDescent="0.2">
      <c r="B478" s="21"/>
      <c r="C478" s="21"/>
      <c r="D478" s="21"/>
      <c r="E478" s="22"/>
      <c r="F478" s="23"/>
      <c r="G478" s="33"/>
      <c r="H478" s="55"/>
      <c r="I478" s="88"/>
      <c r="J478" s="93"/>
      <c r="K478" s="60"/>
      <c r="L478" s="110"/>
      <c r="M478" s="80"/>
      <c r="N478" s="80"/>
      <c r="O478" s="23"/>
      <c r="P478" s="23"/>
      <c r="Q478" s="23"/>
      <c r="R478" s="23"/>
      <c r="S478" s="108"/>
      <c r="T478" s="69"/>
      <c r="U478" s="70"/>
      <c r="V478" s="26"/>
      <c r="W478" s="34"/>
    </row>
    <row r="479" spans="2:23" ht="15" x14ac:dyDescent="0.2">
      <c r="B479" s="21"/>
      <c r="C479" s="21"/>
      <c r="D479" s="21"/>
      <c r="E479" s="22"/>
      <c r="F479" s="23"/>
      <c r="G479" s="33"/>
      <c r="H479" s="55"/>
      <c r="I479" s="88"/>
      <c r="J479" s="93"/>
      <c r="K479" s="60"/>
      <c r="L479" s="110"/>
      <c r="M479" s="80"/>
      <c r="N479" s="80"/>
      <c r="O479" s="23"/>
      <c r="P479" s="23"/>
      <c r="Q479" s="23"/>
      <c r="R479" s="23"/>
      <c r="S479" s="108"/>
      <c r="T479" s="69"/>
      <c r="U479" s="70"/>
      <c r="V479" s="26"/>
      <c r="W479" s="34"/>
    </row>
    <row r="480" spans="2:23" ht="15" x14ac:dyDescent="0.2">
      <c r="B480" s="21"/>
      <c r="C480" s="21"/>
      <c r="D480" s="21"/>
      <c r="E480" s="22"/>
      <c r="F480" s="23"/>
      <c r="G480" s="39"/>
      <c r="H480" s="55"/>
      <c r="I480" s="88"/>
      <c r="J480" s="93"/>
      <c r="K480" s="60"/>
      <c r="L480" s="110"/>
      <c r="M480" s="80"/>
      <c r="N480" s="80"/>
      <c r="O480" s="23"/>
      <c r="P480" s="23"/>
      <c r="Q480" s="23"/>
      <c r="R480" s="23"/>
      <c r="S480" s="108"/>
      <c r="T480" s="69"/>
      <c r="U480" s="70"/>
      <c r="V480" s="26"/>
      <c r="W480" s="34"/>
    </row>
    <row r="481" spans="2:23" ht="15" x14ac:dyDescent="0.2">
      <c r="B481" s="21"/>
      <c r="C481" s="21"/>
      <c r="D481" s="21"/>
      <c r="E481" s="22"/>
      <c r="F481" s="23"/>
      <c r="G481" s="33"/>
      <c r="H481" s="55"/>
      <c r="I481" s="88"/>
      <c r="J481" s="93"/>
      <c r="K481" s="60"/>
      <c r="L481" s="110"/>
      <c r="M481" s="80"/>
      <c r="N481" s="80"/>
      <c r="O481" s="23"/>
      <c r="P481" s="23"/>
      <c r="Q481" s="23"/>
      <c r="R481" s="23"/>
      <c r="S481" s="108"/>
      <c r="T481" s="69"/>
      <c r="U481" s="70"/>
      <c r="V481" s="26"/>
      <c r="W481" s="34"/>
    </row>
    <row r="482" spans="2:23" ht="15" x14ac:dyDescent="0.2">
      <c r="B482" s="21"/>
      <c r="C482" s="21"/>
      <c r="D482" s="21"/>
      <c r="E482" s="22"/>
      <c r="F482" s="23"/>
      <c r="G482" s="39"/>
      <c r="H482" s="55"/>
      <c r="I482" s="88"/>
      <c r="J482" s="93"/>
      <c r="K482" s="60"/>
      <c r="L482" s="110"/>
      <c r="M482" s="80"/>
      <c r="N482" s="80"/>
      <c r="O482" s="23"/>
      <c r="P482" s="23"/>
      <c r="Q482" s="23"/>
      <c r="R482" s="23"/>
      <c r="S482" s="108"/>
      <c r="T482" s="69"/>
      <c r="U482" s="70"/>
      <c r="V482" s="26"/>
      <c r="W482" s="34"/>
    </row>
    <row r="483" spans="2:23" ht="15" x14ac:dyDescent="0.2">
      <c r="B483" s="21"/>
      <c r="C483" s="21"/>
      <c r="D483" s="21"/>
      <c r="E483" s="22"/>
      <c r="F483" s="23"/>
      <c r="G483" s="33"/>
      <c r="H483" s="55"/>
      <c r="I483" s="88"/>
      <c r="J483" s="93"/>
      <c r="K483" s="60"/>
      <c r="L483" s="110"/>
      <c r="M483" s="80"/>
      <c r="N483" s="80"/>
      <c r="O483" s="23"/>
      <c r="P483" s="23"/>
      <c r="Q483" s="23"/>
      <c r="R483" s="23"/>
      <c r="S483" s="108"/>
      <c r="T483" s="69"/>
      <c r="U483" s="70"/>
      <c r="V483" s="26"/>
      <c r="W483" s="34"/>
    </row>
    <row r="484" spans="2:23" ht="15" x14ac:dyDescent="0.2">
      <c r="B484" s="21"/>
      <c r="C484" s="21"/>
      <c r="D484" s="21"/>
      <c r="E484" s="22"/>
      <c r="F484" s="23"/>
      <c r="G484" s="39"/>
      <c r="H484" s="55"/>
      <c r="I484" s="88"/>
      <c r="J484" s="93"/>
      <c r="K484" s="60"/>
      <c r="L484" s="110"/>
      <c r="M484" s="80"/>
      <c r="N484" s="80"/>
      <c r="O484" s="23"/>
      <c r="P484" s="23"/>
      <c r="Q484" s="23"/>
      <c r="R484" s="23"/>
      <c r="S484" s="108"/>
      <c r="T484" s="69"/>
      <c r="U484" s="70"/>
      <c r="V484" s="26"/>
      <c r="W484" s="34"/>
    </row>
    <row r="485" spans="2:23" x14ac:dyDescent="0.2">
      <c r="B485" s="21"/>
      <c r="C485" s="21"/>
      <c r="D485" s="21"/>
      <c r="E485" s="22"/>
      <c r="F485" s="23"/>
      <c r="G485" s="24"/>
      <c r="H485" s="55"/>
      <c r="I485" s="88"/>
      <c r="J485" s="93"/>
      <c r="K485" s="60"/>
      <c r="L485" s="110"/>
      <c r="M485" s="80"/>
      <c r="N485" s="80"/>
      <c r="O485" s="23"/>
      <c r="P485" s="23"/>
      <c r="Q485" s="23"/>
      <c r="R485" s="23"/>
      <c r="S485" s="108"/>
      <c r="T485" s="69"/>
      <c r="U485" s="70"/>
      <c r="V485" s="26"/>
      <c r="W485" s="34"/>
    </row>
    <row r="486" spans="2:23" ht="15" x14ac:dyDescent="0.2">
      <c r="B486" s="21"/>
      <c r="C486" s="21"/>
      <c r="D486" s="21"/>
      <c r="E486" s="22"/>
      <c r="F486" s="23"/>
      <c r="G486" s="33"/>
      <c r="H486" s="55"/>
      <c r="I486" s="88"/>
      <c r="J486" s="93"/>
      <c r="K486" s="60"/>
      <c r="L486" s="110"/>
      <c r="M486" s="80"/>
      <c r="N486" s="80"/>
      <c r="O486" s="23"/>
      <c r="P486" s="23"/>
      <c r="Q486" s="23"/>
      <c r="R486" s="23"/>
      <c r="S486" s="108"/>
      <c r="T486" s="69"/>
      <c r="U486" s="70"/>
      <c r="V486" s="26"/>
      <c r="W486" s="34"/>
    </row>
    <row r="487" spans="2:23" ht="15" x14ac:dyDescent="0.2">
      <c r="B487" s="21"/>
      <c r="C487" s="21"/>
      <c r="D487" s="21"/>
      <c r="E487" s="22"/>
      <c r="F487" s="23"/>
      <c r="G487" s="33"/>
      <c r="H487" s="55"/>
      <c r="I487" s="88"/>
      <c r="J487" s="93"/>
      <c r="K487" s="60"/>
      <c r="L487" s="110"/>
      <c r="M487" s="80"/>
      <c r="N487" s="80"/>
      <c r="O487" s="23"/>
      <c r="P487" s="23"/>
      <c r="Q487" s="23"/>
      <c r="R487" s="23"/>
      <c r="S487" s="108"/>
      <c r="T487" s="69"/>
      <c r="U487" s="70"/>
      <c r="V487" s="26"/>
      <c r="W487" s="34"/>
    </row>
    <row r="488" spans="2:23" ht="15" x14ac:dyDescent="0.2">
      <c r="B488" s="21"/>
      <c r="C488" s="21"/>
      <c r="D488" s="21"/>
      <c r="E488" s="22"/>
      <c r="F488" s="23"/>
      <c r="G488" s="33"/>
      <c r="H488" s="55"/>
      <c r="I488" s="88"/>
      <c r="J488" s="93"/>
      <c r="K488" s="60"/>
      <c r="L488" s="110"/>
      <c r="M488" s="80"/>
      <c r="N488" s="80"/>
      <c r="O488" s="23"/>
      <c r="P488" s="23"/>
      <c r="Q488" s="23"/>
      <c r="R488" s="23"/>
      <c r="S488" s="108"/>
      <c r="T488" s="69"/>
      <c r="U488" s="70"/>
      <c r="V488" s="26"/>
      <c r="W488" s="34"/>
    </row>
    <row r="489" spans="2:23" ht="15" x14ac:dyDescent="0.2">
      <c r="B489" s="21"/>
      <c r="C489" s="21"/>
      <c r="D489" s="21"/>
      <c r="E489" s="22"/>
      <c r="F489" s="23"/>
      <c r="G489" s="39"/>
      <c r="H489" s="55"/>
      <c r="I489" s="88"/>
      <c r="J489" s="93"/>
      <c r="K489" s="60"/>
      <c r="L489" s="110"/>
      <c r="M489" s="80"/>
      <c r="N489" s="80"/>
      <c r="O489" s="23"/>
      <c r="P489" s="23"/>
      <c r="Q489" s="23"/>
      <c r="R489" s="23"/>
      <c r="S489" s="108"/>
      <c r="T489" s="69"/>
      <c r="U489" s="70"/>
      <c r="V489" s="26"/>
      <c r="W489" s="34"/>
    </row>
    <row r="490" spans="2:23" ht="15" x14ac:dyDescent="0.2">
      <c r="B490" s="21"/>
      <c r="C490" s="21"/>
      <c r="D490" s="21"/>
      <c r="E490" s="22"/>
      <c r="F490" s="23"/>
      <c r="G490" s="33"/>
      <c r="H490" s="55"/>
      <c r="I490" s="88"/>
      <c r="J490" s="93"/>
      <c r="K490" s="60"/>
      <c r="L490" s="110"/>
      <c r="M490" s="80"/>
      <c r="N490" s="80"/>
      <c r="O490" s="23"/>
      <c r="P490" s="23"/>
      <c r="Q490" s="23"/>
      <c r="R490" s="23"/>
      <c r="S490" s="108"/>
      <c r="T490" s="69"/>
      <c r="U490" s="70"/>
      <c r="V490" s="26"/>
      <c r="W490" s="34"/>
    </row>
    <row r="491" spans="2:23" ht="15" x14ac:dyDescent="0.2">
      <c r="B491" s="21"/>
      <c r="C491" s="21"/>
      <c r="D491" s="21"/>
      <c r="E491" s="22"/>
      <c r="F491" s="23"/>
      <c r="G491" s="33"/>
      <c r="H491" s="55"/>
      <c r="I491" s="88"/>
      <c r="J491" s="93"/>
      <c r="K491" s="60"/>
      <c r="L491" s="110"/>
      <c r="M491" s="80"/>
      <c r="N491" s="80"/>
      <c r="O491" s="23"/>
      <c r="P491" s="23"/>
      <c r="Q491" s="23"/>
      <c r="R491" s="23"/>
      <c r="S491" s="108"/>
      <c r="T491" s="69"/>
      <c r="U491" s="70"/>
      <c r="V491" s="26"/>
      <c r="W491" s="34"/>
    </row>
    <row r="492" spans="2:23" ht="15" x14ac:dyDescent="0.2">
      <c r="B492" s="21"/>
      <c r="C492" s="21"/>
      <c r="D492" s="21"/>
      <c r="E492" s="22"/>
      <c r="F492" s="23"/>
      <c r="G492" s="39"/>
      <c r="H492" s="55"/>
      <c r="I492" s="88"/>
      <c r="J492" s="93"/>
      <c r="K492" s="60"/>
      <c r="L492" s="110"/>
      <c r="M492" s="80"/>
      <c r="N492" s="80"/>
      <c r="O492" s="23"/>
      <c r="P492" s="23"/>
      <c r="Q492" s="23"/>
      <c r="R492" s="23"/>
      <c r="S492" s="108"/>
      <c r="T492" s="69"/>
      <c r="U492" s="70"/>
      <c r="V492" s="26"/>
      <c r="W492" s="34"/>
    </row>
    <row r="493" spans="2:23" ht="15" x14ac:dyDescent="0.2">
      <c r="B493" s="21"/>
      <c r="C493" s="21"/>
      <c r="D493" s="21"/>
      <c r="E493" s="22"/>
      <c r="F493" s="23"/>
      <c r="G493" s="33"/>
      <c r="H493" s="55"/>
      <c r="I493" s="88"/>
      <c r="J493" s="93"/>
      <c r="K493" s="60"/>
      <c r="L493" s="110"/>
      <c r="M493" s="80"/>
      <c r="N493" s="80"/>
      <c r="O493" s="23"/>
      <c r="P493" s="23"/>
      <c r="Q493" s="23"/>
      <c r="R493" s="23"/>
      <c r="S493" s="108"/>
      <c r="T493" s="69"/>
      <c r="U493" s="70"/>
      <c r="V493" s="26"/>
      <c r="W493" s="34"/>
    </row>
    <row r="494" spans="2:23" ht="15" x14ac:dyDescent="0.2">
      <c r="B494" s="21"/>
      <c r="C494" s="21"/>
      <c r="D494" s="21"/>
      <c r="E494" s="22"/>
      <c r="F494" s="23"/>
      <c r="G494" s="33"/>
      <c r="H494" s="55"/>
      <c r="I494" s="88"/>
      <c r="J494" s="93"/>
      <c r="K494" s="60"/>
      <c r="L494" s="110"/>
      <c r="M494" s="80"/>
      <c r="N494" s="80"/>
      <c r="O494" s="23"/>
      <c r="P494" s="23"/>
      <c r="Q494" s="23"/>
      <c r="R494" s="23"/>
      <c r="S494" s="108"/>
      <c r="T494" s="69"/>
      <c r="U494" s="70"/>
      <c r="V494" s="26"/>
      <c r="W494" s="34"/>
    </row>
    <row r="495" spans="2:23" ht="15" x14ac:dyDescent="0.2">
      <c r="B495" s="21"/>
      <c r="C495" s="21"/>
      <c r="D495" s="21"/>
      <c r="E495" s="22"/>
      <c r="F495" s="23"/>
      <c r="G495" s="33"/>
      <c r="H495" s="55"/>
      <c r="I495" s="88"/>
      <c r="J495" s="93"/>
      <c r="K495" s="60"/>
      <c r="L495" s="110"/>
      <c r="M495" s="80"/>
      <c r="N495" s="80"/>
      <c r="O495" s="23"/>
      <c r="P495" s="23"/>
      <c r="Q495" s="23"/>
      <c r="R495" s="23"/>
      <c r="S495" s="108"/>
      <c r="T495" s="69"/>
      <c r="U495" s="70"/>
      <c r="V495" s="26"/>
      <c r="W495" s="34"/>
    </row>
    <row r="496" spans="2:23" ht="15" x14ac:dyDescent="0.2">
      <c r="B496" s="21"/>
      <c r="C496" s="21"/>
      <c r="D496" s="21"/>
      <c r="E496" s="22"/>
      <c r="F496" s="23"/>
      <c r="G496" s="39"/>
      <c r="H496" s="55"/>
      <c r="I496" s="88"/>
      <c r="J496" s="93"/>
      <c r="K496" s="60"/>
      <c r="L496" s="110"/>
      <c r="M496" s="80"/>
      <c r="N496" s="80"/>
      <c r="O496" s="23"/>
      <c r="P496" s="23"/>
      <c r="Q496" s="23"/>
      <c r="R496" s="23"/>
      <c r="S496" s="108"/>
      <c r="T496" s="69"/>
      <c r="U496" s="70"/>
      <c r="V496" s="26"/>
      <c r="W496" s="34"/>
    </row>
    <row r="497" spans="2:23" ht="15" x14ac:dyDescent="0.2">
      <c r="B497" s="21"/>
      <c r="C497" s="21"/>
      <c r="D497" s="21"/>
      <c r="E497" s="22"/>
      <c r="F497" s="23"/>
      <c r="G497" s="39"/>
      <c r="H497" s="55"/>
      <c r="I497" s="88"/>
      <c r="J497" s="93"/>
      <c r="K497" s="60"/>
      <c r="L497" s="110"/>
      <c r="M497" s="80"/>
      <c r="N497" s="80"/>
      <c r="O497" s="23"/>
      <c r="P497" s="23"/>
      <c r="Q497" s="23"/>
      <c r="R497" s="23"/>
      <c r="S497" s="108"/>
      <c r="T497" s="69"/>
      <c r="U497" s="70"/>
      <c r="V497" s="26"/>
      <c r="W497" s="34"/>
    </row>
    <row r="498" spans="2:23" ht="15" x14ac:dyDescent="0.2">
      <c r="B498" s="21"/>
      <c r="C498" s="21"/>
      <c r="D498" s="21"/>
      <c r="E498" s="22"/>
      <c r="F498" s="23"/>
      <c r="G498" s="33"/>
      <c r="H498" s="55"/>
      <c r="I498" s="88"/>
      <c r="J498" s="93"/>
      <c r="K498" s="60"/>
      <c r="L498" s="110"/>
      <c r="M498" s="80"/>
      <c r="N498" s="80"/>
      <c r="O498" s="23"/>
      <c r="P498" s="23"/>
      <c r="Q498" s="23"/>
      <c r="R498" s="23"/>
      <c r="S498" s="108"/>
      <c r="T498" s="69"/>
      <c r="U498" s="70"/>
      <c r="V498" s="26"/>
      <c r="W498" s="34"/>
    </row>
    <row r="499" spans="2:23" ht="15" x14ac:dyDescent="0.2">
      <c r="B499" s="21"/>
      <c r="C499" s="21"/>
      <c r="D499" s="21"/>
      <c r="E499" s="22"/>
      <c r="F499" s="23"/>
      <c r="G499" s="39"/>
      <c r="H499" s="55"/>
      <c r="I499" s="88"/>
      <c r="J499" s="93"/>
      <c r="K499" s="60"/>
      <c r="L499" s="110"/>
      <c r="M499" s="80"/>
      <c r="N499" s="80"/>
      <c r="O499" s="23"/>
      <c r="P499" s="23"/>
      <c r="Q499" s="23"/>
      <c r="R499" s="23"/>
      <c r="S499" s="108"/>
      <c r="T499" s="69"/>
      <c r="U499" s="70"/>
      <c r="V499" s="26"/>
      <c r="W499" s="34"/>
    </row>
    <row r="500" spans="2:23" x14ac:dyDescent="0.2">
      <c r="B500" s="21"/>
      <c r="C500" s="21"/>
      <c r="D500" s="21"/>
      <c r="E500" s="22"/>
      <c r="F500" s="23"/>
      <c r="G500" s="24"/>
      <c r="H500" s="55"/>
      <c r="I500" s="88"/>
      <c r="J500" s="93"/>
      <c r="K500" s="60"/>
      <c r="L500" s="110"/>
      <c r="M500" s="80"/>
      <c r="N500" s="80"/>
      <c r="O500" s="23"/>
      <c r="P500" s="23"/>
      <c r="Q500" s="23"/>
      <c r="R500" s="23"/>
      <c r="S500" s="108"/>
      <c r="T500" s="69"/>
      <c r="U500" s="70"/>
      <c r="V500" s="26"/>
      <c r="W500" s="34"/>
    </row>
    <row r="501" spans="2:23" ht="15" x14ac:dyDescent="0.2">
      <c r="B501" s="21"/>
      <c r="C501" s="21"/>
      <c r="D501" s="21"/>
      <c r="E501" s="22"/>
      <c r="F501" s="23"/>
      <c r="G501" s="33"/>
      <c r="H501" s="55"/>
      <c r="I501" s="88"/>
      <c r="J501" s="93"/>
      <c r="K501" s="60"/>
      <c r="L501" s="110"/>
      <c r="M501" s="80"/>
      <c r="N501" s="80"/>
      <c r="O501" s="23"/>
      <c r="P501" s="23"/>
      <c r="Q501" s="23"/>
      <c r="R501" s="23"/>
      <c r="S501" s="108"/>
      <c r="T501" s="69"/>
      <c r="U501" s="70"/>
      <c r="V501" s="26"/>
      <c r="W501" s="34"/>
    </row>
    <row r="502" spans="2:23" ht="15" x14ac:dyDescent="0.2">
      <c r="B502" s="21"/>
      <c r="C502" s="21"/>
      <c r="D502" s="21"/>
      <c r="E502" s="22"/>
      <c r="F502" s="23"/>
      <c r="G502" s="39"/>
      <c r="H502" s="55"/>
      <c r="I502" s="88"/>
      <c r="J502" s="93"/>
      <c r="K502" s="60"/>
      <c r="L502" s="110"/>
      <c r="M502" s="80"/>
      <c r="N502" s="80"/>
      <c r="O502" s="23"/>
      <c r="P502" s="23"/>
      <c r="Q502" s="23"/>
      <c r="R502" s="23"/>
      <c r="S502" s="108"/>
      <c r="T502" s="69"/>
      <c r="U502" s="70"/>
      <c r="V502" s="26"/>
      <c r="W502" s="34"/>
    </row>
    <row r="503" spans="2:23" ht="15" x14ac:dyDescent="0.2">
      <c r="B503" s="21"/>
      <c r="C503" s="21"/>
      <c r="D503" s="21"/>
      <c r="E503" s="22"/>
      <c r="F503" s="23"/>
      <c r="G503" s="39"/>
      <c r="H503" s="55"/>
      <c r="I503" s="88"/>
      <c r="J503" s="93"/>
      <c r="K503" s="60"/>
      <c r="L503" s="110"/>
      <c r="M503" s="80"/>
      <c r="N503" s="80"/>
      <c r="O503" s="23"/>
      <c r="P503" s="23"/>
      <c r="Q503" s="23"/>
      <c r="R503" s="23"/>
      <c r="S503" s="108"/>
      <c r="T503" s="69"/>
      <c r="U503" s="70"/>
      <c r="V503" s="26"/>
      <c r="W503" s="34"/>
    </row>
    <row r="504" spans="2:23" ht="15" x14ac:dyDescent="0.2">
      <c r="B504" s="21"/>
      <c r="C504" s="21"/>
      <c r="D504" s="21"/>
      <c r="E504" s="22"/>
      <c r="F504" s="23"/>
      <c r="G504" s="33"/>
      <c r="H504" s="55"/>
      <c r="I504" s="88"/>
      <c r="J504" s="93"/>
      <c r="K504" s="60"/>
      <c r="L504" s="110"/>
      <c r="M504" s="80"/>
      <c r="N504" s="80"/>
      <c r="O504" s="23"/>
      <c r="P504" s="23"/>
      <c r="Q504" s="23"/>
      <c r="R504" s="23"/>
      <c r="S504" s="108"/>
      <c r="T504" s="69"/>
      <c r="U504" s="70"/>
      <c r="V504" s="26"/>
      <c r="W504" s="34"/>
    </row>
    <row r="505" spans="2:23" ht="15" x14ac:dyDescent="0.2">
      <c r="B505" s="21"/>
      <c r="C505" s="21"/>
      <c r="D505" s="21"/>
      <c r="E505" s="22"/>
      <c r="F505" s="23"/>
      <c r="G505" s="40"/>
      <c r="H505" s="55"/>
      <c r="I505" s="88"/>
      <c r="J505" s="93"/>
      <c r="K505" s="60"/>
      <c r="L505" s="110"/>
      <c r="M505" s="80"/>
      <c r="N505" s="80"/>
      <c r="O505" s="23"/>
      <c r="P505" s="23"/>
      <c r="Q505" s="23"/>
      <c r="R505" s="23"/>
      <c r="S505" s="108"/>
      <c r="T505" s="69"/>
      <c r="U505" s="70"/>
      <c r="V505" s="26"/>
      <c r="W505" s="34"/>
    </row>
    <row r="506" spans="2:23" ht="15" x14ac:dyDescent="0.2">
      <c r="B506" s="21"/>
      <c r="C506" s="21"/>
      <c r="D506" s="21"/>
      <c r="E506" s="22"/>
      <c r="F506" s="23"/>
      <c r="G506" s="40"/>
      <c r="H506" s="55"/>
      <c r="I506" s="88"/>
      <c r="J506" s="93"/>
      <c r="K506" s="60"/>
      <c r="L506" s="110"/>
      <c r="M506" s="80"/>
      <c r="N506" s="80"/>
      <c r="O506" s="23"/>
      <c r="P506" s="23"/>
      <c r="Q506" s="23"/>
      <c r="R506" s="23"/>
      <c r="S506" s="108"/>
      <c r="T506" s="69"/>
      <c r="U506" s="70"/>
      <c r="V506" s="26"/>
      <c r="W506" s="34"/>
    </row>
    <row r="507" spans="2:23" ht="15" x14ac:dyDescent="0.2">
      <c r="B507" s="21"/>
      <c r="C507" s="21"/>
      <c r="D507" s="21"/>
      <c r="E507" s="22"/>
      <c r="F507" s="23"/>
      <c r="G507" s="40"/>
      <c r="H507" s="55"/>
      <c r="I507" s="88"/>
      <c r="J507" s="93"/>
      <c r="K507" s="60"/>
      <c r="L507" s="110"/>
      <c r="M507" s="80"/>
      <c r="N507" s="80"/>
      <c r="O507" s="23"/>
      <c r="P507" s="23"/>
      <c r="Q507" s="23"/>
      <c r="R507" s="23"/>
      <c r="S507" s="108"/>
      <c r="T507" s="69"/>
      <c r="U507" s="70"/>
      <c r="V507" s="26"/>
      <c r="W507" s="34"/>
    </row>
    <row r="508" spans="2:23" ht="15" x14ac:dyDescent="0.2">
      <c r="B508" s="21"/>
      <c r="C508" s="21"/>
      <c r="D508" s="21"/>
      <c r="E508" s="22"/>
      <c r="F508" s="23"/>
      <c r="G508" s="40"/>
      <c r="H508" s="55"/>
      <c r="I508" s="88"/>
      <c r="J508" s="93"/>
      <c r="K508" s="60"/>
      <c r="L508" s="110"/>
      <c r="M508" s="80"/>
      <c r="N508" s="80"/>
      <c r="O508" s="23"/>
      <c r="P508" s="23"/>
      <c r="Q508" s="23"/>
      <c r="R508" s="23"/>
      <c r="S508" s="108"/>
      <c r="T508" s="69"/>
      <c r="U508" s="70"/>
      <c r="V508" s="26"/>
      <c r="W508" s="34"/>
    </row>
    <row r="509" spans="2:23" ht="15" x14ac:dyDescent="0.2">
      <c r="B509" s="21"/>
      <c r="C509" s="21"/>
      <c r="D509" s="21"/>
      <c r="E509" s="22"/>
      <c r="F509" s="23"/>
      <c r="G509" s="40"/>
      <c r="H509" s="55"/>
      <c r="I509" s="88"/>
      <c r="J509" s="93"/>
      <c r="K509" s="60"/>
      <c r="L509" s="110"/>
      <c r="M509" s="80"/>
      <c r="N509" s="80"/>
      <c r="O509" s="23"/>
      <c r="P509" s="23"/>
      <c r="Q509" s="23"/>
      <c r="R509" s="23"/>
      <c r="S509" s="108"/>
      <c r="T509" s="69"/>
      <c r="U509" s="70"/>
      <c r="V509" s="26"/>
      <c r="W509" s="34"/>
    </row>
    <row r="510" spans="2:23" ht="15" x14ac:dyDescent="0.2">
      <c r="B510" s="21"/>
      <c r="C510" s="21"/>
      <c r="D510" s="21"/>
      <c r="E510" s="22"/>
      <c r="F510" s="23"/>
      <c r="G510" s="40"/>
      <c r="H510" s="55"/>
      <c r="I510" s="88"/>
      <c r="J510" s="93"/>
      <c r="K510" s="60"/>
      <c r="L510" s="110"/>
      <c r="M510" s="80"/>
      <c r="N510" s="80"/>
      <c r="O510" s="23"/>
      <c r="P510" s="23"/>
      <c r="Q510" s="23"/>
      <c r="R510" s="23"/>
      <c r="S510" s="108"/>
      <c r="T510" s="69"/>
      <c r="U510" s="70"/>
      <c r="V510" s="26"/>
      <c r="W510" s="34"/>
    </row>
    <row r="511" spans="2:23" ht="15" x14ac:dyDescent="0.2">
      <c r="B511" s="21"/>
      <c r="C511" s="21"/>
      <c r="D511" s="21"/>
      <c r="E511" s="22"/>
      <c r="F511" s="23"/>
      <c r="G511" s="40"/>
      <c r="H511" s="55"/>
      <c r="I511" s="88"/>
      <c r="J511" s="93"/>
      <c r="K511" s="60"/>
      <c r="L511" s="110"/>
      <c r="M511" s="80"/>
      <c r="N511" s="80"/>
      <c r="O511" s="23"/>
      <c r="P511" s="23"/>
      <c r="Q511" s="23"/>
      <c r="R511" s="23"/>
      <c r="S511" s="108"/>
      <c r="T511" s="69"/>
      <c r="U511" s="70"/>
      <c r="V511" s="26"/>
      <c r="W511" s="34"/>
    </row>
    <row r="512" spans="2:23" ht="15" x14ac:dyDescent="0.2">
      <c r="B512" s="21"/>
      <c r="C512" s="21"/>
      <c r="D512" s="21"/>
      <c r="E512" s="22"/>
      <c r="F512" s="23"/>
      <c r="G512" s="40"/>
      <c r="H512" s="55"/>
      <c r="I512" s="88"/>
      <c r="J512" s="93"/>
      <c r="K512" s="60"/>
      <c r="L512" s="110"/>
      <c r="M512" s="80"/>
      <c r="N512" s="80"/>
      <c r="O512" s="23"/>
      <c r="P512" s="23"/>
      <c r="Q512" s="23"/>
      <c r="R512" s="23"/>
      <c r="S512" s="108"/>
      <c r="T512" s="69"/>
      <c r="U512" s="70"/>
      <c r="V512" s="26"/>
      <c r="W512" s="34"/>
    </row>
    <row r="513" spans="2:23" x14ac:dyDescent="0.2">
      <c r="B513" s="21"/>
      <c r="C513" s="21"/>
      <c r="D513" s="21"/>
      <c r="E513" s="22"/>
      <c r="F513" s="23"/>
      <c r="G513" s="24"/>
      <c r="H513" s="55"/>
      <c r="I513" s="88"/>
      <c r="J513" s="93"/>
      <c r="K513" s="60"/>
      <c r="L513" s="110"/>
      <c r="M513" s="80"/>
      <c r="N513" s="80"/>
      <c r="O513" s="23"/>
      <c r="P513" s="23"/>
      <c r="Q513" s="23"/>
      <c r="R513" s="23"/>
      <c r="S513" s="108"/>
      <c r="T513" s="69"/>
      <c r="U513" s="70"/>
      <c r="V513" s="26"/>
      <c r="W513" s="41"/>
    </row>
    <row r="514" spans="2:23" ht="15" x14ac:dyDescent="0.2">
      <c r="B514" s="21"/>
      <c r="C514" s="21"/>
      <c r="D514" s="21"/>
      <c r="E514" s="22"/>
      <c r="F514" s="23"/>
      <c r="G514" s="40"/>
      <c r="H514" s="55"/>
      <c r="I514" s="88"/>
      <c r="J514" s="93"/>
      <c r="K514" s="60"/>
      <c r="L514" s="110"/>
      <c r="M514" s="80"/>
      <c r="N514" s="80"/>
      <c r="O514" s="23"/>
      <c r="P514" s="23"/>
      <c r="Q514" s="23"/>
      <c r="R514" s="23"/>
      <c r="S514" s="108"/>
      <c r="T514" s="69"/>
      <c r="U514" s="70"/>
      <c r="V514" s="26"/>
      <c r="W514" s="41"/>
    </row>
    <row r="515" spans="2:23" x14ac:dyDescent="0.2">
      <c r="B515" s="21"/>
      <c r="C515" s="21"/>
      <c r="D515" s="21"/>
      <c r="E515" s="22"/>
      <c r="F515" s="23"/>
      <c r="G515" s="24"/>
      <c r="H515" s="55"/>
      <c r="I515" s="88"/>
      <c r="J515" s="93"/>
      <c r="K515" s="60"/>
      <c r="L515" s="110"/>
      <c r="M515" s="80"/>
      <c r="N515" s="80"/>
      <c r="O515" s="23"/>
      <c r="P515" s="23"/>
      <c r="Q515" s="23"/>
      <c r="R515" s="23"/>
      <c r="S515" s="108"/>
      <c r="T515" s="69"/>
      <c r="U515" s="70"/>
      <c r="V515" s="26"/>
      <c r="W515" s="34"/>
    </row>
    <row r="516" spans="2:23" ht="15" x14ac:dyDescent="0.2">
      <c r="B516" s="21"/>
      <c r="C516" s="21"/>
      <c r="D516" s="21"/>
      <c r="E516" s="22"/>
      <c r="F516" s="23"/>
      <c r="G516" s="33"/>
      <c r="H516" s="55"/>
      <c r="I516" s="88"/>
      <c r="J516" s="93"/>
      <c r="K516" s="60"/>
      <c r="L516" s="110"/>
      <c r="M516" s="80"/>
      <c r="N516" s="80"/>
      <c r="O516" s="23"/>
      <c r="P516" s="23"/>
      <c r="Q516" s="23"/>
      <c r="R516" s="23"/>
      <c r="S516" s="108"/>
      <c r="T516" s="69"/>
      <c r="U516" s="70"/>
      <c r="V516" s="26"/>
      <c r="W516" s="34"/>
    </row>
    <row r="517" spans="2:23" ht="15" x14ac:dyDescent="0.2">
      <c r="B517" s="21"/>
      <c r="C517" s="21"/>
      <c r="D517" s="21"/>
      <c r="E517" s="22"/>
      <c r="F517" s="23"/>
      <c r="G517" s="33"/>
      <c r="H517" s="55"/>
      <c r="I517" s="88"/>
      <c r="J517" s="93"/>
      <c r="K517" s="60"/>
      <c r="L517" s="110"/>
      <c r="M517" s="80"/>
      <c r="N517" s="80"/>
      <c r="O517" s="23"/>
      <c r="P517" s="23"/>
      <c r="Q517" s="23"/>
      <c r="R517" s="23"/>
      <c r="S517" s="108"/>
      <c r="T517" s="69"/>
      <c r="U517" s="70"/>
      <c r="V517" s="26"/>
      <c r="W517" s="34"/>
    </row>
    <row r="518" spans="2:23" ht="15" x14ac:dyDescent="0.2">
      <c r="B518" s="21"/>
      <c r="C518" s="21"/>
      <c r="D518" s="21"/>
      <c r="E518" s="22"/>
      <c r="F518" s="23"/>
      <c r="G518" s="33"/>
      <c r="H518" s="55"/>
      <c r="I518" s="88"/>
      <c r="J518" s="93"/>
      <c r="K518" s="60"/>
      <c r="L518" s="110"/>
      <c r="M518" s="80"/>
      <c r="N518" s="80"/>
      <c r="O518" s="23"/>
      <c r="P518" s="23"/>
      <c r="Q518" s="23"/>
      <c r="R518" s="23"/>
      <c r="S518" s="108"/>
      <c r="T518" s="69"/>
      <c r="U518" s="70"/>
      <c r="V518" s="26"/>
      <c r="W518" s="34"/>
    </row>
    <row r="519" spans="2:23" ht="15" x14ac:dyDescent="0.2">
      <c r="B519" s="21"/>
      <c r="C519" s="21"/>
      <c r="D519" s="21"/>
      <c r="E519" s="22"/>
      <c r="F519" s="23"/>
      <c r="G519" s="33"/>
      <c r="H519" s="55"/>
      <c r="I519" s="88"/>
      <c r="J519" s="93"/>
      <c r="K519" s="60"/>
      <c r="L519" s="110"/>
      <c r="M519" s="80"/>
      <c r="N519" s="80"/>
      <c r="O519" s="23"/>
      <c r="P519" s="23"/>
      <c r="Q519" s="23"/>
      <c r="R519" s="23"/>
      <c r="S519" s="108"/>
      <c r="T519" s="69"/>
      <c r="U519" s="70"/>
      <c r="V519" s="26"/>
      <c r="W519" s="34"/>
    </row>
    <row r="520" spans="2:23" ht="15" x14ac:dyDescent="0.2">
      <c r="B520" s="21"/>
      <c r="C520" s="21"/>
      <c r="D520" s="21"/>
      <c r="E520" s="22"/>
      <c r="F520" s="23"/>
      <c r="G520" s="33"/>
      <c r="H520" s="55"/>
      <c r="I520" s="88"/>
      <c r="J520" s="93"/>
      <c r="K520" s="60"/>
      <c r="L520" s="110"/>
      <c r="M520" s="80"/>
      <c r="N520" s="80"/>
      <c r="O520" s="23"/>
      <c r="P520" s="23"/>
      <c r="Q520" s="23"/>
      <c r="R520" s="23"/>
      <c r="S520" s="108"/>
      <c r="T520" s="69"/>
      <c r="U520" s="70"/>
      <c r="V520" s="26"/>
      <c r="W520" s="34"/>
    </row>
    <row r="521" spans="2:23" ht="15" x14ac:dyDescent="0.2">
      <c r="B521" s="21"/>
      <c r="C521" s="21"/>
      <c r="D521" s="21"/>
      <c r="E521" s="22"/>
      <c r="F521" s="23"/>
      <c r="G521" s="40"/>
      <c r="H521" s="55"/>
      <c r="I521" s="88"/>
      <c r="J521" s="93"/>
      <c r="K521" s="60"/>
      <c r="L521" s="110"/>
      <c r="M521" s="80"/>
      <c r="N521" s="80"/>
      <c r="O521" s="23"/>
      <c r="P521" s="23"/>
      <c r="Q521" s="23"/>
      <c r="R521" s="23"/>
      <c r="S521" s="108"/>
      <c r="T521" s="69"/>
      <c r="U521" s="70"/>
      <c r="V521" s="26"/>
      <c r="W521" s="34"/>
    </row>
    <row r="522" spans="2:23" ht="15" x14ac:dyDescent="0.2">
      <c r="B522" s="21"/>
      <c r="C522" s="21"/>
      <c r="D522" s="21"/>
      <c r="E522" s="22"/>
      <c r="F522" s="23"/>
      <c r="G522" s="33"/>
      <c r="H522" s="55"/>
      <c r="I522" s="88"/>
      <c r="J522" s="93"/>
      <c r="K522" s="60"/>
      <c r="L522" s="110"/>
      <c r="M522" s="80"/>
      <c r="N522" s="80"/>
      <c r="O522" s="23"/>
      <c r="P522" s="23"/>
      <c r="Q522" s="23"/>
      <c r="R522" s="23"/>
      <c r="S522" s="108"/>
      <c r="T522" s="69"/>
      <c r="U522" s="70"/>
      <c r="V522" s="26"/>
      <c r="W522" s="34"/>
    </row>
    <row r="523" spans="2:23" ht="15" x14ac:dyDescent="0.2">
      <c r="B523" s="21"/>
      <c r="C523" s="21"/>
      <c r="D523" s="21"/>
      <c r="E523" s="22"/>
      <c r="F523" s="23"/>
      <c r="G523" s="40"/>
      <c r="H523" s="55"/>
      <c r="I523" s="88"/>
      <c r="J523" s="93"/>
      <c r="K523" s="60"/>
      <c r="L523" s="110"/>
      <c r="M523" s="80"/>
      <c r="N523" s="80"/>
      <c r="O523" s="23"/>
      <c r="P523" s="23"/>
      <c r="Q523" s="23"/>
      <c r="R523" s="23"/>
      <c r="S523" s="108"/>
      <c r="T523" s="69"/>
      <c r="U523" s="70"/>
      <c r="V523" s="26"/>
      <c r="W523" s="34"/>
    </row>
    <row r="524" spans="2:23" ht="15" x14ac:dyDescent="0.2">
      <c r="B524" s="21"/>
      <c r="C524" s="21"/>
      <c r="D524" s="21"/>
      <c r="E524" s="22"/>
      <c r="F524" s="23"/>
      <c r="G524" s="40"/>
      <c r="H524" s="55"/>
      <c r="I524" s="88"/>
      <c r="J524" s="93"/>
      <c r="K524" s="60"/>
      <c r="L524" s="110"/>
      <c r="M524" s="80"/>
      <c r="N524" s="80"/>
      <c r="O524" s="23"/>
      <c r="P524" s="23"/>
      <c r="Q524" s="23"/>
      <c r="R524" s="23"/>
      <c r="S524" s="108"/>
      <c r="T524" s="69"/>
      <c r="U524" s="70"/>
      <c r="V524" s="26"/>
      <c r="W524" s="34"/>
    </row>
    <row r="525" spans="2:23" ht="15" x14ac:dyDescent="0.2">
      <c r="B525" s="21"/>
      <c r="C525" s="21"/>
      <c r="D525" s="21"/>
      <c r="E525" s="22"/>
      <c r="F525" s="23"/>
      <c r="G525" s="40"/>
      <c r="H525" s="55"/>
      <c r="I525" s="88"/>
      <c r="J525" s="93"/>
      <c r="K525" s="60"/>
      <c r="L525" s="110"/>
      <c r="M525" s="80"/>
      <c r="N525" s="80"/>
      <c r="O525" s="23"/>
      <c r="P525" s="23"/>
      <c r="Q525" s="23"/>
      <c r="R525" s="23"/>
      <c r="S525" s="108"/>
      <c r="T525" s="69"/>
      <c r="U525" s="70"/>
      <c r="V525" s="26"/>
      <c r="W525" s="34"/>
    </row>
    <row r="526" spans="2:23" ht="15" x14ac:dyDescent="0.2">
      <c r="B526" s="21"/>
      <c r="C526" s="21"/>
      <c r="D526" s="21"/>
      <c r="E526" s="22"/>
      <c r="F526" s="23"/>
      <c r="G526" s="40"/>
      <c r="H526" s="55"/>
      <c r="I526" s="87"/>
      <c r="J526" s="92"/>
      <c r="K526" s="59"/>
      <c r="L526" s="110"/>
      <c r="M526" s="80"/>
      <c r="N526" s="80"/>
      <c r="O526" s="23"/>
      <c r="P526" s="23"/>
      <c r="Q526" s="23"/>
      <c r="R526" s="23"/>
      <c r="S526" s="108"/>
      <c r="T526" s="69"/>
      <c r="U526" s="70"/>
      <c r="V526" s="26"/>
      <c r="W526" s="34"/>
    </row>
    <row r="527" spans="2:23" ht="15" x14ac:dyDescent="0.2">
      <c r="B527" s="21"/>
      <c r="C527" s="21"/>
      <c r="D527" s="21"/>
      <c r="E527" s="22"/>
      <c r="F527" s="23"/>
      <c r="G527" s="40"/>
      <c r="H527" s="55"/>
      <c r="I527" s="74"/>
      <c r="J527" s="94"/>
      <c r="K527" s="94"/>
      <c r="L527" s="109"/>
      <c r="M527" s="80"/>
      <c r="N527" s="80"/>
      <c r="O527" s="23"/>
      <c r="P527" s="23"/>
      <c r="Q527" s="23"/>
      <c r="R527" s="23"/>
      <c r="S527" s="108"/>
      <c r="T527" s="69"/>
      <c r="U527" s="70"/>
      <c r="V527" s="26"/>
      <c r="W527" s="34"/>
    </row>
    <row r="528" spans="2:23" ht="15" x14ac:dyDescent="0.2">
      <c r="B528" s="21"/>
      <c r="C528" s="21"/>
      <c r="D528" s="21"/>
      <c r="E528" s="22"/>
      <c r="F528" s="23"/>
      <c r="G528" s="40"/>
      <c r="H528" s="55"/>
      <c r="M528" s="80"/>
      <c r="N528" s="80"/>
      <c r="O528" s="23"/>
      <c r="P528" s="23"/>
      <c r="Q528" s="23"/>
      <c r="R528" s="23"/>
      <c r="S528" s="108"/>
      <c r="T528" s="69"/>
      <c r="U528" s="70"/>
      <c r="V528" s="26"/>
      <c r="W528" s="34"/>
    </row>
    <row r="529" spans="2:23" ht="15" x14ac:dyDescent="0.2">
      <c r="B529" s="21"/>
      <c r="C529" s="21"/>
      <c r="D529" s="21"/>
      <c r="E529" s="22"/>
      <c r="F529" s="23"/>
      <c r="G529" s="33"/>
      <c r="H529" s="55"/>
      <c r="M529" s="80"/>
      <c r="N529" s="80"/>
      <c r="O529" s="23"/>
      <c r="P529" s="23"/>
      <c r="Q529" s="23"/>
      <c r="R529" s="23"/>
      <c r="S529" s="108"/>
      <c r="T529" s="69"/>
      <c r="U529" s="70"/>
      <c r="V529" s="26"/>
      <c r="W529" s="34"/>
    </row>
    <row r="530" spans="2:23" x14ac:dyDescent="0.2">
      <c r="B530" s="31"/>
      <c r="C530" s="31"/>
      <c r="D530" s="31"/>
      <c r="E530" s="22"/>
      <c r="F530" s="23"/>
      <c r="G530" s="24"/>
      <c r="H530" s="55"/>
      <c r="M530" s="80"/>
      <c r="N530" s="80"/>
      <c r="O530" s="23"/>
      <c r="P530" s="23"/>
      <c r="Q530" s="23"/>
      <c r="R530" s="23"/>
      <c r="S530" s="108"/>
      <c r="T530" s="69"/>
      <c r="U530" s="71"/>
      <c r="V530" s="26"/>
      <c r="W530" s="27"/>
    </row>
    <row r="531" spans="2:23" s="20" customFormat="1" ht="62.25" customHeight="1" x14ac:dyDescent="0.2">
      <c r="B531" s="74"/>
      <c r="C531" s="74"/>
      <c r="D531" s="74"/>
      <c r="E531" s="74"/>
      <c r="F531" s="74"/>
      <c r="G531" s="74"/>
      <c r="H531" s="74"/>
      <c r="I531" s="4"/>
      <c r="J531" s="95"/>
      <c r="K531" s="95"/>
      <c r="L531" s="72"/>
      <c r="M531" s="74"/>
      <c r="N531" s="82"/>
      <c r="O531" s="74"/>
      <c r="P531" s="74"/>
      <c r="Q531" s="74"/>
      <c r="R531" s="74"/>
      <c r="S531" s="109"/>
      <c r="T531" s="74"/>
      <c r="U531" s="74"/>
      <c r="V531" s="74"/>
      <c r="W531" s="74"/>
    </row>
  </sheetData>
  <mergeCells count="1">
    <mergeCell ref="B1:W1"/>
  </mergeCells>
  <conditionalFormatting sqref="W530:W1048576 W1:W3">
    <cfRule type="duplicateValues" dxfId="119" priority="186"/>
  </conditionalFormatting>
  <conditionalFormatting sqref="W428">
    <cfRule type="duplicateValues" dxfId="118" priority="173"/>
  </conditionalFormatting>
  <conditionalFormatting sqref="W428">
    <cfRule type="duplicateValues" dxfId="117" priority="172"/>
  </conditionalFormatting>
  <conditionalFormatting sqref="W488">
    <cfRule type="duplicateValues" dxfId="116" priority="168"/>
  </conditionalFormatting>
  <conditionalFormatting sqref="W488">
    <cfRule type="duplicateValues" dxfId="115" priority="167"/>
  </conditionalFormatting>
  <conditionalFormatting sqref="W489">
    <cfRule type="duplicateValues" dxfId="114" priority="166"/>
  </conditionalFormatting>
  <conditionalFormatting sqref="W489">
    <cfRule type="duplicateValues" dxfId="113" priority="165"/>
  </conditionalFormatting>
  <conditionalFormatting sqref="W489">
    <cfRule type="duplicateValues" dxfId="112" priority="164"/>
  </conditionalFormatting>
  <conditionalFormatting sqref="W529 W490">
    <cfRule type="duplicateValues" dxfId="111" priority="163"/>
  </conditionalFormatting>
  <conditionalFormatting sqref="W490">
    <cfRule type="duplicateValues" dxfId="110" priority="162"/>
  </conditionalFormatting>
  <conditionalFormatting sqref="W490">
    <cfRule type="duplicateValues" dxfId="109" priority="161"/>
  </conditionalFormatting>
  <conditionalFormatting sqref="W474">
    <cfRule type="duplicateValues" dxfId="108" priority="154"/>
  </conditionalFormatting>
  <conditionalFormatting sqref="W427">
    <cfRule type="duplicateValues" dxfId="107" priority="150"/>
  </conditionalFormatting>
  <conditionalFormatting sqref="W427">
    <cfRule type="duplicateValues" dxfId="106" priority="149"/>
  </conditionalFormatting>
  <conditionalFormatting sqref="W427">
    <cfRule type="duplicateValues" dxfId="105" priority="148"/>
  </conditionalFormatting>
  <conditionalFormatting sqref="W423">
    <cfRule type="duplicateValues" dxfId="104" priority="147"/>
  </conditionalFormatting>
  <conditionalFormatting sqref="W423">
    <cfRule type="duplicateValues" dxfId="103" priority="146"/>
  </conditionalFormatting>
  <conditionalFormatting sqref="W423">
    <cfRule type="duplicateValues" dxfId="102" priority="145"/>
  </conditionalFormatting>
  <conditionalFormatting sqref="W476 W429:W473 W424:W426 W353:W422 W4:W351">
    <cfRule type="duplicateValues" dxfId="101" priority="201"/>
  </conditionalFormatting>
  <conditionalFormatting sqref="W474:W475">
    <cfRule type="duplicateValues" dxfId="100" priority="203"/>
  </conditionalFormatting>
  <conditionalFormatting sqref="W475">
    <cfRule type="duplicateValues" dxfId="99" priority="204"/>
  </conditionalFormatting>
  <conditionalFormatting sqref="W491">
    <cfRule type="duplicateValues" dxfId="98" priority="144"/>
  </conditionalFormatting>
  <conditionalFormatting sqref="W491">
    <cfRule type="duplicateValues" dxfId="97" priority="143"/>
  </conditionalFormatting>
  <conditionalFormatting sqref="W491">
    <cfRule type="duplicateValues" dxfId="96" priority="142"/>
  </conditionalFormatting>
  <conditionalFormatting sqref="W501">
    <cfRule type="duplicateValues" dxfId="95" priority="138"/>
  </conditionalFormatting>
  <conditionalFormatting sqref="W501">
    <cfRule type="duplicateValues" dxfId="94" priority="137"/>
  </conditionalFormatting>
  <conditionalFormatting sqref="W501">
    <cfRule type="duplicateValues" dxfId="93" priority="136"/>
  </conditionalFormatting>
  <conditionalFormatting sqref="W503">
    <cfRule type="duplicateValues" dxfId="92" priority="132"/>
  </conditionalFormatting>
  <conditionalFormatting sqref="W503">
    <cfRule type="duplicateValues" dxfId="91" priority="131"/>
  </conditionalFormatting>
  <conditionalFormatting sqref="W503">
    <cfRule type="duplicateValues" dxfId="90" priority="130"/>
  </conditionalFormatting>
  <conditionalFormatting sqref="W504">
    <cfRule type="duplicateValues" dxfId="89" priority="129"/>
  </conditionalFormatting>
  <conditionalFormatting sqref="W504">
    <cfRule type="duplicateValues" dxfId="88" priority="128"/>
  </conditionalFormatting>
  <conditionalFormatting sqref="W504">
    <cfRule type="duplicateValues" dxfId="87" priority="127"/>
  </conditionalFormatting>
  <conditionalFormatting sqref="W486:W488 W477:W483">
    <cfRule type="duplicateValues" dxfId="86" priority="209"/>
  </conditionalFormatting>
  <conditionalFormatting sqref="W486:W487 W477:W483">
    <cfRule type="duplicateValues" dxfId="85" priority="214"/>
  </conditionalFormatting>
  <conditionalFormatting sqref="W492:W499">
    <cfRule type="duplicateValues" dxfId="84" priority="217"/>
  </conditionalFormatting>
  <conditionalFormatting sqref="W484">
    <cfRule type="duplicateValues" dxfId="83" priority="111"/>
  </conditionalFormatting>
  <conditionalFormatting sqref="W484">
    <cfRule type="duplicateValues" dxfId="82" priority="110"/>
  </conditionalFormatting>
  <conditionalFormatting sqref="W484">
    <cfRule type="duplicateValues" dxfId="81" priority="109"/>
  </conditionalFormatting>
  <conditionalFormatting sqref="W502">
    <cfRule type="duplicateValues" dxfId="80" priority="102"/>
  </conditionalFormatting>
  <conditionalFormatting sqref="W502">
    <cfRule type="duplicateValues" dxfId="79" priority="101"/>
  </conditionalFormatting>
  <conditionalFormatting sqref="W502">
    <cfRule type="duplicateValues" dxfId="78" priority="100"/>
  </conditionalFormatting>
  <conditionalFormatting sqref="W505">
    <cfRule type="duplicateValues" dxfId="77" priority="220"/>
  </conditionalFormatting>
  <conditionalFormatting sqref="W506">
    <cfRule type="duplicateValues" dxfId="76" priority="96"/>
  </conditionalFormatting>
  <conditionalFormatting sqref="W506">
    <cfRule type="duplicateValues" dxfId="75" priority="95"/>
  </conditionalFormatting>
  <conditionalFormatting sqref="W506">
    <cfRule type="duplicateValues" dxfId="74" priority="94"/>
  </conditionalFormatting>
  <conditionalFormatting sqref="W508">
    <cfRule type="duplicateValues" dxfId="73" priority="90"/>
  </conditionalFormatting>
  <conditionalFormatting sqref="W508">
    <cfRule type="duplicateValues" dxfId="72" priority="89"/>
  </conditionalFormatting>
  <conditionalFormatting sqref="W508">
    <cfRule type="duplicateValues" dxfId="71" priority="88"/>
  </conditionalFormatting>
  <conditionalFormatting sqref="W509">
    <cfRule type="duplicateValues" dxfId="70" priority="87"/>
  </conditionalFormatting>
  <conditionalFormatting sqref="W509">
    <cfRule type="duplicateValues" dxfId="69" priority="86"/>
  </conditionalFormatting>
  <conditionalFormatting sqref="W509">
    <cfRule type="duplicateValues" dxfId="68" priority="85"/>
  </conditionalFormatting>
  <conditionalFormatting sqref="W511">
    <cfRule type="duplicateValues" dxfId="67" priority="81"/>
  </conditionalFormatting>
  <conditionalFormatting sqref="W511">
    <cfRule type="duplicateValues" dxfId="66" priority="80"/>
  </conditionalFormatting>
  <conditionalFormatting sqref="W511">
    <cfRule type="duplicateValues" dxfId="65" priority="79"/>
  </conditionalFormatting>
  <conditionalFormatting sqref="W512">
    <cfRule type="duplicateValues" dxfId="64" priority="78"/>
  </conditionalFormatting>
  <conditionalFormatting sqref="W512">
    <cfRule type="duplicateValues" dxfId="63" priority="77"/>
  </conditionalFormatting>
  <conditionalFormatting sqref="W512">
    <cfRule type="duplicateValues" dxfId="62" priority="76"/>
  </conditionalFormatting>
  <conditionalFormatting sqref="W513">
    <cfRule type="duplicateValues" dxfId="61" priority="75"/>
  </conditionalFormatting>
  <conditionalFormatting sqref="W513">
    <cfRule type="duplicateValues" dxfId="60" priority="74"/>
  </conditionalFormatting>
  <conditionalFormatting sqref="W513">
    <cfRule type="duplicateValues" dxfId="59" priority="73"/>
  </conditionalFormatting>
  <conditionalFormatting sqref="W514">
    <cfRule type="duplicateValues" dxfId="58" priority="72"/>
  </conditionalFormatting>
  <conditionalFormatting sqref="W514">
    <cfRule type="duplicateValues" dxfId="57" priority="71"/>
  </conditionalFormatting>
  <conditionalFormatting sqref="W514">
    <cfRule type="duplicateValues" dxfId="56" priority="70"/>
  </conditionalFormatting>
  <conditionalFormatting sqref="W515">
    <cfRule type="duplicateValues" dxfId="55" priority="69"/>
  </conditionalFormatting>
  <conditionalFormatting sqref="W515">
    <cfRule type="duplicateValues" dxfId="54" priority="68"/>
  </conditionalFormatting>
  <conditionalFormatting sqref="W515">
    <cfRule type="duplicateValues" dxfId="53" priority="67"/>
  </conditionalFormatting>
  <conditionalFormatting sqref="W516">
    <cfRule type="duplicateValues" dxfId="52" priority="66"/>
  </conditionalFormatting>
  <conditionalFormatting sqref="W516">
    <cfRule type="duplicateValues" dxfId="51" priority="65"/>
  </conditionalFormatting>
  <conditionalFormatting sqref="W516">
    <cfRule type="duplicateValues" dxfId="50" priority="64"/>
  </conditionalFormatting>
  <conditionalFormatting sqref="W485">
    <cfRule type="duplicateValues" dxfId="49" priority="57"/>
  </conditionalFormatting>
  <conditionalFormatting sqref="W485">
    <cfRule type="duplicateValues" dxfId="48" priority="56"/>
  </conditionalFormatting>
  <conditionalFormatting sqref="W485">
    <cfRule type="duplicateValues" dxfId="47" priority="55"/>
  </conditionalFormatting>
  <conditionalFormatting sqref="W500">
    <cfRule type="duplicateValues" dxfId="46" priority="52"/>
  </conditionalFormatting>
  <conditionalFormatting sqref="W500">
    <cfRule type="duplicateValues" dxfId="45" priority="51"/>
  </conditionalFormatting>
  <conditionalFormatting sqref="W500">
    <cfRule type="duplicateValues" dxfId="44" priority="50"/>
  </conditionalFormatting>
  <conditionalFormatting sqref="W507">
    <cfRule type="duplicateValues" dxfId="43" priority="49"/>
  </conditionalFormatting>
  <conditionalFormatting sqref="W507">
    <cfRule type="duplicateValues" dxfId="42" priority="48"/>
  </conditionalFormatting>
  <conditionalFormatting sqref="W507">
    <cfRule type="duplicateValues" dxfId="41" priority="47"/>
  </conditionalFormatting>
  <conditionalFormatting sqref="W510">
    <cfRule type="duplicateValues" dxfId="40" priority="46"/>
  </conditionalFormatting>
  <conditionalFormatting sqref="W510">
    <cfRule type="duplicateValues" dxfId="39" priority="45"/>
  </conditionalFormatting>
  <conditionalFormatting sqref="W510">
    <cfRule type="duplicateValues" dxfId="38" priority="44"/>
  </conditionalFormatting>
  <conditionalFormatting sqref="W517">
    <cfRule type="duplicateValues" dxfId="37" priority="43"/>
  </conditionalFormatting>
  <conditionalFormatting sqref="W517">
    <cfRule type="duplicateValues" dxfId="36" priority="42"/>
  </conditionalFormatting>
  <conditionalFormatting sqref="W517">
    <cfRule type="duplicateValues" dxfId="35" priority="41"/>
  </conditionalFormatting>
  <conditionalFormatting sqref="W518">
    <cfRule type="duplicateValues" dxfId="34" priority="40"/>
  </conditionalFormatting>
  <conditionalFormatting sqref="W518">
    <cfRule type="duplicateValues" dxfId="33" priority="39"/>
  </conditionalFormatting>
  <conditionalFormatting sqref="W518">
    <cfRule type="duplicateValues" dxfId="32" priority="38"/>
  </conditionalFormatting>
  <conditionalFormatting sqref="W519">
    <cfRule type="duplicateValues" dxfId="31" priority="37"/>
  </conditionalFormatting>
  <conditionalFormatting sqref="W519">
    <cfRule type="duplicateValues" dxfId="30" priority="36"/>
  </conditionalFormatting>
  <conditionalFormatting sqref="W519">
    <cfRule type="duplicateValues" dxfId="29" priority="35"/>
  </conditionalFormatting>
  <conditionalFormatting sqref="W520">
    <cfRule type="duplicateValues" dxfId="28" priority="34"/>
  </conditionalFormatting>
  <conditionalFormatting sqref="W520">
    <cfRule type="duplicateValues" dxfId="27" priority="33"/>
  </conditionalFormatting>
  <conditionalFormatting sqref="W520">
    <cfRule type="duplicateValues" dxfId="26" priority="32"/>
  </conditionalFormatting>
  <conditionalFormatting sqref="W521">
    <cfRule type="duplicateValues" dxfId="25" priority="31"/>
  </conditionalFormatting>
  <conditionalFormatting sqref="W521">
    <cfRule type="duplicateValues" dxfId="24" priority="30"/>
  </conditionalFormatting>
  <conditionalFormatting sqref="W521">
    <cfRule type="duplicateValues" dxfId="23" priority="29"/>
  </conditionalFormatting>
  <conditionalFormatting sqref="W522">
    <cfRule type="duplicateValues" dxfId="22" priority="28"/>
  </conditionalFormatting>
  <conditionalFormatting sqref="W522">
    <cfRule type="duplicateValues" dxfId="21" priority="27"/>
  </conditionalFormatting>
  <conditionalFormatting sqref="W522">
    <cfRule type="duplicateValues" dxfId="20" priority="26"/>
  </conditionalFormatting>
  <conditionalFormatting sqref="W523">
    <cfRule type="duplicateValues" dxfId="19" priority="25"/>
  </conditionalFormatting>
  <conditionalFormatting sqref="W523">
    <cfRule type="duplicateValues" dxfId="18" priority="24"/>
  </conditionalFormatting>
  <conditionalFormatting sqref="W523">
    <cfRule type="duplicateValues" dxfId="17" priority="23"/>
  </conditionalFormatting>
  <conditionalFormatting sqref="W524">
    <cfRule type="duplicateValues" dxfId="16" priority="22"/>
  </conditionalFormatting>
  <conditionalFormatting sqref="W524">
    <cfRule type="duplicateValues" dxfId="15" priority="21"/>
  </conditionalFormatting>
  <conditionalFormatting sqref="W524">
    <cfRule type="duplicateValues" dxfId="14" priority="20"/>
  </conditionalFormatting>
  <conditionalFormatting sqref="W525">
    <cfRule type="duplicateValues" dxfId="13" priority="19"/>
  </conditionalFormatting>
  <conditionalFormatting sqref="W525">
    <cfRule type="duplicateValues" dxfId="12" priority="18"/>
  </conditionalFormatting>
  <conditionalFormatting sqref="W525">
    <cfRule type="duplicateValues" dxfId="11" priority="17"/>
  </conditionalFormatting>
  <conditionalFormatting sqref="W526">
    <cfRule type="duplicateValues" dxfId="10" priority="16"/>
  </conditionalFormatting>
  <conditionalFormatting sqref="W526">
    <cfRule type="duplicateValues" dxfId="9" priority="15"/>
  </conditionalFormatting>
  <conditionalFormatting sqref="W526">
    <cfRule type="duplicateValues" dxfId="8" priority="14"/>
  </conditionalFormatting>
  <conditionalFormatting sqref="W527">
    <cfRule type="duplicateValues" dxfId="7" priority="13"/>
  </conditionalFormatting>
  <conditionalFormatting sqref="W527">
    <cfRule type="duplicateValues" dxfId="6" priority="12"/>
  </conditionalFormatting>
  <conditionalFormatting sqref="W527">
    <cfRule type="duplicateValues" dxfId="5" priority="11"/>
  </conditionalFormatting>
  <conditionalFormatting sqref="W528">
    <cfRule type="duplicateValues" dxfId="4" priority="10"/>
  </conditionalFormatting>
  <conditionalFormatting sqref="W528">
    <cfRule type="duplicateValues" dxfId="3" priority="9"/>
  </conditionalFormatting>
  <conditionalFormatting sqref="W528">
    <cfRule type="duplicateValues" dxfId="2" priority="8"/>
  </conditionalFormatting>
  <conditionalFormatting sqref="W352">
    <cfRule type="duplicateValues" dxfId="1" priority="5"/>
  </conditionalFormatting>
  <conditionalFormatting sqref="B3:B352">
    <cfRule type="duplicateValues" dxfId="0" priority="260"/>
  </conditionalFormatting>
  <hyperlinks>
    <hyperlink ref="G293" r:id="rId1" xr:uid="{00000000-0004-0000-0000-000000000000}"/>
    <hyperlink ref="G145" r:id="rId2" xr:uid="{00000000-0004-0000-0000-000001000000}"/>
    <hyperlink ref="G70" r:id="rId3" xr:uid="{00000000-0004-0000-0000-000002000000}"/>
    <hyperlink ref="W350" r:id="rId4" xr:uid="{00000000-0004-0000-00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A353"/>
    </sheetView>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81"/>
  <sheetViews>
    <sheetView workbookViewId="0">
      <selection activeCell="B1" sqref="B1"/>
    </sheetView>
  </sheetViews>
  <sheetFormatPr baseColWidth="10" defaultRowHeight="15" x14ac:dyDescent="0.2"/>
  <sheetData>
    <row r="1" spans="1:6" ht="24" x14ac:dyDescent="0.2">
      <c r="A1" s="1" t="s">
        <v>6</v>
      </c>
      <c r="B1" s="1" t="s">
        <v>8</v>
      </c>
      <c r="C1" t="s">
        <v>11</v>
      </c>
      <c r="D1" t="s">
        <v>12</v>
      </c>
      <c r="E1" t="s">
        <v>13</v>
      </c>
      <c r="F1" t="s">
        <v>14</v>
      </c>
    </row>
    <row r="2" spans="1:6" x14ac:dyDescent="0.2">
      <c r="A2" s="29">
        <v>1</v>
      </c>
      <c r="B2" s="28" t="s">
        <v>9</v>
      </c>
      <c r="C2">
        <v>79668338</v>
      </c>
      <c r="D2">
        <v>79668338</v>
      </c>
      <c r="E2">
        <v>79668338</v>
      </c>
      <c r="F2" t="s">
        <v>15</v>
      </c>
    </row>
    <row r="3" spans="1:6" x14ac:dyDescent="0.2">
      <c r="A3" s="30">
        <v>2</v>
      </c>
      <c r="B3" s="28" t="s">
        <v>9</v>
      </c>
      <c r="C3">
        <v>1022363131</v>
      </c>
      <c r="D3">
        <v>1022363131</v>
      </c>
      <c r="E3">
        <v>1022363131</v>
      </c>
      <c r="F3" t="s">
        <v>16</v>
      </c>
    </row>
    <row r="4" spans="1:6" x14ac:dyDescent="0.2">
      <c r="A4" s="19">
        <v>3</v>
      </c>
      <c r="B4" s="28" t="s">
        <v>9</v>
      </c>
      <c r="C4">
        <v>1032416316</v>
      </c>
      <c r="D4">
        <v>1032416316</v>
      </c>
      <c r="E4">
        <v>1032416316</v>
      </c>
      <c r="F4" t="s">
        <v>17</v>
      </c>
    </row>
    <row r="5" spans="1:6" x14ac:dyDescent="0.2">
      <c r="A5" s="29">
        <v>4</v>
      </c>
      <c r="B5" s="28" t="s">
        <v>9</v>
      </c>
      <c r="C5">
        <v>1010233812</v>
      </c>
      <c r="D5" t="e">
        <v>#N/A</v>
      </c>
      <c r="E5" t="e">
        <v>#N/A</v>
      </c>
      <c r="F5" t="s">
        <v>18</v>
      </c>
    </row>
    <row r="6" spans="1:6" x14ac:dyDescent="0.2">
      <c r="A6" s="30">
        <v>5</v>
      </c>
      <c r="B6" s="28" t="s">
        <v>9</v>
      </c>
      <c r="C6">
        <v>36180733</v>
      </c>
      <c r="D6">
        <v>36180733</v>
      </c>
      <c r="E6">
        <v>36180733</v>
      </c>
      <c r="F6" t="s">
        <v>19</v>
      </c>
    </row>
    <row r="7" spans="1:6" x14ac:dyDescent="0.2">
      <c r="A7" s="19">
        <v>6</v>
      </c>
      <c r="B7" s="28" t="s">
        <v>9</v>
      </c>
      <c r="C7">
        <v>1026553521</v>
      </c>
      <c r="D7" t="e">
        <v>#N/A</v>
      </c>
      <c r="E7" t="e">
        <v>#N/A</v>
      </c>
      <c r="F7" t="s">
        <v>20</v>
      </c>
    </row>
    <row r="8" spans="1:6" x14ac:dyDescent="0.2">
      <c r="A8" s="29">
        <v>7</v>
      </c>
      <c r="B8" s="28" t="s">
        <v>9</v>
      </c>
      <c r="C8">
        <v>52991321</v>
      </c>
      <c r="D8">
        <v>52991321</v>
      </c>
      <c r="E8">
        <v>52991321</v>
      </c>
      <c r="F8" t="s">
        <v>21</v>
      </c>
    </row>
    <row r="9" spans="1:6" x14ac:dyDescent="0.2">
      <c r="A9" s="30">
        <v>8</v>
      </c>
      <c r="B9" s="28" t="s">
        <v>9</v>
      </c>
      <c r="C9">
        <v>1082776702</v>
      </c>
      <c r="D9">
        <v>1082776702</v>
      </c>
      <c r="E9">
        <v>1082776702</v>
      </c>
      <c r="F9" t="s">
        <v>22</v>
      </c>
    </row>
    <row r="10" spans="1:6" x14ac:dyDescent="0.2">
      <c r="A10" s="19">
        <v>9</v>
      </c>
      <c r="B10" s="28" t="s">
        <v>9</v>
      </c>
      <c r="C10">
        <v>43157005</v>
      </c>
      <c r="D10">
        <v>43157005</v>
      </c>
      <c r="E10">
        <v>43157005</v>
      </c>
      <c r="F10" t="s">
        <v>23</v>
      </c>
    </row>
    <row r="11" spans="1:6" x14ac:dyDescent="0.2">
      <c r="A11" s="19">
        <v>10</v>
      </c>
      <c r="B11" s="28" t="s">
        <v>9</v>
      </c>
      <c r="C11">
        <v>1026570301</v>
      </c>
      <c r="D11" t="e">
        <v>#N/A</v>
      </c>
      <c r="E11" t="e">
        <v>#N/A</v>
      </c>
      <c r="F11" t="s">
        <v>24</v>
      </c>
    </row>
    <row r="12" spans="1:6" x14ac:dyDescent="0.2">
      <c r="A12" s="19">
        <v>11</v>
      </c>
      <c r="B12" s="28" t="s">
        <v>9</v>
      </c>
      <c r="C12">
        <v>13860857</v>
      </c>
      <c r="D12" t="e">
        <v>#N/A</v>
      </c>
      <c r="E12" t="e">
        <v>#N/A</v>
      </c>
      <c r="F12" t="s">
        <v>25</v>
      </c>
    </row>
    <row r="13" spans="1:6" x14ac:dyDescent="0.2">
      <c r="A13" s="19">
        <v>12</v>
      </c>
      <c r="B13" s="28" t="s">
        <v>9</v>
      </c>
      <c r="C13">
        <v>1030528018</v>
      </c>
      <c r="D13">
        <v>1030528018</v>
      </c>
      <c r="E13">
        <v>1030528018</v>
      </c>
      <c r="F13" t="s">
        <v>26</v>
      </c>
    </row>
    <row r="14" spans="1:6" x14ac:dyDescent="0.2">
      <c r="A14" s="19">
        <v>13</v>
      </c>
      <c r="B14" s="28" t="s">
        <v>9</v>
      </c>
      <c r="C14">
        <v>1023947720</v>
      </c>
      <c r="D14">
        <v>1023947720</v>
      </c>
      <c r="E14">
        <v>1023947720</v>
      </c>
      <c r="F14" t="s">
        <v>27</v>
      </c>
    </row>
    <row r="15" spans="1:6" x14ac:dyDescent="0.2">
      <c r="A15" s="19">
        <v>14</v>
      </c>
      <c r="B15" s="28" t="s">
        <v>9</v>
      </c>
      <c r="C15">
        <v>1020804883</v>
      </c>
      <c r="D15">
        <v>1020804883</v>
      </c>
      <c r="E15">
        <v>1020804883</v>
      </c>
      <c r="F15" t="s">
        <v>28</v>
      </c>
    </row>
    <row r="16" spans="1:6" x14ac:dyDescent="0.2">
      <c r="A16" s="19">
        <v>15</v>
      </c>
      <c r="B16" s="28" t="s">
        <v>9</v>
      </c>
      <c r="C16">
        <v>53101716</v>
      </c>
      <c r="D16">
        <v>53101716</v>
      </c>
      <c r="E16">
        <v>53101716</v>
      </c>
      <c r="F16" t="s">
        <v>29</v>
      </c>
    </row>
    <row r="17" spans="1:6" x14ac:dyDescent="0.2">
      <c r="A17" s="19">
        <v>16</v>
      </c>
      <c r="B17" s="28" t="s">
        <v>9</v>
      </c>
      <c r="C17">
        <v>52769316</v>
      </c>
      <c r="D17" t="e">
        <v>#N/A</v>
      </c>
      <c r="E17" t="e">
        <v>#N/A</v>
      </c>
      <c r="F17" t="s">
        <v>30</v>
      </c>
    </row>
    <row r="18" spans="1:6" x14ac:dyDescent="0.2">
      <c r="A18" s="19">
        <v>17</v>
      </c>
      <c r="B18" s="28" t="s">
        <v>9</v>
      </c>
      <c r="C18">
        <v>52809486</v>
      </c>
      <c r="D18">
        <v>52809486</v>
      </c>
      <c r="E18">
        <v>52809486</v>
      </c>
      <c r="F18" t="s">
        <v>31</v>
      </c>
    </row>
    <row r="19" spans="1:6" x14ac:dyDescent="0.2">
      <c r="A19" s="19">
        <v>18</v>
      </c>
      <c r="B19" s="28" t="s">
        <v>9</v>
      </c>
      <c r="C19">
        <v>1069733981</v>
      </c>
      <c r="D19">
        <v>1069733981</v>
      </c>
      <c r="E19">
        <v>1069733981</v>
      </c>
      <c r="F19" t="s">
        <v>32</v>
      </c>
    </row>
    <row r="20" spans="1:6" x14ac:dyDescent="0.2">
      <c r="A20" s="19">
        <v>19</v>
      </c>
      <c r="B20" s="28" t="s">
        <v>9</v>
      </c>
      <c r="C20">
        <v>79050877</v>
      </c>
      <c r="D20" t="e">
        <v>#N/A</v>
      </c>
      <c r="E20" t="e">
        <v>#N/A</v>
      </c>
      <c r="F20" t="s">
        <v>33</v>
      </c>
    </row>
    <row r="21" spans="1:6" x14ac:dyDescent="0.2">
      <c r="A21" s="19">
        <v>20</v>
      </c>
      <c r="B21" s="28" t="s">
        <v>9</v>
      </c>
      <c r="C21">
        <v>80156853</v>
      </c>
      <c r="D21">
        <v>80156853</v>
      </c>
      <c r="E21">
        <v>80156853</v>
      </c>
      <c r="F21" t="s">
        <v>34</v>
      </c>
    </row>
    <row r="22" spans="1:6" x14ac:dyDescent="0.2">
      <c r="A22" s="19">
        <v>21</v>
      </c>
      <c r="B22" s="28" t="s">
        <v>9</v>
      </c>
      <c r="C22">
        <v>51826377</v>
      </c>
      <c r="D22">
        <v>51826377</v>
      </c>
      <c r="E22">
        <v>51826377</v>
      </c>
      <c r="F22" t="s">
        <v>35</v>
      </c>
    </row>
    <row r="23" spans="1:6" x14ac:dyDescent="0.2">
      <c r="A23" s="19">
        <v>22</v>
      </c>
      <c r="B23" s="28" t="s">
        <v>9</v>
      </c>
      <c r="C23">
        <v>1032428733</v>
      </c>
      <c r="D23" t="e">
        <v>#N/A</v>
      </c>
      <c r="E23" t="e">
        <v>#N/A</v>
      </c>
      <c r="F23" t="s">
        <v>36</v>
      </c>
    </row>
    <row r="24" spans="1:6" x14ac:dyDescent="0.2">
      <c r="A24" s="19">
        <v>23</v>
      </c>
      <c r="B24" s="28" t="s">
        <v>9</v>
      </c>
      <c r="C24">
        <v>1018416391</v>
      </c>
      <c r="D24" t="e">
        <v>#N/A</v>
      </c>
      <c r="E24" t="e">
        <v>#N/A</v>
      </c>
      <c r="F24" t="s">
        <v>37</v>
      </c>
    </row>
    <row r="25" spans="1:6" x14ac:dyDescent="0.2">
      <c r="A25" s="19">
        <v>24</v>
      </c>
      <c r="B25" s="28" t="s">
        <v>9</v>
      </c>
      <c r="C25">
        <v>52739127</v>
      </c>
      <c r="D25" t="e">
        <v>#N/A</v>
      </c>
      <c r="E25" t="e">
        <v>#N/A</v>
      </c>
      <c r="F25" t="s">
        <v>38</v>
      </c>
    </row>
    <row r="26" spans="1:6" x14ac:dyDescent="0.2">
      <c r="A26" s="19">
        <v>25</v>
      </c>
      <c r="B26" s="28" t="s">
        <v>9</v>
      </c>
      <c r="C26">
        <v>79905599</v>
      </c>
      <c r="D26">
        <v>79905599</v>
      </c>
      <c r="E26">
        <v>79905599</v>
      </c>
      <c r="F26" t="s">
        <v>39</v>
      </c>
    </row>
    <row r="27" spans="1:6" x14ac:dyDescent="0.2">
      <c r="A27" s="19">
        <v>26</v>
      </c>
      <c r="B27" s="28" t="s">
        <v>9</v>
      </c>
      <c r="C27">
        <v>79852849</v>
      </c>
      <c r="D27">
        <v>79852849</v>
      </c>
      <c r="E27">
        <v>79852849</v>
      </c>
      <c r="F27" t="s">
        <v>40</v>
      </c>
    </row>
    <row r="28" spans="1:6" x14ac:dyDescent="0.2">
      <c r="A28" s="19">
        <v>27</v>
      </c>
      <c r="B28" s="28" t="s">
        <v>9</v>
      </c>
      <c r="C28">
        <v>1136879109</v>
      </c>
      <c r="D28" t="e">
        <v>#N/A</v>
      </c>
      <c r="E28" t="e">
        <v>#N/A</v>
      </c>
      <c r="F28" t="s">
        <v>41</v>
      </c>
    </row>
    <row r="29" spans="1:6" x14ac:dyDescent="0.2">
      <c r="A29" s="19">
        <v>28</v>
      </c>
      <c r="B29" s="28" t="s">
        <v>9</v>
      </c>
      <c r="C29">
        <v>1111193324</v>
      </c>
      <c r="D29" t="e">
        <v>#N/A</v>
      </c>
      <c r="E29" t="e">
        <v>#N/A</v>
      </c>
      <c r="F29" t="s">
        <v>42</v>
      </c>
    </row>
    <row r="30" spans="1:6" x14ac:dyDescent="0.2">
      <c r="A30" s="19">
        <v>29</v>
      </c>
      <c r="B30" s="28" t="s">
        <v>9</v>
      </c>
      <c r="C30">
        <v>21991400</v>
      </c>
      <c r="D30" t="e">
        <v>#N/A</v>
      </c>
      <c r="E30" t="e">
        <v>#N/A</v>
      </c>
      <c r="F30" t="s">
        <v>43</v>
      </c>
    </row>
    <row r="31" spans="1:6" x14ac:dyDescent="0.2">
      <c r="A31" s="19">
        <v>30</v>
      </c>
      <c r="B31" s="28" t="s">
        <v>9</v>
      </c>
      <c r="C31">
        <v>51815339</v>
      </c>
      <c r="D31">
        <v>51815339</v>
      </c>
      <c r="E31">
        <v>51815339</v>
      </c>
      <c r="F31" t="s">
        <v>44</v>
      </c>
    </row>
    <row r="32" spans="1:6" x14ac:dyDescent="0.2">
      <c r="A32" s="19">
        <v>31</v>
      </c>
      <c r="B32" s="28" t="s">
        <v>9</v>
      </c>
      <c r="C32">
        <v>80825188</v>
      </c>
      <c r="D32" t="e">
        <v>#N/A</v>
      </c>
      <c r="E32" t="e">
        <v>#N/A</v>
      </c>
      <c r="F32" t="s">
        <v>45</v>
      </c>
    </row>
    <row r="33" spans="1:6" x14ac:dyDescent="0.2">
      <c r="A33" s="19">
        <v>32</v>
      </c>
      <c r="B33" s="28" t="s">
        <v>9</v>
      </c>
      <c r="C33">
        <v>53015305</v>
      </c>
      <c r="D33" t="e">
        <v>#N/A</v>
      </c>
      <c r="E33" t="e">
        <v>#N/A</v>
      </c>
      <c r="F33" t="s">
        <v>46</v>
      </c>
    </row>
    <row r="34" spans="1:6" x14ac:dyDescent="0.2">
      <c r="A34" s="19">
        <v>33</v>
      </c>
      <c r="B34" s="28" t="s">
        <v>9</v>
      </c>
      <c r="C34">
        <v>53043630</v>
      </c>
      <c r="D34">
        <v>53043630</v>
      </c>
      <c r="E34">
        <v>53043630</v>
      </c>
      <c r="F34" t="s">
        <v>47</v>
      </c>
    </row>
    <row r="35" spans="1:6" x14ac:dyDescent="0.2">
      <c r="A35" s="19">
        <v>34</v>
      </c>
      <c r="B35" s="28" t="s">
        <v>9</v>
      </c>
      <c r="C35">
        <v>51566749</v>
      </c>
      <c r="D35">
        <v>51566749</v>
      </c>
      <c r="E35">
        <v>51566749</v>
      </c>
      <c r="F35" t="s">
        <v>48</v>
      </c>
    </row>
    <row r="36" spans="1:6" x14ac:dyDescent="0.2">
      <c r="A36" s="19">
        <v>35</v>
      </c>
      <c r="B36" s="28" t="s">
        <v>9</v>
      </c>
      <c r="C36">
        <v>79380681</v>
      </c>
      <c r="D36">
        <v>79380681</v>
      </c>
      <c r="E36">
        <v>79380681</v>
      </c>
      <c r="F36" t="s">
        <v>49</v>
      </c>
    </row>
    <row r="37" spans="1:6" x14ac:dyDescent="0.2">
      <c r="A37" s="19">
        <v>36</v>
      </c>
      <c r="B37" s="28" t="s">
        <v>9</v>
      </c>
      <c r="C37">
        <v>1130625060</v>
      </c>
      <c r="D37">
        <v>1130625060</v>
      </c>
      <c r="E37">
        <v>1130625060</v>
      </c>
      <c r="F37" t="s">
        <v>50</v>
      </c>
    </row>
    <row r="38" spans="1:6" x14ac:dyDescent="0.2">
      <c r="A38" s="19">
        <v>37</v>
      </c>
      <c r="B38" s="28" t="s">
        <v>9</v>
      </c>
      <c r="C38">
        <v>52697259</v>
      </c>
      <c r="D38" t="e">
        <v>#N/A</v>
      </c>
      <c r="E38" t="e">
        <v>#N/A</v>
      </c>
      <c r="F38" t="s">
        <v>51</v>
      </c>
    </row>
    <row r="39" spans="1:6" x14ac:dyDescent="0.2">
      <c r="A39" s="19">
        <v>38</v>
      </c>
      <c r="B39" s="28" t="s">
        <v>9</v>
      </c>
      <c r="C39">
        <v>1020788673</v>
      </c>
      <c r="D39" t="e">
        <v>#N/A</v>
      </c>
      <c r="E39" t="e">
        <v>#N/A</v>
      </c>
      <c r="F39" t="s">
        <v>52</v>
      </c>
    </row>
    <row r="40" spans="1:6" x14ac:dyDescent="0.2">
      <c r="A40" s="19">
        <v>39</v>
      </c>
      <c r="B40" s="28" t="s">
        <v>9</v>
      </c>
      <c r="C40">
        <v>52740161</v>
      </c>
      <c r="D40">
        <v>52740161</v>
      </c>
      <c r="E40">
        <v>52740161</v>
      </c>
      <c r="F40" t="s">
        <v>53</v>
      </c>
    </row>
    <row r="41" spans="1:6" x14ac:dyDescent="0.2">
      <c r="A41" s="19">
        <v>40</v>
      </c>
      <c r="B41" s="28" t="s">
        <v>9</v>
      </c>
      <c r="C41">
        <v>80779532</v>
      </c>
      <c r="D41" t="e">
        <v>#N/A</v>
      </c>
      <c r="E41" t="e">
        <v>#N/A</v>
      </c>
      <c r="F41" t="s">
        <v>54</v>
      </c>
    </row>
    <row r="42" spans="1:6" x14ac:dyDescent="0.2">
      <c r="A42" s="19">
        <v>41</v>
      </c>
      <c r="B42" s="28" t="s">
        <v>9</v>
      </c>
      <c r="C42">
        <v>79354077</v>
      </c>
      <c r="D42" t="e">
        <v>#N/A</v>
      </c>
      <c r="E42" t="e">
        <v>#N/A</v>
      </c>
      <c r="F42" t="s">
        <v>55</v>
      </c>
    </row>
    <row r="43" spans="1:6" x14ac:dyDescent="0.2">
      <c r="A43" s="19">
        <v>42</v>
      </c>
      <c r="B43" s="28" t="s">
        <v>9</v>
      </c>
      <c r="C43">
        <v>1016053047</v>
      </c>
      <c r="D43">
        <v>1016053047</v>
      </c>
      <c r="E43">
        <v>1016053047</v>
      </c>
      <c r="F43" t="s">
        <v>56</v>
      </c>
    </row>
    <row r="44" spans="1:6" x14ac:dyDescent="0.2">
      <c r="A44" s="19">
        <v>43</v>
      </c>
      <c r="B44" s="28" t="s">
        <v>9</v>
      </c>
      <c r="C44">
        <v>79389652</v>
      </c>
      <c r="D44">
        <v>79389652</v>
      </c>
      <c r="E44">
        <v>79389652</v>
      </c>
      <c r="F44" t="s">
        <v>57</v>
      </c>
    </row>
    <row r="45" spans="1:6" x14ac:dyDescent="0.2">
      <c r="A45" s="19">
        <v>44</v>
      </c>
      <c r="B45" s="28" t="s">
        <v>9</v>
      </c>
      <c r="C45">
        <v>1010216778</v>
      </c>
      <c r="D45" t="e">
        <v>#N/A</v>
      </c>
      <c r="E45" t="e">
        <v>#N/A</v>
      </c>
      <c r="F45" t="s">
        <v>58</v>
      </c>
    </row>
    <row r="46" spans="1:6" x14ac:dyDescent="0.2">
      <c r="A46" s="19">
        <v>45</v>
      </c>
      <c r="B46" s="28" t="s">
        <v>9</v>
      </c>
      <c r="C46">
        <v>77195873</v>
      </c>
      <c r="D46" t="e">
        <v>#N/A</v>
      </c>
      <c r="E46" t="e">
        <v>#N/A</v>
      </c>
      <c r="F46" t="s">
        <v>59</v>
      </c>
    </row>
    <row r="47" spans="1:6" x14ac:dyDescent="0.2">
      <c r="A47" s="19">
        <v>46</v>
      </c>
      <c r="B47" s="28" t="s">
        <v>9</v>
      </c>
      <c r="C47">
        <v>1019079224</v>
      </c>
      <c r="D47">
        <v>1019079224</v>
      </c>
      <c r="E47">
        <v>1019079224</v>
      </c>
      <c r="F47" t="s">
        <v>60</v>
      </c>
    </row>
    <row r="48" spans="1:6" x14ac:dyDescent="0.2">
      <c r="A48" s="19">
        <v>47</v>
      </c>
      <c r="B48" s="28" t="s">
        <v>9</v>
      </c>
      <c r="C48">
        <v>1022930814</v>
      </c>
      <c r="D48" t="e">
        <v>#N/A</v>
      </c>
      <c r="E48" t="e">
        <v>#N/A</v>
      </c>
      <c r="F48" t="s">
        <v>61</v>
      </c>
    </row>
    <row r="49" spans="1:6" x14ac:dyDescent="0.2">
      <c r="A49" s="19">
        <v>48</v>
      </c>
      <c r="B49" s="28" t="s">
        <v>9</v>
      </c>
      <c r="C49">
        <v>52927767</v>
      </c>
      <c r="D49" t="e">
        <v>#N/A</v>
      </c>
      <c r="E49" t="e">
        <v>#N/A</v>
      </c>
      <c r="F49" t="s">
        <v>62</v>
      </c>
    </row>
    <row r="50" spans="1:6" x14ac:dyDescent="0.2">
      <c r="A50" s="19">
        <v>49</v>
      </c>
      <c r="B50" s="28" t="s">
        <v>9</v>
      </c>
      <c r="C50">
        <v>1030583336</v>
      </c>
      <c r="D50">
        <v>1030583336</v>
      </c>
      <c r="E50">
        <v>1030583336</v>
      </c>
      <c r="F50" t="s">
        <v>63</v>
      </c>
    </row>
    <row r="51" spans="1:6" x14ac:dyDescent="0.2">
      <c r="A51" s="19">
        <v>50</v>
      </c>
      <c r="B51" s="28" t="s">
        <v>9</v>
      </c>
      <c r="C51">
        <v>80775570</v>
      </c>
      <c r="D51" t="e">
        <v>#N/A</v>
      </c>
      <c r="E51" t="e">
        <v>#N/A</v>
      </c>
      <c r="F51" t="s">
        <v>64</v>
      </c>
    </row>
    <row r="52" spans="1:6" x14ac:dyDescent="0.2">
      <c r="A52" s="19">
        <v>51</v>
      </c>
      <c r="B52" s="28" t="s">
        <v>9</v>
      </c>
      <c r="C52">
        <v>52993992</v>
      </c>
      <c r="D52" t="e">
        <v>#N/A</v>
      </c>
      <c r="E52" t="e">
        <v>#N/A</v>
      </c>
      <c r="F52" t="s">
        <v>65</v>
      </c>
    </row>
    <row r="53" spans="1:6" x14ac:dyDescent="0.2">
      <c r="A53" s="19">
        <v>52</v>
      </c>
      <c r="B53" s="28" t="s">
        <v>9</v>
      </c>
      <c r="C53">
        <v>16936494</v>
      </c>
      <c r="D53" t="e">
        <v>#N/A</v>
      </c>
      <c r="E53" t="e">
        <v>#N/A</v>
      </c>
      <c r="F53" t="s">
        <v>66</v>
      </c>
    </row>
    <row r="54" spans="1:6" x14ac:dyDescent="0.2">
      <c r="A54" s="19">
        <v>53</v>
      </c>
      <c r="B54" s="28" t="s">
        <v>9</v>
      </c>
      <c r="C54">
        <v>1032385730</v>
      </c>
      <c r="D54" t="e">
        <v>#N/A</v>
      </c>
      <c r="E54" t="e">
        <v>#N/A</v>
      </c>
      <c r="F54" t="s">
        <v>67</v>
      </c>
    </row>
    <row r="55" spans="1:6" x14ac:dyDescent="0.2">
      <c r="A55" s="19">
        <v>54</v>
      </c>
      <c r="B55" s="28" t="s">
        <v>9</v>
      </c>
      <c r="C55">
        <v>1019005963</v>
      </c>
      <c r="D55" t="e">
        <v>#N/A</v>
      </c>
      <c r="E55" t="e">
        <v>#N/A</v>
      </c>
      <c r="F55" t="s">
        <v>68</v>
      </c>
    </row>
    <row r="56" spans="1:6" x14ac:dyDescent="0.2">
      <c r="A56" s="19">
        <v>55</v>
      </c>
      <c r="B56" s="28" t="s">
        <v>9</v>
      </c>
      <c r="C56">
        <v>1019048358</v>
      </c>
      <c r="D56" t="e">
        <v>#N/A</v>
      </c>
      <c r="E56" t="e">
        <v>#N/A</v>
      </c>
      <c r="F56" t="s">
        <v>69</v>
      </c>
    </row>
    <row r="57" spans="1:6" x14ac:dyDescent="0.2">
      <c r="A57" s="19">
        <v>56</v>
      </c>
      <c r="B57" s="28" t="s">
        <v>9</v>
      </c>
      <c r="C57">
        <v>80843932</v>
      </c>
      <c r="D57" t="e">
        <v>#N/A</v>
      </c>
      <c r="E57" t="e">
        <v>#N/A</v>
      </c>
      <c r="F57" t="s">
        <v>70</v>
      </c>
    </row>
    <row r="58" spans="1:6" x14ac:dyDescent="0.2">
      <c r="A58" s="19">
        <v>57</v>
      </c>
      <c r="B58" s="28" t="s">
        <v>9</v>
      </c>
      <c r="C58">
        <v>1023912943</v>
      </c>
      <c r="D58">
        <v>1023912943</v>
      </c>
      <c r="E58">
        <v>1023912943</v>
      </c>
      <c r="F58" t="s">
        <v>71</v>
      </c>
    </row>
    <row r="59" spans="1:6" x14ac:dyDescent="0.2">
      <c r="A59" s="19">
        <v>58</v>
      </c>
      <c r="B59" s="28" t="s">
        <v>9</v>
      </c>
      <c r="C59">
        <v>35894001</v>
      </c>
      <c r="D59">
        <v>35894001</v>
      </c>
      <c r="E59">
        <v>35894001</v>
      </c>
      <c r="F59" t="s">
        <v>72</v>
      </c>
    </row>
    <row r="60" spans="1:6" x14ac:dyDescent="0.2">
      <c r="A60" s="19">
        <v>59</v>
      </c>
      <c r="B60" s="28" t="s">
        <v>9</v>
      </c>
      <c r="C60">
        <v>52200023</v>
      </c>
      <c r="D60">
        <v>52200023</v>
      </c>
      <c r="E60">
        <v>52200023</v>
      </c>
      <c r="F60" t="s">
        <v>73</v>
      </c>
    </row>
    <row r="61" spans="1:6" x14ac:dyDescent="0.2">
      <c r="A61" s="19">
        <v>60</v>
      </c>
      <c r="B61" s="28" t="s">
        <v>9</v>
      </c>
      <c r="C61">
        <v>1012349949</v>
      </c>
      <c r="D61" t="e">
        <v>#N/A</v>
      </c>
      <c r="E61" t="e">
        <v>#N/A</v>
      </c>
      <c r="F61" t="s">
        <v>74</v>
      </c>
    </row>
    <row r="62" spans="1:6" x14ac:dyDescent="0.2">
      <c r="A62" s="19">
        <v>61</v>
      </c>
      <c r="B62" s="28" t="s">
        <v>9</v>
      </c>
      <c r="C62">
        <v>79941706</v>
      </c>
      <c r="D62" t="e">
        <v>#N/A</v>
      </c>
      <c r="E62" t="e">
        <v>#N/A</v>
      </c>
      <c r="F62" t="s">
        <v>75</v>
      </c>
    </row>
    <row r="63" spans="1:6" x14ac:dyDescent="0.2">
      <c r="A63" s="19">
        <v>62</v>
      </c>
      <c r="B63" s="28" t="s">
        <v>9</v>
      </c>
      <c r="C63">
        <v>79489523</v>
      </c>
      <c r="D63">
        <v>79489523</v>
      </c>
      <c r="E63">
        <v>79489523</v>
      </c>
      <c r="F63" t="s">
        <v>76</v>
      </c>
    </row>
    <row r="64" spans="1:6" x14ac:dyDescent="0.2">
      <c r="A64" s="19">
        <v>63</v>
      </c>
      <c r="B64" s="28" t="s">
        <v>9</v>
      </c>
      <c r="C64">
        <v>79734158</v>
      </c>
      <c r="D64">
        <v>79734158</v>
      </c>
      <c r="E64">
        <v>79734158</v>
      </c>
      <c r="F64" t="s">
        <v>77</v>
      </c>
    </row>
    <row r="65" spans="1:6" x14ac:dyDescent="0.2">
      <c r="A65" s="19">
        <v>64</v>
      </c>
      <c r="B65" s="28" t="s">
        <v>9</v>
      </c>
      <c r="C65">
        <v>1010214515</v>
      </c>
      <c r="D65" t="e">
        <v>#N/A</v>
      </c>
      <c r="E65" t="e">
        <v>#N/A</v>
      </c>
      <c r="F65" t="s">
        <v>78</v>
      </c>
    </row>
    <row r="66" spans="1:6" x14ac:dyDescent="0.2">
      <c r="A66" s="19">
        <v>65</v>
      </c>
      <c r="B66" s="28" t="s">
        <v>9</v>
      </c>
      <c r="C66">
        <v>942407</v>
      </c>
      <c r="D66" t="e">
        <v>#N/A</v>
      </c>
      <c r="E66" t="e">
        <v>#N/A</v>
      </c>
      <c r="F66" t="s">
        <v>79</v>
      </c>
    </row>
    <row r="67" spans="1:6" x14ac:dyDescent="0.2">
      <c r="A67" s="19">
        <v>66</v>
      </c>
      <c r="B67" s="28" t="s">
        <v>9</v>
      </c>
      <c r="C67">
        <v>86010437</v>
      </c>
      <c r="D67">
        <v>86010437</v>
      </c>
      <c r="E67">
        <v>86010437</v>
      </c>
      <c r="F67" t="s">
        <v>80</v>
      </c>
    </row>
    <row r="68" spans="1:6" x14ac:dyDescent="0.2">
      <c r="A68" s="19">
        <v>67</v>
      </c>
      <c r="B68" s="28" t="s">
        <v>9</v>
      </c>
      <c r="C68">
        <v>80813338</v>
      </c>
      <c r="D68">
        <v>80813338</v>
      </c>
      <c r="E68">
        <v>80813338</v>
      </c>
      <c r="F68" t="s">
        <v>81</v>
      </c>
    </row>
    <row r="69" spans="1:6" x14ac:dyDescent="0.2">
      <c r="A69" s="19">
        <v>68</v>
      </c>
      <c r="B69" s="28" t="s">
        <v>9</v>
      </c>
      <c r="C69">
        <v>1026568407</v>
      </c>
      <c r="D69" t="e">
        <v>#N/A</v>
      </c>
      <c r="E69" t="e">
        <v>#N/A</v>
      </c>
      <c r="F69" t="s">
        <v>82</v>
      </c>
    </row>
    <row r="70" spans="1:6" x14ac:dyDescent="0.2">
      <c r="A70" s="19">
        <v>69</v>
      </c>
      <c r="B70" s="28" t="s">
        <v>9</v>
      </c>
      <c r="C70">
        <v>1015432380</v>
      </c>
      <c r="D70">
        <v>1015432380</v>
      </c>
      <c r="E70">
        <v>1015432380</v>
      </c>
      <c r="F70" t="s">
        <v>83</v>
      </c>
    </row>
    <row r="71" spans="1:6" x14ac:dyDescent="0.2">
      <c r="A71" s="19">
        <v>70</v>
      </c>
      <c r="B71" s="28" t="s">
        <v>9</v>
      </c>
      <c r="C71">
        <v>1071165973</v>
      </c>
      <c r="D71" t="e">
        <v>#N/A</v>
      </c>
      <c r="E71" t="e">
        <v>#N/A</v>
      </c>
      <c r="F71" t="s">
        <v>84</v>
      </c>
    </row>
    <row r="72" spans="1:6" x14ac:dyDescent="0.2">
      <c r="A72" s="19">
        <v>71</v>
      </c>
      <c r="B72" s="28" t="s">
        <v>9</v>
      </c>
      <c r="C72">
        <v>80756932</v>
      </c>
      <c r="D72" t="e">
        <v>#N/A</v>
      </c>
      <c r="E72" t="e">
        <v>#N/A</v>
      </c>
      <c r="F72" t="s">
        <v>85</v>
      </c>
    </row>
    <row r="73" spans="1:6" x14ac:dyDescent="0.2">
      <c r="A73" s="19">
        <v>72</v>
      </c>
      <c r="B73" s="28" t="s">
        <v>9</v>
      </c>
      <c r="C73">
        <v>1013685262</v>
      </c>
      <c r="D73" t="e">
        <v>#N/A</v>
      </c>
      <c r="E73" t="e">
        <v>#N/A</v>
      </c>
      <c r="F73" t="s">
        <v>86</v>
      </c>
    </row>
    <row r="74" spans="1:6" x14ac:dyDescent="0.2">
      <c r="A74" s="19">
        <v>73</v>
      </c>
      <c r="B74" s="28" t="s">
        <v>9</v>
      </c>
      <c r="C74">
        <v>52046556</v>
      </c>
      <c r="D74">
        <v>52046556</v>
      </c>
      <c r="E74">
        <v>52046556</v>
      </c>
      <c r="F74" t="s">
        <v>87</v>
      </c>
    </row>
    <row r="75" spans="1:6" x14ac:dyDescent="0.2">
      <c r="A75" s="19">
        <v>74</v>
      </c>
      <c r="B75" s="28" t="s">
        <v>9</v>
      </c>
      <c r="C75">
        <v>80093416</v>
      </c>
      <c r="D75">
        <v>80093416</v>
      </c>
      <c r="E75">
        <v>80093416</v>
      </c>
      <c r="F75" t="s">
        <v>88</v>
      </c>
    </row>
    <row r="76" spans="1:6" x14ac:dyDescent="0.2">
      <c r="A76" s="19">
        <v>75</v>
      </c>
      <c r="B76" s="28" t="s">
        <v>9</v>
      </c>
      <c r="C76">
        <v>1010192571</v>
      </c>
      <c r="D76" t="e">
        <v>#N/A</v>
      </c>
      <c r="E76" t="e">
        <v>#N/A</v>
      </c>
      <c r="F76" t="s">
        <v>89</v>
      </c>
    </row>
    <row r="77" spans="1:6" x14ac:dyDescent="0.2">
      <c r="A77" s="19">
        <v>76</v>
      </c>
      <c r="B77" s="28" t="s">
        <v>9</v>
      </c>
      <c r="C77">
        <v>79522331</v>
      </c>
      <c r="D77" t="e">
        <v>#N/A</v>
      </c>
      <c r="E77" t="e">
        <v>#N/A</v>
      </c>
      <c r="F77" t="s">
        <v>90</v>
      </c>
    </row>
    <row r="78" spans="1:6" x14ac:dyDescent="0.2">
      <c r="A78" s="19">
        <v>77</v>
      </c>
      <c r="B78" s="28" t="s">
        <v>9</v>
      </c>
      <c r="C78">
        <v>79737714</v>
      </c>
      <c r="D78">
        <v>79737714</v>
      </c>
      <c r="E78">
        <v>79737714</v>
      </c>
      <c r="F78" t="s">
        <v>91</v>
      </c>
    </row>
    <row r="79" spans="1:6" x14ac:dyDescent="0.2">
      <c r="A79" s="19">
        <v>78</v>
      </c>
      <c r="B79" s="28" t="s">
        <v>9</v>
      </c>
      <c r="C79">
        <v>1022930390</v>
      </c>
      <c r="D79" t="e">
        <v>#N/A</v>
      </c>
      <c r="E79" t="e">
        <v>#N/A</v>
      </c>
      <c r="F79" t="s">
        <v>92</v>
      </c>
    </row>
    <row r="80" spans="1:6" x14ac:dyDescent="0.2">
      <c r="A80" s="19">
        <v>79</v>
      </c>
      <c r="B80" s="28" t="s">
        <v>9</v>
      </c>
      <c r="C80">
        <v>52776723</v>
      </c>
      <c r="D80">
        <v>52776723</v>
      </c>
      <c r="E80">
        <v>52776723</v>
      </c>
      <c r="F80" t="s">
        <v>93</v>
      </c>
    </row>
    <row r="81" spans="1:6" x14ac:dyDescent="0.2">
      <c r="A81" s="19">
        <v>80</v>
      </c>
      <c r="B81" s="28" t="s">
        <v>9</v>
      </c>
      <c r="C81">
        <v>1018465219</v>
      </c>
      <c r="D81" t="e">
        <v>#N/A</v>
      </c>
      <c r="E81" t="e">
        <v>#N/A</v>
      </c>
      <c r="F81" t="s">
        <v>94</v>
      </c>
    </row>
    <row r="82" spans="1:6" x14ac:dyDescent="0.2">
      <c r="A82" s="19">
        <v>81</v>
      </c>
      <c r="B82" s="28" t="s">
        <v>9</v>
      </c>
      <c r="C82">
        <v>80152628</v>
      </c>
      <c r="D82" t="e">
        <v>#N/A</v>
      </c>
      <c r="E82" t="e">
        <v>#N/A</v>
      </c>
      <c r="F82" t="s">
        <v>95</v>
      </c>
    </row>
    <row r="83" spans="1:6" x14ac:dyDescent="0.2">
      <c r="A83" s="19">
        <v>82</v>
      </c>
      <c r="B83" s="28" t="s">
        <v>9</v>
      </c>
      <c r="C83">
        <v>52284866</v>
      </c>
      <c r="D83">
        <v>52284866</v>
      </c>
      <c r="E83">
        <v>52284866</v>
      </c>
      <c r="F83" t="s">
        <v>96</v>
      </c>
    </row>
    <row r="84" spans="1:6" x14ac:dyDescent="0.2">
      <c r="A84" s="19">
        <v>83</v>
      </c>
      <c r="B84" s="28" t="s">
        <v>9</v>
      </c>
      <c r="C84">
        <v>51554132</v>
      </c>
      <c r="D84">
        <v>51554132</v>
      </c>
      <c r="E84">
        <v>51554132</v>
      </c>
      <c r="F84" t="s">
        <v>97</v>
      </c>
    </row>
    <row r="85" spans="1:6" x14ac:dyDescent="0.2">
      <c r="A85" s="19">
        <v>84</v>
      </c>
      <c r="B85" s="28" t="s">
        <v>9</v>
      </c>
      <c r="C85">
        <v>52251447</v>
      </c>
      <c r="D85">
        <v>52251447</v>
      </c>
      <c r="E85">
        <v>52251447</v>
      </c>
      <c r="F85" t="s">
        <v>98</v>
      </c>
    </row>
    <row r="86" spans="1:6" x14ac:dyDescent="0.2">
      <c r="A86" s="19">
        <v>85</v>
      </c>
      <c r="B86" s="28" t="s">
        <v>9</v>
      </c>
      <c r="C86">
        <v>79646958</v>
      </c>
      <c r="D86" t="e">
        <v>#N/A</v>
      </c>
      <c r="E86" t="e">
        <v>#N/A</v>
      </c>
      <c r="F86" t="s">
        <v>99</v>
      </c>
    </row>
    <row r="87" spans="1:6" x14ac:dyDescent="0.2">
      <c r="A87" s="19">
        <v>86</v>
      </c>
      <c r="B87" s="28" t="s">
        <v>9</v>
      </c>
      <c r="C87">
        <v>39657422</v>
      </c>
      <c r="D87">
        <v>39657422</v>
      </c>
      <c r="E87">
        <v>39657422</v>
      </c>
      <c r="F87" t="s">
        <v>100</v>
      </c>
    </row>
    <row r="88" spans="1:6" x14ac:dyDescent="0.2">
      <c r="A88" s="19">
        <v>87</v>
      </c>
      <c r="B88" s="28" t="s">
        <v>9</v>
      </c>
      <c r="C88">
        <v>79131116</v>
      </c>
      <c r="D88" t="e">
        <v>#N/A</v>
      </c>
      <c r="E88" t="e">
        <v>#N/A</v>
      </c>
      <c r="F88" t="s">
        <v>101</v>
      </c>
    </row>
    <row r="89" spans="1:6" x14ac:dyDescent="0.2">
      <c r="A89" s="19">
        <v>88</v>
      </c>
      <c r="B89" s="28" t="s">
        <v>9</v>
      </c>
      <c r="C89">
        <v>52912702</v>
      </c>
      <c r="D89">
        <v>52912702</v>
      </c>
      <c r="E89">
        <v>52912702</v>
      </c>
      <c r="F89" t="s">
        <v>102</v>
      </c>
    </row>
    <row r="90" spans="1:6" x14ac:dyDescent="0.2">
      <c r="A90" s="19">
        <v>89</v>
      </c>
      <c r="B90" s="28" t="s">
        <v>9</v>
      </c>
      <c r="C90">
        <v>94552140</v>
      </c>
      <c r="D90" t="e">
        <v>#N/A</v>
      </c>
      <c r="E90" t="e">
        <v>#N/A</v>
      </c>
      <c r="F90" t="s">
        <v>103</v>
      </c>
    </row>
    <row r="91" spans="1:6" x14ac:dyDescent="0.2">
      <c r="A91" s="19">
        <v>90</v>
      </c>
      <c r="B91" s="28" t="s">
        <v>9</v>
      </c>
      <c r="C91">
        <v>1020714197</v>
      </c>
      <c r="D91">
        <v>1020714197</v>
      </c>
      <c r="E91">
        <v>1020714197</v>
      </c>
      <c r="F91" t="s">
        <v>104</v>
      </c>
    </row>
    <row r="92" spans="1:6" x14ac:dyDescent="0.2">
      <c r="A92" s="19">
        <v>91</v>
      </c>
      <c r="B92" s="28" t="s">
        <v>9</v>
      </c>
      <c r="C92">
        <v>52865176</v>
      </c>
      <c r="D92" t="e">
        <v>#N/A</v>
      </c>
      <c r="E92" t="e">
        <v>#N/A</v>
      </c>
      <c r="F92" t="s">
        <v>105</v>
      </c>
    </row>
    <row r="93" spans="1:6" x14ac:dyDescent="0.2">
      <c r="A93" s="19">
        <v>92</v>
      </c>
      <c r="B93" s="28" t="s">
        <v>9</v>
      </c>
      <c r="C93">
        <v>79840342</v>
      </c>
      <c r="D93">
        <v>79840342</v>
      </c>
      <c r="E93">
        <v>79840342</v>
      </c>
      <c r="F93" t="s">
        <v>106</v>
      </c>
    </row>
    <row r="94" spans="1:6" x14ac:dyDescent="0.2">
      <c r="A94" s="19">
        <v>93</v>
      </c>
      <c r="B94" s="28" t="s">
        <v>9</v>
      </c>
      <c r="C94">
        <v>1049626807</v>
      </c>
      <c r="D94">
        <v>1049626807</v>
      </c>
      <c r="E94">
        <v>1049626807</v>
      </c>
      <c r="F94" t="s">
        <v>107</v>
      </c>
    </row>
    <row r="95" spans="1:6" x14ac:dyDescent="0.2">
      <c r="A95" s="19">
        <v>94</v>
      </c>
      <c r="B95" s="28" t="s">
        <v>9</v>
      </c>
      <c r="C95">
        <v>11185322</v>
      </c>
      <c r="D95">
        <v>11185322</v>
      </c>
      <c r="E95">
        <v>11185322</v>
      </c>
      <c r="F95" t="s">
        <v>108</v>
      </c>
    </row>
    <row r="96" spans="1:6" x14ac:dyDescent="0.2">
      <c r="A96" s="19">
        <v>95</v>
      </c>
      <c r="B96" s="28" t="s">
        <v>9</v>
      </c>
      <c r="C96">
        <v>1075672443</v>
      </c>
      <c r="D96" t="e">
        <v>#N/A</v>
      </c>
      <c r="E96" t="e">
        <v>#N/A</v>
      </c>
      <c r="F96" t="s">
        <v>109</v>
      </c>
    </row>
    <row r="97" spans="1:6" x14ac:dyDescent="0.2">
      <c r="A97" s="19">
        <v>96</v>
      </c>
      <c r="B97" s="28" t="s">
        <v>9</v>
      </c>
      <c r="C97">
        <v>52117192</v>
      </c>
      <c r="D97">
        <v>52117192</v>
      </c>
      <c r="E97">
        <v>52117192</v>
      </c>
      <c r="F97" t="s">
        <v>110</v>
      </c>
    </row>
    <row r="98" spans="1:6" x14ac:dyDescent="0.2">
      <c r="A98" s="19">
        <v>97</v>
      </c>
      <c r="B98" s="28" t="s">
        <v>9</v>
      </c>
      <c r="C98">
        <v>1013605450</v>
      </c>
      <c r="D98">
        <v>1013605450</v>
      </c>
      <c r="E98">
        <v>1013605450</v>
      </c>
      <c r="F98" t="s">
        <v>111</v>
      </c>
    </row>
    <row r="99" spans="1:6" x14ac:dyDescent="0.2">
      <c r="A99" s="19">
        <v>98</v>
      </c>
      <c r="B99" s="28" t="s">
        <v>9</v>
      </c>
      <c r="C99">
        <v>52452380</v>
      </c>
      <c r="D99">
        <v>52452380</v>
      </c>
      <c r="E99">
        <v>52452380</v>
      </c>
      <c r="F99" t="s">
        <v>112</v>
      </c>
    </row>
    <row r="100" spans="1:6" x14ac:dyDescent="0.2">
      <c r="A100" s="19">
        <v>99</v>
      </c>
      <c r="B100" s="28" t="s">
        <v>9</v>
      </c>
      <c r="C100">
        <v>1032386776</v>
      </c>
      <c r="D100" t="e">
        <v>#N/A</v>
      </c>
      <c r="E100" t="e">
        <v>#N/A</v>
      </c>
      <c r="F100" t="s">
        <v>113</v>
      </c>
    </row>
    <row r="101" spans="1:6" x14ac:dyDescent="0.2">
      <c r="A101" s="19">
        <v>100</v>
      </c>
      <c r="B101" s="28" t="s">
        <v>9</v>
      </c>
      <c r="C101">
        <v>1014238520</v>
      </c>
      <c r="D101">
        <v>1014238520</v>
      </c>
      <c r="E101">
        <v>1014238520</v>
      </c>
      <c r="F101" t="s">
        <v>114</v>
      </c>
    </row>
    <row r="102" spans="1:6" x14ac:dyDescent="0.2">
      <c r="A102" s="19">
        <v>101</v>
      </c>
      <c r="B102" s="28" t="s">
        <v>9</v>
      </c>
      <c r="C102">
        <v>1057574035</v>
      </c>
      <c r="D102">
        <v>1057574035</v>
      </c>
      <c r="E102">
        <v>1057574035</v>
      </c>
      <c r="F102" t="s">
        <v>115</v>
      </c>
    </row>
    <row r="103" spans="1:6" x14ac:dyDescent="0.2">
      <c r="A103" s="19">
        <v>102</v>
      </c>
      <c r="B103" s="28" t="s">
        <v>9</v>
      </c>
      <c r="C103">
        <v>1026281672</v>
      </c>
      <c r="D103" t="e">
        <v>#N/A</v>
      </c>
      <c r="E103" t="e">
        <v>#N/A</v>
      </c>
      <c r="F103" t="s">
        <v>116</v>
      </c>
    </row>
    <row r="104" spans="1:6" x14ac:dyDescent="0.2">
      <c r="A104" s="19">
        <v>103</v>
      </c>
      <c r="B104" s="28" t="s">
        <v>9</v>
      </c>
      <c r="C104">
        <v>1129576493</v>
      </c>
      <c r="D104">
        <v>1129576493</v>
      </c>
      <c r="E104">
        <v>1129576493</v>
      </c>
      <c r="F104" t="s">
        <v>117</v>
      </c>
    </row>
    <row r="105" spans="1:6" x14ac:dyDescent="0.2">
      <c r="A105" s="19">
        <v>104</v>
      </c>
      <c r="B105" s="28" t="s">
        <v>9</v>
      </c>
      <c r="C105">
        <v>1047447041</v>
      </c>
      <c r="D105">
        <v>1047447041</v>
      </c>
      <c r="E105">
        <v>1047447041</v>
      </c>
      <c r="F105" t="s">
        <v>118</v>
      </c>
    </row>
    <row r="106" spans="1:6" x14ac:dyDescent="0.2">
      <c r="A106" s="19">
        <v>105</v>
      </c>
      <c r="B106" s="28" t="s">
        <v>9</v>
      </c>
      <c r="C106">
        <v>1097391309</v>
      </c>
      <c r="D106">
        <v>1097391309</v>
      </c>
      <c r="E106">
        <v>1097391309</v>
      </c>
      <c r="F106" t="s">
        <v>119</v>
      </c>
    </row>
    <row r="107" spans="1:6" x14ac:dyDescent="0.2">
      <c r="A107" s="19">
        <v>106</v>
      </c>
      <c r="B107" s="28" t="s">
        <v>9</v>
      </c>
      <c r="C107">
        <v>52984459</v>
      </c>
      <c r="D107" t="e">
        <v>#N/A</v>
      </c>
      <c r="E107" t="e">
        <v>#N/A</v>
      </c>
      <c r="F107" t="s">
        <v>120</v>
      </c>
    </row>
    <row r="108" spans="1:6" x14ac:dyDescent="0.2">
      <c r="A108" s="19">
        <v>107</v>
      </c>
      <c r="B108" s="28" t="s">
        <v>9</v>
      </c>
      <c r="C108">
        <v>77170950</v>
      </c>
      <c r="D108" t="e">
        <v>#N/A</v>
      </c>
      <c r="E108" t="e">
        <v>#N/A</v>
      </c>
      <c r="F108" t="s">
        <v>121</v>
      </c>
    </row>
    <row r="109" spans="1:6" x14ac:dyDescent="0.2">
      <c r="A109" s="19">
        <v>108</v>
      </c>
      <c r="B109" s="28" t="s">
        <v>9</v>
      </c>
      <c r="C109">
        <v>36952642</v>
      </c>
      <c r="D109" t="e">
        <v>#N/A</v>
      </c>
      <c r="E109" t="e">
        <v>#N/A</v>
      </c>
      <c r="F109" t="s">
        <v>122</v>
      </c>
    </row>
    <row r="110" spans="1:6" x14ac:dyDescent="0.2">
      <c r="A110" s="19">
        <v>109</v>
      </c>
      <c r="B110" s="28" t="s">
        <v>9</v>
      </c>
      <c r="C110">
        <v>1019005111</v>
      </c>
      <c r="D110">
        <v>1019005111</v>
      </c>
      <c r="E110">
        <v>1019005111</v>
      </c>
      <c r="F110" t="s">
        <v>123</v>
      </c>
    </row>
    <row r="111" spans="1:6" x14ac:dyDescent="0.2">
      <c r="A111" s="19">
        <v>110</v>
      </c>
      <c r="B111" s="28" t="s">
        <v>9</v>
      </c>
      <c r="C111">
        <v>35254700</v>
      </c>
      <c r="D111" t="e">
        <v>#N/A</v>
      </c>
      <c r="E111" t="e">
        <v>#N/A</v>
      </c>
      <c r="F111" t="s">
        <v>124</v>
      </c>
    </row>
    <row r="112" spans="1:6" x14ac:dyDescent="0.2">
      <c r="A112" s="19">
        <v>111</v>
      </c>
      <c r="B112" s="28" t="s">
        <v>9</v>
      </c>
      <c r="C112">
        <v>79382754</v>
      </c>
      <c r="D112">
        <v>79382754</v>
      </c>
      <c r="E112">
        <v>79382754</v>
      </c>
      <c r="F112" t="s">
        <v>125</v>
      </c>
    </row>
    <row r="113" spans="1:6" x14ac:dyDescent="0.2">
      <c r="A113" s="19">
        <v>112</v>
      </c>
      <c r="B113" s="28" t="s">
        <v>9</v>
      </c>
      <c r="C113">
        <v>1012348322</v>
      </c>
      <c r="D113">
        <v>1012348322</v>
      </c>
      <c r="E113">
        <v>1012348322</v>
      </c>
      <c r="F113" t="s">
        <v>126</v>
      </c>
    </row>
    <row r="114" spans="1:6" x14ac:dyDescent="0.2">
      <c r="A114" s="19">
        <v>113</v>
      </c>
      <c r="B114" s="28" t="s">
        <v>9</v>
      </c>
      <c r="C114">
        <v>11318221</v>
      </c>
      <c r="D114">
        <v>11318221</v>
      </c>
      <c r="E114">
        <v>11318221</v>
      </c>
      <c r="F114" t="s">
        <v>127</v>
      </c>
    </row>
    <row r="115" spans="1:6" x14ac:dyDescent="0.2">
      <c r="A115" s="19">
        <v>114</v>
      </c>
      <c r="B115" s="28" t="s">
        <v>9</v>
      </c>
      <c r="C115">
        <v>1040737182</v>
      </c>
      <c r="D115">
        <v>1040737182</v>
      </c>
      <c r="E115">
        <v>1040737182</v>
      </c>
      <c r="F115" t="s">
        <v>128</v>
      </c>
    </row>
    <row r="116" spans="1:6" x14ac:dyDescent="0.2">
      <c r="A116" s="19">
        <v>115</v>
      </c>
      <c r="B116" s="28" t="s">
        <v>9</v>
      </c>
      <c r="C116">
        <v>80093254</v>
      </c>
      <c r="D116">
        <v>80093254</v>
      </c>
      <c r="E116">
        <v>80093254</v>
      </c>
      <c r="F116" t="s">
        <v>129</v>
      </c>
    </row>
    <row r="117" spans="1:6" x14ac:dyDescent="0.2">
      <c r="A117" s="19">
        <v>116</v>
      </c>
      <c r="B117" s="28" t="s">
        <v>9</v>
      </c>
      <c r="C117">
        <v>1012455861</v>
      </c>
      <c r="D117">
        <v>1012455861</v>
      </c>
      <c r="E117">
        <v>1012455861</v>
      </c>
      <c r="F117" t="s">
        <v>130</v>
      </c>
    </row>
    <row r="118" spans="1:6" x14ac:dyDescent="0.2">
      <c r="A118" s="19">
        <v>117</v>
      </c>
      <c r="B118" s="28" t="s">
        <v>9</v>
      </c>
      <c r="C118">
        <v>1013613361</v>
      </c>
      <c r="D118">
        <v>1013613361</v>
      </c>
      <c r="E118">
        <v>1013613361</v>
      </c>
      <c r="F118" t="s">
        <v>131</v>
      </c>
    </row>
    <row r="119" spans="1:6" x14ac:dyDescent="0.2">
      <c r="A119" s="19">
        <v>118</v>
      </c>
      <c r="B119" s="28" t="s">
        <v>9</v>
      </c>
      <c r="C119">
        <v>9097186</v>
      </c>
      <c r="D119" t="e">
        <v>#N/A</v>
      </c>
      <c r="E119" t="e">
        <v>#N/A</v>
      </c>
      <c r="F119" t="s">
        <v>132</v>
      </c>
    </row>
    <row r="120" spans="1:6" x14ac:dyDescent="0.2">
      <c r="A120" s="19">
        <v>119</v>
      </c>
      <c r="B120" s="28" t="s">
        <v>9</v>
      </c>
      <c r="C120">
        <v>1010184721</v>
      </c>
      <c r="D120">
        <v>1010184721</v>
      </c>
      <c r="E120">
        <v>1010184721</v>
      </c>
      <c r="F120" t="s">
        <v>133</v>
      </c>
    </row>
    <row r="121" spans="1:6" x14ac:dyDescent="0.2">
      <c r="A121" s="19">
        <v>120</v>
      </c>
      <c r="B121" s="28" t="s">
        <v>9</v>
      </c>
      <c r="C121">
        <v>79842715</v>
      </c>
      <c r="D121">
        <v>79842715</v>
      </c>
      <c r="E121">
        <v>79842715</v>
      </c>
      <c r="F121" t="s">
        <v>134</v>
      </c>
    </row>
    <row r="122" spans="1:6" x14ac:dyDescent="0.2">
      <c r="A122" s="19">
        <v>121</v>
      </c>
      <c r="B122" s="28" t="s">
        <v>9</v>
      </c>
      <c r="C122">
        <v>1013680124</v>
      </c>
      <c r="D122">
        <v>1013680124</v>
      </c>
      <c r="E122">
        <v>1013680124</v>
      </c>
      <c r="F122" t="s">
        <v>135</v>
      </c>
    </row>
    <row r="123" spans="1:6" x14ac:dyDescent="0.2">
      <c r="A123" s="19">
        <v>122</v>
      </c>
      <c r="B123" s="28" t="s">
        <v>9</v>
      </c>
      <c r="C123">
        <v>1032470048</v>
      </c>
      <c r="D123" t="e">
        <v>#N/A</v>
      </c>
      <c r="E123" t="e">
        <v>#N/A</v>
      </c>
      <c r="F123" t="s">
        <v>136</v>
      </c>
    </row>
    <row r="124" spans="1:6" x14ac:dyDescent="0.2">
      <c r="A124" s="19">
        <v>123</v>
      </c>
      <c r="B124" s="28" t="s">
        <v>9</v>
      </c>
      <c r="C124">
        <v>1013676718</v>
      </c>
      <c r="D124">
        <v>1013676718</v>
      </c>
      <c r="E124">
        <v>1013676718</v>
      </c>
      <c r="F124" t="s">
        <v>137</v>
      </c>
    </row>
    <row r="125" spans="1:6" x14ac:dyDescent="0.2">
      <c r="A125" s="19">
        <v>124</v>
      </c>
      <c r="B125" s="28" t="s">
        <v>9</v>
      </c>
      <c r="C125">
        <v>52387519</v>
      </c>
      <c r="D125">
        <v>52387519</v>
      </c>
      <c r="E125">
        <v>52387519</v>
      </c>
      <c r="F125" t="s">
        <v>138</v>
      </c>
    </row>
    <row r="126" spans="1:6" x14ac:dyDescent="0.2">
      <c r="A126" s="19">
        <v>125</v>
      </c>
      <c r="B126" s="28" t="s">
        <v>9</v>
      </c>
      <c r="C126">
        <v>1032413066</v>
      </c>
      <c r="D126">
        <v>1032413066</v>
      </c>
      <c r="E126">
        <v>1032413066</v>
      </c>
      <c r="F126" t="s">
        <v>139</v>
      </c>
    </row>
    <row r="127" spans="1:6" x14ac:dyDescent="0.2">
      <c r="A127" s="19">
        <v>126</v>
      </c>
      <c r="B127" s="28" t="s">
        <v>9</v>
      </c>
      <c r="C127">
        <v>37324767</v>
      </c>
      <c r="D127">
        <v>37324767</v>
      </c>
      <c r="E127">
        <v>37324767</v>
      </c>
      <c r="F127" t="s">
        <v>140</v>
      </c>
    </row>
    <row r="128" spans="1:6" x14ac:dyDescent="0.2">
      <c r="A128" s="19">
        <v>127</v>
      </c>
      <c r="B128" s="28" t="s">
        <v>9</v>
      </c>
      <c r="C128">
        <v>52967521</v>
      </c>
      <c r="D128">
        <v>52967521</v>
      </c>
      <c r="E128">
        <v>52967521</v>
      </c>
      <c r="F128" t="s">
        <v>141</v>
      </c>
    </row>
    <row r="129" spans="1:6" x14ac:dyDescent="0.2">
      <c r="A129" s="19">
        <v>128</v>
      </c>
      <c r="B129" s="28" t="s">
        <v>9</v>
      </c>
      <c r="C129">
        <v>1024576922</v>
      </c>
      <c r="D129">
        <v>1024576922</v>
      </c>
      <c r="E129">
        <v>1024576922</v>
      </c>
      <c r="F129" t="s">
        <v>142</v>
      </c>
    </row>
    <row r="130" spans="1:6" x14ac:dyDescent="0.2">
      <c r="A130" s="19">
        <v>129</v>
      </c>
      <c r="B130" s="28" t="s">
        <v>9</v>
      </c>
      <c r="C130">
        <v>79657444</v>
      </c>
      <c r="D130">
        <v>79657444</v>
      </c>
      <c r="E130">
        <v>79657444</v>
      </c>
      <c r="F130" t="s">
        <v>143</v>
      </c>
    </row>
    <row r="131" spans="1:6" x14ac:dyDescent="0.2">
      <c r="A131" s="19">
        <v>130</v>
      </c>
      <c r="B131" s="28" t="s">
        <v>9</v>
      </c>
      <c r="C131">
        <v>79720494</v>
      </c>
      <c r="D131">
        <v>79720494</v>
      </c>
      <c r="E131">
        <v>79720494</v>
      </c>
      <c r="F131" t="s">
        <v>144</v>
      </c>
    </row>
    <row r="132" spans="1:6" x14ac:dyDescent="0.2">
      <c r="A132" s="19">
        <v>131</v>
      </c>
      <c r="B132" s="28" t="s">
        <v>9</v>
      </c>
      <c r="C132">
        <v>399215</v>
      </c>
      <c r="D132">
        <v>399215</v>
      </c>
      <c r="E132">
        <v>399215</v>
      </c>
      <c r="F132" t="s">
        <v>145</v>
      </c>
    </row>
    <row r="133" spans="1:6" x14ac:dyDescent="0.2">
      <c r="A133" s="19">
        <v>132</v>
      </c>
      <c r="B133" s="28" t="s">
        <v>9</v>
      </c>
      <c r="C133">
        <v>1018480981</v>
      </c>
      <c r="D133" t="e">
        <v>#N/A</v>
      </c>
      <c r="E133" t="e">
        <v>#N/A</v>
      </c>
      <c r="F133" t="s">
        <v>146</v>
      </c>
    </row>
    <row r="134" spans="1:6" x14ac:dyDescent="0.2">
      <c r="A134" s="19">
        <v>133</v>
      </c>
      <c r="B134" s="28" t="s">
        <v>9</v>
      </c>
      <c r="C134">
        <v>1049631684</v>
      </c>
      <c r="D134" t="e">
        <v>#N/A</v>
      </c>
      <c r="E134" t="e">
        <v>#N/A</v>
      </c>
      <c r="F134" t="s">
        <v>147</v>
      </c>
    </row>
    <row r="135" spans="1:6" x14ac:dyDescent="0.2">
      <c r="A135" s="19">
        <v>134</v>
      </c>
      <c r="B135" s="28" t="s">
        <v>9</v>
      </c>
      <c r="C135">
        <v>1069733693</v>
      </c>
      <c r="D135" t="e">
        <v>#N/A</v>
      </c>
      <c r="E135" t="e">
        <v>#N/A</v>
      </c>
      <c r="F135" t="s">
        <v>148</v>
      </c>
    </row>
    <row r="136" spans="1:6" x14ac:dyDescent="0.2">
      <c r="A136" s="19">
        <v>135</v>
      </c>
      <c r="B136" s="28" t="s">
        <v>9</v>
      </c>
      <c r="C136">
        <v>1026254843</v>
      </c>
      <c r="D136" t="e">
        <v>#N/A</v>
      </c>
      <c r="E136" t="e">
        <v>#N/A</v>
      </c>
      <c r="F136" t="s">
        <v>149</v>
      </c>
    </row>
    <row r="137" spans="1:6" x14ac:dyDescent="0.2">
      <c r="A137" s="19">
        <v>136</v>
      </c>
      <c r="B137" s="28" t="s">
        <v>9</v>
      </c>
      <c r="C137">
        <v>492239</v>
      </c>
      <c r="D137">
        <v>492239</v>
      </c>
      <c r="E137">
        <v>492239</v>
      </c>
      <c r="F137" t="s">
        <v>150</v>
      </c>
    </row>
    <row r="138" spans="1:6" x14ac:dyDescent="0.2">
      <c r="A138" s="19">
        <v>137</v>
      </c>
      <c r="B138" s="28" t="s">
        <v>9</v>
      </c>
      <c r="C138">
        <v>1127572078</v>
      </c>
      <c r="D138">
        <v>1127572078</v>
      </c>
      <c r="E138">
        <v>1127572078</v>
      </c>
      <c r="F138" t="s">
        <v>151</v>
      </c>
    </row>
    <row r="139" spans="1:6" x14ac:dyDescent="0.2">
      <c r="A139" s="19">
        <v>138</v>
      </c>
      <c r="B139" s="28" t="s">
        <v>9</v>
      </c>
      <c r="C139">
        <v>1026284562</v>
      </c>
      <c r="D139" t="e">
        <v>#N/A</v>
      </c>
      <c r="E139" t="e">
        <v>#N/A</v>
      </c>
      <c r="F139" t="s">
        <v>152</v>
      </c>
    </row>
    <row r="140" spans="1:6" x14ac:dyDescent="0.2">
      <c r="A140" s="19">
        <v>139</v>
      </c>
      <c r="B140" s="28" t="s">
        <v>9</v>
      </c>
      <c r="C140">
        <v>79107951</v>
      </c>
      <c r="D140" t="e">
        <v>#N/A</v>
      </c>
      <c r="E140" t="e">
        <v>#N/A</v>
      </c>
      <c r="F140" t="s">
        <v>153</v>
      </c>
    </row>
    <row r="141" spans="1:6" x14ac:dyDescent="0.2">
      <c r="A141" s="19">
        <v>140</v>
      </c>
      <c r="B141" s="28" t="s">
        <v>9</v>
      </c>
      <c r="C141">
        <v>80873665</v>
      </c>
      <c r="D141" t="e">
        <v>#N/A</v>
      </c>
      <c r="E141" t="e">
        <v>#N/A</v>
      </c>
      <c r="F141" t="s">
        <v>154</v>
      </c>
    </row>
    <row r="142" spans="1:6" x14ac:dyDescent="0.2">
      <c r="A142" s="19">
        <v>141</v>
      </c>
      <c r="B142" s="28" t="s">
        <v>9</v>
      </c>
      <c r="C142">
        <v>1018416025</v>
      </c>
      <c r="D142" t="e">
        <v>#N/A</v>
      </c>
      <c r="E142" t="e">
        <v>#N/A</v>
      </c>
      <c r="F142" t="s">
        <v>155</v>
      </c>
    </row>
    <row r="143" spans="1:6" x14ac:dyDescent="0.2">
      <c r="A143" s="19">
        <v>142</v>
      </c>
      <c r="B143" s="28" t="s">
        <v>9</v>
      </c>
      <c r="C143">
        <v>39688720</v>
      </c>
      <c r="D143">
        <v>39688720</v>
      </c>
      <c r="E143">
        <v>39688720</v>
      </c>
      <c r="F143" t="s">
        <v>156</v>
      </c>
    </row>
    <row r="144" spans="1:6" x14ac:dyDescent="0.2">
      <c r="A144" s="19">
        <v>143</v>
      </c>
      <c r="B144" s="28" t="s">
        <v>9</v>
      </c>
      <c r="C144">
        <v>80209434</v>
      </c>
      <c r="D144">
        <v>80209434</v>
      </c>
      <c r="E144">
        <v>80209434</v>
      </c>
      <c r="F144" t="s">
        <v>157</v>
      </c>
    </row>
    <row r="145" spans="1:6" x14ac:dyDescent="0.2">
      <c r="A145" s="19">
        <v>144</v>
      </c>
      <c r="B145" s="28" t="s">
        <v>9</v>
      </c>
      <c r="C145">
        <v>53106827</v>
      </c>
      <c r="D145" t="e">
        <v>#N/A</v>
      </c>
      <c r="E145" t="e">
        <v>#N/A</v>
      </c>
      <c r="F145" t="s">
        <v>158</v>
      </c>
    </row>
    <row r="146" spans="1:6" x14ac:dyDescent="0.2">
      <c r="A146" s="19">
        <v>145</v>
      </c>
      <c r="B146" s="28" t="s">
        <v>9</v>
      </c>
      <c r="C146">
        <v>1125271980</v>
      </c>
      <c r="D146" t="e">
        <v>#N/A</v>
      </c>
      <c r="E146" t="e">
        <v>#N/A</v>
      </c>
      <c r="F146" t="s">
        <v>159</v>
      </c>
    </row>
    <row r="147" spans="1:6" x14ac:dyDescent="0.2">
      <c r="A147" s="19">
        <v>146</v>
      </c>
      <c r="B147" s="28" t="s">
        <v>9</v>
      </c>
      <c r="C147">
        <v>30051084</v>
      </c>
      <c r="D147" t="e">
        <v>#N/A</v>
      </c>
      <c r="E147" t="e">
        <v>#N/A</v>
      </c>
      <c r="F147" t="s">
        <v>160</v>
      </c>
    </row>
    <row r="148" spans="1:6" x14ac:dyDescent="0.2">
      <c r="A148" s="19">
        <v>147</v>
      </c>
      <c r="B148" s="28" t="s">
        <v>9</v>
      </c>
      <c r="C148">
        <v>52709470</v>
      </c>
      <c r="D148">
        <v>52709470</v>
      </c>
      <c r="E148">
        <v>52709470</v>
      </c>
      <c r="F148" t="s">
        <v>161</v>
      </c>
    </row>
    <row r="149" spans="1:6" x14ac:dyDescent="0.2">
      <c r="A149" s="19">
        <v>148</v>
      </c>
      <c r="B149" s="28" t="s">
        <v>9</v>
      </c>
      <c r="C149">
        <v>1010168669</v>
      </c>
      <c r="D149" t="e">
        <v>#N/A</v>
      </c>
      <c r="E149" t="e">
        <v>#N/A</v>
      </c>
      <c r="F149" t="s">
        <v>162</v>
      </c>
    </row>
    <row r="150" spans="1:6" x14ac:dyDescent="0.2">
      <c r="A150" s="19">
        <v>149</v>
      </c>
      <c r="B150" s="28" t="s">
        <v>9</v>
      </c>
      <c r="C150">
        <v>1055313670</v>
      </c>
      <c r="D150" t="e">
        <v>#N/A</v>
      </c>
      <c r="E150" t="e">
        <v>#N/A</v>
      </c>
      <c r="F150" t="s">
        <v>163</v>
      </c>
    </row>
    <row r="151" spans="1:6" x14ac:dyDescent="0.2">
      <c r="A151" s="19">
        <v>150</v>
      </c>
      <c r="B151" s="28" t="s">
        <v>9</v>
      </c>
      <c r="C151">
        <v>35196794</v>
      </c>
      <c r="D151" t="e">
        <v>#N/A</v>
      </c>
      <c r="E151" t="e">
        <v>#N/A</v>
      </c>
      <c r="F151" t="s">
        <v>164</v>
      </c>
    </row>
    <row r="152" spans="1:6" x14ac:dyDescent="0.2">
      <c r="A152" s="19">
        <v>151</v>
      </c>
      <c r="B152" s="28" t="s">
        <v>9</v>
      </c>
      <c r="C152">
        <v>1136887782</v>
      </c>
      <c r="D152" t="e">
        <v>#N/A</v>
      </c>
      <c r="E152" t="e">
        <v>#N/A</v>
      </c>
      <c r="F152" t="s">
        <v>165</v>
      </c>
    </row>
    <row r="153" spans="1:6" x14ac:dyDescent="0.2">
      <c r="A153" s="19">
        <v>152</v>
      </c>
      <c r="B153" s="28" t="s">
        <v>9</v>
      </c>
      <c r="C153">
        <v>80793751</v>
      </c>
      <c r="D153" t="e">
        <v>#N/A</v>
      </c>
      <c r="E153" t="e">
        <v>#N/A</v>
      </c>
      <c r="F153" t="s">
        <v>166</v>
      </c>
    </row>
    <row r="154" spans="1:6" x14ac:dyDescent="0.2">
      <c r="A154" s="19">
        <v>154</v>
      </c>
      <c r="B154" s="28" t="s">
        <v>9</v>
      </c>
      <c r="C154">
        <v>52517597</v>
      </c>
      <c r="D154">
        <v>52517597</v>
      </c>
      <c r="E154">
        <v>52517597</v>
      </c>
      <c r="F154" t="s">
        <v>167</v>
      </c>
    </row>
    <row r="155" spans="1:6" x14ac:dyDescent="0.2">
      <c r="A155" s="19">
        <v>155</v>
      </c>
      <c r="B155" s="28" t="s">
        <v>9</v>
      </c>
      <c r="C155">
        <v>52152263</v>
      </c>
      <c r="D155">
        <v>52152263</v>
      </c>
      <c r="E155">
        <v>52152263</v>
      </c>
      <c r="F155" t="s">
        <v>168</v>
      </c>
    </row>
    <row r="156" spans="1:6" x14ac:dyDescent="0.2">
      <c r="A156" s="19">
        <v>156</v>
      </c>
      <c r="B156" s="28" t="s">
        <v>9</v>
      </c>
      <c r="C156">
        <v>80034032</v>
      </c>
      <c r="D156" t="e">
        <v>#N/A</v>
      </c>
      <c r="E156" t="e">
        <v>#N/A</v>
      </c>
      <c r="F156" t="s">
        <v>169</v>
      </c>
    </row>
    <row r="157" spans="1:6" x14ac:dyDescent="0.2">
      <c r="A157" s="19">
        <v>157</v>
      </c>
      <c r="B157" s="28" t="s">
        <v>9</v>
      </c>
      <c r="C157">
        <v>80055570</v>
      </c>
      <c r="D157">
        <v>80055570</v>
      </c>
      <c r="E157">
        <v>80055570</v>
      </c>
      <c r="F157" t="s">
        <v>170</v>
      </c>
    </row>
    <row r="158" spans="1:6" x14ac:dyDescent="0.2">
      <c r="A158" s="19">
        <v>158</v>
      </c>
      <c r="B158" s="28" t="s">
        <v>9</v>
      </c>
      <c r="C158">
        <v>53051195</v>
      </c>
      <c r="D158">
        <v>53051195</v>
      </c>
      <c r="E158">
        <v>53051195</v>
      </c>
      <c r="F158" t="s">
        <v>171</v>
      </c>
    </row>
    <row r="159" spans="1:6" x14ac:dyDescent="0.2">
      <c r="A159" s="19">
        <v>159</v>
      </c>
      <c r="B159" s="28" t="s">
        <v>9</v>
      </c>
      <c r="C159">
        <v>52409642</v>
      </c>
      <c r="D159" t="e">
        <v>#N/A</v>
      </c>
      <c r="E159" t="e">
        <v>#N/A</v>
      </c>
      <c r="F159" t="s">
        <v>172</v>
      </c>
    </row>
    <row r="160" spans="1:6" x14ac:dyDescent="0.2">
      <c r="A160" s="19">
        <v>160</v>
      </c>
      <c r="B160" s="28" t="s">
        <v>9</v>
      </c>
      <c r="C160">
        <v>79615223</v>
      </c>
      <c r="D160" t="e">
        <v>#N/A</v>
      </c>
      <c r="E160" t="e">
        <v>#N/A</v>
      </c>
      <c r="F160" t="s">
        <v>173</v>
      </c>
    </row>
    <row r="161" spans="1:6" x14ac:dyDescent="0.2">
      <c r="A161" s="19">
        <v>161</v>
      </c>
      <c r="B161" s="28" t="s">
        <v>9</v>
      </c>
      <c r="C161">
        <v>80038839</v>
      </c>
      <c r="D161" t="e">
        <v>#N/A</v>
      </c>
      <c r="E161" t="e">
        <v>#N/A</v>
      </c>
      <c r="F161" t="s">
        <v>174</v>
      </c>
    </row>
    <row r="162" spans="1:6" x14ac:dyDescent="0.2">
      <c r="A162" s="19">
        <v>162</v>
      </c>
      <c r="B162" s="28" t="s">
        <v>9</v>
      </c>
      <c r="C162">
        <v>80739992</v>
      </c>
      <c r="D162">
        <v>80739992</v>
      </c>
      <c r="E162">
        <v>80739992</v>
      </c>
      <c r="F162" t="s">
        <v>175</v>
      </c>
    </row>
    <row r="163" spans="1:6" x14ac:dyDescent="0.2">
      <c r="A163" s="19">
        <v>163</v>
      </c>
      <c r="B163" s="28" t="s">
        <v>9</v>
      </c>
      <c r="C163">
        <v>80864347</v>
      </c>
      <c r="D163">
        <v>80864347</v>
      </c>
      <c r="E163">
        <v>80864347</v>
      </c>
      <c r="F163" t="s">
        <v>176</v>
      </c>
    </row>
    <row r="164" spans="1:6" x14ac:dyDescent="0.2">
      <c r="A164" s="19">
        <v>164</v>
      </c>
      <c r="B164" s="28" t="s">
        <v>9</v>
      </c>
      <c r="C164">
        <v>5893933</v>
      </c>
      <c r="D164">
        <v>5893933</v>
      </c>
      <c r="E164">
        <v>5893933</v>
      </c>
      <c r="F164" t="s">
        <v>177</v>
      </c>
    </row>
    <row r="165" spans="1:6" x14ac:dyDescent="0.2">
      <c r="A165" s="19">
        <v>165</v>
      </c>
      <c r="B165" s="28" t="s">
        <v>9</v>
      </c>
      <c r="C165">
        <v>20942350</v>
      </c>
      <c r="D165" t="e">
        <v>#N/A</v>
      </c>
      <c r="E165" t="e">
        <v>#N/A</v>
      </c>
      <c r="F165" t="s">
        <v>178</v>
      </c>
    </row>
    <row r="166" spans="1:6" x14ac:dyDescent="0.2">
      <c r="A166" s="19">
        <v>166</v>
      </c>
      <c r="B166" s="28" t="s">
        <v>9</v>
      </c>
      <c r="C166">
        <v>1014188841</v>
      </c>
      <c r="D166">
        <v>1014188841</v>
      </c>
      <c r="E166">
        <v>1014188841</v>
      </c>
      <c r="F166" t="s">
        <v>179</v>
      </c>
    </row>
    <row r="167" spans="1:6" x14ac:dyDescent="0.2">
      <c r="A167" s="19">
        <v>167</v>
      </c>
      <c r="B167" s="28" t="s">
        <v>9</v>
      </c>
      <c r="C167">
        <v>79688463</v>
      </c>
      <c r="D167">
        <v>79688463</v>
      </c>
      <c r="E167">
        <v>79688463</v>
      </c>
      <c r="F167" t="s">
        <v>180</v>
      </c>
    </row>
    <row r="168" spans="1:6" x14ac:dyDescent="0.2">
      <c r="A168" s="19">
        <v>168</v>
      </c>
      <c r="B168" s="28" t="s">
        <v>9</v>
      </c>
      <c r="C168">
        <v>1023865090</v>
      </c>
      <c r="D168" t="e">
        <v>#N/A</v>
      </c>
      <c r="E168" t="e">
        <v>#N/A</v>
      </c>
      <c r="F168" t="s">
        <v>181</v>
      </c>
    </row>
    <row r="169" spans="1:6" x14ac:dyDescent="0.2">
      <c r="A169" s="19">
        <v>169</v>
      </c>
      <c r="B169" s="28" t="s">
        <v>9</v>
      </c>
      <c r="C169">
        <v>80076255</v>
      </c>
      <c r="D169" t="e">
        <v>#N/A</v>
      </c>
      <c r="E169" t="e">
        <v>#N/A</v>
      </c>
      <c r="F169" t="s">
        <v>182</v>
      </c>
    </row>
    <row r="170" spans="1:6" x14ac:dyDescent="0.2">
      <c r="A170" s="19">
        <v>170</v>
      </c>
      <c r="B170" s="28" t="s">
        <v>9</v>
      </c>
      <c r="C170">
        <v>79480105</v>
      </c>
      <c r="D170" t="e">
        <v>#N/A</v>
      </c>
      <c r="E170" t="e">
        <v>#N/A</v>
      </c>
      <c r="F170" t="s">
        <v>183</v>
      </c>
    </row>
    <row r="171" spans="1:6" x14ac:dyDescent="0.2">
      <c r="A171" s="19">
        <v>171</v>
      </c>
      <c r="B171" s="28" t="s">
        <v>9</v>
      </c>
      <c r="C171">
        <v>1077920459</v>
      </c>
      <c r="D171" t="e">
        <v>#N/A</v>
      </c>
      <c r="E171" t="e">
        <v>#N/A</v>
      </c>
      <c r="F171" t="s">
        <v>184</v>
      </c>
    </row>
    <row r="172" spans="1:6" x14ac:dyDescent="0.2">
      <c r="A172" s="19">
        <v>172</v>
      </c>
      <c r="B172" s="28" t="s">
        <v>9</v>
      </c>
      <c r="C172">
        <v>1033765698</v>
      </c>
      <c r="D172">
        <v>1033765698</v>
      </c>
      <c r="E172">
        <v>1033765698</v>
      </c>
      <c r="F172" t="s">
        <v>185</v>
      </c>
    </row>
    <row r="173" spans="1:6" x14ac:dyDescent="0.2">
      <c r="A173" s="19">
        <v>173</v>
      </c>
      <c r="B173" s="28" t="s">
        <v>9</v>
      </c>
      <c r="C173">
        <v>79621172</v>
      </c>
      <c r="D173" t="e">
        <v>#N/A</v>
      </c>
      <c r="E173" t="e">
        <v>#N/A</v>
      </c>
      <c r="F173" t="s">
        <v>186</v>
      </c>
    </row>
    <row r="174" spans="1:6" x14ac:dyDescent="0.2">
      <c r="A174" s="19">
        <v>174</v>
      </c>
      <c r="B174" s="28" t="s">
        <v>9</v>
      </c>
      <c r="C174">
        <v>80070272</v>
      </c>
      <c r="D174" t="e">
        <v>#N/A</v>
      </c>
      <c r="E174" t="e">
        <v>#N/A</v>
      </c>
      <c r="F174" t="s">
        <v>187</v>
      </c>
    </row>
    <row r="175" spans="1:6" x14ac:dyDescent="0.2">
      <c r="A175" s="19">
        <v>175</v>
      </c>
      <c r="B175" s="28" t="s">
        <v>9</v>
      </c>
      <c r="C175">
        <v>79983062</v>
      </c>
      <c r="D175">
        <v>79983062</v>
      </c>
      <c r="E175">
        <v>79983062</v>
      </c>
      <c r="F175" t="s">
        <v>188</v>
      </c>
    </row>
    <row r="176" spans="1:6" x14ac:dyDescent="0.2">
      <c r="A176" s="19">
        <v>176</v>
      </c>
      <c r="B176" s="28" t="s">
        <v>9</v>
      </c>
      <c r="C176">
        <v>52087550</v>
      </c>
      <c r="D176" t="e">
        <v>#N/A</v>
      </c>
      <c r="E176" t="e">
        <v>#N/A</v>
      </c>
      <c r="F176" t="s">
        <v>189</v>
      </c>
    </row>
    <row r="177" spans="1:6" x14ac:dyDescent="0.2">
      <c r="A177" s="19">
        <v>177</v>
      </c>
      <c r="B177" s="28" t="s">
        <v>9</v>
      </c>
      <c r="C177">
        <v>1013619950</v>
      </c>
      <c r="D177" t="e">
        <v>#N/A</v>
      </c>
      <c r="E177" t="e">
        <v>#N/A</v>
      </c>
      <c r="F177" t="s">
        <v>190</v>
      </c>
    </row>
    <row r="178" spans="1:6" x14ac:dyDescent="0.2">
      <c r="A178" s="19">
        <v>178</v>
      </c>
      <c r="B178" s="28" t="s">
        <v>9</v>
      </c>
      <c r="C178">
        <v>52735980</v>
      </c>
      <c r="D178" t="e">
        <v>#N/A</v>
      </c>
      <c r="E178" t="e">
        <v>#N/A</v>
      </c>
      <c r="F178" t="s">
        <v>191</v>
      </c>
    </row>
    <row r="179" spans="1:6" x14ac:dyDescent="0.2">
      <c r="A179" s="19">
        <v>179</v>
      </c>
      <c r="B179" s="28" t="s">
        <v>9</v>
      </c>
      <c r="C179">
        <v>1001053239</v>
      </c>
      <c r="D179" t="e">
        <v>#N/A</v>
      </c>
      <c r="E179" t="e">
        <v>#N/A</v>
      </c>
      <c r="F179" t="s">
        <v>192</v>
      </c>
    </row>
    <row r="180" spans="1:6" x14ac:dyDescent="0.2">
      <c r="A180" s="19">
        <v>180</v>
      </c>
      <c r="B180" s="28" t="s">
        <v>9</v>
      </c>
      <c r="C180">
        <v>1032398173</v>
      </c>
      <c r="D180">
        <v>1032398173</v>
      </c>
      <c r="E180">
        <v>1032398173</v>
      </c>
      <c r="F180" t="s">
        <v>193</v>
      </c>
    </row>
    <row r="181" spans="1:6" x14ac:dyDescent="0.2">
      <c r="A181" s="19">
        <v>181</v>
      </c>
      <c r="B181" s="28" t="s">
        <v>9</v>
      </c>
      <c r="C181">
        <v>80224991</v>
      </c>
      <c r="D181" t="e">
        <v>#N/A</v>
      </c>
      <c r="E181" t="e">
        <v>#N/A</v>
      </c>
      <c r="F181" t="s">
        <v>194</v>
      </c>
    </row>
    <row r="182" spans="1:6" x14ac:dyDescent="0.2">
      <c r="A182" s="19">
        <v>182</v>
      </c>
      <c r="B182" s="28" t="s">
        <v>9</v>
      </c>
      <c r="C182">
        <v>79686838</v>
      </c>
      <c r="D182" t="e">
        <v>#N/A</v>
      </c>
      <c r="E182" t="e">
        <v>#N/A</v>
      </c>
      <c r="F182" t="s">
        <v>195</v>
      </c>
    </row>
    <row r="183" spans="1:6" x14ac:dyDescent="0.2">
      <c r="A183" s="19">
        <v>183</v>
      </c>
      <c r="B183" s="28" t="s">
        <v>9</v>
      </c>
      <c r="C183">
        <v>1015457408</v>
      </c>
      <c r="D183" t="e">
        <v>#N/A</v>
      </c>
      <c r="E183" t="e">
        <v>#N/A</v>
      </c>
      <c r="F183" t="s">
        <v>196</v>
      </c>
    </row>
    <row r="184" spans="1:6" x14ac:dyDescent="0.2">
      <c r="A184" s="19">
        <v>184</v>
      </c>
      <c r="B184" s="28" t="s">
        <v>9</v>
      </c>
      <c r="C184">
        <v>1018435504</v>
      </c>
      <c r="D184" t="e">
        <v>#N/A</v>
      </c>
      <c r="E184" t="e">
        <v>#N/A</v>
      </c>
      <c r="F184" t="s">
        <v>197</v>
      </c>
    </row>
    <row r="185" spans="1:6" x14ac:dyDescent="0.2">
      <c r="A185" s="19">
        <v>185</v>
      </c>
      <c r="B185" s="28" t="s">
        <v>9</v>
      </c>
      <c r="C185">
        <v>1072654515</v>
      </c>
      <c r="D185" t="e">
        <v>#N/A</v>
      </c>
      <c r="E185" t="e">
        <v>#N/A</v>
      </c>
      <c r="F185" t="s">
        <v>198</v>
      </c>
    </row>
    <row r="186" spans="1:6" x14ac:dyDescent="0.2">
      <c r="A186" s="19">
        <v>186</v>
      </c>
      <c r="B186" s="28" t="s">
        <v>9</v>
      </c>
      <c r="C186">
        <v>800029888</v>
      </c>
      <c r="D186">
        <v>800029888</v>
      </c>
      <c r="E186">
        <v>800029888</v>
      </c>
      <c r="F186" t="s">
        <v>199</v>
      </c>
    </row>
    <row r="187" spans="1:6" x14ac:dyDescent="0.2">
      <c r="A187" s="19">
        <v>187</v>
      </c>
      <c r="B187" s="28" t="s">
        <v>9</v>
      </c>
      <c r="C187">
        <v>52528360</v>
      </c>
      <c r="D187">
        <v>52528360</v>
      </c>
      <c r="E187">
        <v>52528360</v>
      </c>
      <c r="F187" t="s">
        <v>200</v>
      </c>
    </row>
    <row r="188" spans="1:6" x14ac:dyDescent="0.2">
      <c r="A188" s="19">
        <v>188</v>
      </c>
      <c r="B188" s="28" t="s">
        <v>9</v>
      </c>
      <c r="C188">
        <v>80720871</v>
      </c>
      <c r="D188">
        <v>80720871</v>
      </c>
      <c r="E188">
        <v>80720871</v>
      </c>
      <c r="F188" t="s">
        <v>201</v>
      </c>
    </row>
    <row r="189" spans="1:6" x14ac:dyDescent="0.2">
      <c r="A189" s="19">
        <v>189</v>
      </c>
      <c r="B189" s="28" t="s">
        <v>9</v>
      </c>
      <c r="C189">
        <v>80821020</v>
      </c>
      <c r="D189" t="e">
        <v>#N/A</v>
      </c>
      <c r="E189" t="e">
        <v>#N/A</v>
      </c>
      <c r="F189" t="s">
        <v>202</v>
      </c>
    </row>
    <row r="190" spans="1:6" x14ac:dyDescent="0.2">
      <c r="A190" s="19">
        <v>190</v>
      </c>
      <c r="B190" s="28" t="s">
        <v>9</v>
      </c>
      <c r="C190">
        <v>1019026715</v>
      </c>
      <c r="D190" t="e">
        <v>#N/A</v>
      </c>
      <c r="E190" t="e">
        <v>#N/A</v>
      </c>
      <c r="F190" t="s">
        <v>203</v>
      </c>
    </row>
    <row r="191" spans="1:6" x14ac:dyDescent="0.2">
      <c r="A191" s="19">
        <v>191</v>
      </c>
      <c r="B191" s="28" t="s">
        <v>9</v>
      </c>
      <c r="C191">
        <v>52702693</v>
      </c>
      <c r="D191">
        <v>52702693</v>
      </c>
      <c r="E191">
        <v>52702693</v>
      </c>
      <c r="F191" t="s">
        <v>204</v>
      </c>
    </row>
    <row r="192" spans="1:6" x14ac:dyDescent="0.2">
      <c r="A192" s="19">
        <v>192</v>
      </c>
      <c r="B192" s="28" t="s">
        <v>9</v>
      </c>
      <c r="C192">
        <v>52452367</v>
      </c>
      <c r="D192">
        <v>52452367</v>
      </c>
      <c r="E192">
        <v>52452367</v>
      </c>
      <c r="F192" t="s">
        <v>205</v>
      </c>
    </row>
    <row r="193" spans="1:6" x14ac:dyDescent="0.2">
      <c r="A193" s="19">
        <v>193</v>
      </c>
      <c r="B193" s="28" t="s">
        <v>9</v>
      </c>
      <c r="C193">
        <v>52366824</v>
      </c>
      <c r="D193">
        <v>52366824</v>
      </c>
      <c r="E193">
        <v>52366824</v>
      </c>
      <c r="F193" t="s">
        <v>206</v>
      </c>
    </row>
    <row r="194" spans="1:6" x14ac:dyDescent="0.2">
      <c r="A194" s="19">
        <v>194</v>
      </c>
      <c r="B194" s="28" t="s">
        <v>9</v>
      </c>
      <c r="C194">
        <v>79521473</v>
      </c>
      <c r="D194">
        <v>79521473</v>
      </c>
      <c r="E194">
        <v>79521473</v>
      </c>
      <c r="F194" t="s">
        <v>207</v>
      </c>
    </row>
    <row r="195" spans="1:6" x14ac:dyDescent="0.2">
      <c r="A195" s="19">
        <v>195</v>
      </c>
      <c r="B195" s="28" t="s">
        <v>9</v>
      </c>
      <c r="C195">
        <v>900846370</v>
      </c>
      <c r="D195" t="e">
        <v>#N/A</v>
      </c>
      <c r="E195" t="e">
        <v>#N/A</v>
      </c>
      <c r="F195" t="s">
        <v>208</v>
      </c>
    </row>
    <row r="196" spans="1:6" x14ac:dyDescent="0.2">
      <c r="A196" s="19">
        <v>196</v>
      </c>
      <c r="B196" s="28" t="s">
        <v>9</v>
      </c>
      <c r="C196">
        <v>1023869057</v>
      </c>
      <c r="D196" t="e">
        <v>#N/A</v>
      </c>
      <c r="E196" t="e">
        <v>#N/A</v>
      </c>
      <c r="F196" t="s">
        <v>209</v>
      </c>
    </row>
    <row r="197" spans="1:6" x14ac:dyDescent="0.2">
      <c r="A197" s="19">
        <v>197</v>
      </c>
      <c r="B197" s="28" t="s">
        <v>9</v>
      </c>
      <c r="C197">
        <v>51783758</v>
      </c>
      <c r="D197">
        <v>51783758</v>
      </c>
      <c r="E197">
        <v>51783758</v>
      </c>
      <c r="F197" t="s">
        <v>210</v>
      </c>
    </row>
    <row r="198" spans="1:6" x14ac:dyDescent="0.2">
      <c r="A198" s="19">
        <v>198</v>
      </c>
      <c r="B198" s="28" t="s">
        <v>9</v>
      </c>
      <c r="C198">
        <v>1020773471</v>
      </c>
      <c r="D198" t="e">
        <v>#N/A</v>
      </c>
      <c r="E198" t="e">
        <v>#N/A</v>
      </c>
      <c r="F198" t="s">
        <v>211</v>
      </c>
    </row>
    <row r="199" spans="1:6" x14ac:dyDescent="0.2">
      <c r="A199" s="19">
        <v>199</v>
      </c>
      <c r="B199" s="28" t="s">
        <v>9</v>
      </c>
      <c r="C199">
        <v>52053983</v>
      </c>
      <c r="D199" t="e">
        <v>#N/A</v>
      </c>
      <c r="E199" t="e">
        <v>#N/A</v>
      </c>
      <c r="F199" t="s">
        <v>212</v>
      </c>
    </row>
    <row r="200" spans="1:6" x14ac:dyDescent="0.2">
      <c r="A200" s="19">
        <v>200</v>
      </c>
      <c r="B200" s="28" t="s">
        <v>9</v>
      </c>
      <c r="C200">
        <v>1015398646</v>
      </c>
      <c r="D200" t="e">
        <v>#N/A</v>
      </c>
      <c r="E200" t="e">
        <v>#N/A</v>
      </c>
      <c r="F200" t="s">
        <v>213</v>
      </c>
    </row>
    <row r="201" spans="1:6" x14ac:dyDescent="0.2">
      <c r="A201" s="19">
        <v>201</v>
      </c>
      <c r="B201" s="28" t="s">
        <v>9</v>
      </c>
      <c r="C201">
        <v>79200747</v>
      </c>
      <c r="D201" t="e">
        <v>#N/A</v>
      </c>
      <c r="E201" t="e">
        <v>#N/A</v>
      </c>
      <c r="F201" t="s">
        <v>214</v>
      </c>
    </row>
    <row r="202" spans="1:6" x14ac:dyDescent="0.2">
      <c r="A202" s="19">
        <v>202</v>
      </c>
      <c r="B202" s="28" t="s">
        <v>9</v>
      </c>
      <c r="C202">
        <v>1072647232</v>
      </c>
      <c r="D202" t="e">
        <v>#N/A</v>
      </c>
      <c r="E202" t="e">
        <v>#N/A</v>
      </c>
      <c r="F202" t="s">
        <v>215</v>
      </c>
    </row>
    <row r="203" spans="1:6" x14ac:dyDescent="0.2">
      <c r="A203" s="19">
        <v>203</v>
      </c>
      <c r="B203" s="28" t="s">
        <v>9</v>
      </c>
      <c r="C203">
        <v>1014188712</v>
      </c>
      <c r="D203">
        <v>1014188712</v>
      </c>
      <c r="E203">
        <v>1014188712</v>
      </c>
      <c r="F203" t="s">
        <v>216</v>
      </c>
    </row>
    <row r="204" spans="1:6" x14ac:dyDescent="0.2">
      <c r="A204" s="19">
        <v>204</v>
      </c>
      <c r="B204" s="28" t="s">
        <v>9</v>
      </c>
      <c r="C204">
        <v>1026271028</v>
      </c>
      <c r="D204" t="e">
        <v>#N/A</v>
      </c>
      <c r="E204" t="e">
        <v>#N/A</v>
      </c>
      <c r="F204" t="s">
        <v>217</v>
      </c>
    </row>
    <row r="205" spans="1:6" x14ac:dyDescent="0.2">
      <c r="A205" s="19">
        <v>205</v>
      </c>
      <c r="B205" s="28" t="s">
        <v>9</v>
      </c>
      <c r="C205">
        <v>1085277666</v>
      </c>
      <c r="D205" t="e">
        <v>#N/A</v>
      </c>
      <c r="E205" t="e">
        <v>#N/A</v>
      </c>
      <c r="F205" t="s">
        <v>218</v>
      </c>
    </row>
    <row r="206" spans="1:6" x14ac:dyDescent="0.2">
      <c r="A206" s="19">
        <v>206</v>
      </c>
      <c r="B206" s="28" t="s">
        <v>9</v>
      </c>
      <c r="C206">
        <v>1019079858</v>
      </c>
      <c r="D206" t="e">
        <v>#N/A</v>
      </c>
      <c r="E206" t="e">
        <v>#N/A</v>
      </c>
      <c r="F206" t="s">
        <v>219</v>
      </c>
    </row>
    <row r="207" spans="1:6" x14ac:dyDescent="0.2">
      <c r="A207" s="19">
        <v>207</v>
      </c>
      <c r="B207" s="28" t="s">
        <v>9</v>
      </c>
      <c r="C207">
        <v>53083890</v>
      </c>
      <c r="D207">
        <v>53083890</v>
      </c>
      <c r="E207">
        <v>53083890</v>
      </c>
      <c r="F207" t="s">
        <v>220</v>
      </c>
    </row>
    <row r="208" spans="1:6" x14ac:dyDescent="0.2">
      <c r="A208" s="19">
        <v>208</v>
      </c>
      <c r="B208" s="28" t="s">
        <v>9</v>
      </c>
      <c r="C208">
        <v>53167140</v>
      </c>
      <c r="D208">
        <v>53167140</v>
      </c>
      <c r="E208">
        <v>53167140</v>
      </c>
      <c r="F208" t="s">
        <v>221</v>
      </c>
    </row>
    <row r="209" spans="1:6" x14ac:dyDescent="0.2">
      <c r="A209" s="19">
        <v>209</v>
      </c>
      <c r="B209" s="28" t="s">
        <v>9</v>
      </c>
      <c r="C209">
        <v>49780354</v>
      </c>
      <c r="D209" t="e">
        <v>#N/A</v>
      </c>
      <c r="E209" t="e">
        <v>#N/A</v>
      </c>
      <c r="F209" t="s">
        <v>222</v>
      </c>
    </row>
    <row r="210" spans="1:6" x14ac:dyDescent="0.2">
      <c r="A210" s="19">
        <v>210</v>
      </c>
      <c r="B210" s="28" t="s">
        <v>9</v>
      </c>
      <c r="C210">
        <v>1022382595</v>
      </c>
      <c r="D210" t="e">
        <v>#N/A</v>
      </c>
      <c r="E210" t="e">
        <v>#N/A</v>
      </c>
      <c r="F210" t="s">
        <v>223</v>
      </c>
    </row>
    <row r="211" spans="1:6" x14ac:dyDescent="0.2">
      <c r="A211" s="19">
        <v>211</v>
      </c>
      <c r="B211" s="28" t="s">
        <v>9</v>
      </c>
      <c r="C211">
        <v>1032417067</v>
      </c>
      <c r="D211">
        <v>1032417067</v>
      </c>
      <c r="E211">
        <v>1032417067</v>
      </c>
      <c r="F211" t="s">
        <v>224</v>
      </c>
    </row>
    <row r="212" spans="1:6" x14ac:dyDescent="0.2">
      <c r="A212" s="19">
        <v>212</v>
      </c>
      <c r="B212" s="28" t="s">
        <v>9</v>
      </c>
      <c r="C212">
        <v>1015395116</v>
      </c>
      <c r="D212">
        <v>1015395116</v>
      </c>
      <c r="E212">
        <v>1015395116</v>
      </c>
      <c r="F212" t="s">
        <v>225</v>
      </c>
    </row>
    <row r="213" spans="1:6" x14ac:dyDescent="0.2">
      <c r="A213" s="19">
        <v>213</v>
      </c>
      <c r="B213" s="28" t="s">
        <v>9</v>
      </c>
      <c r="C213">
        <v>1015434867</v>
      </c>
      <c r="D213">
        <v>1015434867</v>
      </c>
      <c r="E213">
        <v>1015434867</v>
      </c>
      <c r="F213" t="s">
        <v>226</v>
      </c>
    </row>
    <row r="214" spans="1:6" x14ac:dyDescent="0.2">
      <c r="A214" s="19">
        <v>214</v>
      </c>
      <c r="B214" s="28" t="s">
        <v>9</v>
      </c>
      <c r="C214">
        <v>1018410857</v>
      </c>
      <c r="D214" t="e">
        <v>#N/A</v>
      </c>
      <c r="E214" t="e">
        <v>#N/A</v>
      </c>
      <c r="F214" t="s">
        <v>227</v>
      </c>
    </row>
    <row r="215" spans="1:6" x14ac:dyDescent="0.2">
      <c r="A215" s="19">
        <v>215</v>
      </c>
      <c r="B215" s="28" t="s">
        <v>9</v>
      </c>
      <c r="C215">
        <v>79483221</v>
      </c>
      <c r="D215">
        <v>79483221</v>
      </c>
      <c r="E215">
        <v>79483221</v>
      </c>
      <c r="F215" t="s">
        <v>228</v>
      </c>
    </row>
    <row r="216" spans="1:6" x14ac:dyDescent="0.2">
      <c r="A216" s="19">
        <v>216</v>
      </c>
      <c r="B216" s="28" t="s">
        <v>9</v>
      </c>
      <c r="C216">
        <v>19241806</v>
      </c>
      <c r="D216">
        <v>19241806</v>
      </c>
      <c r="E216">
        <v>19241806</v>
      </c>
      <c r="F216" t="s">
        <v>229</v>
      </c>
    </row>
    <row r="217" spans="1:6" x14ac:dyDescent="0.2">
      <c r="A217" s="19">
        <v>217</v>
      </c>
      <c r="B217" s="28" t="s">
        <v>9</v>
      </c>
      <c r="C217">
        <v>19499775</v>
      </c>
      <c r="D217">
        <v>19499775</v>
      </c>
      <c r="E217">
        <v>19499775</v>
      </c>
      <c r="F217" t="s">
        <v>230</v>
      </c>
    </row>
    <row r="218" spans="1:6" x14ac:dyDescent="0.2">
      <c r="A218" s="19">
        <v>218</v>
      </c>
      <c r="B218" s="28" t="s">
        <v>9</v>
      </c>
      <c r="C218">
        <v>1019025212</v>
      </c>
      <c r="D218">
        <v>1019025212</v>
      </c>
      <c r="E218">
        <v>1019025212</v>
      </c>
      <c r="F218" t="s">
        <v>231</v>
      </c>
    </row>
    <row r="219" spans="1:6" x14ac:dyDescent="0.2">
      <c r="A219" s="19">
        <v>219</v>
      </c>
      <c r="B219" s="28" t="s">
        <v>9</v>
      </c>
      <c r="C219">
        <v>1016035214</v>
      </c>
      <c r="D219" t="e">
        <v>#N/A</v>
      </c>
      <c r="E219" t="e">
        <v>#N/A</v>
      </c>
      <c r="F219" t="s">
        <v>232</v>
      </c>
    </row>
    <row r="220" spans="1:6" x14ac:dyDescent="0.2">
      <c r="A220" s="19">
        <v>220</v>
      </c>
      <c r="B220" s="28" t="s">
        <v>9</v>
      </c>
      <c r="C220">
        <v>1026277083</v>
      </c>
      <c r="D220" t="e">
        <v>#N/A</v>
      </c>
      <c r="E220" t="e">
        <v>#N/A</v>
      </c>
      <c r="F220" t="s">
        <v>233</v>
      </c>
    </row>
    <row r="221" spans="1:6" x14ac:dyDescent="0.2">
      <c r="A221" s="19">
        <v>221</v>
      </c>
      <c r="B221" s="28" t="s">
        <v>9</v>
      </c>
      <c r="C221">
        <v>1012340803</v>
      </c>
      <c r="D221" t="e">
        <v>#N/A</v>
      </c>
      <c r="E221" t="e">
        <v>#N/A</v>
      </c>
      <c r="F221" t="s">
        <v>234</v>
      </c>
    </row>
    <row r="222" spans="1:6" x14ac:dyDescent="0.2">
      <c r="A222" s="19">
        <v>222</v>
      </c>
      <c r="B222" s="28" t="s">
        <v>9</v>
      </c>
      <c r="C222">
        <v>52397078</v>
      </c>
      <c r="D222" t="e">
        <v>#N/A</v>
      </c>
      <c r="E222" t="e">
        <v>#N/A</v>
      </c>
      <c r="F222" t="s">
        <v>235</v>
      </c>
    </row>
    <row r="223" spans="1:6" x14ac:dyDescent="0.2">
      <c r="A223" s="19">
        <v>223</v>
      </c>
      <c r="B223" s="28" t="s">
        <v>9</v>
      </c>
      <c r="C223">
        <v>1070304709</v>
      </c>
      <c r="D223">
        <v>1070304709</v>
      </c>
      <c r="E223">
        <v>1070304709</v>
      </c>
      <c r="F223" t="s">
        <v>236</v>
      </c>
    </row>
    <row r="224" spans="1:6" x14ac:dyDescent="0.2">
      <c r="A224" s="19">
        <v>224</v>
      </c>
      <c r="B224" s="28" t="s">
        <v>9</v>
      </c>
      <c r="C224">
        <v>1016011554</v>
      </c>
      <c r="D224" t="e">
        <v>#N/A</v>
      </c>
      <c r="E224" t="e">
        <v>#N/A</v>
      </c>
      <c r="F224" t="s">
        <v>237</v>
      </c>
    </row>
    <row r="225" spans="1:6" x14ac:dyDescent="0.2">
      <c r="A225" s="19">
        <v>225</v>
      </c>
      <c r="B225" s="28" t="s">
        <v>9</v>
      </c>
      <c r="C225">
        <v>1026286414</v>
      </c>
      <c r="D225">
        <v>1026286414</v>
      </c>
      <c r="E225">
        <v>1026286414</v>
      </c>
      <c r="F225" t="s">
        <v>238</v>
      </c>
    </row>
    <row r="226" spans="1:6" x14ac:dyDescent="0.2">
      <c r="A226" s="19">
        <v>226</v>
      </c>
      <c r="B226" s="28" t="s">
        <v>9</v>
      </c>
      <c r="C226">
        <v>1049634555</v>
      </c>
      <c r="D226" t="e">
        <v>#N/A</v>
      </c>
      <c r="E226" t="e">
        <v>#N/A</v>
      </c>
      <c r="F226" t="s">
        <v>239</v>
      </c>
    </row>
    <row r="227" spans="1:6" x14ac:dyDescent="0.2">
      <c r="A227" s="19">
        <v>227</v>
      </c>
      <c r="B227" s="28" t="s">
        <v>9</v>
      </c>
      <c r="C227">
        <v>1026269278</v>
      </c>
      <c r="D227">
        <v>1026269278</v>
      </c>
      <c r="E227">
        <v>1026269278</v>
      </c>
      <c r="F227" t="s">
        <v>240</v>
      </c>
    </row>
    <row r="228" spans="1:6" x14ac:dyDescent="0.2">
      <c r="A228" s="19">
        <v>228</v>
      </c>
      <c r="B228" s="28" t="s">
        <v>9</v>
      </c>
      <c r="C228">
        <v>1026283833</v>
      </c>
      <c r="D228" t="e">
        <v>#N/A</v>
      </c>
      <c r="E228" t="e">
        <v>#N/A</v>
      </c>
      <c r="F228" t="s">
        <v>241</v>
      </c>
    </row>
    <row r="229" spans="1:6" x14ac:dyDescent="0.2">
      <c r="A229" s="19">
        <v>229</v>
      </c>
      <c r="B229" s="28" t="s">
        <v>9</v>
      </c>
      <c r="C229">
        <v>80091587</v>
      </c>
      <c r="D229" t="e">
        <v>#N/A</v>
      </c>
      <c r="E229" t="e">
        <v>#N/A</v>
      </c>
      <c r="F229" t="s">
        <v>242</v>
      </c>
    </row>
    <row r="230" spans="1:6" x14ac:dyDescent="0.2">
      <c r="A230" s="19">
        <v>230</v>
      </c>
      <c r="B230" s="28" t="s">
        <v>9</v>
      </c>
      <c r="C230">
        <v>900101100</v>
      </c>
      <c r="D230" t="e">
        <v>#N/A</v>
      </c>
      <c r="E230" t="e">
        <v>#N/A</v>
      </c>
      <c r="F230" t="s">
        <v>243</v>
      </c>
    </row>
    <row r="231" spans="1:6" x14ac:dyDescent="0.2">
      <c r="A231" s="19">
        <v>231</v>
      </c>
      <c r="B231" s="28" t="s">
        <v>9</v>
      </c>
      <c r="C231">
        <v>78075841</v>
      </c>
      <c r="D231">
        <v>78075841</v>
      </c>
      <c r="E231">
        <v>78075841</v>
      </c>
      <c r="F231" t="s">
        <v>244</v>
      </c>
    </row>
    <row r="232" spans="1:6" x14ac:dyDescent="0.2">
      <c r="A232" s="19">
        <v>232</v>
      </c>
      <c r="B232" s="28" t="s">
        <v>9</v>
      </c>
      <c r="C232">
        <v>1052382465</v>
      </c>
      <c r="D232">
        <v>1052382465</v>
      </c>
      <c r="E232">
        <v>1052382465</v>
      </c>
      <c r="F232" t="s">
        <v>245</v>
      </c>
    </row>
    <row r="233" spans="1:6" x14ac:dyDescent="0.2">
      <c r="A233" s="19">
        <v>233</v>
      </c>
      <c r="B233" s="28" t="s">
        <v>9</v>
      </c>
      <c r="C233">
        <v>45694892</v>
      </c>
      <c r="D233" t="e">
        <v>#N/A</v>
      </c>
      <c r="E233" t="e">
        <v>#N/A</v>
      </c>
      <c r="F233" t="s">
        <v>246</v>
      </c>
    </row>
    <row r="234" spans="1:6" x14ac:dyDescent="0.2">
      <c r="A234" s="19">
        <v>234</v>
      </c>
      <c r="B234" s="28" t="s">
        <v>9</v>
      </c>
      <c r="C234">
        <v>51829727</v>
      </c>
      <c r="D234" t="e">
        <v>#N/A</v>
      </c>
      <c r="E234" t="e">
        <v>#N/A</v>
      </c>
      <c r="F234" t="s">
        <v>247</v>
      </c>
    </row>
    <row r="235" spans="1:6" x14ac:dyDescent="0.2">
      <c r="A235" s="19">
        <v>235</v>
      </c>
      <c r="B235" s="28" t="s">
        <v>9</v>
      </c>
      <c r="C235">
        <v>52465723</v>
      </c>
      <c r="D235" t="e">
        <v>#N/A</v>
      </c>
      <c r="E235" t="e">
        <v>#N/A</v>
      </c>
      <c r="F235" t="s">
        <v>248</v>
      </c>
    </row>
    <row r="236" spans="1:6" x14ac:dyDescent="0.2">
      <c r="A236" s="19">
        <v>236</v>
      </c>
      <c r="B236" s="28" t="s">
        <v>10</v>
      </c>
      <c r="C236">
        <v>1032387607</v>
      </c>
      <c r="D236" t="e">
        <v>#N/A</v>
      </c>
      <c r="E236" t="e">
        <v>#N/A</v>
      </c>
      <c r="F236" t="s">
        <v>249</v>
      </c>
    </row>
    <row r="237" spans="1:6" x14ac:dyDescent="0.2">
      <c r="A237" s="19">
        <v>237</v>
      </c>
      <c r="B237" s="28" t="s">
        <v>10</v>
      </c>
      <c r="C237">
        <v>52176760</v>
      </c>
      <c r="D237" t="e">
        <v>#N/A</v>
      </c>
      <c r="E237" t="e">
        <v>#N/A</v>
      </c>
      <c r="F237" t="s">
        <v>250</v>
      </c>
    </row>
    <row r="238" spans="1:6" x14ac:dyDescent="0.2">
      <c r="A238" s="19">
        <v>238</v>
      </c>
      <c r="B238" s="28" t="s">
        <v>9</v>
      </c>
      <c r="C238">
        <v>79291999</v>
      </c>
      <c r="D238">
        <v>79291999</v>
      </c>
      <c r="E238">
        <v>79291999</v>
      </c>
      <c r="F238" t="s">
        <v>251</v>
      </c>
    </row>
    <row r="239" spans="1:6" x14ac:dyDescent="0.2">
      <c r="A239" s="19">
        <v>239</v>
      </c>
      <c r="B239" s="28" t="s">
        <v>9</v>
      </c>
      <c r="C239">
        <v>52903579</v>
      </c>
      <c r="D239" t="e">
        <v>#N/A</v>
      </c>
      <c r="E239" t="e">
        <v>#N/A</v>
      </c>
      <c r="F239" t="s">
        <v>252</v>
      </c>
    </row>
    <row r="240" spans="1:6" x14ac:dyDescent="0.2">
      <c r="A240" s="19">
        <v>240</v>
      </c>
      <c r="B240" s="28" t="s">
        <v>9</v>
      </c>
      <c r="C240">
        <v>1053795122</v>
      </c>
      <c r="D240">
        <v>1053795122</v>
      </c>
      <c r="E240">
        <v>1053795122</v>
      </c>
      <c r="F240" t="s">
        <v>253</v>
      </c>
    </row>
    <row r="241" spans="1:6" x14ac:dyDescent="0.2">
      <c r="A241" s="19">
        <v>241</v>
      </c>
      <c r="B241" s="28" t="s">
        <v>9</v>
      </c>
      <c r="C241">
        <v>19752376</v>
      </c>
      <c r="D241">
        <v>19752376</v>
      </c>
      <c r="E241">
        <v>19752376</v>
      </c>
      <c r="F241" t="s">
        <v>254</v>
      </c>
    </row>
    <row r="242" spans="1:6" x14ac:dyDescent="0.2">
      <c r="A242" s="19">
        <v>242</v>
      </c>
      <c r="B242" s="28" t="s">
        <v>9</v>
      </c>
      <c r="C242">
        <v>52867684</v>
      </c>
      <c r="D242">
        <v>52867684</v>
      </c>
      <c r="E242">
        <v>52867684</v>
      </c>
      <c r="F242" t="s">
        <v>255</v>
      </c>
    </row>
    <row r="243" spans="1:6" x14ac:dyDescent="0.2">
      <c r="A243" s="19">
        <v>243</v>
      </c>
      <c r="B243" s="28" t="s">
        <v>9</v>
      </c>
      <c r="C243">
        <v>1023901684</v>
      </c>
      <c r="D243">
        <v>1023901684</v>
      </c>
      <c r="E243">
        <v>1023901684</v>
      </c>
      <c r="F243" t="s">
        <v>256</v>
      </c>
    </row>
    <row r="244" spans="1:6" x14ac:dyDescent="0.2">
      <c r="A244" s="19">
        <v>244</v>
      </c>
      <c r="B244" s="28" t="s">
        <v>9</v>
      </c>
      <c r="C244">
        <v>1049604062</v>
      </c>
      <c r="D244">
        <v>1049604062</v>
      </c>
      <c r="E244">
        <v>1049604062</v>
      </c>
      <c r="F244" t="s">
        <v>257</v>
      </c>
    </row>
    <row r="245" spans="1:6" x14ac:dyDescent="0.2">
      <c r="A245" s="19">
        <v>245</v>
      </c>
      <c r="B245" s="28" t="s">
        <v>9</v>
      </c>
      <c r="C245">
        <v>1016063613</v>
      </c>
      <c r="D245">
        <v>1016063613</v>
      </c>
      <c r="E245">
        <v>1016063613</v>
      </c>
      <c r="F245" t="s">
        <v>258</v>
      </c>
    </row>
    <row r="246" spans="1:6" x14ac:dyDescent="0.2">
      <c r="A246" s="19">
        <v>246</v>
      </c>
      <c r="B246" s="28" t="s">
        <v>9</v>
      </c>
      <c r="C246">
        <v>51916944</v>
      </c>
      <c r="D246">
        <v>51916944</v>
      </c>
      <c r="E246">
        <v>51916944</v>
      </c>
      <c r="F246" t="s">
        <v>259</v>
      </c>
    </row>
    <row r="247" spans="1:6" x14ac:dyDescent="0.2">
      <c r="A247" s="19">
        <v>247</v>
      </c>
      <c r="B247" s="28" t="s">
        <v>9</v>
      </c>
      <c r="C247">
        <v>33365270</v>
      </c>
      <c r="D247">
        <v>33365270</v>
      </c>
      <c r="E247">
        <v>33365270</v>
      </c>
      <c r="F247" t="s">
        <v>260</v>
      </c>
    </row>
    <row r="248" spans="1:6" x14ac:dyDescent="0.2">
      <c r="A248" s="19">
        <v>248</v>
      </c>
      <c r="B248" s="28" t="s">
        <v>9</v>
      </c>
      <c r="C248">
        <v>46450640</v>
      </c>
      <c r="D248" t="e">
        <v>#N/A</v>
      </c>
      <c r="E248" t="e">
        <v>#N/A</v>
      </c>
      <c r="F248" t="s">
        <v>261</v>
      </c>
    </row>
    <row r="249" spans="1:6" x14ac:dyDescent="0.2">
      <c r="A249" s="19">
        <v>249</v>
      </c>
      <c r="B249" s="28" t="s">
        <v>9</v>
      </c>
      <c r="C249">
        <v>52515314</v>
      </c>
      <c r="D249">
        <v>52515314</v>
      </c>
      <c r="E249">
        <v>52515314</v>
      </c>
      <c r="F249" t="s">
        <v>262</v>
      </c>
    </row>
    <row r="250" spans="1:6" x14ac:dyDescent="0.2">
      <c r="A250" s="19">
        <v>250</v>
      </c>
      <c r="B250" s="28" t="s">
        <v>9</v>
      </c>
      <c r="C250">
        <v>1110514078</v>
      </c>
      <c r="D250">
        <v>1110514078</v>
      </c>
      <c r="E250">
        <v>1110514078</v>
      </c>
      <c r="F250" t="s">
        <v>263</v>
      </c>
    </row>
    <row r="251" spans="1:6" x14ac:dyDescent="0.2">
      <c r="A251" s="19">
        <v>251</v>
      </c>
      <c r="B251" s="28" t="s">
        <v>9</v>
      </c>
      <c r="C251">
        <v>52543940</v>
      </c>
      <c r="D251">
        <v>52543940</v>
      </c>
      <c r="E251">
        <v>52543940</v>
      </c>
      <c r="F251" t="s">
        <v>264</v>
      </c>
    </row>
    <row r="252" spans="1:6" x14ac:dyDescent="0.2">
      <c r="A252" s="19">
        <v>252</v>
      </c>
      <c r="B252" s="28" t="s">
        <v>9</v>
      </c>
      <c r="C252">
        <v>79649468</v>
      </c>
      <c r="D252">
        <v>79649468</v>
      </c>
      <c r="E252">
        <v>79649468</v>
      </c>
      <c r="F252" t="s">
        <v>265</v>
      </c>
    </row>
    <row r="253" spans="1:6" x14ac:dyDescent="0.2">
      <c r="A253" s="19">
        <v>253</v>
      </c>
      <c r="B253" s="28" t="s">
        <v>9</v>
      </c>
      <c r="C253">
        <v>1130622377</v>
      </c>
      <c r="D253">
        <v>1130622377</v>
      </c>
      <c r="E253">
        <v>1130622377</v>
      </c>
      <c r="F253" t="s">
        <v>266</v>
      </c>
    </row>
    <row r="254" spans="1:6" x14ac:dyDescent="0.2">
      <c r="A254" s="19">
        <v>254</v>
      </c>
      <c r="B254" s="28" t="s">
        <v>9</v>
      </c>
      <c r="C254">
        <v>52810235</v>
      </c>
      <c r="D254">
        <v>52810235</v>
      </c>
      <c r="E254">
        <v>52810235</v>
      </c>
      <c r="F254" t="s">
        <v>267</v>
      </c>
    </row>
    <row r="255" spans="1:6" x14ac:dyDescent="0.2">
      <c r="A255" s="19">
        <v>255</v>
      </c>
      <c r="B255" s="28" t="s">
        <v>9</v>
      </c>
      <c r="C255">
        <v>79515828</v>
      </c>
      <c r="D255">
        <v>79515828</v>
      </c>
      <c r="E255">
        <v>79515828</v>
      </c>
      <c r="F255" t="s">
        <v>268</v>
      </c>
    </row>
    <row r="256" spans="1:6" x14ac:dyDescent="0.2">
      <c r="A256" s="19">
        <v>256</v>
      </c>
      <c r="B256" s="28" t="s">
        <v>9</v>
      </c>
      <c r="C256">
        <v>1022370790</v>
      </c>
      <c r="D256" t="e">
        <v>#N/A</v>
      </c>
      <c r="E256" t="e">
        <v>#N/A</v>
      </c>
      <c r="F256" t="s">
        <v>269</v>
      </c>
    </row>
    <row r="257" spans="1:6" x14ac:dyDescent="0.2">
      <c r="A257" s="19">
        <v>257</v>
      </c>
      <c r="B257" s="28" t="s">
        <v>9</v>
      </c>
      <c r="C257">
        <v>1015469191</v>
      </c>
      <c r="D257" t="e">
        <v>#N/A</v>
      </c>
      <c r="E257" t="e">
        <v>#N/A</v>
      </c>
      <c r="F257" t="s">
        <v>270</v>
      </c>
    </row>
    <row r="258" spans="1:6" x14ac:dyDescent="0.2">
      <c r="A258" s="19">
        <v>258</v>
      </c>
      <c r="B258" s="28" t="s">
        <v>9</v>
      </c>
      <c r="C258">
        <v>1014272242</v>
      </c>
      <c r="D258" t="e">
        <v>#N/A</v>
      </c>
      <c r="E258" t="e">
        <v>#N/A</v>
      </c>
      <c r="F258" t="s">
        <v>271</v>
      </c>
    </row>
    <row r="259" spans="1:6" x14ac:dyDescent="0.2">
      <c r="A259" s="19">
        <v>259</v>
      </c>
      <c r="B259" s="28" t="s">
        <v>9</v>
      </c>
      <c r="C259">
        <v>80720954</v>
      </c>
      <c r="D259">
        <v>80720954</v>
      </c>
      <c r="E259">
        <v>80720954</v>
      </c>
      <c r="F259" t="s">
        <v>272</v>
      </c>
    </row>
    <row r="260" spans="1:6" x14ac:dyDescent="0.2">
      <c r="A260" s="19">
        <v>260</v>
      </c>
      <c r="B260" s="28" t="s">
        <v>10</v>
      </c>
      <c r="C260">
        <v>53911025</v>
      </c>
      <c r="D260" t="e">
        <v>#N/A</v>
      </c>
      <c r="E260" t="e">
        <v>#N/A</v>
      </c>
      <c r="F260" t="s">
        <v>273</v>
      </c>
    </row>
    <row r="261" spans="1:6" x14ac:dyDescent="0.2">
      <c r="A261" s="19">
        <v>261</v>
      </c>
      <c r="B261" s="28" t="s">
        <v>9</v>
      </c>
      <c r="C261">
        <v>1026250141</v>
      </c>
      <c r="D261">
        <v>1026250141</v>
      </c>
      <c r="E261">
        <v>1026250141</v>
      </c>
      <c r="F261" t="s">
        <v>274</v>
      </c>
    </row>
    <row r="262" spans="1:6" x14ac:dyDescent="0.2">
      <c r="A262" s="19">
        <v>262</v>
      </c>
      <c r="B262" s="28" t="s">
        <v>9</v>
      </c>
      <c r="C262">
        <v>79750143</v>
      </c>
      <c r="D262">
        <v>79750143</v>
      </c>
      <c r="E262">
        <v>79750143</v>
      </c>
      <c r="F262" t="s">
        <v>275</v>
      </c>
    </row>
    <row r="263" spans="1:6" x14ac:dyDescent="0.2">
      <c r="A263" s="19">
        <v>263</v>
      </c>
      <c r="B263" s="28" t="s">
        <v>9</v>
      </c>
      <c r="C263">
        <v>1049619873</v>
      </c>
      <c r="D263" t="e">
        <v>#N/A</v>
      </c>
      <c r="E263" t="e">
        <v>#N/A</v>
      </c>
      <c r="F263" t="s">
        <v>276</v>
      </c>
    </row>
    <row r="264" spans="1:6" x14ac:dyDescent="0.2">
      <c r="A264" s="19">
        <v>264</v>
      </c>
      <c r="B264" s="28" t="s">
        <v>9</v>
      </c>
      <c r="C264">
        <v>52887283</v>
      </c>
      <c r="D264">
        <v>52887283</v>
      </c>
      <c r="E264">
        <v>52887283</v>
      </c>
      <c r="F264" t="s">
        <v>277</v>
      </c>
    </row>
    <row r="265" spans="1:6" x14ac:dyDescent="0.2">
      <c r="A265" s="19">
        <v>265</v>
      </c>
      <c r="B265" s="28" t="s">
        <v>9</v>
      </c>
      <c r="C265">
        <v>1026254872</v>
      </c>
      <c r="D265" t="e">
        <v>#N/A</v>
      </c>
      <c r="E265" t="e">
        <v>#N/A</v>
      </c>
      <c r="F265" t="s">
        <v>278</v>
      </c>
    </row>
    <row r="266" spans="1:6" x14ac:dyDescent="0.2">
      <c r="A266" s="19">
        <v>266</v>
      </c>
      <c r="B266" s="28" t="s">
        <v>9</v>
      </c>
      <c r="C266">
        <v>1130615434</v>
      </c>
      <c r="D266">
        <v>1130615434</v>
      </c>
      <c r="E266">
        <v>1130615434</v>
      </c>
      <c r="F266" t="s">
        <v>279</v>
      </c>
    </row>
    <row r="267" spans="1:6" x14ac:dyDescent="0.2">
      <c r="A267" s="19">
        <v>267</v>
      </c>
      <c r="B267" s="28" t="s">
        <v>9</v>
      </c>
      <c r="C267">
        <v>52516200</v>
      </c>
      <c r="D267">
        <v>52516200</v>
      </c>
      <c r="E267">
        <v>52516200</v>
      </c>
      <c r="F267" t="s">
        <v>280</v>
      </c>
    </row>
    <row r="268" spans="1:6" x14ac:dyDescent="0.2">
      <c r="A268" s="19">
        <v>268</v>
      </c>
      <c r="B268" s="28" t="s">
        <v>9</v>
      </c>
      <c r="C268">
        <v>1031145701</v>
      </c>
      <c r="D268" t="e">
        <v>#N/A</v>
      </c>
      <c r="E268" t="e">
        <v>#N/A</v>
      </c>
      <c r="F268" t="s">
        <v>281</v>
      </c>
    </row>
    <row r="269" spans="1:6" x14ac:dyDescent="0.2">
      <c r="A269" s="19">
        <v>269</v>
      </c>
      <c r="B269" s="28" t="s">
        <v>9</v>
      </c>
      <c r="C269">
        <v>53008813</v>
      </c>
      <c r="D269" t="e">
        <v>#N/A</v>
      </c>
      <c r="E269" t="e">
        <v>#N/A</v>
      </c>
      <c r="F269" t="s">
        <v>282</v>
      </c>
    </row>
    <row r="270" spans="1:6" x14ac:dyDescent="0.2">
      <c r="A270" s="19">
        <v>270</v>
      </c>
      <c r="B270" s="28" t="s">
        <v>9</v>
      </c>
      <c r="C270">
        <v>1018445703</v>
      </c>
      <c r="D270" t="e">
        <v>#N/A</v>
      </c>
      <c r="E270" t="e">
        <v>#N/A</v>
      </c>
      <c r="F270" t="s">
        <v>283</v>
      </c>
    </row>
    <row r="271" spans="1:6" x14ac:dyDescent="0.2">
      <c r="A271" s="19">
        <v>271</v>
      </c>
      <c r="B271" s="28" t="s">
        <v>9</v>
      </c>
      <c r="C271">
        <v>80187481</v>
      </c>
      <c r="D271" t="e">
        <v>#N/A</v>
      </c>
      <c r="E271" t="e">
        <v>#N/A</v>
      </c>
      <c r="F271" t="s">
        <v>284</v>
      </c>
    </row>
    <row r="272" spans="1:6" x14ac:dyDescent="0.2">
      <c r="A272" s="19">
        <v>272</v>
      </c>
      <c r="B272" s="28" t="s">
        <v>9</v>
      </c>
      <c r="C272">
        <v>80859872</v>
      </c>
      <c r="D272">
        <v>80859872</v>
      </c>
      <c r="E272">
        <v>80859872</v>
      </c>
      <c r="F272" t="s">
        <v>285</v>
      </c>
    </row>
    <row r="273" spans="1:6" x14ac:dyDescent="0.2">
      <c r="A273" s="19">
        <v>273</v>
      </c>
      <c r="B273" s="28" t="s">
        <v>9</v>
      </c>
      <c r="C273">
        <v>52704904</v>
      </c>
      <c r="D273">
        <v>52704904</v>
      </c>
      <c r="E273">
        <v>52704904</v>
      </c>
      <c r="F273" t="s">
        <v>286</v>
      </c>
    </row>
    <row r="274" spans="1:6" x14ac:dyDescent="0.2">
      <c r="A274" s="19">
        <v>274</v>
      </c>
      <c r="B274" s="28" t="s">
        <v>9</v>
      </c>
      <c r="C274">
        <v>1026268177</v>
      </c>
      <c r="D274" t="e">
        <v>#N/A</v>
      </c>
      <c r="E274" t="e">
        <v>#N/A</v>
      </c>
      <c r="F274" t="s">
        <v>287</v>
      </c>
    </row>
    <row r="275" spans="1:6" x14ac:dyDescent="0.2">
      <c r="A275" s="19">
        <v>275</v>
      </c>
      <c r="B275" s="28" t="s">
        <v>9</v>
      </c>
      <c r="C275">
        <v>80921222</v>
      </c>
      <c r="D275" t="e">
        <v>#N/A</v>
      </c>
      <c r="E275" t="e">
        <v>#N/A</v>
      </c>
      <c r="F275" t="s">
        <v>288</v>
      </c>
    </row>
    <row r="276" spans="1:6" x14ac:dyDescent="0.2">
      <c r="A276" s="19">
        <v>276</v>
      </c>
      <c r="B276" s="28" t="s">
        <v>9</v>
      </c>
      <c r="C276">
        <v>1012447238</v>
      </c>
      <c r="D276" t="e">
        <v>#N/A</v>
      </c>
      <c r="E276" t="e">
        <v>#N/A</v>
      </c>
      <c r="F276" t="s">
        <v>289</v>
      </c>
    </row>
    <row r="277" spans="1:6" x14ac:dyDescent="0.2">
      <c r="A277" s="19">
        <v>277</v>
      </c>
      <c r="B277" s="28" t="s">
        <v>9</v>
      </c>
      <c r="C277">
        <v>1032497030</v>
      </c>
      <c r="D277" t="e">
        <v>#N/A</v>
      </c>
      <c r="E277" t="e">
        <v>#N/A</v>
      </c>
      <c r="F277" t="s">
        <v>290</v>
      </c>
    </row>
    <row r="278" spans="1:6" x14ac:dyDescent="0.2">
      <c r="A278" s="19">
        <v>278</v>
      </c>
      <c r="B278" s="28" t="s">
        <v>9</v>
      </c>
      <c r="C278">
        <v>1012457731</v>
      </c>
      <c r="D278" t="e">
        <v>#N/A</v>
      </c>
      <c r="E278" t="e">
        <v>#N/A</v>
      </c>
      <c r="F278" t="s">
        <v>291</v>
      </c>
    </row>
    <row r="279" spans="1:6" x14ac:dyDescent="0.2">
      <c r="A279" s="19">
        <v>279</v>
      </c>
      <c r="B279" s="28" t="s">
        <v>9</v>
      </c>
      <c r="C279">
        <v>1030602339</v>
      </c>
      <c r="D279" t="e">
        <v>#N/A</v>
      </c>
      <c r="E279" t="e">
        <v>#N/A</v>
      </c>
      <c r="F279" t="s">
        <v>292</v>
      </c>
    </row>
    <row r="280" spans="1:6" x14ac:dyDescent="0.2">
      <c r="A280" s="19">
        <v>280</v>
      </c>
      <c r="B280" s="28" t="s">
        <v>9</v>
      </c>
      <c r="C280">
        <v>1012415310</v>
      </c>
      <c r="D280" t="e">
        <v>#N/A</v>
      </c>
      <c r="E280" t="e">
        <v>#N/A</v>
      </c>
      <c r="F280" t="s">
        <v>293</v>
      </c>
    </row>
    <row r="281" spans="1:6" x14ac:dyDescent="0.2">
      <c r="A281" s="19">
        <v>281</v>
      </c>
      <c r="B281" s="28" t="s">
        <v>9</v>
      </c>
      <c r="C281">
        <v>1030670569</v>
      </c>
      <c r="D281" t="e">
        <v>#N/A</v>
      </c>
      <c r="E281" t="e">
        <v>#N/A</v>
      </c>
      <c r="F281" t="s">
        <v>294</v>
      </c>
    </row>
    <row r="282" spans="1:6" x14ac:dyDescent="0.2">
      <c r="A282" s="19">
        <v>282</v>
      </c>
      <c r="B282" s="28" t="s">
        <v>9</v>
      </c>
      <c r="C282">
        <v>52754472</v>
      </c>
      <c r="D282" t="e">
        <v>#N/A</v>
      </c>
      <c r="E282" t="e">
        <v>#N/A</v>
      </c>
      <c r="F282" t="s">
        <v>295</v>
      </c>
    </row>
    <row r="283" spans="1:6" x14ac:dyDescent="0.2">
      <c r="A283" s="19">
        <v>283</v>
      </c>
      <c r="B283" s="28" t="s">
        <v>9</v>
      </c>
      <c r="C283">
        <v>52967106</v>
      </c>
      <c r="D283" t="e">
        <v>#N/A</v>
      </c>
      <c r="E283" t="e">
        <v>#N/A</v>
      </c>
      <c r="F283" t="s">
        <v>296</v>
      </c>
    </row>
    <row r="284" spans="1:6" x14ac:dyDescent="0.2">
      <c r="A284" s="19">
        <v>284</v>
      </c>
      <c r="B284" s="28" t="s">
        <v>9</v>
      </c>
      <c r="C284">
        <v>1094266882</v>
      </c>
      <c r="D284" t="e">
        <v>#N/A</v>
      </c>
      <c r="E284" t="e">
        <v>#N/A</v>
      </c>
      <c r="F284" t="s">
        <v>297</v>
      </c>
    </row>
    <row r="285" spans="1:6" x14ac:dyDescent="0.2">
      <c r="A285" s="19">
        <v>285</v>
      </c>
      <c r="B285" s="28" t="s">
        <v>9</v>
      </c>
      <c r="C285">
        <v>1026272706</v>
      </c>
      <c r="D285" t="e">
        <v>#N/A</v>
      </c>
      <c r="E285" t="e">
        <v>#N/A</v>
      </c>
      <c r="F285" t="s">
        <v>298</v>
      </c>
    </row>
    <row r="286" spans="1:6" x14ac:dyDescent="0.2">
      <c r="A286" s="19">
        <v>286</v>
      </c>
      <c r="B286" s="28" t="s">
        <v>9</v>
      </c>
      <c r="C286">
        <v>1065823288</v>
      </c>
      <c r="D286" t="e">
        <v>#N/A</v>
      </c>
      <c r="E286" t="e">
        <v>#N/A</v>
      </c>
      <c r="F286" t="s">
        <v>299</v>
      </c>
    </row>
    <row r="287" spans="1:6" x14ac:dyDescent="0.2">
      <c r="A287" s="19">
        <v>287</v>
      </c>
      <c r="B287" s="28" t="s">
        <v>9</v>
      </c>
      <c r="C287">
        <v>1018423346</v>
      </c>
      <c r="D287">
        <v>1018423346</v>
      </c>
      <c r="E287">
        <v>1018423346</v>
      </c>
      <c r="F287" t="s">
        <v>300</v>
      </c>
    </row>
    <row r="288" spans="1:6" x14ac:dyDescent="0.2">
      <c r="A288" s="19">
        <v>288</v>
      </c>
      <c r="B288" s="28" t="s">
        <v>9</v>
      </c>
      <c r="C288">
        <v>79832150</v>
      </c>
      <c r="D288">
        <v>79832150</v>
      </c>
      <c r="E288">
        <v>79832150</v>
      </c>
      <c r="F288" t="s">
        <v>301</v>
      </c>
    </row>
    <row r="289" spans="1:6" x14ac:dyDescent="0.2">
      <c r="A289" s="19">
        <v>289</v>
      </c>
      <c r="B289" s="28" t="s">
        <v>9</v>
      </c>
      <c r="C289">
        <v>1012404611</v>
      </c>
      <c r="D289" t="e">
        <v>#N/A</v>
      </c>
      <c r="E289" t="e">
        <v>#N/A</v>
      </c>
      <c r="F289" t="s">
        <v>302</v>
      </c>
    </row>
    <row r="290" spans="1:6" x14ac:dyDescent="0.2">
      <c r="A290" s="19">
        <v>290</v>
      </c>
      <c r="B290" s="28" t="s">
        <v>9</v>
      </c>
      <c r="C290">
        <v>1030634472</v>
      </c>
      <c r="D290" t="e">
        <v>#N/A</v>
      </c>
      <c r="E290" t="e">
        <v>#N/A</v>
      </c>
      <c r="F290" t="s">
        <v>303</v>
      </c>
    </row>
    <row r="291" spans="1:6" x14ac:dyDescent="0.2">
      <c r="A291" s="19">
        <v>291</v>
      </c>
      <c r="B291" s="28" t="s">
        <v>9</v>
      </c>
      <c r="C291">
        <v>1015457847</v>
      </c>
      <c r="D291" t="e">
        <v>#N/A</v>
      </c>
      <c r="E291" t="e">
        <v>#N/A</v>
      </c>
      <c r="F291" t="s">
        <v>304</v>
      </c>
    </row>
    <row r="292" spans="1:6" x14ac:dyDescent="0.2">
      <c r="A292" s="19">
        <v>292</v>
      </c>
      <c r="B292" s="28" t="s">
        <v>9</v>
      </c>
      <c r="C292">
        <v>1026278094</v>
      </c>
      <c r="D292">
        <v>1026278094</v>
      </c>
      <c r="E292">
        <v>1026278094</v>
      </c>
      <c r="F292" t="s">
        <v>305</v>
      </c>
    </row>
    <row r="293" spans="1:6" x14ac:dyDescent="0.2">
      <c r="A293" s="19">
        <v>293</v>
      </c>
      <c r="B293" s="28" t="s">
        <v>9</v>
      </c>
      <c r="C293">
        <v>52998639</v>
      </c>
      <c r="D293">
        <v>52998639</v>
      </c>
      <c r="E293">
        <v>52998639</v>
      </c>
      <c r="F293" t="s">
        <v>306</v>
      </c>
    </row>
    <row r="294" spans="1:6" x14ac:dyDescent="0.2">
      <c r="A294" s="19">
        <v>294</v>
      </c>
      <c r="B294" s="28" t="s">
        <v>9</v>
      </c>
      <c r="C294">
        <v>65634460</v>
      </c>
      <c r="D294">
        <v>65634460</v>
      </c>
      <c r="E294">
        <v>65634460</v>
      </c>
      <c r="F294" t="s">
        <v>307</v>
      </c>
    </row>
    <row r="295" spans="1:6" x14ac:dyDescent="0.2">
      <c r="A295" s="19">
        <v>295</v>
      </c>
      <c r="B295" s="28" t="s">
        <v>9</v>
      </c>
      <c r="C295">
        <v>1016022782</v>
      </c>
      <c r="D295">
        <v>1016022782</v>
      </c>
      <c r="E295">
        <v>1016022782</v>
      </c>
      <c r="F295" t="s">
        <v>308</v>
      </c>
    </row>
    <row r="296" spans="1:6" x14ac:dyDescent="0.2">
      <c r="A296" s="19">
        <v>296</v>
      </c>
      <c r="B296" s="28" t="s">
        <v>9</v>
      </c>
      <c r="C296">
        <v>79950909</v>
      </c>
      <c r="D296" t="e">
        <v>#N/A</v>
      </c>
      <c r="E296" t="e">
        <v>#N/A</v>
      </c>
      <c r="F296" t="s">
        <v>309</v>
      </c>
    </row>
    <row r="297" spans="1:6" x14ac:dyDescent="0.2">
      <c r="A297" s="19">
        <v>297</v>
      </c>
      <c r="B297" s="28" t="s">
        <v>9</v>
      </c>
      <c r="C297">
        <v>9725241</v>
      </c>
      <c r="D297">
        <v>9725241</v>
      </c>
      <c r="E297">
        <v>9725241</v>
      </c>
      <c r="F297" t="s">
        <v>310</v>
      </c>
    </row>
    <row r="298" spans="1:6" x14ac:dyDescent="0.2">
      <c r="A298" s="19">
        <v>298</v>
      </c>
      <c r="B298" s="28" t="s">
        <v>9</v>
      </c>
      <c r="C298">
        <v>52778993</v>
      </c>
      <c r="D298" t="e">
        <v>#N/A</v>
      </c>
      <c r="E298" t="e">
        <v>#N/A</v>
      </c>
      <c r="F298" t="s">
        <v>311</v>
      </c>
    </row>
    <row r="299" spans="1:6" x14ac:dyDescent="0.2">
      <c r="A299" s="19">
        <v>299</v>
      </c>
      <c r="B299" s="28" t="s">
        <v>9</v>
      </c>
      <c r="C299">
        <v>38602381</v>
      </c>
      <c r="D299">
        <v>38602381</v>
      </c>
      <c r="E299">
        <v>38602381</v>
      </c>
      <c r="F299" t="s">
        <v>312</v>
      </c>
    </row>
    <row r="300" spans="1:6" x14ac:dyDescent="0.2">
      <c r="A300" s="19">
        <v>300</v>
      </c>
      <c r="B300" s="28" t="s">
        <v>9</v>
      </c>
      <c r="C300">
        <v>7167779</v>
      </c>
      <c r="D300" t="e">
        <v>#N/A</v>
      </c>
      <c r="E300" t="e">
        <v>#N/A</v>
      </c>
      <c r="F300" t="s">
        <v>313</v>
      </c>
    </row>
    <row r="301" spans="1:6" x14ac:dyDescent="0.2">
      <c r="A301" s="19">
        <v>301</v>
      </c>
      <c r="B301" s="28" t="s">
        <v>9</v>
      </c>
      <c r="C301">
        <v>79434873</v>
      </c>
      <c r="D301">
        <v>79434873</v>
      </c>
      <c r="E301">
        <v>79434873</v>
      </c>
      <c r="F301" t="s">
        <v>314</v>
      </c>
    </row>
    <row r="302" spans="1:6" x14ac:dyDescent="0.2">
      <c r="A302" s="19">
        <v>302</v>
      </c>
      <c r="B302" s="28" t="s">
        <v>9</v>
      </c>
      <c r="C302">
        <v>19277750</v>
      </c>
      <c r="D302" t="e">
        <v>#N/A</v>
      </c>
      <c r="E302" t="e">
        <v>#N/A</v>
      </c>
      <c r="F302" t="s">
        <v>315</v>
      </c>
    </row>
    <row r="303" spans="1:6" x14ac:dyDescent="0.2">
      <c r="A303" s="19">
        <v>303</v>
      </c>
      <c r="B303" s="28" t="s">
        <v>9</v>
      </c>
      <c r="C303">
        <v>80771426</v>
      </c>
      <c r="D303">
        <v>80771426</v>
      </c>
      <c r="E303">
        <v>80771426</v>
      </c>
      <c r="F303" t="s">
        <v>316</v>
      </c>
    </row>
    <row r="304" spans="1:6" x14ac:dyDescent="0.2">
      <c r="A304" s="19">
        <v>304</v>
      </c>
      <c r="B304" s="28" t="s">
        <v>9</v>
      </c>
      <c r="C304">
        <v>53176815</v>
      </c>
      <c r="D304">
        <v>53176815</v>
      </c>
      <c r="E304">
        <v>53176815</v>
      </c>
      <c r="F304" t="s">
        <v>317</v>
      </c>
    </row>
    <row r="305" spans="1:6" x14ac:dyDescent="0.2">
      <c r="A305" s="19">
        <v>305</v>
      </c>
      <c r="B305" s="28" t="s">
        <v>9</v>
      </c>
      <c r="C305">
        <v>79912223</v>
      </c>
      <c r="D305" t="e">
        <v>#N/A</v>
      </c>
      <c r="E305" t="e">
        <v>#N/A</v>
      </c>
      <c r="F305" t="s">
        <v>318</v>
      </c>
    </row>
    <row r="306" spans="1:6" x14ac:dyDescent="0.2">
      <c r="A306" s="19">
        <v>306</v>
      </c>
      <c r="B306" s="28" t="s">
        <v>9</v>
      </c>
      <c r="C306">
        <v>1019065560</v>
      </c>
      <c r="D306">
        <v>1019065560</v>
      </c>
      <c r="E306">
        <v>1019065560</v>
      </c>
      <c r="F306" t="s">
        <v>319</v>
      </c>
    </row>
    <row r="307" spans="1:6" x14ac:dyDescent="0.2">
      <c r="A307" s="19">
        <v>307</v>
      </c>
      <c r="B307" s="28" t="s">
        <v>9</v>
      </c>
      <c r="C307">
        <v>1010203131</v>
      </c>
      <c r="D307">
        <v>1010203131</v>
      </c>
      <c r="E307">
        <v>1010203131</v>
      </c>
      <c r="F307" t="s">
        <v>320</v>
      </c>
    </row>
    <row r="308" spans="1:6" x14ac:dyDescent="0.2">
      <c r="A308" s="19">
        <v>308</v>
      </c>
      <c r="B308" s="28" t="s">
        <v>9</v>
      </c>
      <c r="C308">
        <v>901046532</v>
      </c>
      <c r="D308" t="e">
        <v>#N/A</v>
      </c>
      <c r="E308" t="e">
        <v>#N/A</v>
      </c>
      <c r="F308" t="s">
        <v>321</v>
      </c>
    </row>
    <row r="309" spans="1:6" x14ac:dyDescent="0.2">
      <c r="A309" s="19">
        <v>309</v>
      </c>
      <c r="B309" s="28" t="s">
        <v>9</v>
      </c>
      <c r="C309">
        <v>900077255</v>
      </c>
      <c r="D309" t="e">
        <v>#N/A</v>
      </c>
      <c r="E309" t="e">
        <v>#N/A</v>
      </c>
      <c r="F309" t="s">
        <v>322</v>
      </c>
    </row>
    <row r="310" spans="1:6" x14ac:dyDescent="0.2">
      <c r="A310" s="19">
        <v>310</v>
      </c>
      <c r="B310" s="28" t="s">
        <v>9</v>
      </c>
      <c r="C310">
        <v>79305464</v>
      </c>
      <c r="D310" t="e">
        <v>#N/A</v>
      </c>
      <c r="E310" t="e">
        <v>#N/A</v>
      </c>
      <c r="F310" t="s">
        <v>323</v>
      </c>
    </row>
    <row r="311" spans="1:6" x14ac:dyDescent="0.2">
      <c r="A311" s="19">
        <v>311</v>
      </c>
      <c r="B311" s="28" t="s">
        <v>9</v>
      </c>
      <c r="C311">
        <v>900459737</v>
      </c>
      <c r="D311" t="e">
        <v>#N/A</v>
      </c>
      <c r="E311" t="e">
        <v>#N/A</v>
      </c>
      <c r="F311" t="s">
        <v>324</v>
      </c>
    </row>
    <row r="312" spans="1:6" x14ac:dyDescent="0.2">
      <c r="A312" s="19">
        <v>312</v>
      </c>
      <c r="B312" s="28" t="s">
        <v>9</v>
      </c>
      <c r="C312">
        <v>900207450</v>
      </c>
      <c r="D312" t="e">
        <v>#N/A</v>
      </c>
      <c r="E312" t="e">
        <v>#N/A</v>
      </c>
      <c r="F312" t="s">
        <v>325</v>
      </c>
    </row>
    <row r="313" spans="1:6" x14ac:dyDescent="0.2">
      <c r="A313" s="19">
        <v>313</v>
      </c>
      <c r="B313" s="28" t="s">
        <v>9</v>
      </c>
      <c r="C313">
        <v>1019048510</v>
      </c>
      <c r="D313" t="e">
        <v>#N/A</v>
      </c>
      <c r="E313" t="e">
        <v>#N/A</v>
      </c>
      <c r="F313" t="s">
        <v>326</v>
      </c>
    </row>
    <row r="314" spans="1:6" x14ac:dyDescent="0.2">
      <c r="A314" s="19">
        <v>314</v>
      </c>
      <c r="B314" s="28" t="s">
        <v>9</v>
      </c>
      <c r="C314">
        <v>52974799</v>
      </c>
      <c r="D314" t="e">
        <v>#N/A</v>
      </c>
      <c r="E314" t="e">
        <v>#N/A</v>
      </c>
      <c r="F314" t="s">
        <v>327</v>
      </c>
    </row>
    <row r="315" spans="1:6" x14ac:dyDescent="0.2">
      <c r="A315" s="19">
        <v>315</v>
      </c>
      <c r="B315" s="28" t="s">
        <v>9</v>
      </c>
      <c r="C315">
        <v>79533261</v>
      </c>
      <c r="D315" t="e">
        <v>#N/A</v>
      </c>
      <c r="E315" t="e">
        <v>#N/A</v>
      </c>
      <c r="F315" t="s">
        <v>328</v>
      </c>
    </row>
    <row r="316" spans="1:6" x14ac:dyDescent="0.2">
      <c r="A316" s="19">
        <v>316</v>
      </c>
      <c r="B316" s="28" t="s">
        <v>9</v>
      </c>
      <c r="C316">
        <v>900671732</v>
      </c>
      <c r="D316" t="e">
        <v>#N/A</v>
      </c>
      <c r="E316" t="e">
        <v>#N/A</v>
      </c>
      <c r="F316" t="s">
        <v>329</v>
      </c>
    </row>
    <row r="317" spans="1:6" x14ac:dyDescent="0.2">
      <c r="A317" s="19">
        <v>317</v>
      </c>
      <c r="B317" s="28" t="s">
        <v>9</v>
      </c>
      <c r="C317">
        <v>900505419</v>
      </c>
      <c r="D317" t="e">
        <v>#N/A</v>
      </c>
      <c r="E317" t="e">
        <v>#N/A</v>
      </c>
      <c r="F317" t="s">
        <v>330</v>
      </c>
    </row>
    <row r="318" spans="1:6" x14ac:dyDescent="0.2">
      <c r="A318" s="19">
        <v>318</v>
      </c>
      <c r="B318" s="28" t="s">
        <v>9</v>
      </c>
      <c r="C318">
        <v>1032428976</v>
      </c>
      <c r="D318" t="e">
        <v>#N/A</v>
      </c>
      <c r="E318" t="e">
        <v>#N/A</v>
      </c>
      <c r="F318" t="s">
        <v>331</v>
      </c>
    </row>
    <row r="319" spans="1:6" x14ac:dyDescent="0.2">
      <c r="A319" s="19">
        <v>319</v>
      </c>
      <c r="B319" s="28" t="s">
        <v>9</v>
      </c>
      <c r="C319">
        <v>1014244983</v>
      </c>
      <c r="D319">
        <v>1014244983</v>
      </c>
      <c r="E319">
        <v>1014244983</v>
      </c>
      <c r="F319" t="s">
        <v>332</v>
      </c>
    </row>
    <row r="320" spans="1:6" x14ac:dyDescent="0.2">
      <c r="A320" s="19">
        <v>320</v>
      </c>
      <c r="B320" s="28" t="s">
        <v>9</v>
      </c>
      <c r="C320">
        <v>1136880712</v>
      </c>
      <c r="D320" t="e">
        <v>#N/A</v>
      </c>
      <c r="E320" t="e">
        <v>#N/A</v>
      </c>
      <c r="F320" t="s">
        <v>333</v>
      </c>
    </row>
    <row r="321" spans="1:6" x14ac:dyDescent="0.2">
      <c r="A321" s="19">
        <v>321</v>
      </c>
      <c r="B321" s="28" t="s">
        <v>9</v>
      </c>
      <c r="C321">
        <v>1033762894</v>
      </c>
      <c r="D321" t="e">
        <v>#N/A</v>
      </c>
      <c r="E321" t="e">
        <v>#N/A</v>
      </c>
      <c r="F321" t="s">
        <v>334</v>
      </c>
    </row>
    <row r="322" spans="1:6" x14ac:dyDescent="0.2">
      <c r="A322" s="19">
        <v>322</v>
      </c>
      <c r="B322" s="28" t="s">
        <v>9</v>
      </c>
      <c r="C322">
        <v>52407063</v>
      </c>
      <c r="D322" t="e">
        <v>#N/A</v>
      </c>
      <c r="E322" t="e">
        <v>#N/A</v>
      </c>
      <c r="F322" t="s">
        <v>335</v>
      </c>
    </row>
    <row r="323" spans="1:6" x14ac:dyDescent="0.2">
      <c r="A323" s="19">
        <v>323</v>
      </c>
      <c r="B323" s="28" t="s">
        <v>9</v>
      </c>
      <c r="C323">
        <v>53166489</v>
      </c>
      <c r="D323">
        <v>53166489</v>
      </c>
      <c r="E323">
        <v>53166489</v>
      </c>
      <c r="F323" t="s">
        <v>336</v>
      </c>
    </row>
    <row r="324" spans="1:6" x14ac:dyDescent="0.2">
      <c r="A324" s="19">
        <v>324</v>
      </c>
      <c r="B324" s="28" t="s">
        <v>9</v>
      </c>
      <c r="C324">
        <v>800242738</v>
      </c>
      <c r="D324" t="e">
        <v>#N/A</v>
      </c>
      <c r="E324" t="e">
        <v>#N/A</v>
      </c>
      <c r="F324" t="s">
        <v>337</v>
      </c>
    </row>
    <row r="325" spans="1:6" x14ac:dyDescent="0.2">
      <c r="A325" s="19">
        <v>325</v>
      </c>
      <c r="B325" s="28" t="s">
        <v>9</v>
      </c>
      <c r="C325">
        <v>1019032371</v>
      </c>
      <c r="D325" t="e">
        <v>#N/A</v>
      </c>
      <c r="E325" t="e">
        <v>#N/A</v>
      </c>
      <c r="F325" t="s">
        <v>338</v>
      </c>
    </row>
    <row r="326" spans="1:6" x14ac:dyDescent="0.2">
      <c r="A326" s="19">
        <v>326</v>
      </c>
      <c r="B326" s="28" t="s">
        <v>9</v>
      </c>
      <c r="C326">
        <v>52959900</v>
      </c>
      <c r="D326" t="e">
        <v>#N/A</v>
      </c>
      <c r="E326" t="e">
        <v>#N/A</v>
      </c>
      <c r="F326" t="s">
        <v>339</v>
      </c>
    </row>
    <row r="327" spans="1:6" x14ac:dyDescent="0.2">
      <c r="A327" s="19">
        <v>327</v>
      </c>
      <c r="B327" s="28" t="s">
        <v>9</v>
      </c>
      <c r="C327">
        <v>52451249</v>
      </c>
      <c r="D327" t="e">
        <v>#N/A</v>
      </c>
      <c r="E327" t="e">
        <v>#N/A</v>
      </c>
      <c r="F327" t="s">
        <v>340</v>
      </c>
    </row>
    <row r="328" spans="1:6" x14ac:dyDescent="0.2">
      <c r="A328" s="19">
        <v>328</v>
      </c>
      <c r="B328" s="28" t="s">
        <v>9</v>
      </c>
      <c r="C328">
        <v>74083581</v>
      </c>
      <c r="D328" t="e">
        <v>#N/A</v>
      </c>
      <c r="E328" t="e">
        <v>#N/A</v>
      </c>
      <c r="F328" t="s">
        <v>341</v>
      </c>
    </row>
    <row r="329" spans="1:6" x14ac:dyDescent="0.2">
      <c r="A329" s="19">
        <v>329</v>
      </c>
      <c r="B329" s="28" t="s">
        <v>9</v>
      </c>
      <c r="C329">
        <v>80073716</v>
      </c>
      <c r="D329">
        <v>80073716</v>
      </c>
      <c r="E329">
        <v>80073716</v>
      </c>
      <c r="F329" t="s">
        <v>342</v>
      </c>
    </row>
    <row r="330" spans="1:6" x14ac:dyDescent="0.2">
      <c r="A330" s="19">
        <v>330</v>
      </c>
      <c r="B330" s="28" t="s">
        <v>9</v>
      </c>
      <c r="C330">
        <v>52049580</v>
      </c>
      <c r="D330" t="e">
        <v>#N/A</v>
      </c>
      <c r="E330" t="e">
        <v>#N/A</v>
      </c>
      <c r="F330" t="s">
        <v>343</v>
      </c>
    </row>
    <row r="331" spans="1:6" x14ac:dyDescent="0.2">
      <c r="A331" s="19">
        <v>331</v>
      </c>
      <c r="B331" s="28" t="s">
        <v>10</v>
      </c>
      <c r="C331">
        <v>52215473</v>
      </c>
      <c r="D331" t="e">
        <v>#N/A</v>
      </c>
      <c r="E331" t="e">
        <v>#N/A</v>
      </c>
      <c r="F331" t="s">
        <v>344</v>
      </c>
    </row>
    <row r="332" spans="1:6" x14ac:dyDescent="0.2">
      <c r="A332" s="19">
        <v>332</v>
      </c>
      <c r="B332" s="28" t="s">
        <v>10</v>
      </c>
      <c r="C332">
        <v>80014723</v>
      </c>
      <c r="D332" t="e">
        <v>#N/A</v>
      </c>
      <c r="E332" t="e">
        <v>#N/A</v>
      </c>
      <c r="F332" t="s">
        <v>345</v>
      </c>
    </row>
    <row r="333" spans="1:6" x14ac:dyDescent="0.2">
      <c r="A333" s="19">
        <v>333</v>
      </c>
      <c r="B333" s="28" t="s">
        <v>10</v>
      </c>
      <c r="C333">
        <v>52646332</v>
      </c>
      <c r="D333" t="e">
        <v>#N/A</v>
      </c>
      <c r="E333" t="e">
        <v>#N/A</v>
      </c>
      <c r="F333" t="s">
        <v>346</v>
      </c>
    </row>
    <row r="334" spans="1:6" x14ac:dyDescent="0.2">
      <c r="A334" s="19">
        <v>334</v>
      </c>
      <c r="B334" s="28" t="s">
        <v>10</v>
      </c>
      <c r="C334">
        <v>1023029054</v>
      </c>
      <c r="D334" t="e">
        <v>#N/A</v>
      </c>
      <c r="E334" t="e">
        <v>#N/A</v>
      </c>
      <c r="F334" t="s">
        <v>347</v>
      </c>
    </row>
    <row r="335" spans="1:6" x14ac:dyDescent="0.2">
      <c r="A335" s="19">
        <v>335</v>
      </c>
      <c r="B335" s="28" t="s">
        <v>9</v>
      </c>
      <c r="C335">
        <v>1061222987</v>
      </c>
      <c r="D335" t="e">
        <v>#N/A</v>
      </c>
      <c r="E335" t="e">
        <v>#N/A</v>
      </c>
      <c r="F335" t="s">
        <v>348</v>
      </c>
    </row>
    <row r="336" spans="1:6" x14ac:dyDescent="0.2">
      <c r="A336" s="19">
        <v>336</v>
      </c>
      <c r="B336" s="28" t="s">
        <v>9</v>
      </c>
      <c r="C336">
        <v>43279712</v>
      </c>
      <c r="D336" t="e">
        <v>#N/A</v>
      </c>
      <c r="E336" t="e">
        <v>#N/A</v>
      </c>
      <c r="F336" t="s">
        <v>349</v>
      </c>
    </row>
    <row r="337" spans="1:6" x14ac:dyDescent="0.2">
      <c r="A337" s="19">
        <v>337</v>
      </c>
      <c r="B337" s="28" t="s">
        <v>9</v>
      </c>
      <c r="C337">
        <v>1015423076</v>
      </c>
      <c r="D337" t="e">
        <v>#N/A</v>
      </c>
      <c r="E337" t="e">
        <v>#N/A</v>
      </c>
      <c r="F337" t="s">
        <v>350</v>
      </c>
    </row>
    <row r="338" spans="1:6" x14ac:dyDescent="0.2">
      <c r="A338" s="19">
        <v>338</v>
      </c>
      <c r="B338" s="28" t="s">
        <v>9</v>
      </c>
      <c r="C338">
        <v>1032444506</v>
      </c>
      <c r="D338" t="e">
        <v>#N/A</v>
      </c>
      <c r="E338" t="e">
        <v>#N/A</v>
      </c>
      <c r="F338" t="s">
        <v>351</v>
      </c>
    </row>
    <row r="339" spans="1:6" x14ac:dyDescent="0.2">
      <c r="A339" s="19">
        <v>339</v>
      </c>
      <c r="B339" s="28" t="s">
        <v>9</v>
      </c>
      <c r="C339">
        <v>1022949143</v>
      </c>
      <c r="D339" t="e">
        <v>#N/A</v>
      </c>
      <c r="E339" t="e">
        <v>#N/A</v>
      </c>
      <c r="F339" t="s">
        <v>352</v>
      </c>
    </row>
    <row r="340" spans="1:6" x14ac:dyDescent="0.2">
      <c r="A340" s="19">
        <v>340</v>
      </c>
      <c r="B340" s="28" t="s">
        <v>9</v>
      </c>
      <c r="C340">
        <v>1026567243</v>
      </c>
      <c r="D340" t="e">
        <v>#N/A</v>
      </c>
      <c r="E340" t="e">
        <v>#N/A</v>
      </c>
      <c r="F340" t="s">
        <v>353</v>
      </c>
    </row>
    <row r="341" spans="1:6" x14ac:dyDescent="0.2">
      <c r="A341" s="19">
        <v>341</v>
      </c>
      <c r="B341" s="28" t="s">
        <v>9</v>
      </c>
      <c r="C341">
        <v>1020725841</v>
      </c>
      <c r="D341" t="e">
        <v>#N/A</v>
      </c>
      <c r="E341" t="e">
        <v>#N/A</v>
      </c>
      <c r="F341" t="s">
        <v>354</v>
      </c>
    </row>
    <row r="342" spans="1:6" x14ac:dyDescent="0.2">
      <c r="A342" s="19">
        <v>342</v>
      </c>
      <c r="B342" s="28" t="s">
        <v>9</v>
      </c>
      <c r="C342">
        <v>900589201</v>
      </c>
      <c r="D342" t="e">
        <v>#N/A</v>
      </c>
      <c r="E342" t="e">
        <v>#N/A</v>
      </c>
      <c r="F342" t="s">
        <v>355</v>
      </c>
    </row>
    <row r="343" spans="1:6" x14ac:dyDescent="0.2">
      <c r="A343" s="19">
        <v>343</v>
      </c>
      <c r="B343" s="28" t="s">
        <v>9</v>
      </c>
      <c r="C343">
        <v>900758149</v>
      </c>
      <c r="D343" t="e">
        <v>#N/A</v>
      </c>
      <c r="E343" t="e">
        <v>#N/A</v>
      </c>
      <c r="F343" t="s">
        <v>356</v>
      </c>
    </row>
    <row r="344" spans="1:6" x14ac:dyDescent="0.2">
      <c r="A344" s="19">
        <v>344</v>
      </c>
      <c r="B344" s="28" t="s">
        <v>9</v>
      </c>
      <c r="C344">
        <v>1010182494</v>
      </c>
      <c r="D344">
        <v>1010182494</v>
      </c>
      <c r="E344">
        <v>1010182494</v>
      </c>
      <c r="F344" t="s">
        <v>357</v>
      </c>
    </row>
    <row r="345" spans="1:6" x14ac:dyDescent="0.2">
      <c r="A345" s="19">
        <v>345</v>
      </c>
      <c r="B345" s="28" t="s">
        <v>9</v>
      </c>
      <c r="C345">
        <v>52055161</v>
      </c>
      <c r="D345">
        <v>52055161</v>
      </c>
      <c r="E345">
        <v>52055161</v>
      </c>
      <c r="F345" t="s">
        <v>358</v>
      </c>
    </row>
    <row r="346" spans="1:6" x14ac:dyDescent="0.2">
      <c r="A346" s="19">
        <v>346</v>
      </c>
      <c r="B346" s="28" t="s">
        <v>9</v>
      </c>
      <c r="C346">
        <v>890900943</v>
      </c>
      <c r="D346">
        <v>890900943</v>
      </c>
      <c r="E346">
        <v>890900943</v>
      </c>
      <c r="F346" t="s">
        <v>359</v>
      </c>
    </row>
    <row r="347" spans="1:6" x14ac:dyDescent="0.2">
      <c r="A347" s="19">
        <v>347</v>
      </c>
      <c r="B347" s="28" t="s">
        <v>9</v>
      </c>
      <c r="C347">
        <v>39660564</v>
      </c>
      <c r="D347" t="e">
        <v>#N/A</v>
      </c>
      <c r="E347" t="e">
        <v>#N/A</v>
      </c>
      <c r="F347" t="s">
        <v>360</v>
      </c>
    </row>
    <row r="348" spans="1:6" x14ac:dyDescent="0.2">
      <c r="A348" s="19">
        <v>348</v>
      </c>
      <c r="B348" s="28" t="s">
        <v>9</v>
      </c>
      <c r="C348">
        <v>1032461854</v>
      </c>
      <c r="D348" t="e">
        <v>#N/A</v>
      </c>
      <c r="E348" t="e">
        <v>#N/A</v>
      </c>
      <c r="F348" t="s">
        <v>361</v>
      </c>
    </row>
    <row r="349" spans="1:6" x14ac:dyDescent="0.2">
      <c r="A349" s="19">
        <v>349</v>
      </c>
      <c r="B349" s="28" t="s">
        <v>9</v>
      </c>
      <c r="C349">
        <v>1022936396</v>
      </c>
      <c r="D349" t="e">
        <v>#N/A</v>
      </c>
      <c r="E349" t="e">
        <v>#N/A</v>
      </c>
      <c r="F349" t="s">
        <v>362</v>
      </c>
    </row>
    <row r="350" spans="1:6" x14ac:dyDescent="0.2">
      <c r="A350" s="19">
        <v>350</v>
      </c>
      <c r="B350" s="28" t="s">
        <v>9</v>
      </c>
      <c r="C350">
        <v>1018468154</v>
      </c>
      <c r="D350" t="e">
        <v>#N/A</v>
      </c>
      <c r="E350" t="e">
        <v>#N/A</v>
      </c>
      <c r="F350" t="s">
        <v>363</v>
      </c>
    </row>
    <row r="351" spans="1:6" x14ac:dyDescent="0.2">
      <c r="A351" s="19">
        <v>351</v>
      </c>
      <c r="B351" s="28" t="s">
        <v>9</v>
      </c>
      <c r="C351">
        <v>900592392</v>
      </c>
      <c r="D351" t="e">
        <v>#N/A</v>
      </c>
      <c r="E351" t="e">
        <v>#N/A</v>
      </c>
      <c r="F351" t="s">
        <v>364</v>
      </c>
    </row>
    <row r="352" spans="1:6" x14ac:dyDescent="0.2">
      <c r="A352" s="19">
        <v>352</v>
      </c>
      <c r="B352" s="28" t="s">
        <v>9</v>
      </c>
      <c r="C352">
        <v>900582854</v>
      </c>
      <c r="D352" t="e">
        <v>#N/A</v>
      </c>
      <c r="E352" t="e">
        <v>#N/A</v>
      </c>
      <c r="F352" t="s">
        <v>365</v>
      </c>
    </row>
    <row r="353" spans="1:6" x14ac:dyDescent="0.2">
      <c r="A353" s="19">
        <v>353</v>
      </c>
      <c r="B353" s="28" t="s">
        <v>9</v>
      </c>
      <c r="C353">
        <v>901050260</v>
      </c>
      <c r="D353" t="e">
        <v>#N/A</v>
      </c>
      <c r="E353" t="e">
        <v>#N/A</v>
      </c>
      <c r="F353" t="s">
        <v>366</v>
      </c>
    </row>
    <row r="354" spans="1:6" x14ac:dyDescent="0.2">
      <c r="A354" s="19">
        <v>354</v>
      </c>
      <c r="B354" s="28" t="s">
        <v>9</v>
      </c>
      <c r="C354">
        <v>53130187</v>
      </c>
      <c r="D354" t="e">
        <v>#N/A</v>
      </c>
      <c r="E354" t="e">
        <v>#N/A</v>
      </c>
      <c r="F354" t="s">
        <v>367</v>
      </c>
    </row>
    <row r="355" spans="1:6" x14ac:dyDescent="0.2">
      <c r="A355" s="19">
        <v>355</v>
      </c>
      <c r="B355" s="28" t="s">
        <v>9</v>
      </c>
      <c r="C355">
        <v>1102720365</v>
      </c>
      <c r="D355" t="e">
        <v>#N/A</v>
      </c>
      <c r="E355" t="e">
        <v>#N/A</v>
      </c>
      <c r="F355" t="s">
        <v>368</v>
      </c>
    </row>
    <row r="356" spans="1:6" x14ac:dyDescent="0.2">
      <c r="A356" s="19">
        <v>356</v>
      </c>
      <c r="B356" s="28" t="s">
        <v>9</v>
      </c>
      <c r="C356">
        <v>52353727</v>
      </c>
      <c r="D356" t="e">
        <v>#N/A</v>
      </c>
      <c r="E356" t="e">
        <v>#N/A</v>
      </c>
      <c r="F356" t="s">
        <v>369</v>
      </c>
    </row>
    <row r="357" spans="1:6" x14ac:dyDescent="0.2">
      <c r="A357" s="19">
        <v>357</v>
      </c>
      <c r="B357" s="28" t="s">
        <v>9</v>
      </c>
      <c r="C357">
        <v>1032463349</v>
      </c>
      <c r="D357" t="e">
        <v>#N/A</v>
      </c>
      <c r="E357" t="e">
        <v>#N/A</v>
      </c>
      <c r="F357" t="s">
        <v>370</v>
      </c>
    </row>
    <row r="358" spans="1:6" x14ac:dyDescent="0.2">
      <c r="A358" s="19">
        <v>358</v>
      </c>
      <c r="B358" s="28" t="s">
        <v>9</v>
      </c>
      <c r="C358">
        <v>900218279</v>
      </c>
      <c r="D358">
        <v>900218279</v>
      </c>
      <c r="E358">
        <v>900218279</v>
      </c>
      <c r="F358" t="s">
        <v>371</v>
      </c>
    </row>
    <row r="359" spans="1:6" x14ac:dyDescent="0.2">
      <c r="A359" s="19">
        <v>359</v>
      </c>
      <c r="B359" s="28" t="s">
        <v>9</v>
      </c>
      <c r="C359">
        <v>899999061</v>
      </c>
      <c r="D359">
        <v>899999061</v>
      </c>
      <c r="E359">
        <v>899999061</v>
      </c>
      <c r="F359" t="s">
        <v>372</v>
      </c>
    </row>
    <row r="360" spans="1:6" x14ac:dyDescent="0.2">
      <c r="A360" s="19">
        <v>360</v>
      </c>
      <c r="B360" s="28" t="s">
        <v>9</v>
      </c>
      <c r="C360">
        <v>891501783</v>
      </c>
      <c r="D360">
        <v>891501783</v>
      </c>
      <c r="E360">
        <v>891501783</v>
      </c>
      <c r="F360" t="s">
        <v>373</v>
      </c>
    </row>
    <row r="361" spans="1:6" x14ac:dyDescent="0.2">
      <c r="A361" s="19">
        <v>361</v>
      </c>
      <c r="B361" s="28" t="s">
        <v>10</v>
      </c>
      <c r="C361">
        <v>1221716434</v>
      </c>
      <c r="D361" t="e">
        <v>#N/A</v>
      </c>
      <c r="E361" t="e">
        <v>#N/A</v>
      </c>
      <c r="F361" t="s">
        <v>374</v>
      </c>
    </row>
    <row r="362" spans="1:6" x14ac:dyDescent="0.2">
      <c r="A362" s="19">
        <v>362</v>
      </c>
      <c r="B362" s="28" t="s">
        <v>9</v>
      </c>
      <c r="C362">
        <v>79788646</v>
      </c>
      <c r="D362" t="e">
        <v>#N/A</v>
      </c>
      <c r="E362" t="e">
        <v>#N/A</v>
      </c>
      <c r="F362" t="s">
        <v>375</v>
      </c>
    </row>
    <row r="363" spans="1:6" x14ac:dyDescent="0.2">
      <c r="A363" s="19">
        <v>363</v>
      </c>
      <c r="B363" s="28" t="s">
        <v>9</v>
      </c>
      <c r="C363">
        <v>900332071</v>
      </c>
      <c r="D363">
        <v>900332071</v>
      </c>
      <c r="E363">
        <v>900332071</v>
      </c>
      <c r="F363" t="s">
        <v>376</v>
      </c>
    </row>
    <row r="364" spans="1:6" x14ac:dyDescent="0.2">
      <c r="A364" s="19">
        <v>364</v>
      </c>
      <c r="B364" s="28" t="s">
        <v>9</v>
      </c>
      <c r="C364">
        <v>830077380</v>
      </c>
      <c r="D364">
        <v>830077380</v>
      </c>
      <c r="E364">
        <v>830077380</v>
      </c>
      <c r="F364" t="s">
        <v>377</v>
      </c>
    </row>
    <row r="365" spans="1:6" x14ac:dyDescent="0.2">
      <c r="A365" s="19">
        <v>365</v>
      </c>
      <c r="B365" s="28" t="s">
        <v>9</v>
      </c>
      <c r="C365">
        <v>80181782</v>
      </c>
      <c r="D365" t="e">
        <v>#N/A</v>
      </c>
      <c r="E365" t="e">
        <v>#N/A</v>
      </c>
      <c r="F365" t="s">
        <v>378</v>
      </c>
    </row>
    <row r="366" spans="1:6" x14ac:dyDescent="0.2">
      <c r="A366" s="19">
        <v>366</v>
      </c>
      <c r="B366" s="28" t="s">
        <v>9</v>
      </c>
      <c r="C366">
        <v>1144067154</v>
      </c>
      <c r="D366" t="e">
        <v>#N/A</v>
      </c>
      <c r="E366" t="e">
        <v>#N/A</v>
      </c>
      <c r="F366" t="s">
        <v>379</v>
      </c>
    </row>
    <row r="367" spans="1:6" x14ac:dyDescent="0.2">
      <c r="A367" s="19">
        <v>367</v>
      </c>
      <c r="B367" s="28" t="s">
        <v>9</v>
      </c>
      <c r="C367">
        <v>1032399045</v>
      </c>
      <c r="D367" t="e">
        <v>#N/A</v>
      </c>
      <c r="E367" t="e">
        <v>#N/A</v>
      </c>
      <c r="F367" t="s">
        <v>380</v>
      </c>
    </row>
    <row r="368" spans="1:6" x14ac:dyDescent="0.2">
      <c r="A368" s="19">
        <v>368</v>
      </c>
      <c r="B368" s="28" t="s">
        <v>9</v>
      </c>
      <c r="C368">
        <v>860004023</v>
      </c>
      <c r="D368">
        <v>860004023</v>
      </c>
      <c r="E368">
        <v>860004023</v>
      </c>
      <c r="F368" t="s">
        <v>381</v>
      </c>
    </row>
    <row r="369" spans="1:6" x14ac:dyDescent="0.2">
      <c r="A369" s="19">
        <v>369</v>
      </c>
      <c r="B369" s="28" t="s">
        <v>9</v>
      </c>
      <c r="C369">
        <v>800248541</v>
      </c>
      <c r="D369" t="e">
        <v>#N/A</v>
      </c>
      <c r="E369" t="e">
        <v>#N/A</v>
      </c>
      <c r="F369" t="s">
        <v>382</v>
      </c>
    </row>
    <row r="370" spans="1:6" x14ac:dyDescent="0.2">
      <c r="A370" s="19">
        <v>370</v>
      </c>
      <c r="B370" s="28" t="s">
        <v>9</v>
      </c>
      <c r="C370">
        <v>830087786</v>
      </c>
      <c r="D370" t="e">
        <v>#N/A</v>
      </c>
      <c r="E370" t="e">
        <v>#N/A</v>
      </c>
      <c r="F370" t="s">
        <v>383</v>
      </c>
    </row>
    <row r="371" spans="1:6" x14ac:dyDescent="0.2">
      <c r="A371" s="19">
        <v>371</v>
      </c>
      <c r="B371" s="28" t="s">
        <v>9</v>
      </c>
      <c r="C371">
        <v>900428495</v>
      </c>
      <c r="D371" t="e">
        <v>#N/A</v>
      </c>
      <c r="E371" t="e">
        <v>#N/A</v>
      </c>
      <c r="F371" t="s">
        <v>384</v>
      </c>
    </row>
    <row r="372" spans="1:6" x14ac:dyDescent="0.2">
      <c r="A372" s="19">
        <v>372</v>
      </c>
      <c r="B372" s="28" t="s">
        <v>9</v>
      </c>
      <c r="C372">
        <v>901003982</v>
      </c>
      <c r="D372" t="e">
        <v>#N/A</v>
      </c>
      <c r="E372" t="e">
        <v>#N/A</v>
      </c>
      <c r="F372" t="s">
        <v>385</v>
      </c>
    </row>
    <row r="373" spans="1:6" x14ac:dyDescent="0.2">
      <c r="A373" s="19">
        <v>373</v>
      </c>
      <c r="B373" s="28" t="s">
        <v>9</v>
      </c>
      <c r="C373">
        <v>900470772</v>
      </c>
      <c r="D373" t="e">
        <v>#N/A</v>
      </c>
      <c r="E373" t="e">
        <v>#N/A</v>
      </c>
      <c r="F373" t="s">
        <v>386</v>
      </c>
    </row>
    <row r="374" spans="1:6" x14ac:dyDescent="0.2">
      <c r="A374" s="19">
        <v>374</v>
      </c>
      <c r="B374" s="28" t="s">
        <v>9</v>
      </c>
      <c r="C374">
        <v>900599343</v>
      </c>
      <c r="D374" t="e">
        <v>#N/A</v>
      </c>
      <c r="E374" t="e">
        <v>#N/A</v>
      </c>
      <c r="F374" t="s">
        <v>387</v>
      </c>
    </row>
    <row r="375" spans="1:6" x14ac:dyDescent="0.2">
      <c r="A375" s="19">
        <v>376</v>
      </c>
      <c r="B375" s="28" t="s">
        <v>9</v>
      </c>
      <c r="C375">
        <v>1010223486</v>
      </c>
      <c r="D375" t="e">
        <v>#N/A</v>
      </c>
      <c r="E375" t="e">
        <v>#N/A</v>
      </c>
      <c r="F375" t="s">
        <v>388</v>
      </c>
    </row>
    <row r="376" spans="1:6" x14ac:dyDescent="0.2">
      <c r="A376" s="19">
        <v>377</v>
      </c>
      <c r="B376" s="28" t="s">
        <v>9</v>
      </c>
      <c r="C376">
        <v>52779086</v>
      </c>
      <c r="D376" t="e">
        <v>#N/A</v>
      </c>
      <c r="E376" t="e">
        <v>#N/A</v>
      </c>
      <c r="F376" t="s">
        <v>389</v>
      </c>
    </row>
    <row r="377" spans="1:6" x14ac:dyDescent="0.2">
      <c r="A377" s="19">
        <v>378</v>
      </c>
      <c r="B377" s="28" t="s">
        <v>9</v>
      </c>
      <c r="C377">
        <v>1010187448</v>
      </c>
      <c r="D377" t="e">
        <v>#N/A</v>
      </c>
      <c r="E377" t="e">
        <v>#N/A</v>
      </c>
      <c r="F377" t="s">
        <v>390</v>
      </c>
    </row>
    <row r="378" spans="1:6" x14ac:dyDescent="0.2">
      <c r="A378" s="19">
        <v>379</v>
      </c>
      <c r="B378" s="28" t="s">
        <v>9</v>
      </c>
      <c r="C378">
        <v>53017346</v>
      </c>
      <c r="D378" t="e">
        <v>#N/A</v>
      </c>
      <c r="E378" t="e">
        <v>#N/A</v>
      </c>
      <c r="F378" t="s">
        <v>391</v>
      </c>
    </row>
    <row r="379" spans="1:6" x14ac:dyDescent="0.2">
      <c r="A379" s="19">
        <v>380</v>
      </c>
      <c r="B379" s="28" t="s">
        <v>10</v>
      </c>
      <c r="C379">
        <v>1010238765</v>
      </c>
      <c r="D379" t="e">
        <v>#N/A</v>
      </c>
      <c r="E379" t="e">
        <v>#N/A</v>
      </c>
      <c r="F379" t="s">
        <v>392</v>
      </c>
    </row>
    <row r="380" spans="1:6" x14ac:dyDescent="0.2">
      <c r="A380" s="19">
        <v>381</v>
      </c>
      <c r="B380" s="28" t="s">
        <v>10</v>
      </c>
      <c r="C380">
        <v>41753980</v>
      </c>
      <c r="D380" t="e">
        <v>#N/A</v>
      </c>
      <c r="E380" t="e">
        <v>#N/A</v>
      </c>
      <c r="F380" t="s">
        <v>393</v>
      </c>
    </row>
    <row r="381" spans="1:6" x14ac:dyDescent="0.2">
      <c r="A381" s="19">
        <v>382</v>
      </c>
      <c r="B381" s="28" t="s">
        <v>9</v>
      </c>
      <c r="C381">
        <v>1010216013</v>
      </c>
      <c r="D381" t="e">
        <v>#N/A</v>
      </c>
      <c r="E381" t="e">
        <v>#N/A</v>
      </c>
      <c r="F381" t="s">
        <v>394</v>
      </c>
    </row>
    <row r="382" spans="1:6" x14ac:dyDescent="0.2">
      <c r="A382" s="19">
        <v>383</v>
      </c>
      <c r="B382" s="28" t="s">
        <v>9</v>
      </c>
      <c r="C382">
        <v>1026303073</v>
      </c>
      <c r="D382" t="e">
        <v>#N/A</v>
      </c>
      <c r="E382" t="e">
        <v>#N/A</v>
      </c>
      <c r="F382" t="s">
        <v>395</v>
      </c>
    </row>
    <row r="383" spans="1:6" x14ac:dyDescent="0.2">
      <c r="A383" s="19">
        <v>384</v>
      </c>
      <c r="B383" s="28" t="s">
        <v>9</v>
      </c>
      <c r="C383">
        <v>79911942</v>
      </c>
      <c r="D383" t="e">
        <v>#N/A</v>
      </c>
      <c r="E383" t="e">
        <v>#N/A</v>
      </c>
      <c r="F383" t="s">
        <v>396</v>
      </c>
    </row>
    <row r="384" spans="1:6" x14ac:dyDescent="0.2">
      <c r="A384" s="19">
        <v>385</v>
      </c>
      <c r="B384" s="28" t="s">
        <v>9</v>
      </c>
      <c r="C384">
        <v>80241568</v>
      </c>
      <c r="D384" t="e">
        <v>#N/A</v>
      </c>
      <c r="E384" t="e">
        <v>#N/A</v>
      </c>
      <c r="F384" t="s">
        <v>397</v>
      </c>
    </row>
    <row r="385" spans="1:6" x14ac:dyDescent="0.2">
      <c r="A385" s="19">
        <v>386</v>
      </c>
      <c r="B385" s="28" t="s">
        <v>9</v>
      </c>
      <c r="C385">
        <v>1001279699</v>
      </c>
      <c r="D385" t="e">
        <v>#N/A</v>
      </c>
      <c r="E385" t="e">
        <v>#N/A</v>
      </c>
      <c r="F385" t="s">
        <v>398</v>
      </c>
    </row>
    <row r="386" spans="1:6" x14ac:dyDescent="0.2">
      <c r="A386" s="19">
        <v>387</v>
      </c>
      <c r="B386" s="28" t="s">
        <v>10</v>
      </c>
      <c r="C386">
        <v>79557325</v>
      </c>
      <c r="D386" t="e">
        <v>#N/A</v>
      </c>
      <c r="E386" t="e">
        <v>#N/A</v>
      </c>
      <c r="F386" t="s">
        <v>399</v>
      </c>
    </row>
    <row r="387" spans="1:6" x14ac:dyDescent="0.2">
      <c r="A387" s="19">
        <v>388</v>
      </c>
      <c r="B387" s="28" t="s">
        <v>10</v>
      </c>
      <c r="C387">
        <v>80772998</v>
      </c>
      <c r="D387" t="e">
        <v>#N/A</v>
      </c>
      <c r="E387" t="e">
        <v>#N/A</v>
      </c>
      <c r="F387" t="s">
        <v>400</v>
      </c>
    </row>
    <row r="388" spans="1:6" x14ac:dyDescent="0.2">
      <c r="A388" s="19">
        <v>389</v>
      </c>
      <c r="B388" s="28" t="s">
        <v>10</v>
      </c>
      <c r="C388">
        <v>1010086980</v>
      </c>
      <c r="D388" t="e">
        <v>#N/A</v>
      </c>
      <c r="E388" t="e">
        <v>#N/A</v>
      </c>
      <c r="F388" t="s">
        <v>401</v>
      </c>
    </row>
    <row r="389" spans="1:6" x14ac:dyDescent="0.2">
      <c r="A389" s="19">
        <v>390</v>
      </c>
      <c r="B389" s="28" t="s">
        <v>10</v>
      </c>
      <c r="C389">
        <v>52850868</v>
      </c>
      <c r="D389" t="e">
        <v>#N/A</v>
      </c>
      <c r="E389" t="e">
        <v>#N/A</v>
      </c>
      <c r="F389" t="s">
        <v>402</v>
      </c>
    </row>
    <row r="390" spans="1:6" x14ac:dyDescent="0.2">
      <c r="A390" s="19">
        <v>391</v>
      </c>
      <c r="B390" s="28" t="s">
        <v>9</v>
      </c>
      <c r="C390">
        <v>91275422</v>
      </c>
      <c r="D390" t="e">
        <v>#N/A</v>
      </c>
      <c r="E390" t="e">
        <v>#N/A</v>
      </c>
      <c r="F390" t="s">
        <v>403</v>
      </c>
    </row>
    <row r="391" spans="1:6" x14ac:dyDescent="0.2">
      <c r="A391" s="19">
        <v>392</v>
      </c>
      <c r="B391" s="28" t="s">
        <v>9</v>
      </c>
      <c r="C391">
        <v>1010243207</v>
      </c>
      <c r="D391" t="e">
        <v>#N/A</v>
      </c>
      <c r="E391" t="e">
        <v>#N/A</v>
      </c>
      <c r="F391" t="s">
        <v>404</v>
      </c>
    </row>
    <row r="392" spans="1:6" x14ac:dyDescent="0.2">
      <c r="A392" s="19">
        <v>393</v>
      </c>
      <c r="B392" s="28" t="s">
        <v>9</v>
      </c>
      <c r="C392">
        <v>1010218733</v>
      </c>
      <c r="D392" t="e">
        <v>#N/A</v>
      </c>
      <c r="E392" t="e">
        <v>#N/A</v>
      </c>
      <c r="F392" t="s">
        <v>405</v>
      </c>
    </row>
    <row r="393" spans="1:6" x14ac:dyDescent="0.2">
      <c r="A393" s="19">
        <v>394</v>
      </c>
      <c r="B393" s="28" t="s">
        <v>9</v>
      </c>
      <c r="C393">
        <v>860037013</v>
      </c>
      <c r="D393" t="e">
        <v>#N/A</v>
      </c>
      <c r="E393" t="e">
        <v>#N/A</v>
      </c>
      <c r="F393" t="s">
        <v>406</v>
      </c>
    </row>
    <row r="394" spans="1:6" x14ac:dyDescent="0.2">
      <c r="A394" s="19">
        <v>395</v>
      </c>
      <c r="B394" s="28" t="s">
        <v>9</v>
      </c>
      <c r="C394">
        <v>860005289</v>
      </c>
      <c r="D394">
        <v>860005289</v>
      </c>
      <c r="E394">
        <v>860005289</v>
      </c>
      <c r="F394" t="s">
        <v>407</v>
      </c>
    </row>
    <row r="395" spans="1:6" x14ac:dyDescent="0.2">
      <c r="A395" s="19">
        <v>396</v>
      </c>
      <c r="B395" s="28" t="s">
        <v>10</v>
      </c>
      <c r="C395">
        <v>1072705804</v>
      </c>
      <c r="D395" t="e">
        <v>#N/A</v>
      </c>
      <c r="E395" t="e">
        <v>#N/A</v>
      </c>
      <c r="F395" t="s">
        <v>408</v>
      </c>
    </row>
    <row r="396" spans="1:6" x14ac:dyDescent="0.2">
      <c r="A396" s="19">
        <v>397</v>
      </c>
      <c r="B396" s="28" t="s">
        <v>10</v>
      </c>
      <c r="C396">
        <v>1073238431</v>
      </c>
      <c r="D396" t="e">
        <v>#N/A</v>
      </c>
      <c r="E396" t="e">
        <v>#N/A</v>
      </c>
      <c r="F396" t="s">
        <v>409</v>
      </c>
    </row>
    <row r="397" spans="1:6" x14ac:dyDescent="0.2">
      <c r="A397" s="19">
        <v>398</v>
      </c>
      <c r="B397" s="28" t="s">
        <v>9</v>
      </c>
      <c r="C397">
        <v>80040123</v>
      </c>
      <c r="D397">
        <v>80040123</v>
      </c>
      <c r="E397">
        <v>80040123</v>
      </c>
      <c r="F397" t="s">
        <v>410</v>
      </c>
    </row>
    <row r="398" spans="1:6" x14ac:dyDescent="0.2">
      <c r="A398" s="19">
        <v>399</v>
      </c>
      <c r="B398" s="28" t="s">
        <v>9</v>
      </c>
      <c r="C398">
        <v>52409642</v>
      </c>
      <c r="D398" t="e">
        <v>#N/A</v>
      </c>
      <c r="E398" t="e">
        <v>#N/A</v>
      </c>
      <c r="F398" t="s">
        <v>172</v>
      </c>
    </row>
    <row r="399" spans="1:6" x14ac:dyDescent="0.2">
      <c r="A399" s="19">
        <v>400</v>
      </c>
      <c r="B399" s="28" t="s">
        <v>9</v>
      </c>
      <c r="C399">
        <v>80070272</v>
      </c>
      <c r="D399" t="e">
        <v>#N/A</v>
      </c>
      <c r="E399" t="e">
        <v>#N/A</v>
      </c>
      <c r="F399" t="s">
        <v>187</v>
      </c>
    </row>
    <row r="400" spans="1:6" x14ac:dyDescent="0.2">
      <c r="A400" s="19">
        <v>401</v>
      </c>
      <c r="B400" s="28" t="s">
        <v>10</v>
      </c>
      <c r="C400">
        <v>1024506538</v>
      </c>
      <c r="D400" t="e">
        <v>#N/A</v>
      </c>
      <c r="E400" t="e">
        <v>#N/A</v>
      </c>
      <c r="F400" t="s">
        <v>411</v>
      </c>
    </row>
    <row r="401" spans="1:6" x14ac:dyDescent="0.2">
      <c r="A401" s="19">
        <v>403</v>
      </c>
      <c r="B401" s="28" t="s">
        <v>9</v>
      </c>
      <c r="C401">
        <v>1016036297</v>
      </c>
      <c r="D401" t="e">
        <v>#N/A</v>
      </c>
      <c r="E401" t="e">
        <v>#N/A</v>
      </c>
      <c r="F401" t="s">
        <v>412</v>
      </c>
    </row>
    <row r="402" spans="1:6" x14ac:dyDescent="0.2">
      <c r="A402" s="19">
        <v>404</v>
      </c>
      <c r="B402" s="28" t="s">
        <v>9</v>
      </c>
      <c r="C402">
        <v>80008631</v>
      </c>
      <c r="D402" t="e">
        <v>#N/A</v>
      </c>
      <c r="E402" t="e">
        <v>#N/A</v>
      </c>
      <c r="F402" t="s">
        <v>413</v>
      </c>
    </row>
    <row r="403" spans="1:6" x14ac:dyDescent="0.2">
      <c r="A403" s="19">
        <v>405</v>
      </c>
      <c r="B403" s="28" t="s">
        <v>10</v>
      </c>
      <c r="C403">
        <v>1033694590</v>
      </c>
      <c r="D403" t="e">
        <v>#N/A</v>
      </c>
      <c r="E403" t="e">
        <v>#N/A</v>
      </c>
      <c r="F403" t="s">
        <v>414</v>
      </c>
    </row>
    <row r="404" spans="1:6" x14ac:dyDescent="0.2">
      <c r="A404" s="19">
        <v>406</v>
      </c>
      <c r="B404" s="28" t="s">
        <v>9</v>
      </c>
      <c r="C404">
        <v>1031133112</v>
      </c>
      <c r="D404" t="e">
        <v>#N/A</v>
      </c>
      <c r="E404" t="e">
        <v>#N/A</v>
      </c>
      <c r="F404" t="s">
        <v>415</v>
      </c>
    </row>
    <row r="405" spans="1:6" x14ac:dyDescent="0.2">
      <c r="A405" s="19">
        <v>407</v>
      </c>
      <c r="B405" s="28" t="s">
        <v>9</v>
      </c>
      <c r="C405">
        <v>1033807992</v>
      </c>
      <c r="D405" t="e">
        <v>#N/A</v>
      </c>
      <c r="E405" t="e">
        <v>#N/A</v>
      </c>
      <c r="F405" t="s">
        <v>416</v>
      </c>
    </row>
    <row r="406" spans="1:6" x14ac:dyDescent="0.2">
      <c r="A406" s="19">
        <v>408</v>
      </c>
      <c r="B406" s="28" t="s">
        <v>9</v>
      </c>
      <c r="C406">
        <v>1018482746</v>
      </c>
      <c r="D406" t="e">
        <v>#N/A</v>
      </c>
      <c r="E406" t="e">
        <v>#N/A</v>
      </c>
      <c r="F406" t="s">
        <v>417</v>
      </c>
    </row>
    <row r="407" spans="1:6" x14ac:dyDescent="0.2">
      <c r="A407" s="19">
        <v>409</v>
      </c>
      <c r="B407" s="28" t="s">
        <v>10</v>
      </c>
      <c r="C407">
        <v>1030645700</v>
      </c>
      <c r="D407" t="e">
        <v>#N/A</v>
      </c>
      <c r="E407" t="e">
        <v>#N/A</v>
      </c>
      <c r="F407" t="s">
        <v>418</v>
      </c>
    </row>
    <row r="408" spans="1:6" x14ac:dyDescent="0.2">
      <c r="A408" s="19">
        <v>410</v>
      </c>
      <c r="B408" s="28" t="s">
        <v>10</v>
      </c>
      <c r="C408">
        <v>1019028261</v>
      </c>
      <c r="D408" t="e">
        <v>#N/A</v>
      </c>
      <c r="E408" t="e">
        <v>#N/A</v>
      </c>
      <c r="F408" t="s">
        <v>419</v>
      </c>
    </row>
    <row r="409" spans="1:6" x14ac:dyDescent="0.2">
      <c r="A409" s="19">
        <v>411</v>
      </c>
      <c r="B409" s="28" t="s">
        <v>9</v>
      </c>
      <c r="C409">
        <v>860066942</v>
      </c>
      <c r="D409">
        <v>860066942</v>
      </c>
      <c r="E409">
        <v>860066942</v>
      </c>
      <c r="F409" t="s">
        <v>420</v>
      </c>
    </row>
    <row r="410" spans="1:6" x14ac:dyDescent="0.2">
      <c r="A410" s="19">
        <v>412</v>
      </c>
      <c r="B410" s="28" t="s">
        <v>9</v>
      </c>
      <c r="C410">
        <v>1012435890</v>
      </c>
      <c r="D410" t="e">
        <v>#N/A</v>
      </c>
      <c r="E410" t="e">
        <v>#N/A</v>
      </c>
      <c r="F410" t="s">
        <v>421</v>
      </c>
    </row>
    <row r="411" spans="1:6" x14ac:dyDescent="0.2">
      <c r="A411" s="19">
        <v>413</v>
      </c>
      <c r="B411" s="28" t="s">
        <v>10</v>
      </c>
      <c r="C411">
        <v>1033745819</v>
      </c>
      <c r="D411" t="e">
        <v>#N/A</v>
      </c>
      <c r="E411" t="e">
        <v>#N/A</v>
      </c>
      <c r="F411" t="s">
        <v>422</v>
      </c>
    </row>
    <row r="412" spans="1:6" x14ac:dyDescent="0.2">
      <c r="A412" s="19">
        <v>414</v>
      </c>
      <c r="B412" s="28" t="s">
        <v>9</v>
      </c>
      <c r="C412">
        <v>52814533</v>
      </c>
      <c r="D412" t="e">
        <v>#N/A</v>
      </c>
      <c r="E412" t="e">
        <v>#N/A</v>
      </c>
      <c r="F412" t="s">
        <v>423</v>
      </c>
    </row>
    <row r="413" spans="1:6" x14ac:dyDescent="0.2">
      <c r="A413" s="19">
        <v>415</v>
      </c>
      <c r="B413" s="28" t="s">
        <v>9</v>
      </c>
      <c r="C413">
        <v>890900608</v>
      </c>
      <c r="D413" t="e">
        <v>#N/A</v>
      </c>
      <c r="E413" t="e">
        <v>#N/A</v>
      </c>
      <c r="F413" t="s">
        <v>424</v>
      </c>
    </row>
    <row r="414" spans="1:6" x14ac:dyDescent="0.2">
      <c r="A414" s="19">
        <v>416</v>
      </c>
      <c r="B414" s="28" t="s">
        <v>10</v>
      </c>
      <c r="C414">
        <v>1136879141</v>
      </c>
      <c r="D414" t="e">
        <v>#N/A</v>
      </c>
      <c r="E414" t="e">
        <v>#N/A</v>
      </c>
      <c r="F414" t="s">
        <v>425</v>
      </c>
    </row>
    <row r="415" spans="1:6" x14ac:dyDescent="0.2">
      <c r="A415" s="19">
        <v>417</v>
      </c>
      <c r="B415" s="28" t="s">
        <v>9</v>
      </c>
      <c r="C415">
        <v>901269444</v>
      </c>
      <c r="D415" t="e">
        <v>#N/A</v>
      </c>
      <c r="E415" t="e">
        <v>#N/A</v>
      </c>
      <c r="F415" t="s">
        <v>426</v>
      </c>
    </row>
    <row r="416" spans="1:6" x14ac:dyDescent="0.2">
      <c r="A416" s="19">
        <v>418</v>
      </c>
      <c r="B416" s="28" t="s">
        <v>9</v>
      </c>
      <c r="C416">
        <v>79329066</v>
      </c>
      <c r="D416" t="e">
        <v>#N/A</v>
      </c>
      <c r="E416" t="e">
        <v>#N/A</v>
      </c>
      <c r="F416" t="s">
        <v>427</v>
      </c>
    </row>
    <row r="417" spans="1:6" x14ac:dyDescent="0.2">
      <c r="A417" s="19">
        <v>419</v>
      </c>
      <c r="B417" s="28" t="s">
        <v>9</v>
      </c>
      <c r="C417">
        <v>53116711</v>
      </c>
      <c r="D417" t="e">
        <v>#N/A</v>
      </c>
      <c r="E417" t="e">
        <v>#N/A</v>
      </c>
      <c r="F417" t="s">
        <v>428</v>
      </c>
    </row>
    <row r="418" spans="1:6" x14ac:dyDescent="0.2">
      <c r="A418" s="19">
        <v>420</v>
      </c>
      <c r="B418" s="28" t="s">
        <v>9</v>
      </c>
      <c r="C418">
        <v>860006543</v>
      </c>
      <c r="D418">
        <v>860006543</v>
      </c>
      <c r="E418">
        <v>860006543</v>
      </c>
      <c r="F418" t="s">
        <v>429</v>
      </c>
    </row>
    <row r="419" spans="1:6" x14ac:dyDescent="0.2">
      <c r="A419" s="19">
        <v>421</v>
      </c>
      <c r="B419" s="28" t="s">
        <v>10</v>
      </c>
      <c r="C419">
        <v>79602333</v>
      </c>
      <c r="D419" t="e">
        <v>#N/A</v>
      </c>
      <c r="E419" t="e">
        <v>#N/A</v>
      </c>
      <c r="F419" t="s">
        <v>430</v>
      </c>
    </row>
    <row r="420" spans="1:6" x14ac:dyDescent="0.2">
      <c r="A420" s="19">
        <v>422</v>
      </c>
      <c r="B420" s="28" t="s">
        <v>9</v>
      </c>
      <c r="C420">
        <v>830065552</v>
      </c>
      <c r="D420">
        <v>830065552</v>
      </c>
      <c r="E420">
        <v>830065552</v>
      </c>
      <c r="F420" t="s">
        <v>431</v>
      </c>
    </row>
    <row r="421" spans="1:6" x14ac:dyDescent="0.2">
      <c r="A421" s="19">
        <v>423</v>
      </c>
      <c r="B421" s="28" t="s">
        <v>10</v>
      </c>
      <c r="C421">
        <v>1026567243</v>
      </c>
      <c r="D421" t="e">
        <v>#N/A</v>
      </c>
      <c r="E421" t="e">
        <v>#N/A</v>
      </c>
      <c r="F421" t="s">
        <v>353</v>
      </c>
    </row>
    <row r="422" spans="1:6" x14ac:dyDescent="0.2">
      <c r="A422" s="19">
        <v>424</v>
      </c>
      <c r="B422" s="28" t="s">
        <v>9</v>
      </c>
      <c r="C422">
        <v>41648145</v>
      </c>
      <c r="D422" t="e">
        <v>#N/A</v>
      </c>
      <c r="E422" t="e">
        <v>#N/A</v>
      </c>
      <c r="F422" t="s">
        <v>432</v>
      </c>
    </row>
    <row r="423" spans="1:6" x14ac:dyDescent="0.2">
      <c r="A423" s="19">
        <v>425</v>
      </c>
      <c r="B423" s="28" t="s">
        <v>9</v>
      </c>
      <c r="C423">
        <v>860030197</v>
      </c>
      <c r="D423" t="e">
        <v>#N/A</v>
      </c>
      <c r="E423" t="e">
        <v>#N/A</v>
      </c>
      <c r="F423" t="s">
        <v>433</v>
      </c>
    </row>
    <row r="424" spans="1:6" x14ac:dyDescent="0.2">
      <c r="A424" s="19">
        <v>426</v>
      </c>
      <c r="B424" s="28" t="s">
        <v>9</v>
      </c>
      <c r="C424">
        <v>79670875</v>
      </c>
      <c r="D424" t="e">
        <v>#N/A</v>
      </c>
      <c r="E424" t="e">
        <v>#N/A</v>
      </c>
      <c r="F424" t="s">
        <v>434</v>
      </c>
    </row>
    <row r="425" spans="1:6" x14ac:dyDescent="0.2">
      <c r="A425" s="19">
        <v>427</v>
      </c>
      <c r="B425" s="28" t="s">
        <v>9</v>
      </c>
      <c r="C425">
        <v>900413030</v>
      </c>
      <c r="D425" t="e">
        <v>#N/A</v>
      </c>
      <c r="E425" t="e">
        <v>#N/A</v>
      </c>
      <c r="F425" t="s">
        <v>435</v>
      </c>
    </row>
    <row r="426" spans="1:6" x14ac:dyDescent="0.2">
      <c r="A426" s="19">
        <v>428</v>
      </c>
      <c r="B426" s="28" t="s">
        <v>9</v>
      </c>
      <c r="C426">
        <v>1032446474</v>
      </c>
      <c r="D426" t="e">
        <v>#N/A</v>
      </c>
      <c r="E426" t="e">
        <v>#N/A</v>
      </c>
      <c r="F426" t="s">
        <v>436</v>
      </c>
    </row>
    <row r="427" spans="1:6" x14ac:dyDescent="0.2">
      <c r="A427" s="19">
        <v>429</v>
      </c>
      <c r="B427" s="28" t="s">
        <v>9</v>
      </c>
      <c r="C427">
        <v>1020767089</v>
      </c>
      <c r="D427" t="e">
        <v>#N/A</v>
      </c>
      <c r="E427" t="e">
        <v>#N/A</v>
      </c>
      <c r="F427" t="s">
        <v>437</v>
      </c>
    </row>
    <row r="428" spans="1:6" x14ac:dyDescent="0.2">
      <c r="A428" s="19">
        <v>430</v>
      </c>
      <c r="B428" s="28" t="s">
        <v>9</v>
      </c>
      <c r="C428">
        <v>1129539049</v>
      </c>
      <c r="D428" t="e">
        <v>#N/A</v>
      </c>
      <c r="E428" t="e">
        <v>#N/A</v>
      </c>
      <c r="F428" t="s">
        <v>438</v>
      </c>
    </row>
    <row r="429" spans="1:6" x14ac:dyDescent="0.2">
      <c r="A429" s="19">
        <v>432</v>
      </c>
      <c r="B429" s="28" t="s">
        <v>9</v>
      </c>
      <c r="C429">
        <v>830147635</v>
      </c>
      <c r="D429">
        <v>830147635</v>
      </c>
      <c r="E429">
        <v>830147635</v>
      </c>
      <c r="F429" t="s">
        <v>439</v>
      </c>
    </row>
    <row r="430" spans="1:6" x14ac:dyDescent="0.2">
      <c r="A430" s="19">
        <v>433</v>
      </c>
      <c r="B430" s="28" t="s">
        <v>9</v>
      </c>
      <c r="C430">
        <v>80209434</v>
      </c>
      <c r="D430">
        <v>80209434</v>
      </c>
      <c r="E430">
        <v>80209434</v>
      </c>
      <c r="F430" t="s">
        <v>157</v>
      </c>
    </row>
    <row r="431" spans="1:6" x14ac:dyDescent="0.2">
      <c r="A431" s="19">
        <v>434</v>
      </c>
      <c r="B431" s="28" t="s">
        <v>9</v>
      </c>
      <c r="C431">
        <v>52888179</v>
      </c>
      <c r="D431">
        <v>52888179</v>
      </c>
      <c r="E431">
        <v>52888179</v>
      </c>
      <c r="F431" t="s">
        <v>440</v>
      </c>
    </row>
    <row r="432" spans="1:6" x14ac:dyDescent="0.2">
      <c r="A432" s="19">
        <v>437</v>
      </c>
      <c r="B432" s="28" t="s">
        <v>10</v>
      </c>
      <c r="C432">
        <v>1018403020</v>
      </c>
      <c r="D432" t="e">
        <v>#N/A</v>
      </c>
      <c r="E432" t="e">
        <v>#N/A</v>
      </c>
      <c r="F432" t="s">
        <v>441</v>
      </c>
    </row>
    <row r="433" spans="1:6" x14ac:dyDescent="0.2">
      <c r="A433" s="32">
        <v>438</v>
      </c>
      <c r="B433" s="28" t="s">
        <v>9</v>
      </c>
      <c r="C433">
        <v>52476570</v>
      </c>
      <c r="D433" t="e">
        <v>#N/A</v>
      </c>
      <c r="E433" t="e">
        <v>#N/A</v>
      </c>
      <c r="F433" t="s">
        <v>442</v>
      </c>
    </row>
    <row r="434" spans="1:6" x14ac:dyDescent="0.2">
      <c r="A434" s="32">
        <v>439</v>
      </c>
      <c r="B434" s="28" t="s">
        <v>9</v>
      </c>
      <c r="C434">
        <v>1053864697</v>
      </c>
      <c r="D434" t="e">
        <v>#N/A</v>
      </c>
      <c r="E434" t="e">
        <v>#N/A</v>
      </c>
      <c r="F434" t="s">
        <v>443</v>
      </c>
    </row>
    <row r="435" spans="1:6" x14ac:dyDescent="0.2">
      <c r="A435" s="32">
        <v>440</v>
      </c>
      <c r="B435" s="28" t="s">
        <v>9</v>
      </c>
      <c r="C435">
        <v>1026560808</v>
      </c>
      <c r="D435" t="e">
        <v>#N/A</v>
      </c>
      <c r="E435" t="e">
        <v>#N/A</v>
      </c>
      <c r="F435" t="s">
        <v>444</v>
      </c>
    </row>
    <row r="436" spans="1:6" x14ac:dyDescent="0.2">
      <c r="A436" s="32">
        <v>441</v>
      </c>
      <c r="B436" s="28" t="s">
        <v>9</v>
      </c>
      <c r="C436">
        <v>12910034</v>
      </c>
      <c r="D436" t="e">
        <v>#N/A</v>
      </c>
      <c r="E436" t="e">
        <v>#N/A</v>
      </c>
      <c r="F436" t="s">
        <v>445</v>
      </c>
    </row>
    <row r="437" spans="1:6" x14ac:dyDescent="0.2">
      <c r="A437" s="32">
        <v>442</v>
      </c>
      <c r="B437" s="28" t="s">
        <v>10</v>
      </c>
      <c r="C437">
        <v>1020740267</v>
      </c>
      <c r="D437" t="e">
        <v>#N/A</v>
      </c>
      <c r="E437" t="e">
        <v>#N/A</v>
      </c>
      <c r="F437" t="s">
        <v>446</v>
      </c>
    </row>
    <row r="438" spans="1:6" x14ac:dyDescent="0.2">
      <c r="A438" s="32">
        <v>443</v>
      </c>
      <c r="B438" s="28" t="s">
        <v>9</v>
      </c>
      <c r="C438">
        <v>52439734</v>
      </c>
      <c r="D438">
        <v>52439734</v>
      </c>
      <c r="E438">
        <v>52439734</v>
      </c>
      <c r="F438" t="s">
        <v>447</v>
      </c>
    </row>
    <row r="439" spans="1:6" x14ac:dyDescent="0.2">
      <c r="A439" s="32">
        <v>444</v>
      </c>
      <c r="B439" s="28" t="s">
        <v>9</v>
      </c>
      <c r="C439">
        <v>900442577</v>
      </c>
      <c r="D439" t="e">
        <v>#N/A</v>
      </c>
      <c r="E439" t="e">
        <v>#N/A</v>
      </c>
      <c r="F439" t="s">
        <v>448</v>
      </c>
    </row>
    <row r="440" spans="1:6" x14ac:dyDescent="0.2">
      <c r="A440" s="32">
        <v>445</v>
      </c>
      <c r="B440" s="28" t="s">
        <v>9</v>
      </c>
      <c r="C440">
        <v>52912702</v>
      </c>
      <c r="D440">
        <v>52912702</v>
      </c>
      <c r="E440">
        <v>52912702</v>
      </c>
      <c r="F440" t="s">
        <v>449</v>
      </c>
    </row>
    <row r="441" spans="1:6" x14ac:dyDescent="0.2">
      <c r="A441" s="32">
        <v>446</v>
      </c>
      <c r="B441" s="28" t="s">
        <v>9</v>
      </c>
      <c r="C441">
        <v>1085288444</v>
      </c>
      <c r="D441" t="e">
        <v>#N/A</v>
      </c>
      <c r="E441" t="e">
        <v>#N/A</v>
      </c>
      <c r="F441" t="s">
        <v>450</v>
      </c>
    </row>
    <row r="442" spans="1:6" x14ac:dyDescent="0.2">
      <c r="A442" s="32">
        <v>447</v>
      </c>
      <c r="B442" s="28" t="s">
        <v>10</v>
      </c>
      <c r="C442">
        <v>79670284</v>
      </c>
      <c r="D442" t="e">
        <v>#N/A</v>
      </c>
      <c r="E442" t="e">
        <v>#N/A</v>
      </c>
      <c r="F442" t="s">
        <v>451</v>
      </c>
    </row>
    <row r="443" spans="1:6" x14ac:dyDescent="0.2">
      <c r="A443" s="32">
        <v>448</v>
      </c>
      <c r="B443" s="28" t="s">
        <v>10</v>
      </c>
      <c r="C443">
        <v>1073238431</v>
      </c>
      <c r="D443" t="e">
        <v>#N/A</v>
      </c>
      <c r="E443" t="e">
        <v>#N/A</v>
      </c>
      <c r="F443" t="s">
        <v>409</v>
      </c>
    </row>
    <row r="444" spans="1:6" x14ac:dyDescent="0.2">
      <c r="A444" s="32">
        <v>449</v>
      </c>
      <c r="B444" s="28" t="s">
        <v>9</v>
      </c>
      <c r="C444">
        <v>1024585439</v>
      </c>
      <c r="D444" t="e">
        <v>#N/A</v>
      </c>
      <c r="E444" t="e">
        <v>#N/A</v>
      </c>
      <c r="F444" t="s">
        <v>452</v>
      </c>
    </row>
    <row r="445" spans="1:6" x14ac:dyDescent="0.2">
      <c r="A445" s="32">
        <v>450</v>
      </c>
      <c r="B445" s="28" t="s">
        <v>10</v>
      </c>
      <c r="C445">
        <v>1010192571</v>
      </c>
      <c r="D445" t="e">
        <v>#N/A</v>
      </c>
      <c r="E445" t="e">
        <v>#N/A</v>
      </c>
      <c r="F445" t="s">
        <v>89</v>
      </c>
    </row>
    <row r="446" spans="1:6" x14ac:dyDescent="0.2">
      <c r="A446" s="32">
        <v>451</v>
      </c>
      <c r="B446" s="28" t="s">
        <v>10</v>
      </c>
      <c r="C446">
        <v>1072705804</v>
      </c>
      <c r="D446" t="e">
        <v>#N/A</v>
      </c>
      <c r="E446" t="e">
        <v>#N/A</v>
      </c>
      <c r="F446" t="s">
        <v>408</v>
      </c>
    </row>
    <row r="447" spans="1:6" x14ac:dyDescent="0.2">
      <c r="A447" s="32">
        <v>452</v>
      </c>
      <c r="B447" s="28" t="s">
        <v>9</v>
      </c>
      <c r="C447">
        <v>0</v>
      </c>
      <c r="D447" t="e">
        <v>#N/A</v>
      </c>
      <c r="E447" t="e">
        <v>#N/A</v>
      </c>
      <c r="F447" t="s">
        <v>453</v>
      </c>
    </row>
    <row r="448" spans="1:6" x14ac:dyDescent="0.2">
      <c r="A448" s="32">
        <v>453</v>
      </c>
      <c r="B448" s="28" t="s">
        <v>10</v>
      </c>
      <c r="C448">
        <v>1030600345</v>
      </c>
      <c r="D448" t="e">
        <v>#N/A</v>
      </c>
      <c r="E448" t="e">
        <v>#N/A</v>
      </c>
      <c r="F448" t="s">
        <v>454</v>
      </c>
    </row>
    <row r="449" spans="1:6" x14ac:dyDescent="0.2">
      <c r="A449" s="32">
        <v>454</v>
      </c>
      <c r="B449" s="28" t="s">
        <v>10</v>
      </c>
      <c r="C449">
        <v>52780869</v>
      </c>
      <c r="D449" t="e">
        <v>#N/A</v>
      </c>
      <c r="E449" t="e">
        <v>#N/A</v>
      </c>
      <c r="F449" t="s">
        <v>455</v>
      </c>
    </row>
    <row r="450" spans="1:6" x14ac:dyDescent="0.2">
      <c r="A450" s="32">
        <v>455</v>
      </c>
      <c r="B450" s="28" t="s">
        <v>9</v>
      </c>
      <c r="C450">
        <v>51930482</v>
      </c>
      <c r="D450">
        <v>51930482</v>
      </c>
      <c r="E450">
        <v>51930482</v>
      </c>
      <c r="F450" t="s">
        <v>456</v>
      </c>
    </row>
    <row r="451" spans="1:6" x14ac:dyDescent="0.2">
      <c r="A451" s="32">
        <v>456</v>
      </c>
      <c r="B451" s="28" t="s">
        <v>10</v>
      </c>
      <c r="C451">
        <v>53072369</v>
      </c>
      <c r="D451" t="e">
        <v>#N/A</v>
      </c>
      <c r="E451" t="e">
        <v>#N/A</v>
      </c>
      <c r="F451" t="s">
        <v>457</v>
      </c>
    </row>
    <row r="452" spans="1:6" x14ac:dyDescent="0.2">
      <c r="A452" s="32">
        <v>457</v>
      </c>
      <c r="B452" s="28" t="s">
        <v>10</v>
      </c>
      <c r="C452">
        <v>1026284539</v>
      </c>
      <c r="D452" t="e">
        <v>#N/A</v>
      </c>
      <c r="E452" t="e">
        <v>#N/A</v>
      </c>
      <c r="F452" t="s">
        <v>458</v>
      </c>
    </row>
    <row r="453" spans="1:6" x14ac:dyDescent="0.2">
      <c r="A453" s="32">
        <v>458</v>
      </c>
      <c r="B453" s="28" t="s">
        <v>10</v>
      </c>
      <c r="C453">
        <v>1010219505</v>
      </c>
      <c r="D453" t="e">
        <v>#N/A</v>
      </c>
      <c r="E453" t="e">
        <v>#N/A</v>
      </c>
      <c r="F453" t="s">
        <v>459</v>
      </c>
    </row>
    <row r="454" spans="1:6" x14ac:dyDescent="0.2">
      <c r="A454" s="32">
        <v>459</v>
      </c>
      <c r="B454" s="28" t="s">
        <v>10</v>
      </c>
      <c r="C454">
        <v>1010187448</v>
      </c>
      <c r="D454" t="e">
        <v>#N/A</v>
      </c>
      <c r="E454" t="e">
        <v>#N/A</v>
      </c>
      <c r="F454" t="s">
        <v>390</v>
      </c>
    </row>
    <row r="455" spans="1:6" x14ac:dyDescent="0.2">
      <c r="A455" s="32">
        <v>460</v>
      </c>
      <c r="B455" s="28" t="s">
        <v>10</v>
      </c>
      <c r="C455">
        <v>1026298832</v>
      </c>
      <c r="D455" t="e">
        <v>#N/A</v>
      </c>
      <c r="E455" t="e">
        <v>#N/A</v>
      </c>
      <c r="F455" t="s">
        <v>460</v>
      </c>
    </row>
    <row r="456" spans="1:6" x14ac:dyDescent="0.2">
      <c r="A456" s="32">
        <v>461</v>
      </c>
      <c r="B456" s="28" t="s">
        <v>10</v>
      </c>
      <c r="C456">
        <v>80768877</v>
      </c>
      <c r="D456" t="e">
        <v>#N/A</v>
      </c>
      <c r="E456" t="e">
        <v>#N/A</v>
      </c>
      <c r="F456" t="s">
        <v>461</v>
      </c>
    </row>
    <row r="457" spans="1:6" x14ac:dyDescent="0.2">
      <c r="A457" s="32">
        <v>462</v>
      </c>
      <c r="B457" s="28" t="s">
        <v>10</v>
      </c>
      <c r="C457">
        <v>1026298672</v>
      </c>
      <c r="D457" t="e">
        <v>#N/A</v>
      </c>
      <c r="E457" t="e">
        <v>#N/A</v>
      </c>
      <c r="F457" t="s">
        <v>462</v>
      </c>
    </row>
    <row r="458" spans="1:6" x14ac:dyDescent="0.2">
      <c r="A458" s="32">
        <v>463</v>
      </c>
      <c r="B458" s="28" t="s">
        <v>10</v>
      </c>
      <c r="C458">
        <v>1026264264</v>
      </c>
      <c r="D458" t="e">
        <v>#N/A</v>
      </c>
      <c r="E458" t="e">
        <v>#N/A</v>
      </c>
      <c r="F458" t="s">
        <v>463</v>
      </c>
    </row>
    <row r="459" spans="1:6" x14ac:dyDescent="0.2">
      <c r="A459" s="32">
        <v>464</v>
      </c>
      <c r="B459" s="28" t="s">
        <v>10</v>
      </c>
      <c r="C459">
        <v>1001285976</v>
      </c>
      <c r="D459" t="e">
        <v>#N/A</v>
      </c>
      <c r="E459" t="e">
        <v>#N/A</v>
      </c>
      <c r="F459" t="s">
        <v>464</v>
      </c>
    </row>
    <row r="460" spans="1:6" x14ac:dyDescent="0.2">
      <c r="A460" s="32">
        <v>465</v>
      </c>
      <c r="B460" s="28" t="s">
        <v>10</v>
      </c>
      <c r="C460">
        <v>79754972</v>
      </c>
      <c r="D460" t="e">
        <v>#N/A</v>
      </c>
      <c r="E460" t="e">
        <v>#N/A</v>
      </c>
      <c r="F460" t="s">
        <v>465</v>
      </c>
    </row>
    <row r="461" spans="1:6" x14ac:dyDescent="0.2">
      <c r="A461" s="32">
        <v>466</v>
      </c>
      <c r="B461" s="28" t="s">
        <v>9</v>
      </c>
      <c r="C461">
        <v>53051195</v>
      </c>
      <c r="D461">
        <v>53051195</v>
      </c>
      <c r="E461">
        <v>53051195</v>
      </c>
      <c r="F461" t="s">
        <v>171</v>
      </c>
    </row>
    <row r="462" spans="1:6" x14ac:dyDescent="0.2">
      <c r="A462" s="32">
        <v>467</v>
      </c>
      <c r="B462" s="28" t="s">
        <v>10</v>
      </c>
      <c r="C462">
        <v>1010203673</v>
      </c>
      <c r="D462" t="e">
        <v>#N/A</v>
      </c>
      <c r="E462" t="e">
        <v>#N/A</v>
      </c>
      <c r="F462" t="s">
        <v>466</v>
      </c>
    </row>
    <row r="463" spans="1:6" x14ac:dyDescent="0.2">
      <c r="A463" s="32">
        <v>468</v>
      </c>
      <c r="B463" s="28" t="s">
        <v>10</v>
      </c>
      <c r="C463">
        <v>52436221</v>
      </c>
      <c r="D463" t="e">
        <v>#N/A</v>
      </c>
      <c r="E463" t="e">
        <v>#N/A</v>
      </c>
      <c r="F463" t="s">
        <v>467</v>
      </c>
    </row>
    <row r="464" spans="1:6" x14ac:dyDescent="0.2">
      <c r="A464" s="32">
        <v>469</v>
      </c>
      <c r="B464" s="28" t="s">
        <v>10</v>
      </c>
      <c r="C464">
        <v>52888171</v>
      </c>
      <c r="D464" t="e">
        <v>#N/A</v>
      </c>
      <c r="E464" t="e">
        <v>#N/A</v>
      </c>
      <c r="F464" t="s">
        <v>468</v>
      </c>
    </row>
    <row r="465" spans="1:6" x14ac:dyDescent="0.2">
      <c r="A465" s="32">
        <v>470</v>
      </c>
      <c r="B465" s="28" t="s">
        <v>10</v>
      </c>
      <c r="C465">
        <v>52888172</v>
      </c>
      <c r="D465" t="e">
        <v>#N/A</v>
      </c>
      <c r="E465" t="e">
        <v>#N/A</v>
      </c>
      <c r="F465" t="s">
        <v>469</v>
      </c>
    </row>
    <row r="466" spans="1:6" x14ac:dyDescent="0.2">
      <c r="A466" s="32">
        <v>471</v>
      </c>
      <c r="B466" s="28" t="s">
        <v>10</v>
      </c>
      <c r="C466">
        <v>1010201911</v>
      </c>
      <c r="D466" t="e">
        <v>#N/A</v>
      </c>
      <c r="E466" t="e">
        <v>#N/A</v>
      </c>
      <c r="F466" t="s">
        <v>470</v>
      </c>
    </row>
    <row r="467" spans="1:6" x14ac:dyDescent="0.2">
      <c r="A467" s="32">
        <v>472</v>
      </c>
      <c r="B467" s="28" t="s">
        <v>10</v>
      </c>
      <c r="C467">
        <v>1032376164</v>
      </c>
      <c r="D467" t="e">
        <v>#N/A</v>
      </c>
      <c r="E467" t="e">
        <v>#N/A</v>
      </c>
      <c r="F467" t="s">
        <v>471</v>
      </c>
    </row>
    <row r="468" spans="1:6" x14ac:dyDescent="0.2">
      <c r="A468" s="32">
        <v>473</v>
      </c>
      <c r="B468" s="28" t="s">
        <v>10</v>
      </c>
      <c r="C468">
        <v>1015429073</v>
      </c>
      <c r="D468" t="e">
        <v>#N/A</v>
      </c>
      <c r="E468" t="e">
        <v>#N/A</v>
      </c>
      <c r="F468" t="s">
        <v>472</v>
      </c>
    </row>
    <row r="469" spans="1:6" x14ac:dyDescent="0.2">
      <c r="A469" s="32">
        <v>474</v>
      </c>
      <c r="B469" s="28" t="s">
        <v>10</v>
      </c>
      <c r="C469">
        <v>1032395925</v>
      </c>
      <c r="D469" t="e">
        <v>#N/A</v>
      </c>
      <c r="E469" t="e">
        <v>#N/A</v>
      </c>
      <c r="F469" t="s">
        <v>473</v>
      </c>
    </row>
    <row r="470" spans="1:6" x14ac:dyDescent="0.2">
      <c r="A470" s="32">
        <v>475</v>
      </c>
      <c r="B470" s="28" t="s">
        <v>9</v>
      </c>
      <c r="C470">
        <v>1032417067</v>
      </c>
      <c r="D470">
        <v>1032417067</v>
      </c>
      <c r="E470">
        <v>1032417067</v>
      </c>
      <c r="F470" t="s">
        <v>224</v>
      </c>
    </row>
    <row r="471" spans="1:6" x14ac:dyDescent="0.2">
      <c r="A471" s="32">
        <v>476</v>
      </c>
      <c r="B471" s="28" t="s">
        <v>9</v>
      </c>
      <c r="C471">
        <v>1018487098</v>
      </c>
      <c r="D471" t="e">
        <v>#N/A</v>
      </c>
      <c r="E471" t="e">
        <v>#N/A</v>
      </c>
      <c r="F471" t="s">
        <v>474</v>
      </c>
    </row>
    <row r="472" spans="1:6" x14ac:dyDescent="0.2">
      <c r="A472" s="32">
        <v>477</v>
      </c>
      <c r="B472" s="28" t="s">
        <v>9</v>
      </c>
      <c r="C472">
        <v>830136563</v>
      </c>
      <c r="D472" t="e">
        <v>#N/A</v>
      </c>
      <c r="E472" t="e">
        <v>#N/A</v>
      </c>
      <c r="F472" t="s">
        <v>475</v>
      </c>
    </row>
    <row r="473" spans="1:6" x14ac:dyDescent="0.2">
      <c r="A473" s="32">
        <v>478</v>
      </c>
      <c r="B473" s="28" t="s">
        <v>9</v>
      </c>
      <c r="C473">
        <v>900332071</v>
      </c>
      <c r="D473">
        <v>900332071</v>
      </c>
      <c r="E473">
        <v>900332071</v>
      </c>
      <c r="F473" t="s">
        <v>476</v>
      </c>
    </row>
    <row r="474" spans="1:6" x14ac:dyDescent="0.2">
      <c r="A474" s="32">
        <v>479</v>
      </c>
      <c r="B474" s="28" t="s">
        <v>9</v>
      </c>
      <c r="C474">
        <v>860053274</v>
      </c>
      <c r="D474" t="e">
        <v>#N/A</v>
      </c>
      <c r="E474" t="e">
        <v>#N/A</v>
      </c>
      <c r="F474" t="s">
        <v>477</v>
      </c>
    </row>
    <row r="475" spans="1:6" x14ac:dyDescent="0.2">
      <c r="A475" s="32">
        <v>480</v>
      </c>
      <c r="B475" s="28" t="s">
        <v>10</v>
      </c>
      <c r="C475">
        <v>74379747</v>
      </c>
      <c r="D475" t="e">
        <v>#N/A</v>
      </c>
      <c r="E475" t="e">
        <v>#N/A</v>
      </c>
      <c r="F475" t="s">
        <v>478</v>
      </c>
    </row>
    <row r="476" spans="1:6" x14ac:dyDescent="0.2">
      <c r="A476" s="32">
        <v>481</v>
      </c>
      <c r="B476" s="28" t="s">
        <v>9</v>
      </c>
      <c r="C476">
        <v>52810235</v>
      </c>
      <c r="D476">
        <v>52810235</v>
      </c>
      <c r="E476">
        <v>52810235</v>
      </c>
      <c r="F476" t="s">
        <v>267</v>
      </c>
    </row>
    <row r="477" spans="1:6" x14ac:dyDescent="0.2">
      <c r="A477" s="32">
        <v>482</v>
      </c>
      <c r="B477" s="28" t="s">
        <v>10</v>
      </c>
      <c r="C477">
        <v>1010241580</v>
      </c>
      <c r="D477" t="e">
        <v>#N/A</v>
      </c>
      <c r="E477" t="e">
        <v>#N/A</v>
      </c>
      <c r="F477" t="s">
        <v>479</v>
      </c>
    </row>
    <row r="478" spans="1:6" x14ac:dyDescent="0.2">
      <c r="A478" s="32">
        <v>483</v>
      </c>
      <c r="B478" s="28" t="s">
        <v>9</v>
      </c>
      <c r="C478">
        <v>900388874</v>
      </c>
      <c r="D478">
        <v>900388874</v>
      </c>
      <c r="E478">
        <v>900388874</v>
      </c>
      <c r="F478" t="s">
        <v>480</v>
      </c>
    </row>
    <row r="479" spans="1:6" x14ac:dyDescent="0.2">
      <c r="A479" s="32">
        <v>484</v>
      </c>
      <c r="B479" s="28" t="s">
        <v>9</v>
      </c>
      <c r="C479">
        <v>52776723</v>
      </c>
      <c r="D479">
        <v>52776723</v>
      </c>
      <c r="E479">
        <v>52776723</v>
      </c>
      <c r="F479" t="s">
        <v>93</v>
      </c>
    </row>
    <row r="480" spans="1:6" x14ac:dyDescent="0.2">
      <c r="A480" s="32">
        <v>485</v>
      </c>
      <c r="B480" s="28" t="s">
        <v>9</v>
      </c>
      <c r="C480">
        <v>52366824</v>
      </c>
      <c r="D480">
        <v>52366824</v>
      </c>
      <c r="E480">
        <v>52366824</v>
      </c>
      <c r="F480" t="s">
        <v>206</v>
      </c>
    </row>
    <row r="481" spans="1:6" x14ac:dyDescent="0.2">
      <c r="A481" s="32">
        <v>486</v>
      </c>
      <c r="B481" s="28" t="s">
        <v>9</v>
      </c>
      <c r="C481">
        <v>0</v>
      </c>
      <c r="D481" t="e">
        <v>#N/A</v>
      </c>
      <c r="E481" t="e">
        <v>#N/A</v>
      </c>
      <c r="F481">
        <v>0</v>
      </c>
    </row>
  </sheetData>
  <autoFilter ref="A1:F481" xr:uid="{00000000-0009-0000-0000-000002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2022 Ejecución Febrero</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2019-06-11T16:05:51Z</cp:lastPrinted>
  <dcterms:created xsi:type="dcterms:W3CDTF">2019-03-01T12:35:12Z</dcterms:created>
  <dcterms:modified xsi:type="dcterms:W3CDTF">2022-04-30T00:54:14Z</dcterms:modified>
</cp:coreProperties>
</file>