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.romero\Documents\SANDRA\2023\PUBLICACIONES ESFA\ENE\"/>
    </mc:Choice>
  </mc:AlternateContent>
  <bookViews>
    <workbookView xWindow="0" yWindow="0" windowWidth="28800" windowHeight="12330"/>
  </bookViews>
  <sheets>
    <sheet name="BALANCE 2022" sheetId="1" r:id="rId1"/>
  </sheets>
  <definedNames>
    <definedName name="_xlnm.Print_Area" localSheetId="0">'BALANCE 2022'!$A$1:$C$97</definedName>
    <definedName name="_xlnm.Print_Titles" localSheetId="0">'BALANCE 2022'!$1:$8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<sst xmlns="http://schemas.openxmlformats.org/spreadsheetml/2006/main" count="88" uniqueCount="85">
  <si>
    <t xml:space="preserve">DESCRIPCION                                                                     </t>
  </si>
  <si>
    <t xml:space="preserve">ACTIVO                                                                          </t>
  </si>
  <si>
    <t xml:space="preserve">         11 EFECTIVO Y EQUIVALENTES DE EFECTIVO                                 </t>
  </si>
  <si>
    <t xml:space="preserve">             1110  BANCOS Y CORPORACIONES                                       </t>
  </si>
  <si>
    <t xml:space="preserve">         12 INVERSIONES                                                         </t>
  </si>
  <si>
    <t xml:space="preserve">             1224 INVERSIONES DE ADMINISTRACIÓN DE LIQUIDEZ AL COSTO            </t>
  </si>
  <si>
    <t xml:space="preserve">         13 CUENTAS POR COBRAR                                                  </t>
  </si>
  <si>
    <t xml:space="preserve">             1384 OTRAS CUENTAS POR COBRAR                                      </t>
  </si>
  <si>
    <t xml:space="preserve">             1386 DETERIORO ACUMULADO CUENTAS POR COBRAR                        </t>
  </si>
  <si>
    <t xml:space="preserve">         15 INVENTARIOS                                                         </t>
  </si>
  <si>
    <t xml:space="preserve">             1505 BIENES PRODUCIDOS                                             </t>
  </si>
  <si>
    <t xml:space="preserve">             1510 MERCANCIAS EN EXISTENCIA                                      </t>
  </si>
  <si>
    <t xml:space="preserve">             1530 EN PODER DE TERCEROS                                          </t>
  </si>
  <si>
    <t xml:space="preserve">         16 PROPIEDAD PLANTA Y EQUIPO                                           </t>
  </si>
  <si>
    <t xml:space="preserve">             1605 TERRENOS                                                      </t>
  </si>
  <si>
    <t xml:space="preserve">             1640 EDIFICACIONES                                                 </t>
  </si>
  <si>
    <t xml:space="preserve">             1655 MAQUINARIA Y EQUIPO                                           </t>
  </si>
  <si>
    <t xml:space="preserve">             1665 MUEBLES ENSERES Y EQUIPOS DE OFICINA                          </t>
  </si>
  <si>
    <t xml:space="preserve">             1670 EQUIPOS DE COMUNICACION Y COMPUTACION                         </t>
  </si>
  <si>
    <t xml:space="preserve">             1675 EQUIPO DE TRANSPORTE TRACCION Y ELEVACION                     </t>
  </si>
  <si>
    <t xml:space="preserve">             1685 DEPRECIACION ACUMULADA CR                                     </t>
  </si>
  <si>
    <t xml:space="preserve">         17 BIENES DE BENEF  Y USO PUBLICO E HISTORICOS Y CULT                  </t>
  </si>
  <si>
    <t xml:space="preserve">             1705 BIENES DE USO PÚBLICO EN CONSTRUCCIÓN                         </t>
  </si>
  <si>
    <t xml:space="preserve">             1715 BIENES HISTORICOS Y CULTURALES                                </t>
  </si>
  <si>
    <t xml:space="preserve">             1721 ARTE Y CULTURA                                                </t>
  </si>
  <si>
    <t xml:space="preserve">             1785 DEPRECIACIÒN ACUMULADA BIENES DE USO PÙBLICO                  </t>
  </si>
  <si>
    <t xml:space="preserve">             1786 BIENES HISTÒRICOS Y CULTURALES                                </t>
  </si>
  <si>
    <t xml:space="preserve">         19 OTROS ACTIVOS                                                       </t>
  </si>
  <si>
    <t xml:space="preserve">             1902 PLAN DE ACTIVOS BENEFICIOS EMPLEADOS A LARGO PLAZO            </t>
  </si>
  <si>
    <t xml:space="preserve">             1905 GASTOS PAGADOS POR ANTICIPADO                                 </t>
  </si>
  <si>
    <t xml:space="preserve">             1908 RECURSOS ENTREGADOS EN ADMINISTRACION                         </t>
  </si>
  <si>
    <t xml:space="preserve">             1909 DEPÓSITOS ENTREGADOS EN GARANTÍA                              </t>
  </si>
  <si>
    <t xml:space="preserve">             1970 INTANGIBLES                                                   </t>
  </si>
  <si>
    <t xml:space="preserve">             1975 AMORTIZACION ACUMULADA INTANGIBLES ( CR )                     </t>
  </si>
  <si>
    <t xml:space="preserve">PASIVO                                                                          </t>
  </si>
  <si>
    <t xml:space="preserve">         24 CUENTAS POR PAGAR                                                   </t>
  </si>
  <si>
    <t xml:space="preserve">             2401 BIENES Y SERVICIOS                                            </t>
  </si>
  <si>
    <t xml:space="preserve">             2407 RECURSOS EN FAVOR DE TERCEROS                                 </t>
  </si>
  <si>
    <t xml:space="preserve">             2424 DESCUENTOS DE NOMINA                                          </t>
  </si>
  <si>
    <t xml:space="preserve">             2436 RETENCIONES EN LA FUENTE E IMPUESTO DE TIMBRE                 </t>
  </si>
  <si>
    <t xml:space="preserve">             2445 IMPUESTO AL VALOR AGREGADO - IVA                              </t>
  </si>
  <si>
    <t xml:space="preserve">             2490 OTRAS CUENTAS POR PAGAR                                       </t>
  </si>
  <si>
    <t xml:space="preserve">         25 BENEFICIOS A EMPLEADOS                                              </t>
  </si>
  <si>
    <t xml:space="preserve">             2511 BENEFICIOS A EMPLEADOS A CORTO PLAZO                          </t>
  </si>
  <si>
    <t xml:space="preserve">             2512 BENEFICIO A LOS EMPLEADOS A LARGO PLAZO                       </t>
  </si>
  <si>
    <t xml:space="preserve">         29 RECURSOS RECIBIDOS EN ADMINISTRACION                                </t>
  </si>
  <si>
    <t xml:space="preserve">             2902 RECURSOS RECIBIDOS EN ADMINISTRACION                          </t>
  </si>
  <si>
    <t xml:space="preserve">             2903 DEPOSITOS RECIBIDOS EN GARANTIA                               </t>
  </si>
  <si>
    <t xml:space="preserve">PATRIMONIO                                                                      </t>
  </si>
  <si>
    <t xml:space="preserve">         31 PATRIMONIO DE LAS ENTIDADES DE GOBIERNO                             </t>
  </si>
  <si>
    <t xml:space="preserve">             3105 CAPITAL FISCAL                                                </t>
  </si>
  <si>
    <t xml:space="preserve">             3109 RESULTADOS DE EJERCICIOS ANTERIORES                           </t>
  </si>
  <si>
    <t xml:space="preserve">             3110 RESULTADO DEL EJERCICIO                                       </t>
  </si>
  <si>
    <t xml:space="preserve">  TOTAL PASIVO Y PATRIMONIO                                                     </t>
  </si>
  <si>
    <t xml:space="preserve">    CUENTAS DE ORDEN                                                            </t>
  </si>
  <si>
    <t xml:space="preserve">         81 ACTIVOS CONTINGENTES                                                </t>
  </si>
  <si>
    <t xml:space="preserve">             8120 LITIGIOS Y MECANISMOS ALTERNAT SOLUC CONFLIC                  </t>
  </si>
  <si>
    <t xml:space="preserve">         83 DEUDORAS DE CONTROL                                                 </t>
  </si>
  <si>
    <t xml:space="preserve">             8306 BIENES ENTREGADOS EN CUSTODIA                                 </t>
  </si>
  <si>
    <t xml:space="preserve">         89 DEUDORAS POR CONTRA (CR)                                            </t>
  </si>
  <si>
    <t xml:space="preserve">             8905 DERECHOS CONTINGENTES POR CONTRA (CR)                         </t>
  </si>
  <si>
    <t xml:space="preserve">             8915 DEUDORAS DE CONTROL POR CONTRA                                </t>
  </si>
  <si>
    <t xml:space="preserve">         91 PASIVOS CONTINGENTES                                                </t>
  </si>
  <si>
    <t xml:space="preserve">             9120 LITIGIOS Y MECANIMOS ALTERN DE SOL CONFLICTOS                 </t>
  </si>
  <si>
    <t xml:space="preserve">         99 ACREEDORES POR CONTRA (DB)                                          </t>
  </si>
  <si>
    <t xml:space="preserve">             9905 PASIVOS CONTINGENTES POR CONTRA (DB)                          </t>
  </si>
  <si>
    <t xml:space="preserve">                                                                                </t>
  </si>
  <si>
    <t>BOGOTA DISTRITO CAPITAL</t>
  </si>
  <si>
    <t xml:space="preserve"> INSTITUTO DISTRITAL DE PATRIMONIO CULTURAL</t>
  </si>
  <si>
    <t>ESTADO DE SITUACION FINANCIERA COMPARATIVO</t>
  </si>
  <si>
    <t xml:space="preserve">NIT   860.506.170  -7      </t>
  </si>
  <si>
    <t xml:space="preserve"> PATRICK MORALES THOMAS                                                  </t>
  </si>
  <si>
    <t xml:space="preserve"> Representante Legal                                              </t>
  </si>
  <si>
    <t>SANDRA MIREYA ROMERO TAMAYO</t>
  </si>
  <si>
    <t xml:space="preserve">Profesional Especializada SGC-Contadora                                                                    </t>
  </si>
  <si>
    <t xml:space="preserve">  AURA HERMINDA LOPEZ SALAZAR</t>
  </si>
  <si>
    <t xml:space="preserve">Subdirectora Gestión Corporativa </t>
  </si>
  <si>
    <t xml:space="preserve">                                                    (CIFRAS EN PESOS)                                          CIFRAS $</t>
  </si>
  <si>
    <t xml:space="preserve">             1311 INGRESOS NO TRIBUTARIOS                                       </t>
  </si>
  <si>
    <t xml:space="preserve">             1637 PROPIEDAD PLANTA EQU NO EXPLOTADO                             </t>
  </si>
  <si>
    <t xml:space="preserve">             2901 AVANCES Y ANTICIPOS RECIBIDOS                                 </t>
  </si>
  <si>
    <t xml:space="preserve">                   </t>
  </si>
  <si>
    <t xml:space="preserve">  TOTAL ORDEN                                                                   </t>
  </si>
  <si>
    <t xml:space="preserve">             1680 EQUIPOS DE COMEDOR COCINA  DESPENSA Y                               HOTELERIA               </t>
  </si>
  <si>
    <t>ENERO   31 DE 2023-  ENERO 31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</si>
</sst>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#,##0_);[Red]\(##,##0\)"/>
    <numFmt numFmtId="165" formatCode="_-* #,##0_-;\-* #,##0_-;_-* &quot;-&quot;??_-;_-@_-"/>
    <numFmt numFmtId="166" formatCode="_-* #,##0\ _€_-;\-* #,##0\ _€_-;_-* &quot;-&quot;??\ _€_-;_-@_-"/>
    <numFmt numFmtId="167" formatCode="##,##0.00_);[Red]\(##,##0.00\)"/>
    <numFmt numFmtId="168" formatCode="mmm\-yyyy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1"/>
      <name val="Verdana   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5" fontId="2" fillId="0" borderId="0" xfId="1" applyNumberFormat="1" applyFont="1"/>
    <xf numFmtId="0" fontId="2" fillId="0" borderId="0" xfId="0" applyFont="1"/>
    <xf numFmtId="164" fontId="2" fillId="0" borderId="0" xfId="0" applyNumberFormat="1" applyFont="1"/>
    <xf numFmtId="0" fontId="3" fillId="0" borderId="0" xfId="0" applyNumberFormat="1" applyFont="1" applyFill="1" applyAlignment="1">
      <alignment horizontal="center"/>
    </xf>
    <xf numFmtId="0" fontId="2" fillId="0" borderId="0" xfId="0" applyFont="1" applyFill="1"/>
    <xf numFmtId="0" fontId="4" fillId="2" borderId="0" xfId="0" applyNumberFormat="1" applyFont="1" applyFill="1" applyAlignment="1">
      <alignment wrapText="1"/>
    </xf>
    <xf numFmtId="166" fontId="3" fillId="0" borderId="0" xfId="1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166" fontId="2" fillId="0" borderId="0" xfId="1" applyNumberFormat="1" applyFont="1"/>
    <xf numFmtId="165" fontId="3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" fillId="2" borderId="0" xfId="0" applyNumberFormat="1" applyFont="1" applyFill="1" applyAlignment="1">
      <alignment horizontal="center"/>
    </xf>
    <xf numFmtId="0" fontId="2" fillId="0" borderId="0" xfId="0" applyNumberFormat="1" applyFont="1"/>
    <xf numFmtId="167" fontId="2" fillId="0" borderId="0" xfId="0" applyNumberFormat="1" applyFont="1"/>
    <xf numFmtId="168" fontId="5" fillId="2" borderId="0" xfId="0" applyNumberFormat="1" applyFont="1" applyFill="1" applyAlignment="1">
      <alignment horizontal="center"/>
    </xf>
    <xf numFmtId="0" fontId="3" fillId="0" borderId="0" xfId="0" applyNumberFormat="1" applyFont="1"/>
    <xf numFmtId="165" fontId="3" fillId="0" borderId="0" xfId="1" applyNumberFormat="1" applyFont="1"/>
    <xf numFmtId="0" fontId="3" fillId="0" borderId="0" xfId="0" applyNumberFormat="1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1343025</xdr:colOff>
      <xdr:row>6</xdr:row>
      <xdr:rowOff>0</xdr:rowOff>
    </xdr:to>
    <xdr:pic>
      <xdr:nvPicPr>
        <xdr:cNvPr id="2" name="image1.jpg" descr="Descripción: IDPCBY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343025" cy="991378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abSelected="1" zoomScale="98" zoomScaleNormal="98" workbookViewId="0">
      <selection activeCell="D75" sqref="D75"/>
    </sheetView>
  </sheetViews>
  <sheetFormatPr baseColWidth="10" defaultRowHeight="12.75"/>
  <cols>
    <col min="1" max="1" width="67.28515625" style="2" customWidth="1"/>
    <col min="2" max="2" width="21.28515625" style="2" bestFit="1" customWidth="1"/>
    <col min="3" max="3" width="21.28515625" style="3" bestFit="1" customWidth="1"/>
    <col min="4" max="16384" width="11.42578125" style="2"/>
  </cols>
  <sheetData>
    <row r="1" spans="1:3">
      <c r="A1" s="15" t="s">
        <v>67</v>
      </c>
      <c r="B1" s="15"/>
      <c r="C1" s="15"/>
    </row>
    <row r="2" spans="1:3">
      <c r="A2" s="15" t="s">
        <v>68</v>
      </c>
      <c r="B2" s="15"/>
      <c r="C2" s="15"/>
    </row>
    <row r="3" spans="1:3">
      <c r="A3" s="15" t="s">
        <v>69</v>
      </c>
      <c r="B3" s="15"/>
      <c r="C3" s="15"/>
    </row>
    <row r="4" spans="1:3">
      <c r="A4" s="15" t="s">
        <v>84</v>
      </c>
      <c r="B4" s="15"/>
      <c r="C4" s="15"/>
    </row>
    <row r="5" spans="1:3">
      <c r="A5" s="15" t="s">
        <v>70</v>
      </c>
      <c r="B5" s="15"/>
      <c r="C5" s="15"/>
    </row>
    <row r="6" spans="1:3">
      <c r="A6" s="15" t="s">
        <v>77</v>
      </c>
      <c r="B6" s="15"/>
      <c r="C6" s="15"/>
    </row>
    <row r="7" spans="1:3" s="5" customFormat="1">
      <c r="A7" s="4"/>
      <c r="B7" s="4"/>
      <c r="C7" s="4"/>
    </row>
    <row r="8" spans="1:3" s="5" customFormat="1">
      <c r="A8" s="6" t="s">
        <v>0</v>
      </c>
      <c r="B8" s="18">
        <v>44927</v>
      </c>
      <c r="C8" s="18">
        <v>44562</v>
      </c>
    </row>
    <row r="9" spans="1:3" s="5" customFormat="1">
      <c r="A9" s="4"/>
      <c r="B9" s="4"/>
      <c r="C9" s="4"/>
    </row>
    <row r="10" spans="1:3">
      <c r="A10" s="19" t="s">
        <v>1</v>
      </c>
      <c r="B10" s="20">
        <v>99523852071.570007</v>
      </c>
      <c r="C10" s="20">
        <v>92847292758.910004</v>
      </c>
    </row>
    <row r="11" spans="1:3">
      <c r="A11" s="9" t="s">
        <v>2</v>
      </c>
      <c r="B11" s="1">
        <v>2562503331.1700001</v>
      </c>
      <c r="C11" s="1">
        <v>1221457235</v>
      </c>
    </row>
    <row r="12" spans="1:3">
      <c r="A12" s="9" t="s">
        <v>3</v>
      </c>
      <c r="B12" s="1">
        <v>2562503331.1700001</v>
      </c>
      <c r="C12" s="1">
        <v>1221457235</v>
      </c>
    </row>
    <row r="13" spans="1:3">
      <c r="A13" s="9" t="s">
        <v>4</v>
      </c>
      <c r="B13" s="1">
        <v>485642517</v>
      </c>
      <c r="C13" s="1">
        <v>485642517</v>
      </c>
    </row>
    <row r="14" spans="1:3" ht="25.5">
      <c r="A14" s="9" t="s">
        <v>5</v>
      </c>
      <c r="B14" s="1">
        <v>485642517</v>
      </c>
      <c r="C14" s="1">
        <v>485642517</v>
      </c>
    </row>
    <row r="15" spans="1:3">
      <c r="A15" s="9" t="s">
        <v>6</v>
      </c>
      <c r="B15" s="1">
        <v>4907124.0599999996</v>
      </c>
      <c r="C15" s="1">
        <v>18652438.699999999</v>
      </c>
    </row>
    <row r="16" spans="1:3">
      <c r="A16" s="9" t="s">
        <v>78</v>
      </c>
      <c r="B16" s="1">
        <v>0</v>
      </c>
      <c r="C16" s="1">
        <v>12703469</v>
      </c>
    </row>
    <row r="17" spans="1:3">
      <c r="A17" s="9" t="s">
        <v>7</v>
      </c>
      <c r="B17" s="1">
        <v>8743824.0600000005</v>
      </c>
      <c r="C17" s="1">
        <v>5948969.7000000002</v>
      </c>
    </row>
    <row r="18" spans="1:3">
      <c r="A18" s="9" t="s">
        <v>8</v>
      </c>
      <c r="B18" s="1">
        <v>-3836700</v>
      </c>
      <c r="C18" s="1">
        <v>0</v>
      </c>
    </row>
    <row r="19" spans="1:3">
      <c r="A19" s="9" t="s">
        <v>9</v>
      </c>
      <c r="B19" s="1">
        <v>289620889.82999998</v>
      </c>
      <c r="C19" s="1">
        <v>386007541.67000002</v>
      </c>
    </row>
    <row r="20" spans="1:3">
      <c r="A20" s="9" t="s">
        <v>10</v>
      </c>
      <c r="B20" s="1">
        <v>161769355.34999999</v>
      </c>
      <c r="C20" s="1">
        <v>261443676.22999999</v>
      </c>
    </row>
    <row r="21" spans="1:3">
      <c r="A21" s="9" t="s">
        <v>11</v>
      </c>
      <c r="B21" s="1">
        <v>3138139.44</v>
      </c>
      <c r="C21" s="1">
        <v>3879126.44</v>
      </c>
    </row>
    <row r="22" spans="1:3">
      <c r="A22" s="9" t="s">
        <v>12</v>
      </c>
      <c r="B22" s="1">
        <v>124713395.04000001</v>
      </c>
      <c r="C22" s="1">
        <v>120684739</v>
      </c>
    </row>
    <row r="23" spans="1:3">
      <c r="A23" s="9" t="s">
        <v>13</v>
      </c>
      <c r="B23" s="1">
        <v>38032431072.540001</v>
      </c>
      <c r="C23" s="1">
        <v>38880246550.080002</v>
      </c>
    </row>
    <row r="24" spans="1:3">
      <c r="A24" s="9" t="s">
        <v>14</v>
      </c>
      <c r="B24" s="1">
        <v>16863320000</v>
      </c>
      <c r="C24" s="1">
        <v>16863320000</v>
      </c>
    </row>
    <row r="25" spans="1:3">
      <c r="A25" s="9" t="s">
        <v>79</v>
      </c>
      <c r="B25" s="1">
        <v>470079331.69999999</v>
      </c>
      <c r="C25" s="1">
        <v>8209885</v>
      </c>
    </row>
    <row r="26" spans="1:3">
      <c r="A26" s="9" t="s">
        <v>15</v>
      </c>
      <c r="B26" s="1">
        <v>24629758320.41</v>
      </c>
      <c r="C26" s="1">
        <v>24629758320.41</v>
      </c>
    </row>
    <row r="27" spans="1:3">
      <c r="A27" s="9" t="s">
        <v>16</v>
      </c>
      <c r="B27" s="1">
        <v>188493674</v>
      </c>
      <c r="C27" s="1">
        <v>166084986</v>
      </c>
    </row>
    <row r="28" spans="1:3">
      <c r="A28" s="9" t="s">
        <v>17</v>
      </c>
      <c r="B28" s="1">
        <v>519421871.57999998</v>
      </c>
      <c r="C28" s="1">
        <v>823446646</v>
      </c>
    </row>
    <row r="29" spans="1:3">
      <c r="A29" s="9" t="s">
        <v>18</v>
      </c>
      <c r="B29" s="1">
        <v>1378266143.72</v>
      </c>
      <c r="C29" s="1">
        <v>1486732945</v>
      </c>
    </row>
    <row r="30" spans="1:3">
      <c r="A30" s="9" t="s">
        <v>19</v>
      </c>
      <c r="B30" s="1">
        <v>118211093</v>
      </c>
      <c r="C30" s="1">
        <v>118211093</v>
      </c>
    </row>
    <row r="31" spans="1:3" ht="25.5">
      <c r="A31" s="9" t="s">
        <v>83</v>
      </c>
      <c r="B31" s="1">
        <v>23597308</v>
      </c>
      <c r="C31" s="1">
        <v>23597308</v>
      </c>
    </row>
    <row r="32" spans="1:3">
      <c r="A32" s="9" t="s">
        <v>20</v>
      </c>
      <c r="B32" s="1">
        <v>-6158716669.8699999</v>
      </c>
      <c r="C32" s="1">
        <v>-5239114633.3299999</v>
      </c>
    </row>
    <row r="33" spans="1:3">
      <c r="A33" s="9" t="s">
        <v>21</v>
      </c>
      <c r="B33" s="1">
        <v>57362307250.690002</v>
      </c>
      <c r="C33" s="1">
        <v>50899600887</v>
      </c>
    </row>
    <row r="34" spans="1:3">
      <c r="A34" s="9" t="s">
        <v>22</v>
      </c>
      <c r="B34" s="1">
        <v>6511487608</v>
      </c>
      <c r="C34" s="1">
        <v>0</v>
      </c>
    </row>
    <row r="35" spans="1:3">
      <c r="A35" s="9" t="s">
        <v>23</v>
      </c>
      <c r="B35" s="1">
        <v>21091287525</v>
      </c>
      <c r="C35" s="1">
        <v>20931487525</v>
      </c>
    </row>
    <row r="36" spans="1:3">
      <c r="A36" s="9" t="s">
        <v>24</v>
      </c>
      <c r="B36" s="1">
        <v>30614039842</v>
      </c>
      <c r="C36" s="1">
        <v>30614039842</v>
      </c>
    </row>
    <row r="37" spans="1:3">
      <c r="A37" s="9" t="s">
        <v>25</v>
      </c>
      <c r="B37" s="1">
        <v>-372733329</v>
      </c>
      <c r="C37" s="1">
        <v>-362783329</v>
      </c>
    </row>
    <row r="38" spans="1:3">
      <c r="A38" s="9" t="s">
        <v>26</v>
      </c>
      <c r="B38" s="1">
        <v>-481774395.31</v>
      </c>
      <c r="C38" s="1">
        <v>-283143151</v>
      </c>
    </row>
    <row r="39" spans="1:3">
      <c r="A39" s="9" t="s">
        <v>27</v>
      </c>
      <c r="B39" s="1">
        <v>786439886.27999997</v>
      </c>
      <c r="C39" s="1">
        <v>955685589.46000004</v>
      </c>
    </row>
    <row r="40" spans="1:3" ht="25.5">
      <c r="A40" s="9" t="s">
        <v>28</v>
      </c>
      <c r="B40" s="1">
        <v>182804870</v>
      </c>
      <c r="C40" s="1">
        <v>154461709</v>
      </c>
    </row>
    <row r="41" spans="1:3">
      <c r="A41" s="9" t="s">
        <v>29</v>
      </c>
      <c r="B41" s="1">
        <v>231822316</v>
      </c>
      <c r="C41" s="1">
        <v>143121729</v>
      </c>
    </row>
    <row r="42" spans="1:3">
      <c r="A42" s="9" t="s">
        <v>30</v>
      </c>
      <c r="B42" s="1">
        <v>82332145</v>
      </c>
      <c r="C42" s="1">
        <v>357681002</v>
      </c>
    </row>
    <row r="43" spans="1:3">
      <c r="A43" s="9" t="s">
        <v>31</v>
      </c>
      <c r="B43" s="1">
        <v>7842360</v>
      </c>
      <c r="C43" s="1">
        <v>7842360</v>
      </c>
    </row>
    <row r="44" spans="1:3">
      <c r="A44" s="9" t="s">
        <v>32</v>
      </c>
      <c r="B44" s="1">
        <v>2569331662</v>
      </c>
      <c r="C44" s="1">
        <v>2016897105</v>
      </c>
    </row>
    <row r="45" spans="1:3">
      <c r="A45" s="9" t="s">
        <v>33</v>
      </c>
      <c r="B45" s="1">
        <v>2287693466.7199998</v>
      </c>
      <c r="C45" s="1">
        <v>1724318315.54</v>
      </c>
    </row>
    <row r="46" spans="1:3">
      <c r="A46" s="21" t="s">
        <v>34</v>
      </c>
      <c r="B46" s="20">
        <v>3698275507.4400001</v>
      </c>
      <c r="C46" s="20">
        <v>1959424793.48</v>
      </c>
    </row>
    <row r="47" spans="1:3">
      <c r="A47" s="9" t="s">
        <v>35</v>
      </c>
      <c r="B47" s="1">
        <v>177731359.44</v>
      </c>
      <c r="C47" s="1">
        <v>51008523.479999997</v>
      </c>
    </row>
    <row r="48" spans="1:3">
      <c r="A48" s="9" t="s">
        <v>36</v>
      </c>
      <c r="B48" s="1">
        <v>155667840</v>
      </c>
      <c r="C48" s="1">
        <v>33394881</v>
      </c>
    </row>
    <row r="49" spans="1:3">
      <c r="A49" s="9" t="s">
        <v>37</v>
      </c>
      <c r="B49" s="1">
        <v>852911.8</v>
      </c>
      <c r="C49" s="1">
        <v>308694.78000000003</v>
      </c>
    </row>
    <row r="50" spans="1:3">
      <c r="A50" s="9" t="s">
        <v>38</v>
      </c>
      <c r="B50" s="1">
        <v>380863</v>
      </c>
      <c r="C50" s="1">
        <v>2053516</v>
      </c>
    </row>
    <row r="51" spans="1:3">
      <c r="A51" s="9" t="s">
        <v>39</v>
      </c>
      <c r="B51" s="1">
        <v>20544845</v>
      </c>
      <c r="C51" s="1">
        <v>14582896</v>
      </c>
    </row>
    <row r="52" spans="1:3">
      <c r="A52" s="9" t="s">
        <v>40</v>
      </c>
      <c r="B52" s="1">
        <v>0</v>
      </c>
      <c r="C52" s="1">
        <v>611487.69999999995</v>
      </c>
    </row>
    <row r="53" spans="1:3">
      <c r="A53" s="9" t="s">
        <v>41</v>
      </c>
      <c r="B53" s="1">
        <v>284899.64</v>
      </c>
      <c r="C53" s="1">
        <v>57048</v>
      </c>
    </row>
    <row r="54" spans="1:3">
      <c r="A54" s="9" t="s">
        <v>42</v>
      </c>
      <c r="B54" s="1">
        <v>1242892281</v>
      </c>
      <c r="C54" s="1">
        <v>789792280</v>
      </c>
    </row>
    <row r="55" spans="1:3">
      <c r="A55" s="9" t="s">
        <v>43</v>
      </c>
      <c r="B55" s="1">
        <v>1021255940</v>
      </c>
      <c r="C55" s="1">
        <v>605865929</v>
      </c>
    </row>
    <row r="56" spans="1:3">
      <c r="A56" s="9" t="s">
        <v>44</v>
      </c>
      <c r="B56" s="1">
        <v>221636341</v>
      </c>
      <c r="C56" s="1">
        <v>183926351</v>
      </c>
    </row>
    <row r="57" spans="1:3">
      <c r="A57" s="9" t="s">
        <v>45</v>
      </c>
      <c r="B57" s="1">
        <v>2277651867</v>
      </c>
      <c r="C57" s="1">
        <v>1118623990</v>
      </c>
    </row>
    <row r="58" spans="1:3">
      <c r="A58" s="9" t="s">
        <v>80</v>
      </c>
      <c r="B58" s="1">
        <v>2032660</v>
      </c>
      <c r="C58" s="1">
        <v>0</v>
      </c>
    </row>
    <row r="59" spans="1:3">
      <c r="A59" s="9" t="s">
        <v>46</v>
      </c>
      <c r="B59" s="1">
        <v>2209393099</v>
      </c>
      <c r="C59" s="1">
        <v>980000000</v>
      </c>
    </row>
    <row r="60" spans="1:3">
      <c r="A60" s="9" t="s">
        <v>47</v>
      </c>
      <c r="B60" s="1">
        <v>66226108</v>
      </c>
      <c r="C60" s="1">
        <v>138623990</v>
      </c>
    </row>
    <row r="61" spans="1:3">
      <c r="A61" s="21" t="s">
        <v>48</v>
      </c>
      <c r="B61" s="20">
        <f>+B63+B64+B65</f>
        <v>95825576564.12999</v>
      </c>
      <c r="C61" s="20">
        <v>90887867965.429993</v>
      </c>
    </row>
    <row r="62" spans="1:3">
      <c r="A62" s="9" t="s">
        <v>49</v>
      </c>
      <c r="B62" s="1">
        <v>95825576564.130005</v>
      </c>
      <c r="C62" s="1">
        <v>90887867965.429993</v>
      </c>
    </row>
    <row r="63" spans="1:3">
      <c r="A63" s="9" t="s">
        <v>50</v>
      </c>
      <c r="B63" s="1">
        <v>52008100447</v>
      </c>
      <c r="C63" s="1">
        <v>52008100447</v>
      </c>
    </row>
    <row r="64" spans="1:3">
      <c r="A64" s="9" t="s">
        <v>51</v>
      </c>
      <c r="B64" s="1">
        <v>42514442470.43</v>
      </c>
      <c r="C64" s="1">
        <v>37687715140.769997</v>
      </c>
    </row>
    <row r="65" spans="1:3">
      <c r="A65" s="9" t="s">
        <v>52</v>
      </c>
      <c r="B65" s="1">
        <v>1303033646.7</v>
      </c>
      <c r="C65" s="1">
        <v>1192052377.6600001</v>
      </c>
    </row>
    <row r="66" spans="1:3">
      <c r="A66" s="21" t="s">
        <v>53</v>
      </c>
      <c r="B66" s="20">
        <v>99523852071.570007</v>
      </c>
      <c r="C66" s="20">
        <v>92847292758.910004</v>
      </c>
    </row>
    <row r="67" spans="1:3">
      <c r="A67" s="19" t="s">
        <v>54</v>
      </c>
      <c r="B67" s="20" t="s">
        <v>81</v>
      </c>
      <c r="C67" s="20" t="s">
        <v>81</v>
      </c>
    </row>
    <row r="68" spans="1:3">
      <c r="A68" s="16" t="s">
        <v>55</v>
      </c>
      <c r="B68" s="1">
        <v>988539218</v>
      </c>
      <c r="C68" s="1">
        <v>929023990</v>
      </c>
    </row>
    <row r="69" spans="1:3">
      <c r="A69" s="16" t="s">
        <v>56</v>
      </c>
      <c r="B69" s="1">
        <v>988539218</v>
      </c>
      <c r="C69" s="1">
        <v>929023990</v>
      </c>
    </row>
    <row r="70" spans="1:3">
      <c r="A70" s="16" t="s">
        <v>57</v>
      </c>
      <c r="B70" s="1">
        <v>7663749.4199999999</v>
      </c>
      <c r="C70" s="1">
        <v>26770263.420000002</v>
      </c>
    </row>
    <row r="71" spans="1:3">
      <c r="A71" s="16" t="s">
        <v>58</v>
      </c>
      <c r="B71" s="1">
        <v>7663749.4199999999</v>
      </c>
      <c r="C71" s="1">
        <v>26770263.420000002</v>
      </c>
    </row>
    <row r="72" spans="1:3">
      <c r="A72" s="16" t="s">
        <v>59</v>
      </c>
      <c r="B72" s="1">
        <v>-996202967.41999996</v>
      </c>
      <c r="C72" s="1">
        <v>-955794253.41999996</v>
      </c>
    </row>
    <row r="73" spans="1:3">
      <c r="A73" s="16" t="s">
        <v>60</v>
      </c>
      <c r="B73" s="1">
        <v>-988539218</v>
      </c>
      <c r="C73" s="1">
        <v>-929023990</v>
      </c>
    </row>
    <row r="74" spans="1:3">
      <c r="A74" s="16" t="s">
        <v>61</v>
      </c>
      <c r="B74" s="1">
        <v>-7663749.4199999999</v>
      </c>
      <c r="C74" s="1">
        <v>-26770263.420000002</v>
      </c>
    </row>
    <row r="75" spans="1:3">
      <c r="A75" s="16" t="s">
        <v>62</v>
      </c>
      <c r="B75" s="1">
        <v>-811530522</v>
      </c>
      <c r="C75" s="1">
        <v>-3129946159</v>
      </c>
    </row>
    <row r="76" spans="1:3">
      <c r="A76" s="16" t="s">
        <v>63</v>
      </c>
      <c r="B76" s="1">
        <v>-811530522</v>
      </c>
      <c r="C76" s="1">
        <v>-3129946159</v>
      </c>
    </row>
    <row r="77" spans="1:3">
      <c r="A77" s="16" t="s">
        <v>64</v>
      </c>
      <c r="B77" s="1">
        <v>811530522</v>
      </c>
      <c r="C77" s="1">
        <v>3129946159</v>
      </c>
    </row>
    <row r="78" spans="1:3">
      <c r="A78" s="16" t="s">
        <v>65</v>
      </c>
      <c r="B78" s="1">
        <v>811530522</v>
      </c>
      <c r="C78" s="1">
        <v>3129946159</v>
      </c>
    </row>
    <row r="79" spans="1:3">
      <c r="A79" s="16" t="s">
        <v>82</v>
      </c>
      <c r="B79" s="1" t="s">
        <v>81</v>
      </c>
      <c r="C79" s="1"/>
    </row>
    <row r="80" spans="1:3">
      <c r="A80" s="16" t="s">
        <v>66</v>
      </c>
      <c r="B80" s="17" t="s">
        <v>81</v>
      </c>
      <c r="C80" s="2"/>
    </row>
    <row r="87" spans="1:3">
      <c r="A87" s="7" t="s">
        <v>71</v>
      </c>
      <c r="B87" s="11" t="s">
        <v>75</v>
      </c>
      <c r="C87" s="11"/>
    </row>
    <row r="88" spans="1:3">
      <c r="A88" s="8" t="s">
        <v>72</v>
      </c>
      <c r="B88" s="12" t="s">
        <v>76</v>
      </c>
      <c r="C88" s="12"/>
    </row>
    <row r="89" spans="1:3">
      <c r="A89" s="9"/>
      <c r="B89" s="10"/>
      <c r="C89" s="1"/>
    </row>
    <row r="90" spans="1:3">
      <c r="A90" s="9"/>
      <c r="B90" s="10"/>
      <c r="C90" s="1"/>
    </row>
    <row r="91" spans="1:3">
      <c r="A91" s="9"/>
      <c r="B91" s="10"/>
      <c r="C91" s="1"/>
    </row>
    <row r="92" spans="1:3">
      <c r="A92" s="9"/>
      <c r="B92" s="10"/>
      <c r="C92" s="1"/>
    </row>
    <row r="93" spans="1:3">
      <c r="A93" s="9"/>
      <c r="B93" s="10"/>
      <c r="C93" s="1"/>
    </row>
    <row r="94" spans="1:3">
      <c r="A94" s="13" t="s">
        <v>73</v>
      </c>
      <c r="B94" s="13"/>
      <c r="C94" s="13"/>
    </row>
    <row r="95" spans="1:3">
      <c r="A95" s="14" t="s">
        <v>74</v>
      </c>
      <c r="B95" s="14"/>
      <c r="C95" s="14"/>
    </row>
    <row r="96" spans="1:3">
      <c r="A96" s="14"/>
      <c r="B96" s="14"/>
      <c r="C96" s="14"/>
    </row>
  </sheetData>
  <mergeCells count="11">
    <mergeCell ref="A6:C6"/>
    <mergeCell ref="A1:C1"/>
    <mergeCell ref="A2:C2"/>
    <mergeCell ref="A3:C3"/>
    <mergeCell ref="A4:C4"/>
    <mergeCell ref="A5:C5"/>
    <mergeCell ref="B87:C87"/>
    <mergeCell ref="B88:C88"/>
    <mergeCell ref="A94:C94"/>
    <mergeCell ref="A95:C95"/>
    <mergeCell ref="A96:C96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2022</vt:lpstr>
      <vt:lpstr>'BALANCE 2022'!Área_de_impresión</vt:lpstr>
      <vt:lpstr>'BALANCE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Mireya Romero Tamayo</dc:creator>
  <cp:lastModifiedBy>Sandra Mireya Romero Tamayo</cp:lastModifiedBy>
  <cp:lastPrinted>2023-02-23T23:31:45Z</cp:lastPrinted>
  <dcterms:created xsi:type="dcterms:W3CDTF">2023-02-01T13:45:33Z</dcterms:created>
  <dcterms:modified xsi:type="dcterms:W3CDTF">2023-02-23T23:32:01Z</dcterms:modified>
</cp:coreProperties>
</file>